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ngj\Downloads\"/>
    </mc:Choice>
  </mc:AlternateContent>
  <xr:revisionPtr revIDLastSave="0" documentId="8_{6CE71F7C-49D6-4838-8833-E36367372D8F}" xr6:coauthVersionLast="47" xr6:coauthVersionMax="47" xr10:uidLastSave="{00000000-0000-0000-0000-000000000000}"/>
  <bookViews>
    <workbookView xWindow="28680" yWindow="-120" windowWidth="25440" windowHeight="15390" xr2:uid="{3777B606-D655-4AC3-A145-E43C07878A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9" i="1" l="1"/>
  <c r="K228" i="1"/>
  <c r="D228" i="1"/>
  <c r="K227" i="1"/>
  <c r="D227" i="1"/>
  <c r="K226" i="1"/>
  <c r="D226" i="1"/>
  <c r="K225" i="1"/>
  <c r="D225" i="1"/>
  <c r="K224" i="1"/>
  <c r="D224" i="1"/>
  <c r="K223" i="1"/>
  <c r="D223" i="1"/>
  <c r="K222" i="1"/>
  <c r="D222" i="1"/>
  <c r="K221" i="1"/>
  <c r="D221" i="1"/>
  <c r="K220" i="1"/>
  <c r="D220" i="1"/>
  <c r="K219" i="1"/>
  <c r="D219" i="1"/>
  <c r="K218" i="1"/>
  <c r="D218" i="1"/>
  <c r="K217" i="1"/>
  <c r="D217" i="1"/>
  <c r="K216" i="1"/>
  <c r="D216" i="1"/>
  <c r="K215" i="1"/>
  <c r="D215" i="1"/>
  <c r="K214" i="1"/>
  <c r="D214" i="1"/>
  <c r="K213" i="1"/>
  <c r="D213" i="1"/>
  <c r="K212" i="1"/>
  <c r="D212" i="1"/>
  <c r="K211" i="1"/>
  <c r="D211" i="1"/>
  <c r="K210" i="1"/>
  <c r="D210" i="1"/>
  <c r="K209" i="1"/>
  <c r="D209" i="1"/>
  <c r="K208" i="1"/>
  <c r="D208" i="1"/>
  <c r="K207" i="1"/>
  <c r="D207" i="1"/>
  <c r="K206" i="1"/>
  <c r="D206" i="1"/>
  <c r="K205" i="1"/>
  <c r="D205" i="1"/>
  <c r="K204" i="1"/>
  <c r="D204" i="1"/>
  <c r="K203" i="1"/>
  <c r="D203" i="1"/>
  <c r="K202" i="1"/>
  <c r="D202" i="1"/>
  <c r="K201" i="1"/>
  <c r="D201" i="1"/>
  <c r="K200" i="1"/>
  <c r="D200" i="1"/>
  <c r="K199" i="1"/>
  <c r="D199" i="1"/>
  <c r="K198" i="1"/>
  <c r="D198" i="1"/>
  <c r="K197" i="1"/>
  <c r="D197" i="1"/>
  <c r="K196" i="1"/>
  <c r="D196" i="1"/>
  <c r="K195" i="1"/>
  <c r="D195" i="1"/>
  <c r="K194" i="1"/>
  <c r="D194" i="1"/>
  <c r="K193" i="1"/>
  <c r="D193" i="1"/>
  <c r="K192" i="1"/>
  <c r="D192" i="1"/>
  <c r="K191" i="1"/>
  <c r="D191" i="1"/>
  <c r="K190" i="1"/>
  <c r="D190" i="1"/>
  <c r="K189" i="1"/>
  <c r="D189" i="1"/>
  <c r="K188" i="1"/>
  <c r="D188" i="1"/>
  <c r="K187" i="1"/>
  <c r="D187" i="1"/>
  <c r="K186" i="1"/>
  <c r="D186" i="1"/>
  <c r="K185" i="1"/>
  <c r="D185" i="1"/>
  <c r="K184" i="1"/>
  <c r="D184" i="1"/>
  <c r="K183" i="1"/>
  <c r="D183" i="1"/>
  <c r="K182" i="1"/>
  <c r="D182" i="1"/>
  <c r="K181" i="1"/>
  <c r="D181" i="1"/>
  <c r="K180" i="1"/>
  <c r="D180" i="1"/>
  <c r="K179" i="1"/>
  <c r="D179" i="1"/>
  <c r="K178" i="1"/>
  <c r="D178" i="1"/>
  <c r="K177" i="1"/>
  <c r="D177" i="1"/>
  <c r="K176" i="1"/>
  <c r="D176" i="1"/>
  <c r="K175" i="1"/>
  <c r="D175" i="1"/>
  <c r="K174" i="1"/>
  <c r="D174" i="1"/>
  <c r="K173" i="1"/>
  <c r="D173" i="1"/>
  <c r="K172" i="1"/>
  <c r="D172" i="1"/>
  <c r="K171" i="1"/>
  <c r="D171" i="1"/>
  <c r="K170" i="1"/>
  <c r="D170" i="1"/>
  <c r="K169" i="1"/>
  <c r="D169" i="1"/>
  <c r="K168" i="1"/>
  <c r="D168" i="1"/>
  <c r="K167" i="1"/>
  <c r="D167" i="1"/>
  <c r="K166" i="1"/>
  <c r="D166" i="1"/>
  <c r="K165" i="1"/>
  <c r="D165" i="1"/>
  <c r="K164" i="1"/>
  <c r="D164" i="1"/>
  <c r="K163" i="1"/>
  <c r="D163" i="1"/>
  <c r="K162" i="1"/>
  <c r="D162" i="1"/>
  <c r="K161" i="1"/>
  <c r="D161" i="1"/>
  <c r="K160" i="1"/>
  <c r="D160" i="1"/>
  <c r="K159" i="1"/>
  <c r="D159" i="1"/>
  <c r="K158" i="1"/>
  <c r="D158" i="1"/>
  <c r="K157" i="1"/>
  <c r="D157" i="1"/>
  <c r="K156" i="1"/>
  <c r="D156" i="1"/>
  <c r="K155" i="1"/>
  <c r="D155" i="1"/>
  <c r="K154" i="1"/>
  <c r="D154" i="1"/>
  <c r="K153" i="1"/>
  <c r="N2" i="1" s="1"/>
  <c r="D153" i="1"/>
  <c r="K152" i="1"/>
  <c r="D152" i="1"/>
  <c r="K151" i="1"/>
  <c r="D151" i="1"/>
  <c r="K150" i="1"/>
  <c r="D150" i="1"/>
  <c r="K149" i="1"/>
  <c r="D149" i="1"/>
  <c r="K148" i="1"/>
  <c r="D148" i="1"/>
  <c r="K147" i="1"/>
  <c r="D147" i="1"/>
  <c r="K146" i="1"/>
  <c r="D146" i="1"/>
  <c r="K145" i="1"/>
  <c r="D145" i="1"/>
  <c r="K144" i="1"/>
  <c r="D144" i="1"/>
  <c r="K143" i="1"/>
  <c r="D143" i="1"/>
  <c r="K142" i="1"/>
  <c r="D142" i="1"/>
  <c r="K141" i="1"/>
  <c r="D141" i="1"/>
  <c r="K140" i="1"/>
  <c r="D140" i="1"/>
  <c r="K139" i="1"/>
  <c r="D139" i="1"/>
  <c r="K138" i="1"/>
  <c r="D138" i="1"/>
  <c r="K137" i="1"/>
  <c r="D137" i="1"/>
  <c r="K136" i="1"/>
  <c r="D136" i="1"/>
  <c r="K135" i="1"/>
  <c r="D135" i="1"/>
  <c r="K134" i="1"/>
  <c r="D134" i="1"/>
  <c r="K133" i="1"/>
  <c r="D133" i="1"/>
  <c r="K132" i="1"/>
  <c r="D132" i="1"/>
  <c r="K131" i="1"/>
  <c r="D131" i="1"/>
  <c r="K130" i="1"/>
  <c r="D130" i="1"/>
  <c r="K129" i="1"/>
  <c r="D129" i="1"/>
  <c r="K128" i="1"/>
  <c r="D128" i="1"/>
  <c r="K127" i="1"/>
  <c r="D127" i="1"/>
  <c r="K126" i="1"/>
  <c r="D126" i="1"/>
  <c r="K125" i="1"/>
  <c r="D125" i="1"/>
  <c r="K124" i="1"/>
  <c r="D124" i="1"/>
  <c r="K123" i="1"/>
  <c r="D123" i="1"/>
  <c r="K122" i="1"/>
  <c r="D122" i="1"/>
  <c r="K121" i="1"/>
  <c r="D121" i="1"/>
  <c r="K120" i="1"/>
  <c r="D120" i="1"/>
  <c r="K119" i="1"/>
  <c r="D119" i="1"/>
  <c r="K118" i="1"/>
  <c r="D118" i="1"/>
  <c r="K117" i="1"/>
  <c r="D117" i="1"/>
  <c r="K116" i="1"/>
  <c r="D116" i="1"/>
  <c r="K115" i="1"/>
  <c r="D115" i="1"/>
  <c r="K114" i="1"/>
  <c r="D114" i="1"/>
  <c r="K113" i="1"/>
  <c r="D113" i="1"/>
  <c r="K112" i="1"/>
  <c r="D112" i="1"/>
  <c r="K111" i="1"/>
  <c r="D111" i="1"/>
  <c r="K110" i="1"/>
  <c r="D110" i="1"/>
  <c r="K109" i="1"/>
  <c r="D109" i="1"/>
  <c r="K108" i="1"/>
  <c r="D108" i="1"/>
  <c r="K107" i="1"/>
  <c r="D107" i="1"/>
  <c r="K106" i="1"/>
  <c r="D106" i="1"/>
  <c r="K105" i="1"/>
  <c r="D105" i="1"/>
  <c r="K104" i="1"/>
  <c r="D104" i="1"/>
  <c r="K103" i="1"/>
  <c r="D103" i="1"/>
  <c r="K102" i="1"/>
  <c r="D102" i="1"/>
  <c r="K101" i="1"/>
  <c r="D101" i="1"/>
  <c r="K100" i="1"/>
  <c r="D100" i="1"/>
  <c r="K99" i="1"/>
  <c r="D99" i="1"/>
  <c r="K98" i="1"/>
  <c r="D98" i="1"/>
  <c r="K97" i="1"/>
  <c r="D97" i="1"/>
  <c r="K96" i="1"/>
  <c r="D96" i="1"/>
  <c r="K95" i="1"/>
  <c r="D95" i="1"/>
  <c r="K94" i="1"/>
  <c r="D94" i="1"/>
  <c r="K93" i="1"/>
  <c r="D93" i="1"/>
  <c r="K92" i="1"/>
  <c r="D92" i="1"/>
  <c r="K91" i="1"/>
  <c r="D91" i="1"/>
  <c r="K90" i="1"/>
  <c r="D90" i="1"/>
  <c r="K89" i="1"/>
  <c r="D89" i="1"/>
  <c r="K88" i="1"/>
  <c r="D88" i="1"/>
  <c r="K87" i="1"/>
  <c r="D87" i="1"/>
  <c r="K86" i="1"/>
  <c r="D86" i="1"/>
  <c r="K85" i="1"/>
  <c r="D85" i="1"/>
  <c r="K84" i="1"/>
  <c r="D84" i="1"/>
  <c r="K83" i="1"/>
  <c r="D83" i="1"/>
  <c r="K82" i="1"/>
  <c r="D82" i="1"/>
  <c r="K81" i="1"/>
  <c r="D81" i="1"/>
  <c r="K80" i="1"/>
  <c r="D80" i="1"/>
  <c r="K79" i="1"/>
  <c r="D79" i="1"/>
  <c r="K78" i="1"/>
  <c r="D78" i="1"/>
  <c r="K77" i="1"/>
  <c r="D77" i="1"/>
  <c r="K76" i="1"/>
  <c r="D76" i="1"/>
  <c r="K75" i="1"/>
  <c r="D75" i="1"/>
  <c r="K74" i="1"/>
  <c r="D74" i="1"/>
  <c r="K73" i="1"/>
  <c r="D73" i="1"/>
  <c r="K72" i="1"/>
  <c r="D72" i="1"/>
  <c r="K71" i="1"/>
  <c r="D71" i="1"/>
  <c r="K70" i="1"/>
  <c r="D70" i="1"/>
  <c r="K69" i="1"/>
  <c r="D69" i="1"/>
  <c r="K68" i="1"/>
  <c r="D68" i="1"/>
  <c r="K67" i="1"/>
  <c r="D67" i="1"/>
  <c r="K66" i="1"/>
  <c r="D66" i="1"/>
  <c r="K65" i="1"/>
  <c r="D65" i="1"/>
  <c r="K64" i="1"/>
  <c r="D64" i="1"/>
  <c r="K63" i="1"/>
  <c r="D63" i="1"/>
  <c r="K62" i="1"/>
  <c r="D62" i="1"/>
  <c r="K61" i="1"/>
  <c r="D61" i="1"/>
  <c r="K60" i="1"/>
  <c r="D60" i="1"/>
  <c r="K59" i="1"/>
  <c r="D59" i="1"/>
  <c r="K58" i="1"/>
  <c r="D58" i="1"/>
  <c r="K57" i="1"/>
  <c r="D57" i="1"/>
  <c r="K56" i="1"/>
  <c r="D56" i="1"/>
  <c r="K55" i="1"/>
  <c r="D55" i="1"/>
  <c r="K54" i="1"/>
  <c r="D54" i="1"/>
  <c r="K53" i="1"/>
  <c r="D53" i="1"/>
  <c r="K52" i="1"/>
  <c r="D52" i="1"/>
  <c r="K51" i="1"/>
  <c r="D51" i="1"/>
  <c r="K50" i="1"/>
  <c r="D50" i="1"/>
  <c r="K49" i="1"/>
  <c r="D49" i="1"/>
  <c r="K48" i="1"/>
  <c r="D48" i="1"/>
  <c r="K47" i="1"/>
  <c r="D47" i="1"/>
  <c r="K46" i="1"/>
  <c r="D46" i="1"/>
  <c r="K45" i="1"/>
  <c r="D45" i="1"/>
  <c r="K44" i="1"/>
  <c r="D44" i="1"/>
  <c r="K43" i="1"/>
  <c r="D43" i="1"/>
  <c r="K42" i="1"/>
  <c r="D42" i="1"/>
  <c r="K41" i="1"/>
  <c r="D41" i="1"/>
  <c r="K40" i="1"/>
  <c r="D40" i="1"/>
  <c r="K39" i="1"/>
  <c r="D39" i="1"/>
  <c r="K38" i="1"/>
  <c r="D38" i="1"/>
  <c r="K37" i="1"/>
  <c r="M4" i="1" s="1"/>
  <c r="M8" i="1" s="1"/>
  <c r="D37" i="1"/>
  <c r="K36" i="1"/>
  <c r="D36" i="1"/>
  <c r="K35" i="1"/>
  <c r="D35" i="1"/>
  <c r="K34" i="1"/>
  <c r="D34" i="1"/>
  <c r="K33" i="1"/>
  <c r="D33" i="1"/>
  <c r="K32" i="1"/>
  <c r="D32" i="1"/>
  <c r="K31" i="1"/>
  <c r="D31" i="1"/>
  <c r="K30" i="1"/>
  <c r="D30" i="1"/>
  <c r="K29" i="1"/>
  <c r="D29" i="1"/>
  <c r="K28" i="1"/>
  <c r="D28" i="1"/>
  <c r="K27" i="1"/>
  <c r="D27" i="1"/>
  <c r="K26" i="1"/>
  <c r="D26" i="1"/>
  <c r="K25" i="1"/>
  <c r="D25" i="1"/>
  <c r="K24" i="1"/>
  <c r="D24" i="1"/>
  <c r="K23" i="1"/>
  <c r="D23" i="1"/>
  <c r="K22" i="1"/>
  <c r="D22" i="1"/>
  <c r="K21" i="1"/>
  <c r="D21" i="1"/>
  <c r="K20" i="1"/>
  <c r="D20" i="1"/>
  <c r="K19" i="1"/>
  <c r="D19" i="1"/>
  <c r="K18" i="1"/>
  <c r="D18" i="1"/>
  <c r="K17" i="1"/>
  <c r="D17" i="1"/>
  <c r="K16" i="1"/>
  <c r="D16" i="1"/>
  <c r="K15" i="1"/>
  <c r="D15" i="1"/>
  <c r="K14" i="1"/>
  <c r="D14" i="1"/>
  <c r="K13" i="1"/>
  <c r="D13" i="1"/>
  <c r="K12" i="1"/>
  <c r="D12" i="1"/>
  <c r="K11" i="1"/>
  <c r="D11" i="1"/>
  <c r="K10" i="1"/>
  <c r="D10" i="1"/>
  <c r="K9" i="1"/>
  <c r="D9" i="1"/>
  <c r="K8" i="1"/>
  <c r="D8" i="1"/>
  <c r="K7" i="1"/>
  <c r="D7" i="1"/>
  <c r="K6" i="1"/>
  <c r="D6" i="1"/>
  <c r="K5" i="1"/>
  <c r="D5" i="1"/>
  <c r="N4" i="1"/>
  <c r="N8" i="1" s="1"/>
  <c r="K4" i="1"/>
  <c r="D4" i="1"/>
  <c r="K3" i="1"/>
  <c r="D3" i="1"/>
  <c r="M2" i="1"/>
  <c r="K2" i="1"/>
  <c r="D2" i="1"/>
  <c r="K1" i="1"/>
  <c r="O2" i="1" l="1"/>
</calcChain>
</file>

<file path=xl/sharedStrings.xml><?xml version="1.0" encoding="utf-8"?>
<sst xmlns="http://schemas.openxmlformats.org/spreadsheetml/2006/main" count="472" uniqueCount="17">
  <si>
    <t>T/NT</t>
  </si>
  <si>
    <t>Edu +</t>
  </si>
  <si>
    <t>Dapi +</t>
  </si>
  <si>
    <t>Ratio</t>
  </si>
  <si>
    <t>nt</t>
  </si>
  <si>
    <t>&gt;5</t>
  </si>
  <si>
    <t>t</t>
  </si>
  <si>
    <t>pl 1</t>
  </si>
  <si>
    <t>NT</t>
  </si>
  <si>
    <t>T</t>
  </si>
  <si>
    <t>t.test</t>
  </si>
  <si>
    <t>stdev</t>
  </si>
  <si>
    <t>confidence interval</t>
  </si>
  <si>
    <t>pl 2</t>
  </si>
  <si>
    <t>pl 3</t>
  </si>
  <si>
    <t>pl 4</t>
  </si>
  <si>
    <t>pl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</si>
</sst>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" fontId="0" fillId="0" borderId="0" xfId="0" quotePrefix="1" applyNumberFormat="1"/>
    <xf numFmtId="17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8482C-A25D-41D0-8FF2-89FC059A7162}">
  <dimension ref="A1:O229"/>
  <sheetViews>
    <sheetView tabSelected="1" workbookViewId="0">
      <selection sqref="A1:XFD1048576"/>
    </sheetView>
  </sheetViews>
  <sheetFormatPr defaultColWidth="8.81640625" defaultRowHeight="14.5" x14ac:dyDescent="0.35"/>
  <sheetData>
    <row r="1" spans="1:15" x14ac:dyDescent="0.35">
      <c r="A1" t="s">
        <v>0</v>
      </c>
      <c r="B1" t="s">
        <v>1</v>
      </c>
      <c r="C1" t="s">
        <v>2</v>
      </c>
      <c r="D1" t="s">
        <v>3</v>
      </c>
      <c r="H1" t="s">
        <v>4</v>
      </c>
      <c r="I1">
        <v>1</v>
      </c>
      <c r="J1">
        <v>1</v>
      </c>
      <c r="K1">
        <f t="shared" ref="K1:K64" si="0">I1/J1</f>
        <v>1</v>
      </c>
      <c r="M1" t="s">
        <v>5</v>
      </c>
    </row>
    <row r="2" spans="1:15" x14ac:dyDescent="0.35">
      <c r="A2" t="s">
        <v>6</v>
      </c>
      <c r="B2">
        <v>1</v>
      </c>
      <c r="C2">
        <v>3</v>
      </c>
      <c r="D2">
        <f>B2/C2</f>
        <v>0.33333333333333331</v>
      </c>
      <c r="E2" t="s">
        <v>7</v>
      </c>
      <c r="H2" t="s">
        <v>4</v>
      </c>
      <c r="I2">
        <v>1</v>
      </c>
      <c r="J2">
        <v>1</v>
      </c>
      <c r="K2">
        <f t="shared" si="0"/>
        <v>1</v>
      </c>
      <c r="M2">
        <f>AVERAGE(K37:K116)</f>
        <v>0.36169866244148902</v>
      </c>
      <c r="N2">
        <f>AVERAGE(K152:K228)</f>
        <v>0.4250693103260072</v>
      </c>
      <c r="O2">
        <f>_xlfn.T.TEST(K37:K116,K152:K228,2,2)</f>
        <v>4.4322185421669782E-2</v>
      </c>
    </row>
    <row r="3" spans="1:15" x14ac:dyDescent="0.35">
      <c r="A3" t="s">
        <v>4</v>
      </c>
      <c r="B3">
        <v>3</v>
      </c>
      <c r="C3">
        <v>25</v>
      </c>
      <c r="D3">
        <f t="shared" ref="D3:D214" si="1">B3/C3</f>
        <v>0.12</v>
      </c>
      <c r="H3" t="s">
        <v>4</v>
      </c>
      <c r="I3">
        <v>1</v>
      </c>
      <c r="J3">
        <v>1</v>
      </c>
      <c r="K3">
        <f t="shared" si="0"/>
        <v>1</v>
      </c>
      <c r="M3" t="s">
        <v>8</v>
      </c>
      <c r="N3" t="s">
        <v>9</v>
      </c>
      <c r="O3" t="s">
        <v>10</v>
      </c>
    </row>
    <row r="4" spans="1:15" x14ac:dyDescent="0.35">
      <c r="A4" t="s">
        <v>6</v>
      </c>
      <c r="B4">
        <v>1</v>
      </c>
      <c r="C4">
        <v>3</v>
      </c>
      <c r="D4">
        <f t="shared" si="1"/>
        <v>0.33333333333333331</v>
      </c>
      <c r="H4" t="s">
        <v>4</v>
      </c>
      <c r="I4">
        <v>1</v>
      </c>
      <c r="J4">
        <v>1</v>
      </c>
      <c r="K4">
        <f t="shared" si="0"/>
        <v>1</v>
      </c>
      <c r="M4">
        <f>_xlfn.STDEV.S(K37:K116)</f>
        <v>0.16500956701083236</v>
      </c>
      <c r="N4">
        <f>_xlfn.STDEV.S(K152:K228)</f>
        <v>0.22331072075598724</v>
      </c>
    </row>
    <row r="5" spans="1:15" x14ac:dyDescent="0.35">
      <c r="A5" t="s">
        <v>6</v>
      </c>
      <c r="B5">
        <v>2</v>
      </c>
      <c r="C5">
        <v>2</v>
      </c>
      <c r="D5">
        <f t="shared" si="1"/>
        <v>1</v>
      </c>
      <c r="H5" t="s">
        <v>4</v>
      </c>
      <c r="I5">
        <v>1</v>
      </c>
      <c r="J5">
        <v>1</v>
      </c>
      <c r="K5">
        <f t="shared" si="0"/>
        <v>1</v>
      </c>
      <c r="M5" t="s">
        <v>11</v>
      </c>
      <c r="N5" t="s">
        <v>11</v>
      </c>
    </row>
    <row r="6" spans="1:15" x14ac:dyDescent="0.35">
      <c r="A6" t="s">
        <v>4</v>
      </c>
      <c r="B6">
        <v>2</v>
      </c>
      <c r="C6">
        <v>10</v>
      </c>
      <c r="D6">
        <f t="shared" si="1"/>
        <v>0.2</v>
      </c>
      <c r="H6" t="s">
        <v>4</v>
      </c>
      <c r="I6">
        <v>1</v>
      </c>
      <c r="J6">
        <v>1</v>
      </c>
      <c r="K6">
        <f t="shared" si="0"/>
        <v>1</v>
      </c>
    </row>
    <row r="7" spans="1:15" x14ac:dyDescent="0.35">
      <c r="A7" t="s">
        <v>4</v>
      </c>
      <c r="B7">
        <v>3</v>
      </c>
      <c r="C7">
        <v>7</v>
      </c>
      <c r="D7">
        <f t="shared" si="1"/>
        <v>0.42857142857142855</v>
      </c>
      <c r="H7" t="s">
        <v>4</v>
      </c>
      <c r="I7">
        <v>1</v>
      </c>
      <c r="J7">
        <v>1</v>
      </c>
      <c r="K7">
        <f t="shared" si="0"/>
        <v>1</v>
      </c>
    </row>
    <row r="8" spans="1:15" x14ac:dyDescent="0.35">
      <c r="A8" t="s">
        <v>6</v>
      </c>
      <c r="B8">
        <v>2</v>
      </c>
      <c r="C8">
        <v>8</v>
      </c>
      <c r="D8">
        <f t="shared" si="1"/>
        <v>0.25</v>
      </c>
      <c r="H8" t="s">
        <v>4</v>
      </c>
      <c r="I8">
        <v>1</v>
      </c>
      <c r="J8">
        <v>1</v>
      </c>
      <c r="K8">
        <f t="shared" si="0"/>
        <v>1</v>
      </c>
      <c r="M8">
        <f>_xlfn.CONFIDENCE.T(0.05,M4,80)</f>
        <v>3.6721080335171144E-2</v>
      </c>
      <c r="N8">
        <f>_xlfn.CONFIDENCE.T(0.05,N4,77)</f>
        <v>5.0685316353960563E-2</v>
      </c>
    </row>
    <row r="9" spans="1:15" x14ac:dyDescent="0.35">
      <c r="A9" t="s">
        <v>4</v>
      </c>
      <c r="B9">
        <v>4</v>
      </c>
      <c r="C9">
        <v>8</v>
      </c>
      <c r="D9">
        <f t="shared" si="1"/>
        <v>0.5</v>
      </c>
      <c r="H9" t="s">
        <v>4</v>
      </c>
      <c r="I9">
        <v>1</v>
      </c>
      <c r="J9">
        <v>1</v>
      </c>
      <c r="K9">
        <f t="shared" si="0"/>
        <v>1</v>
      </c>
      <c r="M9" t="s">
        <v>12</v>
      </c>
    </row>
    <row r="10" spans="1:15" x14ac:dyDescent="0.35">
      <c r="A10" t="s">
        <v>6</v>
      </c>
      <c r="B10">
        <v>2</v>
      </c>
      <c r="C10">
        <v>11</v>
      </c>
      <c r="D10">
        <f t="shared" si="1"/>
        <v>0.18181818181818182</v>
      </c>
      <c r="H10" t="s">
        <v>4</v>
      </c>
      <c r="I10">
        <v>1</v>
      </c>
      <c r="J10">
        <v>2</v>
      </c>
      <c r="K10">
        <f t="shared" si="0"/>
        <v>0.5</v>
      </c>
    </row>
    <row r="11" spans="1:15" x14ac:dyDescent="0.35">
      <c r="A11" t="s">
        <v>6</v>
      </c>
      <c r="B11">
        <v>2</v>
      </c>
      <c r="C11">
        <v>9</v>
      </c>
      <c r="D11">
        <f t="shared" si="1"/>
        <v>0.22222222222222221</v>
      </c>
      <c r="H11" t="s">
        <v>4</v>
      </c>
      <c r="I11">
        <v>1</v>
      </c>
      <c r="J11">
        <v>2</v>
      </c>
      <c r="K11">
        <f t="shared" si="0"/>
        <v>0.5</v>
      </c>
    </row>
    <row r="12" spans="1:15" x14ac:dyDescent="0.35">
      <c r="A12" t="s">
        <v>6</v>
      </c>
      <c r="B12">
        <v>2</v>
      </c>
      <c r="C12">
        <v>2</v>
      </c>
      <c r="D12">
        <f t="shared" si="1"/>
        <v>1</v>
      </c>
      <c r="H12" t="s">
        <v>4</v>
      </c>
      <c r="I12">
        <v>1</v>
      </c>
      <c r="J12">
        <v>2</v>
      </c>
      <c r="K12">
        <f t="shared" si="0"/>
        <v>0.5</v>
      </c>
    </row>
    <row r="13" spans="1:15" x14ac:dyDescent="0.35">
      <c r="A13" t="s">
        <v>6</v>
      </c>
      <c r="B13">
        <v>3</v>
      </c>
      <c r="C13">
        <v>9</v>
      </c>
      <c r="D13">
        <f t="shared" si="1"/>
        <v>0.33333333333333331</v>
      </c>
      <c r="H13" t="s">
        <v>4</v>
      </c>
      <c r="I13">
        <v>1</v>
      </c>
      <c r="J13">
        <v>2</v>
      </c>
      <c r="K13">
        <f t="shared" si="0"/>
        <v>0.5</v>
      </c>
    </row>
    <row r="14" spans="1:15" x14ac:dyDescent="0.35">
      <c r="A14" t="s">
        <v>6</v>
      </c>
      <c r="B14">
        <v>1</v>
      </c>
      <c r="C14">
        <v>2</v>
      </c>
      <c r="D14">
        <f t="shared" si="1"/>
        <v>0.5</v>
      </c>
      <c r="H14" t="s">
        <v>4</v>
      </c>
      <c r="I14">
        <v>2</v>
      </c>
      <c r="J14">
        <v>2</v>
      </c>
      <c r="K14">
        <f t="shared" si="0"/>
        <v>1</v>
      </c>
    </row>
    <row r="15" spans="1:15" x14ac:dyDescent="0.35">
      <c r="A15" t="s">
        <v>6</v>
      </c>
      <c r="B15">
        <v>2</v>
      </c>
      <c r="C15">
        <v>2</v>
      </c>
      <c r="D15">
        <f t="shared" si="1"/>
        <v>1</v>
      </c>
      <c r="H15" t="s">
        <v>4</v>
      </c>
      <c r="I15">
        <v>2</v>
      </c>
      <c r="J15">
        <v>2</v>
      </c>
      <c r="K15">
        <f t="shared" si="0"/>
        <v>1</v>
      </c>
    </row>
    <row r="16" spans="1:15" x14ac:dyDescent="0.35">
      <c r="A16" t="s">
        <v>4</v>
      </c>
      <c r="B16">
        <v>1</v>
      </c>
      <c r="C16">
        <v>4</v>
      </c>
      <c r="D16">
        <f t="shared" si="1"/>
        <v>0.25</v>
      </c>
      <c r="H16" t="s">
        <v>4</v>
      </c>
      <c r="I16">
        <v>2</v>
      </c>
      <c r="J16">
        <v>2</v>
      </c>
      <c r="K16">
        <f t="shared" si="0"/>
        <v>1</v>
      </c>
    </row>
    <row r="17" spans="1:11" x14ac:dyDescent="0.35">
      <c r="A17" t="s">
        <v>4</v>
      </c>
      <c r="B17">
        <v>4</v>
      </c>
      <c r="C17">
        <v>11</v>
      </c>
      <c r="D17">
        <f t="shared" si="1"/>
        <v>0.36363636363636365</v>
      </c>
      <c r="H17" t="s">
        <v>4</v>
      </c>
      <c r="I17">
        <v>2</v>
      </c>
      <c r="J17">
        <v>2</v>
      </c>
      <c r="K17">
        <f t="shared" si="0"/>
        <v>1</v>
      </c>
    </row>
    <row r="18" spans="1:11" x14ac:dyDescent="0.35">
      <c r="A18" t="s">
        <v>4</v>
      </c>
      <c r="B18">
        <v>2</v>
      </c>
      <c r="C18">
        <v>12</v>
      </c>
      <c r="D18">
        <f t="shared" si="1"/>
        <v>0.16666666666666666</v>
      </c>
      <c r="H18" t="s">
        <v>4</v>
      </c>
      <c r="I18">
        <v>2</v>
      </c>
      <c r="J18">
        <v>2</v>
      </c>
      <c r="K18">
        <f t="shared" si="0"/>
        <v>1</v>
      </c>
    </row>
    <row r="19" spans="1:11" x14ac:dyDescent="0.35">
      <c r="A19" t="s">
        <v>6</v>
      </c>
      <c r="B19">
        <v>2</v>
      </c>
      <c r="C19">
        <v>5</v>
      </c>
      <c r="D19">
        <f t="shared" si="1"/>
        <v>0.4</v>
      </c>
      <c r="H19" t="s">
        <v>4</v>
      </c>
      <c r="I19">
        <v>1</v>
      </c>
      <c r="J19">
        <v>3</v>
      </c>
      <c r="K19">
        <f t="shared" si="0"/>
        <v>0.33333333333333331</v>
      </c>
    </row>
    <row r="20" spans="1:11" x14ac:dyDescent="0.35">
      <c r="A20" t="s">
        <v>4</v>
      </c>
      <c r="B20">
        <v>2</v>
      </c>
      <c r="C20">
        <v>6</v>
      </c>
      <c r="D20">
        <f t="shared" si="1"/>
        <v>0.33333333333333331</v>
      </c>
      <c r="H20" t="s">
        <v>4</v>
      </c>
      <c r="I20">
        <v>1</v>
      </c>
      <c r="J20">
        <v>3</v>
      </c>
      <c r="K20">
        <f t="shared" si="0"/>
        <v>0.33333333333333331</v>
      </c>
    </row>
    <row r="21" spans="1:11" x14ac:dyDescent="0.35">
      <c r="A21" t="s">
        <v>4</v>
      </c>
      <c r="B21">
        <v>1</v>
      </c>
      <c r="C21">
        <v>2</v>
      </c>
      <c r="D21">
        <f t="shared" si="1"/>
        <v>0.5</v>
      </c>
      <c r="H21" t="s">
        <v>4</v>
      </c>
      <c r="I21">
        <v>1</v>
      </c>
      <c r="J21">
        <v>3</v>
      </c>
      <c r="K21">
        <f t="shared" si="0"/>
        <v>0.33333333333333331</v>
      </c>
    </row>
    <row r="22" spans="1:11" x14ac:dyDescent="0.35">
      <c r="A22" t="s">
        <v>4</v>
      </c>
      <c r="B22">
        <v>2</v>
      </c>
      <c r="C22">
        <v>3</v>
      </c>
      <c r="D22">
        <f t="shared" si="1"/>
        <v>0.66666666666666663</v>
      </c>
      <c r="H22" t="s">
        <v>4</v>
      </c>
      <c r="I22">
        <v>2</v>
      </c>
      <c r="J22">
        <v>3</v>
      </c>
      <c r="K22">
        <f t="shared" si="0"/>
        <v>0.66666666666666663</v>
      </c>
    </row>
    <row r="23" spans="1:11" x14ac:dyDescent="0.35">
      <c r="A23" t="s">
        <v>4</v>
      </c>
      <c r="B23">
        <v>5</v>
      </c>
      <c r="C23">
        <v>20</v>
      </c>
      <c r="D23">
        <f t="shared" si="1"/>
        <v>0.25</v>
      </c>
      <c r="H23" t="s">
        <v>4</v>
      </c>
      <c r="I23">
        <v>2</v>
      </c>
      <c r="J23">
        <v>3</v>
      </c>
      <c r="K23">
        <f t="shared" si="0"/>
        <v>0.66666666666666663</v>
      </c>
    </row>
    <row r="24" spans="1:11" x14ac:dyDescent="0.35">
      <c r="A24" t="s">
        <v>6</v>
      </c>
      <c r="B24">
        <v>1</v>
      </c>
      <c r="C24">
        <v>1</v>
      </c>
      <c r="D24">
        <f t="shared" si="1"/>
        <v>1</v>
      </c>
      <c r="H24" t="s">
        <v>4</v>
      </c>
      <c r="I24">
        <v>2</v>
      </c>
      <c r="J24">
        <v>3</v>
      </c>
      <c r="K24">
        <f t="shared" si="0"/>
        <v>0.66666666666666663</v>
      </c>
    </row>
    <row r="25" spans="1:11" x14ac:dyDescent="0.35">
      <c r="A25" t="s">
        <v>4</v>
      </c>
      <c r="B25">
        <v>1</v>
      </c>
      <c r="C25">
        <v>1</v>
      </c>
      <c r="D25">
        <f t="shared" si="1"/>
        <v>1</v>
      </c>
      <c r="H25" t="s">
        <v>4</v>
      </c>
      <c r="I25">
        <v>2</v>
      </c>
      <c r="J25">
        <v>3</v>
      </c>
      <c r="K25">
        <f t="shared" si="0"/>
        <v>0.66666666666666663</v>
      </c>
    </row>
    <row r="26" spans="1:11" x14ac:dyDescent="0.35">
      <c r="A26" t="s">
        <v>4</v>
      </c>
      <c r="B26">
        <v>1</v>
      </c>
      <c r="C26">
        <v>2</v>
      </c>
      <c r="D26">
        <f t="shared" si="1"/>
        <v>0.5</v>
      </c>
      <c r="H26" t="s">
        <v>4</v>
      </c>
      <c r="I26">
        <v>2</v>
      </c>
      <c r="J26">
        <v>3</v>
      </c>
      <c r="K26">
        <f t="shared" si="0"/>
        <v>0.66666666666666663</v>
      </c>
    </row>
    <row r="27" spans="1:11" x14ac:dyDescent="0.35">
      <c r="A27" t="s">
        <v>4</v>
      </c>
      <c r="B27">
        <v>1</v>
      </c>
      <c r="C27">
        <v>1</v>
      </c>
      <c r="D27">
        <f t="shared" si="1"/>
        <v>1</v>
      </c>
      <c r="H27" t="s">
        <v>4</v>
      </c>
      <c r="I27">
        <v>2</v>
      </c>
      <c r="J27">
        <v>3</v>
      </c>
      <c r="K27">
        <f t="shared" si="0"/>
        <v>0.66666666666666663</v>
      </c>
    </row>
    <row r="28" spans="1:11" x14ac:dyDescent="0.35">
      <c r="A28" t="s">
        <v>6</v>
      </c>
      <c r="B28">
        <v>3</v>
      </c>
      <c r="C28">
        <v>6</v>
      </c>
      <c r="D28">
        <f t="shared" si="1"/>
        <v>0.5</v>
      </c>
      <c r="H28" t="s">
        <v>4</v>
      </c>
      <c r="I28">
        <v>2</v>
      </c>
      <c r="J28">
        <v>3</v>
      </c>
      <c r="K28">
        <f t="shared" si="0"/>
        <v>0.66666666666666663</v>
      </c>
    </row>
    <row r="29" spans="1:11" x14ac:dyDescent="0.35">
      <c r="A29" t="s">
        <v>4</v>
      </c>
      <c r="B29">
        <v>3</v>
      </c>
      <c r="C29">
        <v>19</v>
      </c>
      <c r="D29">
        <f t="shared" si="1"/>
        <v>0.15789473684210525</v>
      </c>
      <c r="H29" t="s">
        <v>4</v>
      </c>
      <c r="I29">
        <v>1</v>
      </c>
      <c r="J29">
        <v>4</v>
      </c>
      <c r="K29">
        <f t="shared" si="0"/>
        <v>0.25</v>
      </c>
    </row>
    <row r="30" spans="1:11" x14ac:dyDescent="0.35">
      <c r="A30" t="s">
        <v>4</v>
      </c>
      <c r="B30">
        <v>2</v>
      </c>
      <c r="C30">
        <v>7</v>
      </c>
      <c r="D30">
        <f t="shared" si="1"/>
        <v>0.2857142857142857</v>
      </c>
      <c r="H30" t="s">
        <v>4</v>
      </c>
      <c r="I30">
        <v>1</v>
      </c>
      <c r="J30">
        <v>4</v>
      </c>
      <c r="K30">
        <f t="shared" si="0"/>
        <v>0.25</v>
      </c>
    </row>
    <row r="31" spans="1:11" x14ac:dyDescent="0.35">
      <c r="A31" t="s">
        <v>4</v>
      </c>
      <c r="B31">
        <v>5</v>
      </c>
      <c r="C31">
        <v>14</v>
      </c>
      <c r="D31">
        <f t="shared" si="1"/>
        <v>0.35714285714285715</v>
      </c>
      <c r="H31" t="s">
        <v>4</v>
      </c>
      <c r="I31">
        <v>1</v>
      </c>
      <c r="J31">
        <v>4</v>
      </c>
      <c r="K31">
        <f t="shared" si="0"/>
        <v>0.25</v>
      </c>
    </row>
    <row r="32" spans="1:11" x14ac:dyDescent="0.35">
      <c r="A32" t="s">
        <v>6</v>
      </c>
      <c r="B32">
        <v>1</v>
      </c>
      <c r="C32">
        <v>4</v>
      </c>
      <c r="D32">
        <f t="shared" si="1"/>
        <v>0.25</v>
      </c>
      <c r="H32" t="s">
        <v>4</v>
      </c>
      <c r="I32">
        <v>1</v>
      </c>
      <c r="J32">
        <v>4</v>
      </c>
      <c r="K32">
        <f t="shared" si="0"/>
        <v>0.25</v>
      </c>
    </row>
    <row r="33" spans="1:11" x14ac:dyDescent="0.35">
      <c r="A33" t="s">
        <v>4</v>
      </c>
      <c r="B33">
        <v>9</v>
      </c>
      <c r="C33">
        <v>15</v>
      </c>
      <c r="D33">
        <f t="shared" si="1"/>
        <v>0.6</v>
      </c>
      <c r="H33" t="s">
        <v>4</v>
      </c>
      <c r="I33">
        <v>2</v>
      </c>
      <c r="J33">
        <v>4</v>
      </c>
      <c r="K33">
        <f t="shared" si="0"/>
        <v>0.5</v>
      </c>
    </row>
    <row r="34" spans="1:11" x14ac:dyDescent="0.35">
      <c r="A34" t="s">
        <v>4</v>
      </c>
      <c r="B34">
        <v>2</v>
      </c>
      <c r="C34">
        <v>13</v>
      </c>
      <c r="D34">
        <f t="shared" si="1"/>
        <v>0.15384615384615385</v>
      </c>
      <c r="H34" t="s">
        <v>4</v>
      </c>
      <c r="I34">
        <v>3</v>
      </c>
      <c r="J34">
        <v>4</v>
      </c>
      <c r="K34">
        <f t="shared" si="0"/>
        <v>0.75</v>
      </c>
    </row>
    <row r="35" spans="1:11" x14ac:dyDescent="0.35">
      <c r="A35" t="s">
        <v>4</v>
      </c>
      <c r="B35">
        <v>1</v>
      </c>
      <c r="C35">
        <v>1</v>
      </c>
      <c r="D35">
        <f t="shared" si="1"/>
        <v>1</v>
      </c>
      <c r="H35" t="s">
        <v>4</v>
      </c>
      <c r="I35">
        <v>3</v>
      </c>
      <c r="J35">
        <v>4</v>
      </c>
      <c r="K35">
        <f t="shared" si="0"/>
        <v>0.75</v>
      </c>
    </row>
    <row r="36" spans="1:11" x14ac:dyDescent="0.35">
      <c r="A36" t="s">
        <v>6</v>
      </c>
      <c r="B36">
        <v>5</v>
      </c>
      <c r="C36">
        <v>12</v>
      </c>
      <c r="D36">
        <f t="shared" si="1"/>
        <v>0.41666666666666669</v>
      </c>
      <c r="H36" t="s">
        <v>4</v>
      </c>
      <c r="I36">
        <v>4</v>
      </c>
      <c r="J36">
        <v>4</v>
      </c>
      <c r="K36">
        <f t="shared" si="0"/>
        <v>1</v>
      </c>
    </row>
    <row r="37" spans="1:11" x14ac:dyDescent="0.35">
      <c r="A37" t="s">
        <v>4</v>
      </c>
      <c r="B37">
        <v>3</v>
      </c>
      <c r="C37">
        <v>19</v>
      </c>
      <c r="D37">
        <f t="shared" si="1"/>
        <v>0.15789473684210525</v>
      </c>
      <c r="H37" t="s">
        <v>4</v>
      </c>
      <c r="I37">
        <v>1</v>
      </c>
      <c r="J37">
        <v>5</v>
      </c>
      <c r="K37">
        <f t="shared" si="0"/>
        <v>0.2</v>
      </c>
    </row>
    <row r="38" spans="1:11" x14ac:dyDescent="0.35">
      <c r="A38" t="s">
        <v>6</v>
      </c>
      <c r="B38">
        <v>1</v>
      </c>
      <c r="C38">
        <v>2</v>
      </c>
      <c r="D38">
        <f t="shared" si="1"/>
        <v>0.5</v>
      </c>
      <c r="H38" t="s">
        <v>4</v>
      </c>
      <c r="I38">
        <v>2</v>
      </c>
      <c r="J38">
        <v>5</v>
      </c>
      <c r="K38">
        <f t="shared" si="0"/>
        <v>0.4</v>
      </c>
    </row>
    <row r="39" spans="1:11" x14ac:dyDescent="0.35">
      <c r="A39" t="s">
        <v>4</v>
      </c>
      <c r="B39">
        <v>4</v>
      </c>
      <c r="C39">
        <v>8</v>
      </c>
      <c r="D39">
        <f t="shared" si="1"/>
        <v>0.5</v>
      </c>
      <c r="H39" t="s">
        <v>4</v>
      </c>
      <c r="I39">
        <v>3</v>
      </c>
      <c r="J39">
        <v>5</v>
      </c>
      <c r="K39">
        <f t="shared" si="0"/>
        <v>0.6</v>
      </c>
    </row>
    <row r="40" spans="1:11" x14ac:dyDescent="0.35">
      <c r="A40" t="s">
        <v>4</v>
      </c>
      <c r="B40">
        <v>1</v>
      </c>
      <c r="C40">
        <v>1</v>
      </c>
      <c r="D40">
        <f t="shared" si="1"/>
        <v>1</v>
      </c>
      <c r="H40" t="s">
        <v>4</v>
      </c>
      <c r="I40">
        <v>4</v>
      </c>
      <c r="J40">
        <v>5</v>
      </c>
      <c r="K40">
        <f t="shared" si="0"/>
        <v>0.8</v>
      </c>
    </row>
    <row r="41" spans="1:11" x14ac:dyDescent="0.35">
      <c r="A41" t="s">
        <v>6</v>
      </c>
      <c r="B41">
        <v>6</v>
      </c>
      <c r="C41">
        <v>6</v>
      </c>
      <c r="D41">
        <f t="shared" si="1"/>
        <v>1</v>
      </c>
      <c r="H41" t="s">
        <v>4</v>
      </c>
      <c r="I41">
        <v>4</v>
      </c>
      <c r="J41">
        <v>5</v>
      </c>
      <c r="K41">
        <f t="shared" si="0"/>
        <v>0.8</v>
      </c>
    </row>
    <row r="42" spans="1:11" x14ac:dyDescent="0.35">
      <c r="A42" t="s">
        <v>4</v>
      </c>
      <c r="B42">
        <v>10</v>
      </c>
      <c r="C42">
        <v>15</v>
      </c>
      <c r="D42">
        <f t="shared" si="1"/>
        <v>0.66666666666666663</v>
      </c>
      <c r="H42" t="s">
        <v>4</v>
      </c>
      <c r="I42">
        <v>1</v>
      </c>
      <c r="J42">
        <v>6</v>
      </c>
      <c r="K42">
        <f t="shared" si="0"/>
        <v>0.16666666666666666</v>
      </c>
    </row>
    <row r="43" spans="1:11" x14ac:dyDescent="0.35">
      <c r="A43" t="s">
        <v>4</v>
      </c>
      <c r="B43">
        <v>2</v>
      </c>
      <c r="C43">
        <v>14</v>
      </c>
      <c r="D43">
        <f t="shared" si="1"/>
        <v>0.14285714285714285</v>
      </c>
      <c r="H43" t="s">
        <v>4</v>
      </c>
      <c r="I43">
        <v>2</v>
      </c>
      <c r="J43">
        <v>6</v>
      </c>
      <c r="K43">
        <f t="shared" si="0"/>
        <v>0.33333333333333331</v>
      </c>
    </row>
    <row r="44" spans="1:11" x14ac:dyDescent="0.35">
      <c r="A44" t="s">
        <v>4</v>
      </c>
      <c r="B44">
        <v>16</v>
      </c>
      <c r="C44">
        <v>57</v>
      </c>
      <c r="D44">
        <f t="shared" si="1"/>
        <v>0.2807017543859649</v>
      </c>
      <c r="H44" t="s">
        <v>4</v>
      </c>
      <c r="I44">
        <v>2</v>
      </c>
      <c r="J44">
        <v>6</v>
      </c>
      <c r="K44">
        <f t="shared" si="0"/>
        <v>0.33333333333333331</v>
      </c>
    </row>
    <row r="45" spans="1:11" x14ac:dyDescent="0.35">
      <c r="A45" t="s">
        <v>4</v>
      </c>
      <c r="B45">
        <v>1</v>
      </c>
      <c r="C45">
        <v>3</v>
      </c>
      <c r="D45">
        <f t="shared" si="1"/>
        <v>0.33333333333333331</v>
      </c>
      <c r="H45" t="s">
        <v>4</v>
      </c>
      <c r="I45">
        <v>3</v>
      </c>
      <c r="J45">
        <v>6</v>
      </c>
      <c r="K45">
        <f t="shared" si="0"/>
        <v>0.5</v>
      </c>
    </row>
    <row r="46" spans="1:11" x14ac:dyDescent="0.35">
      <c r="A46" t="s">
        <v>6</v>
      </c>
      <c r="B46">
        <v>3</v>
      </c>
      <c r="C46">
        <v>3</v>
      </c>
      <c r="D46">
        <f t="shared" si="1"/>
        <v>1</v>
      </c>
      <c r="H46" t="s">
        <v>4</v>
      </c>
      <c r="I46">
        <v>4</v>
      </c>
      <c r="J46">
        <v>6</v>
      </c>
      <c r="K46">
        <f t="shared" si="0"/>
        <v>0.66666666666666663</v>
      </c>
    </row>
    <row r="47" spans="1:11" x14ac:dyDescent="0.35">
      <c r="A47" t="s">
        <v>6</v>
      </c>
      <c r="B47">
        <v>3</v>
      </c>
      <c r="C47">
        <v>3</v>
      </c>
      <c r="D47">
        <f t="shared" si="1"/>
        <v>1</v>
      </c>
      <c r="H47" t="s">
        <v>4</v>
      </c>
      <c r="I47">
        <v>1</v>
      </c>
      <c r="J47">
        <v>7</v>
      </c>
      <c r="K47">
        <f t="shared" si="0"/>
        <v>0.14285714285714285</v>
      </c>
    </row>
    <row r="48" spans="1:11" x14ac:dyDescent="0.35">
      <c r="A48" t="s">
        <v>6</v>
      </c>
      <c r="B48">
        <v>9</v>
      </c>
      <c r="C48">
        <v>32</v>
      </c>
      <c r="D48">
        <f t="shared" si="1"/>
        <v>0.28125</v>
      </c>
      <c r="H48" t="s">
        <v>4</v>
      </c>
      <c r="I48">
        <v>2</v>
      </c>
      <c r="J48">
        <v>7</v>
      </c>
      <c r="K48">
        <f t="shared" si="0"/>
        <v>0.2857142857142857</v>
      </c>
    </row>
    <row r="49" spans="1:11" x14ac:dyDescent="0.35">
      <c r="A49" t="s">
        <v>6</v>
      </c>
      <c r="B49">
        <v>3</v>
      </c>
      <c r="C49">
        <v>11</v>
      </c>
      <c r="D49">
        <f t="shared" si="1"/>
        <v>0.27272727272727271</v>
      </c>
      <c r="H49" t="s">
        <v>4</v>
      </c>
      <c r="I49">
        <v>2</v>
      </c>
      <c r="J49">
        <v>7</v>
      </c>
      <c r="K49">
        <f t="shared" si="0"/>
        <v>0.2857142857142857</v>
      </c>
    </row>
    <row r="50" spans="1:11" x14ac:dyDescent="0.35">
      <c r="A50" t="s">
        <v>6</v>
      </c>
      <c r="B50">
        <v>1</v>
      </c>
      <c r="C50">
        <v>1</v>
      </c>
      <c r="D50">
        <f t="shared" si="1"/>
        <v>1</v>
      </c>
      <c r="H50" t="s">
        <v>4</v>
      </c>
      <c r="I50">
        <v>3</v>
      </c>
      <c r="J50">
        <v>7</v>
      </c>
      <c r="K50">
        <f t="shared" si="0"/>
        <v>0.42857142857142855</v>
      </c>
    </row>
    <row r="51" spans="1:11" x14ac:dyDescent="0.35">
      <c r="A51" t="s">
        <v>4</v>
      </c>
      <c r="B51">
        <v>6</v>
      </c>
      <c r="C51">
        <v>15</v>
      </c>
      <c r="D51">
        <f t="shared" si="1"/>
        <v>0.4</v>
      </c>
      <c r="H51" t="s">
        <v>4</v>
      </c>
      <c r="I51">
        <v>3</v>
      </c>
      <c r="J51">
        <v>7</v>
      </c>
      <c r="K51">
        <f t="shared" si="0"/>
        <v>0.42857142857142855</v>
      </c>
    </row>
    <row r="52" spans="1:11" x14ac:dyDescent="0.35">
      <c r="A52" t="s">
        <v>4</v>
      </c>
      <c r="B52">
        <v>5</v>
      </c>
      <c r="C52">
        <v>11</v>
      </c>
      <c r="D52">
        <f t="shared" si="1"/>
        <v>0.45454545454545453</v>
      </c>
      <c r="E52" t="s">
        <v>13</v>
      </c>
      <c r="H52" t="s">
        <v>4</v>
      </c>
      <c r="I52">
        <v>3</v>
      </c>
      <c r="J52">
        <v>7</v>
      </c>
      <c r="K52">
        <f t="shared" si="0"/>
        <v>0.42857142857142855</v>
      </c>
    </row>
    <row r="53" spans="1:11" x14ac:dyDescent="0.35">
      <c r="A53" t="s">
        <v>6</v>
      </c>
      <c r="B53">
        <v>2</v>
      </c>
      <c r="C53">
        <v>6</v>
      </c>
      <c r="D53">
        <f t="shared" si="1"/>
        <v>0.33333333333333331</v>
      </c>
      <c r="H53" t="s">
        <v>4</v>
      </c>
      <c r="I53">
        <v>3</v>
      </c>
      <c r="J53">
        <v>7</v>
      </c>
      <c r="K53">
        <f t="shared" si="0"/>
        <v>0.42857142857142855</v>
      </c>
    </row>
    <row r="54" spans="1:11" x14ac:dyDescent="0.35">
      <c r="A54" t="s">
        <v>4</v>
      </c>
      <c r="B54">
        <v>2</v>
      </c>
      <c r="C54">
        <v>2</v>
      </c>
      <c r="D54">
        <f t="shared" si="1"/>
        <v>1</v>
      </c>
      <c r="H54" t="s">
        <v>4</v>
      </c>
      <c r="I54">
        <v>3</v>
      </c>
      <c r="J54">
        <v>7</v>
      </c>
      <c r="K54">
        <f t="shared" si="0"/>
        <v>0.42857142857142855</v>
      </c>
    </row>
    <row r="55" spans="1:11" x14ac:dyDescent="0.35">
      <c r="A55" t="s">
        <v>4</v>
      </c>
      <c r="B55">
        <v>1</v>
      </c>
      <c r="C55">
        <v>6</v>
      </c>
      <c r="D55">
        <f t="shared" si="1"/>
        <v>0.16666666666666666</v>
      </c>
      <c r="H55" t="s">
        <v>4</v>
      </c>
      <c r="I55">
        <v>4</v>
      </c>
      <c r="J55">
        <v>7</v>
      </c>
      <c r="K55">
        <f t="shared" si="0"/>
        <v>0.5714285714285714</v>
      </c>
    </row>
    <row r="56" spans="1:11" x14ac:dyDescent="0.35">
      <c r="A56" t="s">
        <v>6</v>
      </c>
      <c r="B56">
        <v>2</v>
      </c>
      <c r="C56">
        <v>6</v>
      </c>
      <c r="D56">
        <f t="shared" si="1"/>
        <v>0.33333333333333331</v>
      </c>
      <c r="H56" t="s">
        <v>4</v>
      </c>
      <c r="I56">
        <v>4</v>
      </c>
      <c r="J56">
        <v>7</v>
      </c>
      <c r="K56">
        <f t="shared" si="0"/>
        <v>0.5714285714285714</v>
      </c>
    </row>
    <row r="57" spans="1:11" x14ac:dyDescent="0.35">
      <c r="A57" t="s">
        <v>6</v>
      </c>
      <c r="B57">
        <v>1</v>
      </c>
      <c r="C57">
        <v>2</v>
      </c>
      <c r="D57">
        <f t="shared" si="1"/>
        <v>0.5</v>
      </c>
      <c r="H57" t="s">
        <v>4</v>
      </c>
      <c r="I57">
        <v>4</v>
      </c>
      <c r="J57">
        <v>7</v>
      </c>
      <c r="K57">
        <f t="shared" si="0"/>
        <v>0.5714285714285714</v>
      </c>
    </row>
    <row r="58" spans="1:11" x14ac:dyDescent="0.35">
      <c r="A58" t="s">
        <v>6</v>
      </c>
      <c r="B58">
        <v>5</v>
      </c>
      <c r="C58">
        <v>13</v>
      </c>
      <c r="D58">
        <f t="shared" si="1"/>
        <v>0.38461538461538464</v>
      </c>
      <c r="H58" t="s">
        <v>4</v>
      </c>
      <c r="I58">
        <v>2</v>
      </c>
      <c r="J58">
        <v>8</v>
      </c>
      <c r="K58">
        <f t="shared" si="0"/>
        <v>0.25</v>
      </c>
    </row>
    <row r="59" spans="1:11" x14ac:dyDescent="0.35">
      <c r="A59" t="s">
        <v>6</v>
      </c>
      <c r="B59">
        <v>1</v>
      </c>
      <c r="C59">
        <v>4</v>
      </c>
      <c r="D59">
        <f t="shared" si="1"/>
        <v>0.25</v>
      </c>
      <c r="H59" t="s">
        <v>4</v>
      </c>
      <c r="I59">
        <v>4</v>
      </c>
      <c r="J59">
        <v>8</v>
      </c>
      <c r="K59">
        <f t="shared" si="0"/>
        <v>0.5</v>
      </c>
    </row>
    <row r="60" spans="1:11" x14ac:dyDescent="0.35">
      <c r="A60" t="s">
        <v>4</v>
      </c>
      <c r="B60">
        <v>39</v>
      </c>
      <c r="C60">
        <v>97</v>
      </c>
      <c r="D60">
        <f t="shared" si="1"/>
        <v>0.40206185567010311</v>
      </c>
      <c r="H60" t="s">
        <v>4</v>
      </c>
      <c r="I60">
        <v>4</v>
      </c>
      <c r="J60">
        <v>8</v>
      </c>
      <c r="K60">
        <f t="shared" si="0"/>
        <v>0.5</v>
      </c>
    </row>
    <row r="61" spans="1:11" x14ac:dyDescent="0.35">
      <c r="A61" t="s">
        <v>4</v>
      </c>
      <c r="B61">
        <v>1</v>
      </c>
      <c r="C61">
        <v>2</v>
      </c>
      <c r="D61">
        <f t="shared" si="1"/>
        <v>0.5</v>
      </c>
      <c r="H61" t="s">
        <v>4</v>
      </c>
      <c r="I61">
        <v>4</v>
      </c>
      <c r="J61">
        <v>8</v>
      </c>
      <c r="K61">
        <f t="shared" si="0"/>
        <v>0.5</v>
      </c>
    </row>
    <row r="62" spans="1:11" x14ac:dyDescent="0.35">
      <c r="A62" t="s">
        <v>6</v>
      </c>
      <c r="B62">
        <v>5</v>
      </c>
      <c r="C62">
        <v>12</v>
      </c>
      <c r="D62">
        <f t="shared" si="1"/>
        <v>0.41666666666666669</v>
      </c>
      <c r="H62" t="s">
        <v>4</v>
      </c>
      <c r="I62">
        <v>4</v>
      </c>
      <c r="J62">
        <v>9</v>
      </c>
      <c r="K62">
        <f t="shared" si="0"/>
        <v>0.44444444444444442</v>
      </c>
    </row>
    <row r="63" spans="1:11" x14ac:dyDescent="0.35">
      <c r="A63" t="s">
        <v>6</v>
      </c>
      <c r="B63">
        <v>2</v>
      </c>
      <c r="C63">
        <v>5</v>
      </c>
      <c r="D63">
        <f t="shared" si="1"/>
        <v>0.4</v>
      </c>
      <c r="H63" t="s">
        <v>4</v>
      </c>
      <c r="I63">
        <v>2</v>
      </c>
      <c r="J63">
        <v>10</v>
      </c>
      <c r="K63">
        <f t="shared" si="0"/>
        <v>0.2</v>
      </c>
    </row>
    <row r="64" spans="1:11" x14ac:dyDescent="0.35">
      <c r="A64" t="s">
        <v>4</v>
      </c>
      <c r="B64">
        <v>2</v>
      </c>
      <c r="C64">
        <v>10</v>
      </c>
      <c r="D64">
        <f t="shared" si="1"/>
        <v>0.2</v>
      </c>
      <c r="H64" t="s">
        <v>4</v>
      </c>
      <c r="I64">
        <v>2</v>
      </c>
      <c r="J64">
        <v>10</v>
      </c>
      <c r="K64">
        <f t="shared" si="0"/>
        <v>0.2</v>
      </c>
    </row>
    <row r="65" spans="1:15" x14ac:dyDescent="0.35">
      <c r="A65" t="s">
        <v>4</v>
      </c>
      <c r="B65">
        <v>2</v>
      </c>
      <c r="C65">
        <v>3</v>
      </c>
      <c r="D65">
        <f t="shared" si="1"/>
        <v>0.66666666666666663</v>
      </c>
      <c r="H65" t="s">
        <v>4</v>
      </c>
      <c r="I65">
        <v>3</v>
      </c>
      <c r="J65">
        <v>10</v>
      </c>
      <c r="K65">
        <f t="shared" ref="K65:K128" si="2">I65/J65</f>
        <v>0.3</v>
      </c>
    </row>
    <row r="66" spans="1:15" x14ac:dyDescent="0.35">
      <c r="A66" t="s">
        <v>4</v>
      </c>
      <c r="B66">
        <v>4</v>
      </c>
      <c r="C66">
        <v>4</v>
      </c>
      <c r="D66">
        <f t="shared" si="1"/>
        <v>1</v>
      </c>
      <c r="H66" t="s">
        <v>4</v>
      </c>
      <c r="I66">
        <v>4</v>
      </c>
      <c r="J66">
        <v>10</v>
      </c>
      <c r="K66">
        <f t="shared" si="2"/>
        <v>0.4</v>
      </c>
    </row>
    <row r="67" spans="1:15" x14ac:dyDescent="0.35">
      <c r="A67" t="s">
        <v>4</v>
      </c>
      <c r="B67">
        <v>1</v>
      </c>
      <c r="C67">
        <v>1</v>
      </c>
      <c r="D67">
        <f t="shared" si="1"/>
        <v>1</v>
      </c>
      <c r="H67" t="s">
        <v>4</v>
      </c>
      <c r="I67">
        <v>5</v>
      </c>
      <c r="J67">
        <v>10</v>
      </c>
      <c r="K67">
        <f t="shared" si="2"/>
        <v>0.5</v>
      </c>
    </row>
    <row r="68" spans="1:15" x14ac:dyDescent="0.35">
      <c r="A68" t="s">
        <v>4</v>
      </c>
      <c r="B68">
        <v>131</v>
      </c>
      <c r="C68">
        <v>406</v>
      </c>
      <c r="D68">
        <f t="shared" si="1"/>
        <v>0.32266009852216748</v>
      </c>
      <c r="H68" t="s">
        <v>4</v>
      </c>
      <c r="I68">
        <v>6</v>
      </c>
      <c r="J68">
        <v>10</v>
      </c>
      <c r="K68">
        <f t="shared" si="2"/>
        <v>0.6</v>
      </c>
      <c r="O68" s="1"/>
    </row>
    <row r="69" spans="1:15" x14ac:dyDescent="0.35">
      <c r="A69" t="s">
        <v>6</v>
      </c>
      <c r="B69">
        <v>1</v>
      </c>
      <c r="C69">
        <v>2</v>
      </c>
      <c r="D69">
        <f t="shared" si="1"/>
        <v>0.5</v>
      </c>
      <c r="H69" t="s">
        <v>4</v>
      </c>
      <c r="I69">
        <v>1</v>
      </c>
      <c r="J69">
        <v>11</v>
      </c>
      <c r="K69">
        <f t="shared" si="2"/>
        <v>9.0909090909090912E-2</v>
      </c>
    </row>
    <row r="70" spans="1:15" x14ac:dyDescent="0.35">
      <c r="A70" t="s">
        <v>4</v>
      </c>
      <c r="B70">
        <v>4</v>
      </c>
      <c r="C70">
        <v>6</v>
      </c>
      <c r="D70">
        <f t="shared" si="1"/>
        <v>0.66666666666666663</v>
      </c>
      <c r="H70" t="s">
        <v>4</v>
      </c>
      <c r="I70">
        <v>2</v>
      </c>
      <c r="J70">
        <v>11</v>
      </c>
      <c r="K70">
        <f t="shared" si="2"/>
        <v>0.18181818181818182</v>
      </c>
    </row>
    <row r="71" spans="1:15" x14ac:dyDescent="0.35">
      <c r="A71" t="s">
        <v>4</v>
      </c>
      <c r="B71">
        <v>2</v>
      </c>
      <c r="C71">
        <v>2</v>
      </c>
      <c r="D71">
        <f t="shared" si="1"/>
        <v>1</v>
      </c>
      <c r="H71" t="s">
        <v>4</v>
      </c>
      <c r="I71">
        <v>2</v>
      </c>
      <c r="J71">
        <v>11</v>
      </c>
      <c r="K71">
        <f t="shared" si="2"/>
        <v>0.18181818181818182</v>
      </c>
    </row>
    <row r="72" spans="1:15" x14ac:dyDescent="0.35">
      <c r="A72" t="s">
        <v>4</v>
      </c>
      <c r="B72">
        <v>2</v>
      </c>
      <c r="C72">
        <v>4</v>
      </c>
      <c r="D72">
        <f t="shared" si="1"/>
        <v>0.5</v>
      </c>
      <c r="H72" t="s">
        <v>4</v>
      </c>
      <c r="I72">
        <v>3</v>
      </c>
      <c r="J72">
        <v>11</v>
      </c>
      <c r="K72">
        <f t="shared" si="2"/>
        <v>0.27272727272727271</v>
      </c>
    </row>
    <row r="73" spans="1:15" x14ac:dyDescent="0.35">
      <c r="A73" t="s">
        <v>4</v>
      </c>
      <c r="B73">
        <v>3</v>
      </c>
      <c r="C73">
        <v>4</v>
      </c>
      <c r="D73">
        <f t="shared" si="1"/>
        <v>0.75</v>
      </c>
      <c r="H73" t="s">
        <v>4</v>
      </c>
      <c r="I73">
        <v>4</v>
      </c>
      <c r="J73">
        <v>11</v>
      </c>
      <c r="K73">
        <f t="shared" si="2"/>
        <v>0.36363636363636365</v>
      </c>
    </row>
    <row r="74" spans="1:15" x14ac:dyDescent="0.35">
      <c r="A74" t="s">
        <v>6</v>
      </c>
      <c r="B74">
        <v>18</v>
      </c>
      <c r="C74">
        <v>42</v>
      </c>
      <c r="D74">
        <f t="shared" si="1"/>
        <v>0.42857142857142855</v>
      </c>
      <c r="H74" t="s">
        <v>4</v>
      </c>
      <c r="I74">
        <v>4</v>
      </c>
      <c r="J74">
        <v>11</v>
      </c>
      <c r="K74">
        <f t="shared" si="2"/>
        <v>0.36363636363636365</v>
      </c>
    </row>
    <row r="75" spans="1:15" x14ac:dyDescent="0.35">
      <c r="A75" t="s">
        <v>6</v>
      </c>
      <c r="B75">
        <v>31</v>
      </c>
      <c r="C75">
        <v>44</v>
      </c>
      <c r="D75">
        <f t="shared" si="1"/>
        <v>0.70454545454545459</v>
      </c>
      <c r="H75" t="s">
        <v>4</v>
      </c>
      <c r="I75">
        <v>5</v>
      </c>
      <c r="J75">
        <v>11</v>
      </c>
      <c r="K75">
        <f t="shared" si="2"/>
        <v>0.45454545454545453</v>
      </c>
    </row>
    <row r="76" spans="1:15" x14ac:dyDescent="0.35">
      <c r="A76" t="s">
        <v>6</v>
      </c>
      <c r="B76">
        <v>2</v>
      </c>
      <c r="C76">
        <v>2</v>
      </c>
      <c r="D76">
        <f t="shared" si="1"/>
        <v>1</v>
      </c>
      <c r="H76" t="s">
        <v>4</v>
      </c>
      <c r="I76">
        <v>1</v>
      </c>
      <c r="J76">
        <v>12</v>
      </c>
      <c r="K76">
        <f t="shared" si="2"/>
        <v>8.3333333333333329E-2</v>
      </c>
    </row>
    <row r="77" spans="1:15" x14ac:dyDescent="0.35">
      <c r="A77" t="s">
        <v>6</v>
      </c>
      <c r="B77">
        <v>2</v>
      </c>
      <c r="C77">
        <v>5</v>
      </c>
      <c r="D77">
        <f t="shared" si="1"/>
        <v>0.4</v>
      </c>
      <c r="H77" t="s">
        <v>4</v>
      </c>
      <c r="I77">
        <v>2</v>
      </c>
      <c r="J77">
        <v>12</v>
      </c>
      <c r="K77">
        <f t="shared" si="2"/>
        <v>0.16666666666666666</v>
      </c>
    </row>
    <row r="78" spans="1:15" x14ac:dyDescent="0.35">
      <c r="A78" t="s">
        <v>6</v>
      </c>
      <c r="B78">
        <v>5</v>
      </c>
      <c r="C78">
        <v>7</v>
      </c>
      <c r="D78">
        <f t="shared" si="1"/>
        <v>0.7142857142857143</v>
      </c>
      <c r="H78" t="s">
        <v>4</v>
      </c>
      <c r="I78">
        <v>2</v>
      </c>
      <c r="J78">
        <v>13</v>
      </c>
      <c r="K78">
        <f t="shared" si="2"/>
        <v>0.15384615384615385</v>
      </c>
    </row>
    <row r="79" spans="1:15" x14ac:dyDescent="0.35">
      <c r="A79" t="s">
        <v>4</v>
      </c>
      <c r="B79">
        <v>2</v>
      </c>
      <c r="C79">
        <v>3</v>
      </c>
      <c r="D79">
        <f t="shared" si="1"/>
        <v>0.66666666666666663</v>
      </c>
      <c r="H79" t="s">
        <v>4</v>
      </c>
      <c r="I79">
        <v>2</v>
      </c>
      <c r="J79">
        <v>14</v>
      </c>
      <c r="K79">
        <f t="shared" si="2"/>
        <v>0.14285714285714285</v>
      </c>
    </row>
    <row r="80" spans="1:15" x14ac:dyDescent="0.35">
      <c r="A80" t="s">
        <v>6</v>
      </c>
      <c r="B80">
        <v>2</v>
      </c>
      <c r="C80">
        <v>3</v>
      </c>
      <c r="D80">
        <f t="shared" si="1"/>
        <v>0.66666666666666663</v>
      </c>
      <c r="H80" t="s">
        <v>4</v>
      </c>
      <c r="I80">
        <v>2</v>
      </c>
      <c r="J80">
        <v>14</v>
      </c>
      <c r="K80">
        <f t="shared" si="2"/>
        <v>0.14285714285714285</v>
      </c>
    </row>
    <row r="81" spans="1:11" x14ac:dyDescent="0.35">
      <c r="A81" t="s">
        <v>4</v>
      </c>
      <c r="B81">
        <v>11</v>
      </c>
      <c r="C81">
        <v>28</v>
      </c>
      <c r="D81">
        <f t="shared" si="1"/>
        <v>0.39285714285714285</v>
      </c>
      <c r="H81" t="s">
        <v>4</v>
      </c>
      <c r="I81">
        <v>4</v>
      </c>
      <c r="J81">
        <v>14</v>
      </c>
      <c r="K81">
        <f t="shared" si="2"/>
        <v>0.2857142857142857</v>
      </c>
    </row>
    <row r="82" spans="1:11" x14ac:dyDescent="0.35">
      <c r="A82" t="s">
        <v>6</v>
      </c>
      <c r="B82">
        <v>1</v>
      </c>
      <c r="C82">
        <v>7</v>
      </c>
      <c r="D82">
        <f t="shared" si="1"/>
        <v>0.14285714285714285</v>
      </c>
      <c r="H82" t="s">
        <v>4</v>
      </c>
      <c r="I82">
        <v>5</v>
      </c>
      <c r="J82">
        <v>14</v>
      </c>
      <c r="K82">
        <f t="shared" si="2"/>
        <v>0.35714285714285715</v>
      </c>
    </row>
    <row r="83" spans="1:11" x14ac:dyDescent="0.35">
      <c r="A83" t="s">
        <v>4</v>
      </c>
      <c r="B83">
        <v>2</v>
      </c>
      <c r="C83">
        <v>5</v>
      </c>
      <c r="D83">
        <f t="shared" si="1"/>
        <v>0.4</v>
      </c>
      <c r="H83" t="s">
        <v>4</v>
      </c>
      <c r="I83">
        <v>6</v>
      </c>
      <c r="J83">
        <v>15</v>
      </c>
      <c r="K83">
        <f t="shared" si="2"/>
        <v>0.4</v>
      </c>
    </row>
    <row r="84" spans="1:11" x14ac:dyDescent="0.35">
      <c r="A84" t="s">
        <v>6</v>
      </c>
      <c r="B84">
        <v>4</v>
      </c>
      <c r="C84">
        <v>6</v>
      </c>
      <c r="D84">
        <f t="shared" si="1"/>
        <v>0.66666666666666663</v>
      </c>
      <c r="H84" t="s">
        <v>4</v>
      </c>
      <c r="I84">
        <v>9</v>
      </c>
      <c r="J84">
        <v>15</v>
      </c>
      <c r="K84">
        <f t="shared" si="2"/>
        <v>0.6</v>
      </c>
    </row>
    <row r="85" spans="1:11" x14ac:dyDescent="0.35">
      <c r="A85" t="s">
        <v>4</v>
      </c>
      <c r="B85">
        <v>2</v>
      </c>
      <c r="C85">
        <v>11</v>
      </c>
      <c r="D85">
        <f t="shared" si="1"/>
        <v>0.18181818181818182</v>
      </c>
      <c r="H85" t="s">
        <v>4</v>
      </c>
      <c r="I85">
        <v>10</v>
      </c>
      <c r="J85">
        <v>15</v>
      </c>
      <c r="K85">
        <f t="shared" si="2"/>
        <v>0.66666666666666663</v>
      </c>
    </row>
    <row r="86" spans="1:11" x14ac:dyDescent="0.35">
      <c r="A86" t="s">
        <v>6</v>
      </c>
      <c r="B86">
        <v>2</v>
      </c>
      <c r="C86">
        <v>12</v>
      </c>
      <c r="D86">
        <f t="shared" si="1"/>
        <v>0.16666666666666666</v>
      </c>
      <c r="H86" t="s">
        <v>4</v>
      </c>
      <c r="I86">
        <v>6</v>
      </c>
      <c r="J86">
        <v>16</v>
      </c>
      <c r="K86">
        <f t="shared" si="2"/>
        <v>0.375</v>
      </c>
    </row>
    <row r="87" spans="1:11" x14ac:dyDescent="0.35">
      <c r="A87" t="s">
        <v>6</v>
      </c>
      <c r="B87">
        <v>5</v>
      </c>
      <c r="C87">
        <v>11</v>
      </c>
      <c r="D87">
        <f t="shared" si="1"/>
        <v>0.45454545454545453</v>
      </c>
      <c r="H87" t="s">
        <v>4</v>
      </c>
      <c r="I87">
        <v>2</v>
      </c>
      <c r="J87">
        <v>17</v>
      </c>
      <c r="K87">
        <f t="shared" si="2"/>
        <v>0.11764705882352941</v>
      </c>
    </row>
    <row r="88" spans="1:11" x14ac:dyDescent="0.35">
      <c r="A88" t="s">
        <v>6</v>
      </c>
      <c r="B88">
        <v>3</v>
      </c>
      <c r="C88">
        <v>7</v>
      </c>
      <c r="D88">
        <f t="shared" si="1"/>
        <v>0.42857142857142855</v>
      </c>
      <c r="H88" t="s">
        <v>4</v>
      </c>
      <c r="I88">
        <v>4</v>
      </c>
      <c r="J88">
        <v>18</v>
      </c>
      <c r="K88">
        <f t="shared" si="2"/>
        <v>0.22222222222222221</v>
      </c>
    </row>
    <row r="89" spans="1:11" x14ac:dyDescent="0.35">
      <c r="A89" t="s">
        <v>6</v>
      </c>
      <c r="B89">
        <v>29</v>
      </c>
      <c r="C89">
        <v>63</v>
      </c>
      <c r="D89">
        <f t="shared" si="1"/>
        <v>0.46031746031746029</v>
      </c>
      <c r="H89" t="s">
        <v>4</v>
      </c>
      <c r="I89">
        <v>3</v>
      </c>
      <c r="J89">
        <v>19</v>
      </c>
      <c r="K89">
        <f t="shared" si="2"/>
        <v>0.15789473684210525</v>
      </c>
    </row>
    <row r="90" spans="1:11" x14ac:dyDescent="0.35">
      <c r="A90" t="s">
        <v>6</v>
      </c>
      <c r="B90">
        <v>2</v>
      </c>
      <c r="C90">
        <v>4</v>
      </c>
      <c r="D90">
        <f t="shared" si="1"/>
        <v>0.5</v>
      </c>
      <c r="H90" t="s">
        <v>4</v>
      </c>
      <c r="I90">
        <v>3</v>
      </c>
      <c r="J90">
        <v>19</v>
      </c>
      <c r="K90">
        <f t="shared" si="2"/>
        <v>0.15789473684210525</v>
      </c>
    </row>
    <row r="91" spans="1:11" x14ac:dyDescent="0.35">
      <c r="A91" t="s">
        <v>6</v>
      </c>
      <c r="B91">
        <v>1</v>
      </c>
      <c r="C91">
        <v>6</v>
      </c>
      <c r="D91">
        <f t="shared" si="1"/>
        <v>0.16666666666666666</v>
      </c>
      <c r="H91" t="s">
        <v>4</v>
      </c>
      <c r="I91">
        <v>5</v>
      </c>
      <c r="J91">
        <v>20</v>
      </c>
      <c r="K91">
        <f t="shared" si="2"/>
        <v>0.25</v>
      </c>
    </row>
    <row r="92" spans="1:11" x14ac:dyDescent="0.35">
      <c r="A92" t="s">
        <v>6</v>
      </c>
      <c r="B92">
        <v>11</v>
      </c>
      <c r="C92">
        <v>25</v>
      </c>
      <c r="D92">
        <f t="shared" si="1"/>
        <v>0.44</v>
      </c>
      <c r="H92" t="s">
        <v>4</v>
      </c>
      <c r="I92">
        <v>7</v>
      </c>
      <c r="J92">
        <v>20</v>
      </c>
      <c r="K92">
        <f t="shared" si="2"/>
        <v>0.35</v>
      </c>
    </row>
    <row r="93" spans="1:11" x14ac:dyDescent="0.35">
      <c r="A93" t="s">
        <v>4</v>
      </c>
      <c r="B93">
        <v>5</v>
      </c>
      <c r="C93">
        <v>10</v>
      </c>
      <c r="D93">
        <f t="shared" si="1"/>
        <v>0.5</v>
      </c>
      <c r="H93" t="s">
        <v>4</v>
      </c>
      <c r="I93">
        <v>9</v>
      </c>
      <c r="J93">
        <v>21</v>
      </c>
      <c r="K93">
        <f t="shared" si="2"/>
        <v>0.42857142857142855</v>
      </c>
    </row>
    <row r="94" spans="1:11" x14ac:dyDescent="0.35">
      <c r="A94" t="s">
        <v>6</v>
      </c>
      <c r="B94">
        <v>1</v>
      </c>
      <c r="C94">
        <v>1</v>
      </c>
      <c r="D94">
        <f t="shared" si="1"/>
        <v>1</v>
      </c>
      <c r="H94" t="s">
        <v>4</v>
      </c>
      <c r="I94">
        <v>8</v>
      </c>
      <c r="J94">
        <v>24</v>
      </c>
      <c r="K94">
        <f t="shared" si="2"/>
        <v>0.33333333333333331</v>
      </c>
    </row>
    <row r="95" spans="1:11" x14ac:dyDescent="0.35">
      <c r="A95" t="s">
        <v>6</v>
      </c>
      <c r="B95">
        <v>1</v>
      </c>
      <c r="C95">
        <v>12</v>
      </c>
      <c r="D95">
        <f t="shared" si="1"/>
        <v>8.3333333333333329E-2</v>
      </c>
      <c r="H95" t="s">
        <v>4</v>
      </c>
      <c r="I95">
        <v>3</v>
      </c>
      <c r="J95">
        <v>25</v>
      </c>
      <c r="K95">
        <f t="shared" si="2"/>
        <v>0.12</v>
      </c>
    </row>
    <row r="96" spans="1:11" x14ac:dyDescent="0.35">
      <c r="A96" t="s">
        <v>4</v>
      </c>
      <c r="B96">
        <v>2</v>
      </c>
      <c r="C96">
        <v>14</v>
      </c>
      <c r="D96">
        <f t="shared" si="1"/>
        <v>0.14285714285714285</v>
      </c>
      <c r="H96" t="s">
        <v>4</v>
      </c>
      <c r="I96">
        <v>5</v>
      </c>
      <c r="J96">
        <v>27</v>
      </c>
      <c r="K96">
        <f t="shared" si="2"/>
        <v>0.18518518518518517</v>
      </c>
    </row>
    <row r="97" spans="1:13" x14ac:dyDescent="0.35">
      <c r="A97" t="s">
        <v>4</v>
      </c>
      <c r="B97">
        <v>4</v>
      </c>
      <c r="C97">
        <v>5</v>
      </c>
      <c r="D97">
        <f t="shared" si="1"/>
        <v>0.8</v>
      </c>
      <c r="H97" t="s">
        <v>4</v>
      </c>
      <c r="I97">
        <v>7</v>
      </c>
      <c r="J97">
        <v>27</v>
      </c>
      <c r="K97">
        <f t="shared" si="2"/>
        <v>0.25925925925925924</v>
      </c>
    </row>
    <row r="98" spans="1:13" x14ac:dyDescent="0.35">
      <c r="A98" t="s">
        <v>4</v>
      </c>
      <c r="B98">
        <v>32</v>
      </c>
      <c r="C98">
        <v>56</v>
      </c>
      <c r="D98">
        <f t="shared" si="1"/>
        <v>0.5714285714285714</v>
      </c>
      <c r="H98" t="s">
        <v>4</v>
      </c>
      <c r="I98">
        <v>11</v>
      </c>
      <c r="J98">
        <v>27</v>
      </c>
      <c r="K98">
        <f t="shared" si="2"/>
        <v>0.40740740740740738</v>
      </c>
    </row>
    <row r="99" spans="1:13" x14ac:dyDescent="0.35">
      <c r="A99" t="s">
        <v>4</v>
      </c>
      <c r="B99">
        <v>3</v>
      </c>
      <c r="C99">
        <v>5</v>
      </c>
      <c r="D99">
        <f t="shared" si="1"/>
        <v>0.6</v>
      </c>
      <c r="H99" t="s">
        <v>4</v>
      </c>
      <c r="I99">
        <v>11</v>
      </c>
      <c r="J99">
        <v>28</v>
      </c>
      <c r="K99">
        <f t="shared" si="2"/>
        <v>0.39285714285714285</v>
      </c>
    </row>
    <row r="100" spans="1:13" x14ac:dyDescent="0.35">
      <c r="A100" t="s">
        <v>4</v>
      </c>
      <c r="B100">
        <v>1</v>
      </c>
      <c r="C100">
        <v>4</v>
      </c>
      <c r="D100">
        <f t="shared" si="1"/>
        <v>0.25</v>
      </c>
      <c r="H100" t="s">
        <v>4</v>
      </c>
      <c r="I100">
        <v>14</v>
      </c>
      <c r="J100">
        <v>30</v>
      </c>
      <c r="K100">
        <f t="shared" si="2"/>
        <v>0.46666666666666667</v>
      </c>
    </row>
    <row r="101" spans="1:13" x14ac:dyDescent="0.35">
      <c r="A101" t="s">
        <v>4</v>
      </c>
      <c r="B101">
        <v>4</v>
      </c>
      <c r="C101">
        <v>18</v>
      </c>
      <c r="D101">
        <f t="shared" si="1"/>
        <v>0.22222222222222221</v>
      </c>
      <c r="H101" t="s">
        <v>4</v>
      </c>
      <c r="I101">
        <v>8</v>
      </c>
      <c r="J101">
        <v>41</v>
      </c>
      <c r="K101">
        <f t="shared" si="2"/>
        <v>0.1951219512195122</v>
      </c>
    </row>
    <row r="102" spans="1:13" x14ac:dyDescent="0.35">
      <c r="A102" t="s">
        <v>6</v>
      </c>
      <c r="B102">
        <v>4</v>
      </c>
      <c r="C102">
        <v>30</v>
      </c>
      <c r="D102">
        <f t="shared" si="1"/>
        <v>0.13333333333333333</v>
      </c>
      <c r="H102" t="s">
        <v>4</v>
      </c>
      <c r="I102">
        <v>20</v>
      </c>
      <c r="J102">
        <v>42</v>
      </c>
      <c r="K102">
        <f t="shared" si="2"/>
        <v>0.47619047619047616</v>
      </c>
    </row>
    <row r="103" spans="1:13" x14ac:dyDescent="0.35">
      <c r="A103" t="s">
        <v>6</v>
      </c>
      <c r="B103">
        <v>11</v>
      </c>
      <c r="C103">
        <v>44</v>
      </c>
      <c r="D103">
        <f t="shared" si="1"/>
        <v>0.25</v>
      </c>
      <c r="H103" t="s">
        <v>4</v>
      </c>
      <c r="I103">
        <v>28</v>
      </c>
      <c r="J103">
        <v>47</v>
      </c>
      <c r="K103">
        <f t="shared" si="2"/>
        <v>0.5957446808510638</v>
      </c>
    </row>
    <row r="104" spans="1:13" x14ac:dyDescent="0.35">
      <c r="A104" t="s">
        <v>6</v>
      </c>
      <c r="B104">
        <v>1</v>
      </c>
      <c r="C104">
        <v>1</v>
      </c>
      <c r="D104">
        <f t="shared" si="1"/>
        <v>1</v>
      </c>
      <c r="E104" t="s">
        <v>14</v>
      </c>
      <c r="H104" t="s">
        <v>4</v>
      </c>
      <c r="I104">
        <v>14</v>
      </c>
      <c r="J104">
        <v>48</v>
      </c>
      <c r="K104">
        <f t="shared" si="2"/>
        <v>0.29166666666666669</v>
      </c>
      <c r="M104" s="2"/>
    </row>
    <row r="105" spans="1:13" x14ac:dyDescent="0.35">
      <c r="A105" t="s">
        <v>6</v>
      </c>
      <c r="B105">
        <v>1</v>
      </c>
      <c r="C105">
        <v>5</v>
      </c>
      <c r="D105">
        <f t="shared" si="1"/>
        <v>0.2</v>
      </c>
      <c r="H105" t="s">
        <v>4</v>
      </c>
      <c r="I105">
        <v>27</v>
      </c>
      <c r="J105">
        <v>52</v>
      </c>
      <c r="K105">
        <f t="shared" si="2"/>
        <v>0.51923076923076927</v>
      </c>
    </row>
    <row r="106" spans="1:13" x14ac:dyDescent="0.35">
      <c r="A106" t="s">
        <v>4</v>
      </c>
      <c r="B106">
        <v>1</v>
      </c>
      <c r="C106">
        <v>4</v>
      </c>
      <c r="D106">
        <f t="shared" si="1"/>
        <v>0.25</v>
      </c>
      <c r="H106" t="s">
        <v>4</v>
      </c>
      <c r="I106">
        <v>32</v>
      </c>
      <c r="J106">
        <v>56</v>
      </c>
      <c r="K106">
        <f t="shared" si="2"/>
        <v>0.5714285714285714</v>
      </c>
    </row>
    <row r="107" spans="1:13" x14ac:dyDescent="0.35">
      <c r="A107" t="s">
        <v>6</v>
      </c>
      <c r="B107">
        <v>1</v>
      </c>
      <c r="C107">
        <v>1</v>
      </c>
      <c r="D107">
        <f t="shared" si="1"/>
        <v>1</v>
      </c>
      <c r="H107" t="s">
        <v>4</v>
      </c>
      <c r="I107">
        <v>16</v>
      </c>
      <c r="J107">
        <v>57</v>
      </c>
      <c r="K107">
        <f t="shared" si="2"/>
        <v>0.2807017543859649</v>
      </c>
    </row>
    <row r="108" spans="1:13" x14ac:dyDescent="0.35">
      <c r="A108" t="s">
        <v>4</v>
      </c>
      <c r="B108">
        <v>1</v>
      </c>
      <c r="C108">
        <v>1</v>
      </c>
      <c r="D108">
        <f t="shared" si="1"/>
        <v>1</v>
      </c>
      <c r="H108" t="s">
        <v>4</v>
      </c>
      <c r="I108">
        <v>30</v>
      </c>
      <c r="J108">
        <v>67</v>
      </c>
      <c r="K108">
        <f t="shared" si="2"/>
        <v>0.44776119402985076</v>
      </c>
    </row>
    <row r="109" spans="1:13" x14ac:dyDescent="0.35">
      <c r="A109" t="s">
        <v>6</v>
      </c>
      <c r="B109">
        <v>2</v>
      </c>
      <c r="C109">
        <v>3</v>
      </c>
      <c r="D109">
        <f t="shared" si="1"/>
        <v>0.66666666666666663</v>
      </c>
      <c r="H109" t="s">
        <v>4</v>
      </c>
      <c r="I109">
        <v>24</v>
      </c>
      <c r="J109">
        <v>79</v>
      </c>
      <c r="K109">
        <f t="shared" si="2"/>
        <v>0.30379746835443039</v>
      </c>
    </row>
    <row r="110" spans="1:13" x14ac:dyDescent="0.35">
      <c r="A110" t="s">
        <v>4</v>
      </c>
      <c r="B110">
        <v>1</v>
      </c>
      <c r="C110">
        <v>5</v>
      </c>
      <c r="D110">
        <f t="shared" si="1"/>
        <v>0.2</v>
      </c>
      <c r="H110" t="s">
        <v>4</v>
      </c>
      <c r="I110">
        <v>37</v>
      </c>
      <c r="J110">
        <v>79</v>
      </c>
      <c r="K110">
        <f t="shared" si="2"/>
        <v>0.46835443037974683</v>
      </c>
    </row>
    <row r="111" spans="1:13" x14ac:dyDescent="0.35">
      <c r="A111" t="s">
        <v>6</v>
      </c>
      <c r="B111">
        <v>6</v>
      </c>
      <c r="C111">
        <v>14</v>
      </c>
      <c r="D111">
        <f t="shared" si="1"/>
        <v>0.42857142857142855</v>
      </c>
      <c r="H111" t="s">
        <v>4</v>
      </c>
      <c r="I111">
        <v>39</v>
      </c>
      <c r="J111">
        <v>97</v>
      </c>
      <c r="K111">
        <f t="shared" si="2"/>
        <v>0.40206185567010311</v>
      </c>
    </row>
    <row r="112" spans="1:13" x14ac:dyDescent="0.35">
      <c r="A112" t="s">
        <v>4</v>
      </c>
      <c r="B112">
        <v>1</v>
      </c>
      <c r="C112">
        <v>1</v>
      </c>
      <c r="D112">
        <f t="shared" si="1"/>
        <v>1</v>
      </c>
      <c r="H112" t="s">
        <v>4</v>
      </c>
      <c r="I112">
        <v>31</v>
      </c>
      <c r="J112">
        <v>108</v>
      </c>
      <c r="K112">
        <f t="shared" si="2"/>
        <v>0.28703703703703703</v>
      </c>
    </row>
    <row r="113" spans="1:11" x14ac:dyDescent="0.35">
      <c r="A113" t="s">
        <v>6</v>
      </c>
      <c r="B113">
        <v>4</v>
      </c>
      <c r="C113">
        <v>8</v>
      </c>
      <c r="D113">
        <f t="shared" si="1"/>
        <v>0.5</v>
      </c>
      <c r="H113" t="s">
        <v>4</v>
      </c>
      <c r="I113">
        <v>34</v>
      </c>
      <c r="J113">
        <v>110</v>
      </c>
      <c r="K113">
        <f t="shared" si="2"/>
        <v>0.30909090909090908</v>
      </c>
    </row>
    <row r="114" spans="1:11" x14ac:dyDescent="0.35">
      <c r="A114" t="s">
        <v>6</v>
      </c>
      <c r="B114">
        <v>1</v>
      </c>
      <c r="C114">
        <v>7</v>
      </c>
      <c r="D114">
        <f t="shared" si="1"/>
        <v>0.14285714285714285</v>
      </c>
      <c r="H114" t="s">
        <v>4</v>
      </c>
      <c r="I114">
        <v>54</v>
      </c>
      <c r="J114">
        <v>137</v>
      </c>
      <c r="K114">
        <f t="shared" si="2"/>
        <v>0.39416058394160586</v>
      </c>
    </row>
    <row r="115" spans="1:11" x14ac:dyDescent="0.35">
      <c r="A115" t="s">
        <v>4</v>
      </c>
      <c r="B115">
        <v>2</v>
      </c>
      <c r="C115">
        <v>7</v>
      </c>
      <c r="D115">
        <f t="shared" si="1"/>
        <v>0.2857142857142857</v>
      </c>
      <c r="H115" t="s">
        <v>4</v>
      </c>
      <c r="I115">
        <v>37</v>
      </c>
      <c r="J115">
        <v>214</v>
      </c>
      <c r="K115">
        <f t="shared" si="2"/>
        <v>0.17289719626168223</v>
      </c>
    </row>
    <row r="116" spans="1:11" x14ac:dyDescent="0.35">
      <c r="A116" t="s">
        <v>4</v>
      </c>
      <c r="B116">
        <v>1</v>
      </c>
      <c r="C116">
        <v>12</v>
      </c>
      <c r="D116">
        <f t="shared" si="1"/>
        <v>8.3333333333333329E-2</v>
      </c>
      <c r="H116" t="s">
        <v>4</v>
      </c>
      <c r="I116">
        <v>131</v>
      </c>
      <c r="J116">
        <v>406</v>
      </c>
      <c r="K116">
        <f t="shared" si="2"/>
        <v>0.32266009852216748</v>
      </c>
    </row>
    <row r="117" spans="1:11" x14ac:dyDescent="0.35">
      <c r="A117" t="s">
        <v>4</v>
      </c>
      <c r="B117">
        <v>2</v>
      </c>
      <c r="C117">
        <v>17</v>
      </c>
      <c r="D117">
        <f t="shared" si="1"/>
        <v>0.11764705882352941</v>
      </c>
      <c r="H117" t="s">
        <v>6</v>
      </c>
      <c r="I117">
        <v>1</v>
      </c>
      <c r="J117">
        <v>1</v>
      </c>
      <c r="K117">
        <f t="shared" si="2"/>
        <v>1</v>
      </c>
    </row>
    <row r="118" spans="1:11" x14ac:dyDescent="0.35">
      <c r="A118" t="s">
        <v>4</v>
      </c>
      <c r="B118">
        <v>2</v>
      </c>
      <c r="C118">
        <v>3</v>
      </c>
      <c r="D118">
        <f t="shared" si="1"/>
        <v>0.66666666666666663</v>
      </c>
      <c r="H118" t="s">
        <v>6</v>
      </c>
      <c r="I118">
        <v>1</v>
      </c>
      <c r="J118">
        <v>1</v>
      </c>
      <c r="K118">
        <f t="shared" si="2"/>
        <v>1</v>
      </c>
    </row>
    <row r="119" spans="1:11" x14ac:dyDescent="0.35">
      <c r="A119" t="s">
        <v>4</v>
      </c>
      <c r="B119">
        <v>8</v>
      </c>
      <c r="C119">
        <v>24</v>
      </c>
      <c r="D119">
        <f t="shared" si="1"/>
        <v>0.33333333333333331</v>
      </c>
      <c r="H119" t="s">
        <v>6</v>
      </c>
      <c r="I119">
        <v>1</v>
      </c>
      <c r="J119">
        <v>1</v>
      </c>
      <c r="K119">
        <f t="shared" si="2"/>
        <v>1</v>
      </c>
    </row>
    <row r="120" spans="1:11" x14ac:dyDescent="0.35">
      <c r="A120" t="s">
        <v>6</v>
      </c>
      <c r="B120">
        <v>9</v>
      </c>
      <c r="C120">
        <v>18</v>
      </c>
      <c r="D120">
        <f t="shared" si="1"/>
        <v>0.5</v>
      </c>
      <c r="H120" t="s">
        <v>6</v>
      </c>
      <c r="I120">
        <v>1</v>
      </c>
      <c r="J120">
        <v>1</v>
      </c>
      <c r="K120">
        <f t="shared" si="2"/>
        <v>1</v>
      </c>
    </row>
    <row r="121" spans="1:11" x14ac:dyDescent="0.35">
      <c r="A121" t="s">
        <v>6</v>
      </c>
      <c r="B121">
        <v>2</v>
      </c>
      <c r="C121">
        <v>9</v>
      </c>
      <c r="D121">
        <f t="shared" si="1"/>
        <v>0.22222222222222221</v>
      </c>
      <c r="H121" t="s">
        <v>6</v>
      </c>
      <c r="I121">
        <v>1</v>
      </c>
      <c r="J121">
        <v>1</v>
      </c>
      <c r="K121">
        <f t="shared" si="2"/>
        <v>1</v>
      </c>
    </row>
    <row r="122" spans="1:11" x14ac:dyDescent="0.35">
      <c r="A122" t="s">
        <v>4</v>
      </c>
      <c r="B122">
        <v>4</v>
      </c>
      <c r="C122">
        <v>14</v>
      </c>
      <c r="D122">
        <f t="shared" si="1"/>
        <v>0.2857142857142857</v>
      </c>
      <c r="H122" t="s">
        <v>6</v>
      </c>
      <c r="I122">
        <v>2</v>
      </c>
      <c r="J122">
        <v>2</v>
      </c>
      <c r="K122">
        <f t="shared" si="2"/>
        <v>1</v>
      </c>
    </row>
    <row r="123" spans="1:11" x14ac:dyDescent="0.35">
      <c r="A123" t="s">
        <v>4</v>
      </c>
      <c r="B123">
        <v>1</v>
      </c>
      <c r="C123">
        <v>11</v>
      </c>
      <c r="D123">
        <f t="shared" si="1"/>
        <v>9.0909090909090912E-2</v>
      </c>
      <c r="H123" t="s">
        <v>6</v>
      </c>
      <c r="I123">
        <v>2</v>
      </c>
      <c r="J123">
        <v>2</v>
      </c>
      <c r="K123">
        <f t="shared" si="2"/>
        <v>1</v>
      </c>
    </row>
    <row r="124" spans="1:11" x14ac:dyDescent="0.35">
      <c r="A124" t="s">
        <v>6</v>
      </c>
      <c r="B124">
        <v>1</v>
      </c>
      <c r="C124">
        <v>2</v>
      </c>
      <c r="D124">
        <f t="shared" si="1"/>
        <v>0.5</v>
      </c>
      <c r="H124" t="s">
        <v>6</v>
      </c>
      <c r="I124">
        <v>1</v>
      </c>
      <c r="J124">
        <v>2</v>
      </c>
      <c r="K124">
        <f t="shared" si="2"/>
        <v>0.5</v>
      </c>
    </row>
    <row r="125" spans="1:11" x14ac:dyDescent="0.35">
      <c r="A125" t="s">
        <v>6</v>
      </c>
      <c r="B125">
        <v>4</v>
      </c>
      <c r="C125">
        <v>5</v>
      </c>
      <c r="D125">
        <f t="shared" si="1"/>
        <v>0.8</v>
      </c>
      <c r="H125" t="s">
        <v>6</v>
      </c>
      <c r="I125">
        <v>2</v>
      </c>
      <c r="J125">
        <v>2</v>
      </c>
      <c r="K125">
        <f t="shared" si="2"/>
        <v>1</v>
      </c>
    </row>
    <row r="126" spans="1:11" x14ac:dyDescent="0.35">
      <c r="A126" t="s">
        <v>6</v>
      </c>
      <c r="B126">
        <v>3</v>
      </c>
      <c r="C126">
        <v>6</v>
      </c>
      <c r="D126">
        <f t="shared" si="1"/>
        <v>0.5</v>
      </c>
      <c r="H126" t="s">
        <v>6</v>
      </c>
      <c r="I126">
        <v>1</v>
      </c>
      <c r="J126">
        <v>2</v>
      </c>
      <c r="K126">
        <f t="shared" si="2"/>
        <v>0.5</v>
      </c>
    </row>
    <row r="127" spans="1:11" x14ac:dyDescent="0.35">
      <c r="A127" t="s">
        <v>4</v>
      </c>
      <c r="B127">
        <v>2</v>
      </c>
      <c r="C127">
        <v>11</v>
      </c>
      <c r="D127">
        <f t="shared" si="1"/>
        <v>0.18181818181818182</v>
      </c>
      <c r="H127" t="s">
        <v>6</v>
      </c>
      <c r="I127">
        <v>1</v>
      </c>
      <c r="J127">
        <v>2</v>
      </c>
      <c r="K127">
        <f t="shared" si="2"/>
        <v>0.5</v>
      </c>
    </row>
    <row r="128" spans="1:11" x14ac:dyDescent="0.35">
      <c r="A128" t="s">
        <v>4</v>
      </c>
      <c r="B128">
        <v>1</v>
      </c>
      <c r="C128">
        <v>3</v>
      </c>
      <c r="D128">
        <f t="shared" si="1"/>
        <v>0.33333333333333331</v>
      </c>
      <c r="H128" t="s">
        <v>6</v>
      </c>
      <c r="I128">
        <v>1</v>
      </c>
      <c r="J128">
        <v>2</v>
      </c>
      <c r="K128">
        <f t="shared" si="2"/>
        <v>0.5</v>
      </c>
    </row>
    <row r="129" spans="1:11" x14ac:dyDescent="0.35">
      <c r="A129" t="s">
        <v>4</v>
      </c>
      <c r="B129">
        <v>2</v>
      </c>
      <c r="C129">
        <v>8</v>
      </c>
      <c r="D129">
        <f t="shared" si="1"/>
        <v>0.25</v>
      </c>
      <c r="H129" t="s">
        <v>6</v>
      </c>
      <c r="I129">
        <v>2</v>
      </c>
      <c r="J129">
        <v>2</v>
      </c>
      <c r="K129">
        <f t="shared" ref="K129:K192" si="3">I129/J129</f>
        <v>1</v>
      </c>
    </row>
    <row r="130" spans="1:11" x14ac:dyDescent="0.35">
      <c r="A130" t="s">
        <v>6</v>
      </c>
      <c r="B130">
        <v>2</v>
      </c>
      <c r="C130">
        <v>2</v>
      </c>
      <c r="D130">
        <f t="shared" si="1"/>
        <v>1</v>
      </c>
      <c r="H130" t="s">
        <v>6</v>
      </c>
      <c r="I130">
        <v>1</v>
      </c>
      <c r="J130">
        <v>2</v>
      </c>
      <c r="K130">
        <f t="shared" si="3"/>
        <v>0.5</v>
      </c>
    </row>
    <row r="131" spans="1:11" x14ac:dyDescent="0.35">
      <c r="A131" t="s">
        <v>4</v>
      </c>
      <c r="B131">
        <v>2</v>
      </c>
      <c r="C131">
        <v>6</v>
      </c>
      <c r="D131">
        <f t="shared" si="1"/>
        <v>0.33333333333333331</v>
      </c>
      <c r="H131" t="s">
        <v>6</v>
      </c>
      <c r="I131">
        <v>2</v>
      </c>
      <c r="J131">
        <v>2</v>
      </c>
      <c r="K131">
        <f t="shared" si="3"/>
        <v>1</v>
      </c>
    </row>
    <row r="132" spans="1:11" x14ac:dyDescent="0.35">
      <c r="A132" t="s">
        <v>4</v>
      </c>
      <c r="B132">
        <v>34</v>
      </c>
      <c r="C132">
        <v>110</v>
      </c>
      <c r="D132">
        <f t="shared" si="1"/>
        <v>0.30909090909090908</v>
      </c>
      <c r="H132" t="s">
        <v>6</v>
      </c>
      <c r="I132">
        <v>2</v>
      </c>
      <c r="J132">
        <v>2</v>
      </c>
      <c r="K132">
        <f t="shared" si="3"/>
        <v>1</v>
      </c>
    </row>
    <row r="133" spans="1:11" x14ac:dyDescent="0.35">
      <c r="A133" t="s">
        <v>6</v>
      </c>
      <c r="B133">
        <v>2</v>
      </c>
      <c r="C133">
        <v>7</v>
      </c>
      <c r="D133">
        <f t="shared" si="1"/>
        <v>0.2857142857142857</v>
      </c>
      <c r="H133" t="s">
        <v>6</v>
      </c>
      <c r="I133">
        <v>2</v>
      </c>
      <c r="J133">
        <v>2</v>
      </c>
      <c r="K133">
        <f t="shared" si="3"/>
        <v>1</v>
      </c>
    </row>
    <row r="134" spans="1:11" x14ac:dyDescent="0.35">
      <c r="A134" t="s">
        <v>4</v>
      </c>
      <c r="B134">
        <v>3</v>
      </c>
      <c r="C134">
        <v>7</v>
      </c>
      <c r="D134">
        <f t="shared" si="1"/>
        <v>0.42857142857142855</v>
      </c>
      <c r="H134" t="s">
        <v>6</v>
      </c>
      <c r="I134">
        <v>1</v>
      </c>
      <c r="J134">
        <v>2</v>
      </c>
      <c r="K134">
        <f t="shared" si="3"/>
        <v>0.5</v>
      </c>
    </row>
    <row r="135" spans="1:11" x14ac:dyDescent="0.35">
      <c r="A135" t="s">
        <v>6</v>
      </c>
      <c r="B135">
        <v>2</v>
      </c>
      <c r="C135">
        <v>6</v>
      </c>
      <c r="D135">
        <f t="shared" si="1"/>
        <v>0.33333333333333331</v>
      </c>
      <c r="H135" t="s">
        <v>6</v>
      </c>
      <c r="I135">
        <v>1</v>
      </c>
      <c r="J135">
        <v>2</v>
      </c>
      <c r="K135">
        <f t="shared" si="3"/>
        <v>0.5</v>
      </c>
    </row>
    <row r="136" spans="1:11" x14ac:dyDescent="0.35">
      <c r="A136" t="s">
        <v>4</v>
      </c>
      <c r="B136">
        <v>9</v>
      </c>
      <c r="C136">
        <v>21</v>
      </c>
      <c r="D136">
        <f t="shared" si="1"/>
        <v>0.42857142857142855</v>
      </c>
      <c r="H136" t="s">
        <v>6</v>
      </c>
      <c r="I136">
        <v>2</v>
      </c>
      <c r="J136">
        <v>2</v>
      </c>
      <c r="K136">
        <f t="shared" si="3"/>
        <v>1</v>
      </c>
    </row>
    <row r="137" spans="1:11" x14ac:dyDescent="0.35">
      <c r="A137" t="s">
        <v>6</v>
      </c>
      <c r="B137">
        <v>6</v>
      </c>
      <c r="C137">
        <v>13</v>
      </c>
      <c r="D137">
        <f t="shared" si="1"/>
        <v>0.46153846153846156</v>
      </c>
      <c r="H137" t="s">
        <v>6</v>
      </c>
      <c r="I137">
        <v>1</v>
      </c>
      <c r="J137">
        <v>3</v>
      </c>
      <c r="K137">
        <f t="shared" si="3"/>
        <v>0.33333333333333331</v>
      </c>
    </row>
    <row r="138" spans="1:11" x14ac:dyDescent="0.35">
      <c r="A138" t="s">
        <v>6</v>
      </c>
      <c r="B138">
        <v>16</v>
      </c>
      <c r="C138">
        <v>43</v>
      </c>
      <c r="D138">
        <f t="shared" si="1"/>
        <v>0.37209302325581395</v>
      </c>
      <c r="H138" t="s">
        <v>6</v>
      </c>
      <c r="I138">
        <v>1</v>
      </c>
      <c r="J138">
        <v>3</v>
      </c>
      <c r="K138">
        <f t="shared" si="3"/>
        <v>0.33333333333333331</v>
      </c>
    </row>
    <row r="139" spans="1:11" x14ac:dyDescent="0.35">
      <c r="A139" t="s">
        <v>4</v>
      </c>
      <c r="B139">
        <v>20</v>
      </c>
      <c r="C139">
        <v>42</v>
      </c>
      <c r="D139">
        <f t="shared" si="1"/>
        <v>0.47619047619047616</v>
      </c>
      <c r="H139" t="s">
        <v>6</v>
      </c>
      <c r="I139">
        <v>3</v>
      </c>
      <c r="J139">
        <v>3</v>
      </c>
      <c r="K139">
        <f t="shared" si="3"/>
        <v>1</v>
      </c>
    </row>
    <row r="140" spans="1:11" x14ac:dyDescent="0.35">
      <c r="A140" t="s">
        <v>4</v>
      </c>
      <c r="B140">
        <v>37</v>
      </c>
      <c r="C140">
        <v>214</v>
      </c>
      <c r="D140">
        <f t="shared" si="1"/>
        <v>0.17289719626168223</v>
      </c>
      <c r="E140" t="s">
        <v>15</v>
      </c>
      <c r="H140" t="s">
        <v>6</v>
      </c>
      <c r="I140">
        <v>3</v>
      </c>
      <c r="J140">
        <v>3</v>
      </c>
      <c r="K140">
        <f t="shared" si="3"/>
        <v>1</v>
      </c>
    </row>
    <row r="141" spans="1:11" x14ac:dyDescent="0.35">
      <c r="A141" t="s">
        <v>6</v>
      </c>
      <c r="B141">
        <v>2</v>
      </c>
      <c r="C141">
        <v>2</v>
      </c>
      <c r="D141">
        <f t="shared" si="1"/>
        <v>1</v>
      </c>
      <c r="H141" t="s">
        <v>6</v>
      </c>
      <c r="I141">
        <v>2</v>
      </c>
      <c r="J141">
        <v>3</v>
      </c>
      <c r="K141">
        <f t="shared" si="3"/>
        <v>0.66666666666666663</v>
      </c>
    </row>
    <row r="142" spans="1:11" x14ac:dyDescent="0.35">
      <c r="A142" t="s">
        <v>4</v>
      </c>
      <c r="B142">
        <v>4</v>
      </c>
      <c r="C142">
        <v>7</v>
      </c>
      <c r="D142">
        <f t="shared" si="1"/>
        <v>0.5714285714285714</v>
      </c>
      <c r="H142" t="s">
        <v>6</v>
      </c>
      <c r="I142">
        <v>2</v>
      </c>
      <c r="J142">
        <v>3</v>
      </c>
      <c r="K142">
        <f t="shared" si="3"/>
        <v>0.66666666666666663</v>
      </c>
    </row>
    <row r="143" spans="1:11" x14ac:dyDescent="0.35">
      <c r="A143" t="s">
        <v>4</v>
      </c>
      <c r="B143">
        <v>4</v>
      </c>
      <c r="C143">
        <v>10</v>
      </c>
      <c r="D143">
        <f t="shared" si="1"/>
        <v>0.4</v>
      </c>
      <c r="H143" t="s">
        <v>6</v>
      </c>
      <c r="I143">
        <v>1</v>
      </c>
      <c r="J143">
        <v>3</v>
      </c>
      <c r="K143">
        <f t="shared" si="3"/>
        <v>0.33333333333333331</v>
      </c>
    </row>
    <row r="144" spans="1:11" x14ac:dyDescent="0.35">
      <c r="A144" t="s">
        <v>6</v>
      </c>
      <c r="B144">
        <v>1</v>
      </c>
      <c r="C144">
        <v>7</v>
      </c>
      <c r="D144">
        <f t="shared" si="1"/>
        <v>0.14285714285714285</v>
      </c>
      <c r="H144" t="s">
        <v>6</v>
      </c>
      <c r="I144">
        <v>2</v>
      </c>
      <c r="J144">
        <v>3</v>
      </c>
      <c r="K144">
        <f t="shared" si="3"/>
        <v>0.66666666666666663</v>
      </c>
    </row>
    <row r="145" spans="1:11" x14ac:dyDescent="0.35">
      <c r="A145" t="s">
        <v>6</v>
      </c>
      <c r="B145">
        <v>2</v>
      </c>
      <c r="C145">
        <v>6</v>
      </c>
      <c r="D145">
        <f t="shared" si="1"/>
        <v>0.33333333333333331</v>
      </c>
      <c r="H145" t="s">
        <v>6</v>
      </c>
      <c r="I145">
        <v>1</v>
      </c>
      <c r="J145">
        <v>3</v>
      </c>
      <c r="K145">
        <f t="shared" si="3"/>
        <v>0.33333333333333331</v>
      </c>
    </row>
    <row r="146" spans="1:11" x14ac:dyDescent="0.35">
      <c r="A146" t="s">
        <v>6</v>
      </c>
      <c r="B146">
        <v>3</v>
      </c>
      <c r="C146">
        <v>10</v>
      </c>
      <c r="D146">
        <f t="shared" si="1"/>
        <v>0.3</v>
      </c>
      <c r="H146" t="s">
        <v>6</v>
      </c>
      <c r="I146">
        <v>1</v>
      </c>
      <c r="J146">
        <v>4</v>
      </c>
      <c r="K146">
        <f t="shared" si="3"/>
        <v>0.25</v>
      </c>
    </row>
    <row r="147" spans="1:11" x14ac:dyDescent="0.35">
      <c r="A147" t="s">
        <v>6</v>
      </c>
      <c r="B147">
        <v>2</v>
      </c>
      <c r="C147">
        <v>2</v>
      </c>
      <c r="D147">
        <f t="shared" si="1"/>
        <v>1</v>
      </c>
      <c r="H147" t="s">
        <v>6</v>
      </c>
      <c r="I147">
        <v>1</v>
      </c>
      <c r="J147">
        <v>4</v>
      </c>
      <c r="K147">
        <f t="shared" si="3"/>
        <v>0.25</v>
      </c>
    </row>
    <row r="148" spans="1:11" x14ac:dyDescent="0.35">
      <c r="A148" t="s">
        <v>4</v>
      </c>
      <c r="B148">
        <v>6</v>
      </c>
      <c r="C148">
        <v>10</v>
      </c>
      <c r="D148">
        <f t="shared" si="1"/>
        <v>0.6</v>
      </c>
      <c r="H148" t="s">
        <v>6</v>
      </c>
      <c r="I148">
        <v>2</v>
      </c>
      <c r="J148">
        <v>4</v>
      </c>
      <c r="K148">
        <f t="shared" si="3"/>
        <v>0.5</v>
      </c>
    </row>
    <row r="149" spans="1:11" x14ac:dyDescent="0.35">
      <c r="A149" t="s">
        <v>4</v>
      </c>
      <c r="B149">
        <v>8</v>
      </c>
      <c r="C149">
        <v>41</v>
      </c>
      <c r="D149">
        <f t="shared" si="1"/>
        <v>0.1951219512195122</v>
      </c>
      <c r="H149" t="s">
        <v>6</v>
      </c>
      <c r="I149">
        <v>4</v>
      </c>
      <c r="J149">
        <v>4</v>
      </c>
      <c r="K149">
        <f t="shared" si="3"/>
        <v>1</v>
      </c>
    </row>
    <row r="150" spans="1:11" x14ac:dyDescent="0.35">
      <c r="A150" t="s">
        <v>4</v>
      </c>
      <c r="B150">
        <v>4</v>
      </c>
      <c r="C150">
        <v>9</v>
      </c>
      <c r="D150">
        <f t="shared" si="1"/>
        <v>0.44444444444444442</v>
      </c>
      <c r="H150" t="s">
        <v>6</v>
      </c>
      <c r="I150">
        <v>2</v>
      </c>
      <c r="J150">
        <v>4</v>
      </c>
      <c r="K150">
        <f t="shared" si="3"/>
        <v>0.5</v>
      </c>
    </row>
    <row r="151" spans="1:11" x14ac:dyDescent="0.35">
      <c r="A151" t="s">
        <v>6</v>
      </c>
      <c r="B151">
        <v>19</v>
      </c>
      <c r="C151">
        <v>50</v>
      </c>
      <c r="D151">
        <f t="shared" si="1"/>
        <v>0.38</v>
      </c>
      <c r="H151" t="s">
        <v>6</v>
      </c>
      <c r="I151">
        <v>2</v>
      </c>
      <c r="J151">
        <v>4</v>
      </c>
      <c r="K151">
        <f t="shared" si="3"/>
        <v>0.5</v>
      </c>
    </row>
    <row r="152" spans="1:11" x14ac:dyDescent="0.35">
      <c r="A152" t="s">
        <v>6</v>
      </c>
      <c r="B152">
        <v>2</v>
      </c>
      <c r="C152">
        <v>5</v>
      </c>
      <c r="D152">
        <f t="shared" si="1"/>
        <v>0.4</v>
      </c>
      <c r="H152" t="s">
        <v>6</v>
      </c>
      <c r="I152">
        <v>2</v>
      </c>
      <c r="J152">
        <v>5</v>
      </c>
      <c r="K152">
        <f t="shared" si="3"/>
        <v>0.4</v>
      </c>
    </row>
    <row r="153" spans="1:11" x14ac:dyDescent="0.35">
      <c r="A153" t="s">
        <v>6</v>
      </c>
      <c r="B153">
        <v>2</v>
      </c>
      <c r="C153">
        <v>5</v>
      </c>
      <c r="D153">
        <f t="shared" si="1"/>
        <v>0.4</v>
      </c>
      <c r="H153" t="s">
        <v>6</v>
      </c>
      <c r="I153">
        <v>2</v>
      </c>
      <c r="J153">
        <v>5</v>
      </c>
      <c r="K153">
        <f t="shared" si="3"/>
        <v>0.4</v>
      </c>
    </row>
    <row r="154" spans="1:11" x14ac:dyDescent="0.35">
      <c r="A154" t="s">
        <v>6</v>
      </c>
      <c r="B154">
        <v>2</v>
      </c>
      <c r="C154">
        <v>12</v>
      </c>
      <c r="D154">
        <f t="shared" si="1"/>
        <v>0.16666666666666666</v>
      </c>
      <c r="H154" t="s">
        <v>6</v>
      </c>
      <c r="I154">
        <v>2</v>
      </c>
      <c r="J154">
        <v>5</v>
      </c>
      <c r="K154">
        <f t="shared" si="3"/>
        <v>0.4</v>
      </c>
    </row>
    <row r="155" spans="1:11" x14ac:dyDescent="0.35">
      <c r="A155" t="s">
        <v>4</v>
      </c>
      <c r="B155">
        <v>2</v>
      </c>
      <c r="C155">
        <v>3</v>
      </c>
      <c r="D155">
        <f t="shared" si="1"/>
        <v>0.66666666666666663</v>
      </c>
      <c r="H155" t="s">
        <v>6</v>
      </c>
      <c r="I155">
        <v>1</v>
      </c>
      <c r="J155">
        <v>5</v>
      </c>
      <c r="K155">
        <f t="shared" si="3"/>
        <v>0.2</v>
      </c>
    </row>
    <row r="156" spans="1:11" x14ac:dyDescent="0.35">
      <c r="A156" t="s">
        <v>6</v>
      </c>
      <c r="B156">
        <v>6</v>
      </c>
      <c r="C156">
        <v>6</v>
      </c>
      <c r="D156">
        <f t="shared" si="1"/>
        <v>1</v>
      </c>
      <c r="H156" t="s">
        <v>6</v>
      </c>
      <c r="I156">
        <v>4</v>
      </c>
      <c r="J156">
        <v>5</v>
      </c>
      <c r="K156">
        <f t="shared" si="3"/>
        <v>0.8</v>
      </c>
    </row>
    <row r="157" spans="1:11" x14ac:dyDescent="0.35">
      <c r="A157" t="s">
        <v>4</v>
      </c>
      <c r="B157">
        <v>3</v>
      </c>
      <c r="C157">
        <v>7</v>
      </c>
      <c r="D157">
        <f t="shared" si="1"/>
        <v>0.42857142857142855</v>
      </c>
      <c r="H157" t="s">
        <v>6</v>
      </c>
      <c r="I157">
        <v>2</v>
      </c>
      <c r="J157">
        <v>5</v>
      </c>
      <c r="K157">
        <f t="shared" si="3"/>
        <v>0.4</v>
      </c>
    </row>
    <row r="158" spans="1:11" x14ac:dyDescent="0.35">
      <c r="A158" t="s">
        <v>4</v>
      </c>
      <c r="B158">
        <v>4</v>
      </c>
      <c r="C158">
        <v>8</v>
      </c>
      <c r="D158">
        <f t="shared" si="1"/>
        <v>0.5</v>
      </c>
      <c r="H158" t="s">
        <v>6</v>
      </c>
      <c r="I158">
        <v>2</v>
      </c>
      <c r="J158">
        <v>5</v>
      </c>
      <c r="K158">
        <f t="shared" si="3"/>
        <v>0.4</v>
      </c>
    </row>
    <row r="159" spans="1:11" x14ac:dyDescent="0.35">
      <c r="A159" t="s">
        <v>4</v>
      </c>
      <c r="B159">
        <v>54</v>
      </c>
      <c r="C159">
        <v>137</v>
      </c>
      <c r="D159">
        <f t="shared" si="1"/>
        <v>0.39416058394160586</v>
      </c>
      <c r="E159" t="s">
        <v>16</v>
      </c>
      <c r="H159" t="s">
        <v>6</v>
      </c>
      <c r="I159">
        <v>5</v>
      </c>
      <c r="J159">
        <v>5</v>
      </c>
      <c r="K159">
        <f t="shared" si="3"/>
        <v>1</v>
      </c>
    </row>
    <row r="160" spans="1:11" x14ac:dyDescent="0.35">
      <c r="A160" t="s">
        <v>4</v>
      </c>
      <c r="B160">
        <v>1</v>
      </c>
      <c r="C160">
        <v>2</v>
      </c>
      <c r="D160">
        <f t="shared" si="1"/>
        <v>0.5</v>
      </c>
      <c r="H160" t="s">
        <v>6</v>
      </c>
      <c r="I160">
        <v>2</v>
      </c>
      <c r="J160">
        <v>5</v>
      </c>
      <c r="K160">
        <f t="shared" si="3"/>
        <v>0.4</v>
      </c>
    </row>
    <row r="161" spans="1:11" x14ac:dyDescent="0.35">
      <c r="A161" t="s">
        <v>6</v>
      </c>
      <c r="B161">
        <v>5</v>
      </c>
      <c r="C161">
        <v>5</v>
      </c>
      <c r="D161">
        <f t="shared" si="1"/>
        <v>1</v>
      </c>
      <c r="H161" t="s">
        <v>6</v>
      </c>
      <c r="I161">
        <v>3</v>
      </c>
      <c r="J161">
        <v>6</v>
      </c>
      <c r="K161">
        <f t="shared" si="3"/>
        <v>0.5</v>
      </c>
    </row>
    <row r="162" spans="1:11" x14ac:dyDescent="0.35">
      <c r="A162" t="s">
        <v>4</v>
      </c>
      <c r="B162">
        <v>1</v>
      </c>
      <c r="C162">
        <v>3</v>
      </c>
      <c r="D162">
        <f t="shared" si="1"/>
        <v>0.33333333333333331</v>
      </c>
      <c r="H162" t="s">
        <v>6</v>
      </c>
      <c r="I162">
        <v>6</v>
      </c>
      <c r="J162">
        <v>6</v>
      </c>
      <c r="K162">
        <f t="shared" si="3"/>
        <v>1</v>
      </c>
    </row>
    <row r="163" spans="1:11" x14ac:dyDescent="0.35">
      <c r="A163" t="s">
        <v>4</v>
      </c>
      <c r="B163">
        <v>3</v>
      </c>
      <c r="C163">
        <v>4</v>
      </c>
      <c r="D163">
        <f t="shared" si="1"/>
        <v>0.75</v>
      </c>
      <c r="H163" t="s">
        <v>6</v>
      </c>
      <c r="I163">
        <v>2</v>
      </c>
      <c r="J163">
        <v>6</v>
      </c>
      <c r="K163">
        <f t="shared" si="3"/>
        <v>0.33333333333333331</v>
      </c>
    </row>
    <row r="164" spans="1:11" x14ac:dyDescent="0.35">
      <c r="A164" t="s">
        <v>6</v>
      </c>
      <c r="B164">
        <v>4</v>
      </c>
      <c r="C164">
        <v>4</v>
      </c>
      <c r="D164">
        <f t="shared" si="1"/>
        <v>1</v>
      </c>
      <c r="H164" t="s">
        <v>6</v>
      </c>
      <c r="I164">
        <v>2</v>
      </c>
      <c r="J164">
        <v>6</v>
      </c>
      <c r="K164">
        <f t="shared" si="3"/>
        <v>0.33333333333333331</v>
      </c>
    </row>
    <row r="165" spans="1:11" x14ac:dyDescent="0.35">
      <c r="A165" t="s">
        <v>6</v>
      </c>
      <c r="B165">
        <v>2</v>
      </c>
      <c r="C165">
        <v>4</v>
      </c>
      <c r="D165">
        <f t="shared" si="1"/>
        <v>0.5</v>
      </c>
      <c r="H165" t="s">
        <v>6</v>
      </c>
      <c r="I165">
        <v>4</v>
      </c>
      <c r="J165">
        <v>6</v>
      </c>
      <c r="K165">
        <f t="shared" si="3"/>
        <v>0.66666666666666663</v>
      </c>
    </row>
    <row r="166" spans="1:11" x14ac:dyDescent="0.35">
      <c r="A166" t="s">
        <v>4</v>
      </c>
      <c r="B166">
        <v>3</v>
      </c>
      <c r="C166">
        <v>10</v>
      </c>
      <c r="D166">
        <f t="shared" si="1"/>
        <v>0.3</v>
      </c>
      <c r="H166" t="s">
        <v>6</v>
      </c>
      <c r="I166">
        <v>1</v>
      </c>
      <c r="J166">
        <v>6</v>
      </c>
      <c r="K166">
        <f t="shared" si="3"/>
        <v>0.16666666666666666</v>
      </c>
    </row>
    <row r="167" spans="1:11" x14ac:dyDescent="0.35">
      <c r="A167" t="s">
        <v>6</v>
      </c>
      <c r="B167">
        <v>5</v>
      </c>
      <c r="C167">
        <v>6</v>
      </c>
      <c r="D167">
        <f t="shared" si="1"/>
        <v>0.83333333333333337</v>
      </c>
      <c r="H167" t="s">
        <v>6</v>
      </c>
      <c r="I167">
        <v>3</v>
      </c>
      <c r="J167">
        <v>6</v>
      </c>
      <c r="K167">
        <f t="shared" si="3"/>
        <v>0.5</v>
      </c>
    </row>
    <row r="168" spans="1:11" x14ac:dyDescent="0.35">
      <c r="A168" t="s">
        <v>4</v>
      </c>
      <c r="B168">
        <v>4</v>
      </c>
      <c r="C168">
        <v>5</v>
      </c>
      <c r="D168">
        <f t="shared" si="1"/>
        <v>0.8</v>
      </c>
      <c r="H168" t="s">
        <v>6</v>
      </c>
      <c r="I168">
        <v>2</v>
      </c>
      <c r="J168">
        <v>6</v>
      </c>
      <c r="K168">
        <f t="shared" si="3"/>
        <v>0.33333333333333331</v>
      </c>
    </row>
    <row r="169" spans="1:11" x14ac:dyDescent="0.35">
      <c r="A169" t="s">
        <v>6</v>
      </c>
      <c r="B169">
        <v>5</v>
      </c>
      <c r="C169">
        <v>8</v>
      </c>
      <c r="D169">
        <f t="shared" si="1"/>
        <v>0.625</v>
      </c>
      <c r="H169" t="s">
        <v>6</v>
      </c>
      <c r="I169">
        <v>2</v>
      </c>
      <c r="J169">
        <v>6</v>
      </c>
      <c r="K169">
        <f t="shared" si="3"/>
        <v>0.33333333333333331</v>
      </c>
    </row>
    <row r="170" spans="1:11" x14ac:dyDescent="0.35">
      <c r="A170" t="s">
        <v>4</v>
      </c>
      <c r="B170">
        <v>2</v>
      </c>
      <c r="C170">
        <v>3</v>
      </c>
      <c r="D170">
        <f t="shared" si="1"/>
        <v>0.66666666666666663</v>
      </c>
      <c r="H170" t="s">
        <v>6</v>
      </c>
      <c r="I170">
        <v>6</v>
      </c>
      <c r="J170">
        <v>6</v>
      </c>
      <c r="K170">
        <f t="shared" si="3"/>
        <v>1</v>
      </c>
    </row>
    <row r="171" spans="1:11" x14ac:dyDescent="0.35">
      <c r="A171" t="s">
        <v>6</v>
      </c>
      <c r="B171">
        <v>7</v>
      </c>
      <c r="C171">
        <v>8</v>
      </c>
      <c r="D171">
        <f t="shared" si="1"/>
        <v>0.875</v>
      </c>
      <c r="H171" t="s">
        <v>6</v>
      </c>
      <c r="I171">
        <v>5</v>
      </c>
      <c r="J171">
        <v>6</v>
      </c>
      <c r="K171">
        <f t="shared" si="3"/>
        <v>0.83333333333333337</v>
      </c>
    </row>
    <row r="172" spans="1:11" x14ac:dyDescent="0.35">
      <c r="A172" t="s">
        <v>6</v>
      </c>
      <c r="B172">
        <v>2</v>
      </c>
      <c r="C172">
        <v>10</v>
      </c>
      <c r="D172">
        <f t="shared" si="1"/>
        <v>0.2</v>
      </c>
      <c r="H172" t="s">
        <v>6</v>
      </c>
      <c r="I172">
        <v>3</v>
      </c>
      <c r="J172">
        <v>6</v>
      </c>
      <c r="K172">
        <f t="shared" si="3"/>
        <v>0.5</v>
      </c>
    </row>
    <row r="173" spans="1:11" x14ac:dyDescent="0.35">
      <c r="A173" t="s">
        <v>6</v>
      </c>
      <c r="B173">
        <v>11</v>
      </c>
      <c r="C173">
        <v>14</v>
      </c>
      <c r="D173">
        <f t="shared" si="1"/>
        <v>0.7857142857142857</v>
      </c>
      <c r="H173" t="s">
        <v>6</v>
      </c>
      <c r="I173">
        <v>5</v>
      </c>
      <c r="J173">
        <v>7</v>
      </c>
      <c r="K173">
        <f t="shared" si="3"/>
        <v>0.7142857142857143</v>
      </c>
    </row>
    <row r="174" spans="1:11" x14ac:dyDescent="0.35">
      <c r="A174" t="s">
        <v>4</v>
      </c>
      <c r="B174">
        <v>7</v>
      </c>
      <c r="C174">
        <v>27</v>
      </c>
      <c r="D174">
        <f t="shared" si="1"/>
        <v>0.25925925925925924</v>
      </c>
      <c r="H174" t="s">
        <v>6</v>
      </c>
      <c r="I174">
        <v>1</v>
      </c>
      <c r="J174">
        <v>7</v>
      </c>
      <c r="K174">
        <f t="shared" si="3"/>
        <v>0.14285714285714285</v>
      </c>
    </row>
    <row r="175" spans="1:11" x14ac:dyDescent="0.35">
      <c r="A175" t="s">
        <v>6</v>
      </c>
      <c r="B175">
        <v>2</v>
      </c>
      <c r="C175">
        <v>14</v>
      </c>
      <c r="D175">
        <f t="shared" si="1"/>
        <v>0.14285714285714285</v>
      </c>
      <c r="H175" t="s">
        <v>6</v>
      </c>
      <c r="I175">
        <v>3</v>
      </c>
      <c r="J175">
        <v>7</v>
      </c>
      <c r="K175">
        <f t="shared" si="3"/>
        <v>0.42857142857142855</v>
      </c>
    </row>
    <row r="176" spans="1:11" x14ac:dyDescent="0.35">
      <c r="A176" t="s">
        <v>4</v>
      </c>
      <c r="B176">
        <v>4</v>
      </c>
      <c r="C176">
        <v>11</v>
      </c>
      <c r="D176">
        <f t="shared" si="1"/>
        <v>0.36363636363636365</v>
      </c>
      <c r="H176" t="s">
        <v>6</v>
      </c>
      <c r="I176">
        <v>1</v>
      </c>
      <c r="J176">
        <v>7</v>
      </c>
      <c r="K176">
        <f t="shared" si="3"/>
        <v>0.14285714285714285</v>
      </c>
    </row>
    <row r="177" spans="1:11" x14ac:dyDescent="0.35">
      <c r="A177" t="s">
        <v>6</v>
      </c>
      <c r="B177">
        <v>1</v>
      </c>
      <c r="C177">
        <v>2</v>
      </c>
      <c r="D177">
        <f t="shared" si="1"/>
        <v>0.5</v>
      </c>
      <c r="H177" t="s">
        <v>6</v>
      </c>
      <c r="I177">
        <v>2</v>
      </c>
      <c r="J177">
        <v>7</v>
      </c>
      <c r="K177">
        <f t="shared" si="3"/>
        <v>0.2857142857142857</v>
      </c>
    </row>
    <row r="178" spans="1:11" x14ac:dyDescent="0.35">
      <c r="A178" t="s">
        <v>6</v>
      </c>
      <c r="B178">
        <v>16</v>
      </c>
      <c r="C178">
        <v>42</v>
      </c>
      <c r="D178">
        <f t="shared" si="1"/>
        <v>0.38095238095238093</v>
      </c>
      <c r="H178" t="s">
        <v>6</v>
      </c>
      <c r="I178">
        <v>1</v>
      </c>
      <c r="J178">
        <v>7</v>
      </c>
      <c r="K178">
        <f t="shared" si="3"/>
        <v>0.14285714285714285</v>
      </c>
    </row>
    <row r="179" spans="1:11" x14ac:dyDescent="0.35">
      <c r="A179" t="s">
        <v>4</v>
      </c>
      <c r="B179">
        <v>31</v>
      </c>
      <c r="C179">
        <v>108</v>
      </c>
      <c r="D179">
        <f t="shared" si="1"/>
        <v>0.28703703703703703</v>
      </c>
      <c r="H179" t="s">
        <v>6</v>
      </c>
      <c r="I179">
        <v>3</v>
      </c>
      <c r="J179">
        <v>7</v>
      </c>
      <c r="K179">
        <f t="shared" si="3"/>
        <v>0.42857142857142855</v>
      </c>
    </row>
    <row r="180" spans="1:11" x14ac:dyDescent="0.35">
      <c r="A180" t="s">
        <v>6</v>
      </c>
      <c r="B180">
        <v>7</v>
      </c>
      <c r="C180">
        <v>11</v>
      </c>
      <c r="D180">
        <f t="shared" si="1"/>
        <v>0.63636363636363635</v>
      </c>
      <c r="H180" t="s">
        <v>6</v>
      </c>
      <c r="I180">
        <v>6</v>
      </c>
      <c r="J180">
        <v>7</v>
      </c>
      <c r="K180">
        <f t="shared" si="3"/>
        <v>0.8571428571428571</v>
      </c>
    </row>
    <row r="181" spans="1:11" x14ac:dyDescent="0.35">
      <c r="A181" t="s">
        <v>6</v>
      </c>
      <c r="B181">
        <v>10</v>
      </c>
      <c r="C181">
        <v>37</v>
      </c>
      <c r="D181">
        <f t="shared" si="1"/>
        <v>0.27027027027027029</v>
      </c>
      <c r="H181" t="s">
        <v>6</v>
      </c>
      <c r="I181">
        <v>2</v>
      </c>
      <c r="J181">
        <v>7</v>
      </c>
      <c r="K181">
        <f t="shared" si="3"/>
        <v>0.2857142857142857</v>
      </c>
    </row>
    <row r="182" spans="1:11" x14ac:dyDescent="0.35">
      <c r="A182" t="s">
        <v>4</v>
      </c>
      <c r="B182">
        <v>1</v>
      </c>
      <c r="C182">
        <v>7</v>
      </c>
      <c r="D182">
        <f t="shared" si="1"/>
        <v>0.14285714285714285</v>
      </c>
      <c r="H182" t="s">
        <v>6</v>
      </c>
      <c r="I182">
        <v>2</v>
      </c>
      <c r="J182">
        <v>8</v>
      </c>
      <c r="K182">
        <f t="shared" si="3"/>
        <v>0.25</v>
      </c>
    </row>
    <row r="183" spans="1:11" x14ac:dyDescent="0.35">
      <c r="A183" t="s">
        <v>6</v>
      </c>
      <c r="B183">
        <v>3</v>
      </c>
      <c r="C183">
        <v>7</v>
      </c>
      <c r="D183">
        <f t="shared" si="1"/>
        <v>0.42857142857142855</v>
      </c>
      <c r="H183" t="s">
        <v>6</v>
      </c>
      <c r="I183">
        <v>4</v>
      </c>
      <c r="J183">
        <v>8</v>
      </c>
      <c r="K183">
        <f t="shared" si="3"/>
        <v>0.5</v>
      </c>
    </row>
    <row r="184" spans="1:11" x14ac:dyDescent="0.35">
      <c r="A184" t="s">
        <v>6</v>
      </c>
      <c r="B184">
        <v>2</v>
      </c>
      <c r="C184">
        <v>13</v>
      </c>
      <c r="D184">
        <f t="shared" si="1"/>
        <v>0.15384615384615385</v>
      </c>
      <c r="H184" t="s">
        <v>6</v>
      </c>
      <c r="I184">
        <v>5</v>
      </c>
      <c r="J184">
        <v>8</v>
      </c>
      <c r="K184">
        <f t="shared" si="3"/>
        <v>0.625</v>
      </c>
    </row>
    <row r="185" spans="1:11" x14ac:dyDescent="0.35">
      <c r="A185" t="s">
        <v>4</v>
      </c>
      <c r="B185">
        <v>27</v>
      </c>
      <c r="C185">
        <v>52</v>
      </c>
      <c r="D185">
        <f t="shared" si="1"/>
        <v>0.51923076923076927</v>
      </c>
      <c r="H185" t="s">
        <v>6</v>
      </c>
      <c r="I185">
        <v>7</v>
      </c>
      <c r="J185">
        <v>8</v>
      </c>
      <c r="K185">
        <f t="shared" si="3"/>
        <v>0.875</v>
      </c>
    </row>
    <row r="186" spans="1:11" x14ac:dyDescent="0.35">
      <c r="A186" t="s">
        <v>4</v>
      </c>
      <c r="B186">
        <v>2</v>
      </c>
      <c r="C186">
        <v>2</v>
      </c>
      <c r="D186">
        <f t="shared" si="1"/>
        <v>1</v>
      </c>
      <c r="H186" t="s">
        <v>6</v>
      </c>
      <c r="I186">
        <v>4</v>
      </c>
      <c r="J186">
        <v>8</v>
      </c>
      <c r="K186">
        <f t="shared" si="3"/>
        <v>0.5</v>
      </c>
    </row>
    <row r="187" spans="1:11" x14ac:dyDescent="0.35">
      <c r="A187" t="s">
        <v>4</v>
      </c>
      <c r="B187">
        <v>2</v>
      </c>
      <c r="C187">
        <v>3</v>
      </c>
      <c r="D187">
        <f t="shared" si="1"/>
        <v>0.66666666666666663</v>
      </c>
      <c r="H187" t="s">
        <v>6</v>
      </c>
      <c r="I187">
        <v>2</v>
      </c>
      <c r="J187">
        <v>9</v>
      </c>
      <c r="K187">
        <f t="shared" si="3"/>
        <v>0.22222222222222221</v>
      </c>
    </row>
    <row r="188" spans="1:11" x14ac:dyDescent="0.35">
      <c r="A188" t="s">
        <v>4</v>
      </c>
      <c r="B188">
        <v>1</v>
      </c>
      <c r="C188">
        <v>1</v>
      </c>
      <c r="D188">
        <f t="shared" si="1"/>
        <v>1</v>
      </c>
      <c r="H188" t="s">
        <v>6</v>
      </c>
      <c r="I188">
        <v>3</v>
      </c>
      <c r="J188">
        <v>9</v>
      </c>
      <c r="K188">
        <f t="shared" si="3"/>
        <v>0.33333333333333331</v>
      </c>
    </row>
    <row r="189" spans="1:11" x14ac:dyDescent="0.35">
      <c r="A189" t="s">
        <v>4</v>
      </c>
      <c r="B189">
        <v>11</v>
      </c>
      <c r="C189">
        <v>27</v>
      </c>
      <c r="D189">
        <f t="shared" si="1"/>
        <v>0.40740740740740738</v>
      </c>
      <c r="H189" t="s">
        <v>6</v>
      </c>
      <c r="I189">
        <v>2</v>
      </c>
      <c r="J189">
        <v>9</v>
      </c>
      <c r="K189">
        <f t="shared" si="3"/>
        <v>0.22222222222222221</v>
      </c>
    </row>
    <row r="190" spans="1:11" x14ac:dyDescent="0.35">
      <c r="A190" t="s">
        <v>6</v>
      </c>
      <c r="B190">
        <v>7</v>
      </c>
      <c r="C190">
        <v>9</v>
      </c>
      <c r="D190">
        <f t="shared" si="1"/>
        <v>0.77777777777777779</v>
      </c>
      <c r="H190" t="s">
        <v>6</v>
      </c>
      <c r="I190">
        <v>7</v>
      </c>
      <c r="J190">
        <v>9</v>
      </c>
      <c r="K190">
        <f t="shared" si="3"/>
        <v>0.77777777777777779</v>
      </c>
    </row>
    <row r="191" spans="1:11" x14ac:dyDescent="0.35">
      <c r="A191" t="s">
        <v>4</v>
      </c>
      <c r="B191">
        <v>4</v>
      </c>
      <c r="C191">
        <v>7</v>
      </c>
      <c r="D191">
        <f t="shared" si="1"/>
        <v>0.5714285714285714</v>
      </c>
      <c r="H191" t="s">
        <v>6</v>
      </c>
      <c r="I191">
        <v>3</v>
      </c>
      <c r="J191">
        <v>10</v>
      </c>
      <c r="K191">
        <f t="shared" si="3"/>
        <v>0.3</v>
      </c>
    </row>
    <row r="192" spans="1:11" x14ac:dyDescent="0.35">
      <c r="A192" t="s">
        <v>4</v>
      </c>
      <c r="B192">
        <v>2</v>
      </c>
      <c r="C192">
        <v>2</v>
      </c>
      <c r="D192">
        <f t="shared" si="1"/>
        <v>1</v>
      </c>
      <c r="H192" t="s">
        <v>6</v>
      </c>
      <c r="I192">
        <v>2</v>
      </c>
      <c r="J192">
        <v>10</v>
      </c>
      <c r="K192">
        <f t="shared" si="3"/>
        <v>0.2</v>
      </c>
    </row>
    <row r="193" spans="1:11" x14ac:dyDescent="0.35">
      <c r="A193" t="s">
        <v>6</v>
      </c>
      <c r="B193">
        <v>1</v>
      </c>
      <c r="C193">
        <v>2</v>
      </c>
      <c r="D193">
        <f t="shared" si="1"/>
        <v>0.5</v>
      </c>
      <c r="H193" t="s">
        <v>6</v>
      </c>
      <c r="I193">
        <v>4</v>
      </c>
      <c r="J193">
        <v>10</v>
      </c>
      <c r="K193">
        <f t="shared" ref="K193:K228" si="4">I193/J193</f>
        <v>0.4</v>
      </c>
    </row>
    <row r="194" spans="1:11" x14ac:dyDescent="0.35">
      <c r="A194" t="s">
        <v>6</v>
      </c>
      <c r="B194">
        <v>63</v>
      </c>
      <c r="C194">
        <v>213</v>
      </c>
      <c r="D194">
        <f t="shared" si="1"/>
        <v>0.29577464788732394</v>
      </c>
      <c r="H194" t="s">
        <v>6</v>
      </c>
      <c r="I194">
        <v>5</v>
      </c>
      <c r="J194">
        <v>10</v>
      </c>
      <c r="K194">
        <f t="shared" si="4"/>
        <v>0.5</v>
      </c>
    </row>
    <row r="195" spans="1:11" x14ac:dyDescent="0.35">
      <c r="A195" t="s">
        <v>6</v>
      </c>
      <c r="B195">
        <v>21</v>
      </c>
      <c r="C195">
        <v>29</v>
      </c>
      <c r="D195">
        <f t="shared" si="1"/>
        <v>0.72413793103448276</v>
      </c>
      <c r="H195" t="s">
        <v>6</v>
      </c>
      <c r="I195">
        <v>2</v>
      </c>
      <c r="J195">
        <v>11</v>
      </c>
      <c r="K195">
        <f t="shared" si="4"/>
        <v>0.18181818181818182</v>
      </c>
    </row>
    <row r="196" spans="1:11" x14ac:dyDescent="0.35">
      <c r="A196" t="s">
        <v>4</v>
      </c>
      <c r="B196">
        <v>3</v>
      </c>
      <c r="C196">
        <v>11</v>
      </c>
      <c r="D196">
        <f t="shared" si="1"/>
        <v>0.27272727272727271</v>
      </c>
      <c r="H196" t="s">
        <v>6</v>
      </c>
      <c r="I196">
        <v>3</v>
      </c>
      <c r="J196">
        <v>11</v>
      </c>
      <c r="K196">
        <f t="shared" si="4"/>
        <v>0.27272727272727271</v>
      </c>
    </row>
    <row r="197" spans="1:11" x14ac:dyDescent="0.35">
      <c r="A197" t="s">
        <v>4</v>
      </c>
      <c r="B197">
        <v>5</v>
      </c>
      <c r="C197">
        <v>27</v>
      </c>
      <c r="D197">
        <f t="shared" si="1"/>
        <v>0.18518518518518517</v>
      </c>
      <c r="H197" t="s">
        <v>6</v>
      </c>
      <c r="I197">
        <v>5</v>
      </c>
      <c r="J197">
        <v>11</v>
      </c>
      <c r="K197">
        <f t="shared" si="4"/>
        <v>0.45454545454545453</v>
      </c>
    </row>
    <row r="198" spans="1:11" x14ac:dyDescent="0.35">
      <c r="A198" t="s">
        <v>6</v>
      </c>
      <c r="B198">
        <v>5</v>
      </c>
      <c r="C198">
        <v>19</v>
      </c>
      <c r="D198">
        <f t="shared" si="1"/>
        <v>0.26315789473684209</v>
      </c>
      <c r="H198" t="s">
        <v>6</v>
      </c>
      <c r="I198">
        <v>7</v>
      </c>
      <c r="J198">
        <v>11</v>
      </c>
      <c r="K198">
        <f t="shared" si="4"/>
        <v>0.63636363636363635</v>
      </c>
    </row>
    <row r="199" spans="1:11" x14ac:dyDescent="0.35">
      <c r="A199" t="s">
        <v>6</v>
      </c>
      <c r="B199">
        <v>6</v>
      </c>
      <c r="C199">
        <v>7</v>
      </c>
      <c r="D199">
        <f t="shared" si="1"/>
        <v>0.8571428571428571</v>
      </c>
      <c r="H199" t="s">
        <v>6</v>
      </c>
      <c r="I199">
        <v>5</v>
      </c>
      <c r="J199">
        <v>12</v>
      </c>
      <c r="K199">
        <f t="shared" si="4"/>
        <v>0.41666666666666669</v>
      </c>
    </row>
    <row r="200" spans="1:11" x14ac:dyDescent="0.35">
      <c r="A200" t="s">
        <v>6</v>
      </c>
      <c r="B200">
        <v>6</v>
      </c>
      <c r="C200">
        <v>34</v>
      </c>
      <c r="D200">
        <f t="shared" si="1"/>
        <v>0.17647058823529413</v>
      </c>
      <c r="H200" t="s">
        <v>6</v>
      </c>
      <c r="I200">
        <v>5</v>
      </c>
      <c r="J200">
        <v>12</v>
      </c>
      <c r="K200">
        <f t="shared" si="4"/>
        <v>0.41666666666666669</v>
      </c>
    </row>
    <row r="201" spans="1:11" x14ac:dyDescent="0.35">
      <c r="A201" t="s">
        <v>4</v>
      </c>
      <c r="B201">
        <v>24</v>
      </c>
      <c r="C201">
        <v>79</v>
      </c>
      <c r="D201">
        <f t="shared" si="1"/>
        <v>0.30379746835443039</v>
      </c>
      <c r="H201" t="s">
        <v>6</v>
      </c>
      <c r="I201">
        <v>2</v>
      </c>
      <c r="J201">
        <v>12</v>
      </c>
      <c r="K201">
        <f t="shared" si="4"/>
        <v>0.16666666666666666</v>
      </c>
    </row>
    <row r="202" spans="1:11" x14ac:dyDescent="0.35">
      <c r="A202" t="s">
        <v>6</v>
      </c>
      <c r="B202">
        <v>1</v>
      </c>
      <c r="C202">
        <v>3</v>
      </c>
      <c r="D202">
        <f t="shared" si="1"/>
        <v>0.33333333333333331</v>
      </c>
      <c r="H202" t="s">
        <v>6</v>
      </c>
      <c r="I202">
        <v>1</v>
      </c>
      <c r="J202">
        <v>12</v>
      </c>
      <c r="K202">
        <f t="shared" si="4"/>
        <v>8.3333333333333329E-2</v>
      </c>
    </row>
    <row r="203" spans="1:11" x14ac:dyDescent="0.35">
      <c r="A203" t="s">
        <v>6</v>
      </c>
      <c r="B203">
        <v>2</v>
      </c>
      <c r="C203">
        <v>4</v>
      </c>
      <c r="D203">
        <f t="shared" si="1"/>
        <v>0.5</v>
      </c>
      <c r="H203" t="s">
        <v>6</v>
      </c>
      <c r="I203">
        <v>2</v>
      </c>
      <c r="J203">
        <v>12</v>
      </c>
      <c r="K203">
        <f t="shared" si="4"/>
        <v>0.16666666666666666</v>
      </c>
    </row>
    <row r="204" spans="1:11" x14ac:dyDescent="0.35">
      <c r="A204" t="s">
        <v>4</v>
      </c>
      <c r="B204">
        <v>3</v>
      </c>
      <c r="C204">
        <v>7</v>
      </c>
      <c r="D204">
        <f t="shared" si="1"/>
        <v>0.42857142857142855</v>
      </c>
      <c r="H204" t="s">
        <v>6</v>
      </c>
      <c r="I204">
        <v>5</v>
      </c>
      <c r="J204">
        <v>13</v>
      </c>
      <c r="K204">
        <f t="shared" si="4"/>
        <v>0.38461538461538464</v>
      </c>
    </row>
    <row r="205" spans="1:11" x14ac:dyDescent="0.35">
      <c r="A205" t="s">
        <v>6</v>
      </c>
      <c r="B205">
        <v>9</v>
      </c>
      <c r="C205">
        <v>20</v>
      </c>
      <c r="D205">
        <f t="shared" si="1"/>
        <v>0.45</v>
      </c>
      <c r="H205" t="s">
        <v>6</v>
      </c>
      <c r="I205">
        <v>6</v>
      </c>
      <c r="J205">
        <v>13</v>
      </c>
      <c r="K205">
        <f t="shared" si="4"/>
        <v>0.46153846153846156</v>
      </c>
    </row>
    <row r="206" spans="1:11" x14ac:dyDescent="0.35">
      <c r="A206" t="s">
        <v>6</v>
      </c>
      <c r="B206">
        <v>4</v>
      </c>
      <c r="C206">
        <v>8</v>
      </c>
      <c r="D206">
        <f t="shared" si="1"/>
        <v>0.5</v>
      </c>
      <c r="H206" t="s">
        <v>6</v>
      </c>
      <c r="I206">
        <v>2</v>
      </c>
      <c r="J206">
        <v>13</v>
      </c>
      <c r="K206">
        <f t="shared" si="4"/>
        <v>0.15384615384615385</v>
      </c>
    </row>
    <row r="207" spans="1:11" x14ac:dyDescent="0.35">
      <c r="A207" t="s">
        <v>6</v>
      </c>
      <c r="B207">
        <v>2</v>
      </c>
      <c r="C207">
        <v>5</v>
      </c>
      <c r="D207">
        <f t="shared" si="1"/>
        <v>0.4</v>
      </c>
      <c r="H207" t="s">
        <v>6</v>
      </c>
      <c r="I207">
        <v>6</v>
      </c>
      <c r="J207">
        <v>14</v>
      </c>
      <c r="K207">
        <f t="shared" si="4"/>
        <v>0.42857142857142855</v>
      </c>
    </row>
    <row r="208" spans="1:11" x14ac:dyDescent="0.35">
      <c r="A208" t="s">
        <v>4</v>
      </c>
      <c r="B208">
        <v>3</v>
      </c>
      <c r="C208">
        <v>6</v>
      </c>
      <c r="D208">
        <f t="shared" si="1"/>
        <v>0.5</v>
      </c>
      <c r="H208" t="s">
        <v>6</v>
      </c>
      <c r="I208">
        <v>11</v>
      </c>
      <c r="J208">
        <v>14</v>
      </c>
      <c r="K208">
        <f t="shared" si="4"/>
        <v>0.7857142857142857</v>
      </c>
    </row>
    <row r="209" spans="1:11" x14ac:dyDescent="0.35">
      <c r="A209" t="s">
        <v>6</v>
      </c>
      <c r="B209">
        <v>4</v>
      </c>
      <c r="C209">
        <v>10</v>
      </c>
      <c r="D209">
        <f t="shared" si="1"/>
        <v>0.4</v>
      </c>
      <c r="H209" t="s">
        <v>6</v>
      </c>
      <c r="I209">
        <v>2</v>
      </c>
      <c r="J209">
        <v>14</v>
      </c>
      <c r="K209">
        <f t="shared" si="4"/>
        <v>0.14285714285714285</v>
      </c>
    </row>
    <row r="210" spans="1:11" x14ac:dyDescent="0.35">
      <c r="A210" t="s">
        <v>6</v>
      </c>
      <c r="B210">
        <v>2</v>
      </c>
      <c r="C210">
        <v>3</v>
      </c>
      <c r="D210">
        <f t="shared" si="1"/>
        <v>0.66666666666666663</v>
      </c>
      <c r="H210" t="s">
        <v>6</v>
      </c>
      <c r="I210">
        <v>7</v>
      </c>
      <c r="J210">
        <v>16</v>
      </c>
      <c r="K210">
        <f t="shared" si="4"/>
        <v>0.4375</v>
      </c>
    </row>
    <row r="211" spans="1:11" x14ac:dyDescent="0.35">
      <c r="A211" t="s">
        <v>4</v>
      </c>
      <c r="B211">
        <v>4</v>
      </c>
      <c r="C211">
        <v>7</v>
      </c>
      <c r="D211">
        <f t="shared" si="1"/>
        <v>0.5714285714285714</v>
      </c>
      <c r="H211" t="s">
        <v>6</v>
      </c>
      <c r="I211">
        <v>9</v>
      </c>
      <c r="J211">
        <v>18</v>
      </c>
      <c r="K211">
        <f t="shared" si="4"/>
        <v>0.5</v>
      </c>
    </row>
    <row r="212" spans="1:11" x14ac:dyDescent="0.35">
      <c r="A212" t="s">
        <v>6</v>
      </c>
      <c r="B212">
        <v>2</v>
      </c>
      <c r="C212">
        <v>2</v>
      </c>
      <c r="D212">
        <f t="shared" si="1"/>
        <v>1</v>
      </c>
      <c r="H212" t="s">
        <v>6</v>
      </c>
      <c r="I212">
        <v>5</v>
      </c>
      <c r="J212">
        <v>19</v>
      </c>
      <c r="K212">
        <f t="shared" si="4"/>
        <v>0.26315789473684209</v>
      </c>
    </row>
    <row r="213" spans="1:11" x14ac:dyDescent="0.35">
      <c r="A213" t="s">
        <v>4</v>
      </c>
      <c r="B213">
        <v>28</v>
      </c>
      <c r="C213">
        <v>47</v>
      </c>
      <c r="D213">
        <f t="shared" si="1"/>
        <v>0.5957446808510638</v>
      </c>
      <c r="H213" t="s">
        <v>6</v>
      </c>
      <c r="I213">
        <v>9</v>
      </c>
      <c r="J213">
        <v>20</v>
      </c>
      <c r="K213">
        <f t="shared" si="4"/>
        <v>0.45</v>
      </c>
    </row>
    <row r="214" spans="1:11" x14ac:dyDescent="0.35">
      <c r="A214" t="s">
        <v>4</v>
      </c>
      <c r="B214">
        <v>1</v>
      </c>
      <c r="C214">
        <v>1</v>
      </c>
      <c r="D214">
        <f t="shared" si="1"/>
        <v>1</v>
      </c>
      <c r="H214" t="s">
        <v>6</v>
      </c>
      <c r="I214">
        <v>11</v>
      </c>
      <c r="J214">
        <v>25</v>
      </c>
      <c r="K214">
        <f t="shared" si="4"/>
        <v>0.44</v>
      </c>
    </row>
    <row r="215" spans="1:11" x14ac:dyDescent="0.35">
      <c r="A215" t="s">
        <v>6</v>
      </c>
      <c r="B215">
        <v>1</v>
      </c>
      <c r="C215">
        <v>3</v>
      </c>
      <c r="D215">
        <f t="shared" ref="D215:D229" si="5">B215/C215</f>
        <v>0.33333333333333331</v>
      </c>
      <c r="H215" t="s">
        <v>6</v>
      </c>
      <c r="I215">
        <v>21</v>
      </c>
      <c r="J215">
        <v>29</v>
      </c>
      <c r="K215">
        <f t="shared" si="4"/>
        <v>0.72413793103448276</v>
      </c>
    </row>
    <row r="216" spans="1:11" x14ac:dyDescent="0.35">
      <c r="A216" t="s">
        <v>6</v>
      </c>
      <c r="B216">
        <v>25</v>
      </c>
      <c r="C216">
        <v>42</v>
      </c>
      <c r="D216">
        <f t="shared" si="5"/>
        <v>0.59523809523809523</v>
      </c>
      <c r="H216" t="s">
        <v>6</v>
      </c>
      <c r="I216">
        <v>4</v>
      </c>
      <c r="J216">
        <v>30</v>
      </c>
      <c r="K216">
        <f t="shared" si="4"/>
        <v>0.13333333333333333</v>
      </c>
    </row>
    <row r="217" spans="1:11" x14ac:dyDescent="0.35">
      <c r="A217" t="s">
        <v>6</v>
      </c>
      <c r="B217">
        <v>7</v>
      </c>
      <c r="C217">
        <v>16</v>
      </c>
      <c r="D217">
        <f t="shared" si="5"/>
        <v>0.4375</v>
      </c>
      <c r="H217" t="s">
        <v>6</v>
      </c>
      <c r="I217">
        <v>9</v>
      </c>
      <c r="J217">
        <v>32</v>
      </c>
      <c r="K217">
        <f t="shared" si="4"/>
        <v>0.28125</v>
      </c>
    </row>
    <row r="218" spans="1:11" x14ac:dyDescent="0.35">
      <c r="A218" t="s">
        <v>4</v>
      </c>
      <c r="B218">
        <v>6</v>
      </c>
      <c r="C218">
        <v>16</v>
      </c>
      <c r="D218">
        <f t="shared" si="5"/>
        <v>0.375</v>
      </c>
      <c r="H218" t="s">
        <v>6</v>
      </c>
      <c r="I218">
        <v>6</v>
      </c>
      <c r="J218">
        <v>34</v>
      </c>
      <c r="K218">
        <f t="shared" si="4"/>
        <v>0.17647058823529413</v>
      </c>
    </row>
    <row r="219" spans="1:11" x14ac:dyDescent="0.35">
      <c r="A219" t="s">
        <v>4</v>
      </c>
      <c r="B219">
        <v>1</v>
      </c>
      <c r="C219">
        <v>4</v>
      </c>
      <c r="D219">
        <f t="shared" si="5"/>
        <v>0.25</v>
      </c>
      <c r="H219" t="s">
        <v>6</v>
      </c>
      <c r="I219">
        <v>10</v>
      </c>
      <c r="J219">
        <v>37</v>
      </c>
      <c r="K219">
        <f t="shared" si="4"/>
        <v>0.27027027027027029</v>
      </c>
    </row>
    <row r="220" spans="1:11" x14ac:dyDescent="0.35">
      <c r="A220" t="s">
        <v>6</v>
      </c>
      <c r="B220">
        <v>5</v>
      </c>
      <c r="C220">
        <v>10</v>
      </c>
      <c r="D220">
        <f t="shared" si="5"/>
        <v>0.5</v>
      </c>
      <c r="H220" t="s">
        <v>6</v>
      </c>
      <c r="I220">
        <v>18</v>
      </c>
      <c r="J220">
        <v>42</v>
      </c>
      <c r="K220">
        <f t="shared" si="4"/>
        <v>0.42857142857142855</v>
      </c>
    </row>
    <row r="221" spans="1:11" x14ac:dyDescent="0.35">
      <c r="A221" t="s">
        <v>4</v>
      </c>
      <c r="B221">
        <v>14</v>
      </c>
      <c r="C221">
        <v>48</v>
      </c>
      <c r="D221">
        <f t="shared" si="5"/>
        <v>0.29166666666666669</v>
      </c>
      <c r="H221" t="s">
        <v>6</v>
      </c>
      <c r="I221">
        <v>16</v>
      </c>
      <c r="J221">
        <v>42</v>
      </c>
      <c r="K221">
        <f t="shared" si="4"/>
        <v>0.38095238095238093</v>
      </c>
    </row>
    <row r="222" spans="1:11" x14ac:dyDescent="0.35">
      <c r="A222" t="s">
        <v>4</v>
      </c>
      <c r="B222">
        <v>37</v>
      </c>
      <c r="C222">
        <v>79</v>
      </c>
      <c r="D222">
        <f t="shared" si="5"/>
        <v>0.46835443037974683</v>
      </c>
      <c r="H222" t="s">
        <v>6</v>
      </c>
      <c r="I222">
        <v>25</v>
      </c>
      <c r="J222">
        <v>42</v>
      </c>
      <c r="K222">
        <f t="shared" si="4"/>
        <v>0.59523809523809523</v>
      </c>
    </row>
    <row r="223" spans="1:11" x14ac:dyDescent="0.35">
      <c r="A223" t="s">
        <v>4</v>
      </c>
      <c r="B223">
        <v>30</v>
      </c>
      <c r="C223">
        <v>67</v>
      </c>
      <c r="D223">
        <f t="shared" si="5"/>
        <v>0.44776119402985076</v>
      </c>
      <c r="H223" t="s">
        <v>6</v>
      </c>
      <c r="I223">
        <v>16</v>
      </c>
      <c r="J223">
        <v>43</v>
      </c>
      <c r="K223">
        <f t="shared" si="4"/>
        <v>0.37209302325581395</v>
      </c>
    </row>
    <row r="224" spans="1:11" x14ac:dyDescent="0.35">
      <c r="A224" t="s">
        <v>4</v>
      </c>
      <c r="B224">
        <v>3</v>
      </c>
      <c r="C224">
        <v>7</v>
      </c>
      <c r="D224">
        <f t="shared" si="5"/>
        <v>0.42857142857142855</v>
      </c>
      <c r="H224" t="s">
        <v>6</v>
      </c>
      <c r="I224">
        <v>31</v>
      </c>
      <c r="J224">
        <v>44</v>
      </c>
      <c r="K224">
        <f t="shared" si="4"/>
        <v>0.70454545454545459</v>
      </c>
    </row>
    <row r="225" spans="1:11" x14ac:dyDescent="0.35">
      <c r="A225" t="s">
        <v>4</v>
      </c>
      <c r="B225">
        <v>2</v>
      </c>
      <c r="C225">
        <v>2</v>
      </c>
      <c r="D225">
        <f t="shared" si="5"/>
        <v>1</v>
      </c>
      <c r="H225" t="s">
        <v>6</v>
      </c>
      <c r="I225">
        <v>11</v>
      </c>
      <c r="J225">
        <v>44</v>
      </c>
      <c r="K225">
        <f t="shared" si="4"/>
        <v>0.25</v>
      </c>
    </row>
    <row r="226" spans="1:11" x14ac:dyDescent="0.35">
      <c r="A226" t="s">
        <v>4</v>
      </c>
      <c r="B226">
        <v>14</v>
      </c>
      <c r="C226">
        <v>30</v>
      </c>
      <c r="D226">
        <f t="shared" si="5"/>
        <v>0.46666666666666667</v>
      </c>
      <c r="H226" t="s">
        <v>6</v>
      </c>
      <c r="I226">
        <v>19</v>
      </c>
      <c r="J226">
        <v>50</v>
      </c>
      <c r="K226">
        <f t="shared" si="4"/>
        <v>0.38</v>
      </c>
    </row>
    <row r="227" spans="1:11" x14ac:dyDescent="0.35">
      <c r="A227" t="s">
        <v>6</v>
      </c>
      <c r="B227">
        <v>2</v>
      </c>
      <c r="C227">
        <v>7</v>
      </c>
      <c r="D227">
        <f t="shared" si="5"/>
        <v>0.2857142857142857</v>
      </c>
      <c r="H227" t="s">
        <v>6</v>
      </c>
      <c r="I227">
        <v>29</v>
      </c>
      <c r="J227">
        <v>63</v>
      </c>
      <c r="K227">
        <f t="shared" si="4"/>
        <v>0.46031746031746029</v>
      </c>
    </row>
    <row r="228" spans="1:11" x14ac:dyDescent="0.35">
      <c r="A228" t="s">
        <v>6</v>
      </c>
      <c r="B228">
        <v>3</v>
      </c>
      <c r="C228">
        <v>6</v>
      </c>
      <c r="D228">
        <f t="shared" si="5"/>
        <v>0.5</v>
      </c>
      <c r="H228" t="s">
        <v>6</v>
      </c>
      <c r="I228">
        <v>63</v>
      </c>
      <c r="J228">
        <v>213</v>
      </c>
      <c r="K228">
        <f t="shared" si="4"/>
        <v>0.29577464788732394</v>
      </c>
    </row>
    <row r="229" spans="1:11" x14ac:dyDescent="0.35">
      <c r="A229" t="s">
        <v>4</v>
      </c>
      <c r="B229">
        <v>7</v>
      </c>
      <c r="C229">
        <v>20</v>
      </c>
      <c r="D229">
        <f t="shared" si="5"/>
        <v>0.35</v>
      </c>
    </row>
  </sheetData>
  <conditionalFormatting sqref="J1:J228">
    <cfRule type="cellIs" dxfId="0" priority="1" operator="lessThan"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Long</dc:creator>
  <cp:lastModifiedBy>Jason Long</cp:lastModifiedBy>
  <dcterms:created xsi:type="dcterms:W3CDTF">2022-02-08T16:39:57Z</dcterms:created>
  <dcterms:modified xsi:type="dcterms:W3CDTF">2022-02-08T16:40:08Z</dcterms:modified>
</cp:coreProperties>
</file>