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After reviews/To submit/Raw data/"/>
    </mc:Choice>
  </mc:AlternateContent>
  <xr:revisionPtr revIDLastSave="1" documentId="8_{915B101A-107B-49AE-B6FC-EFCD1DC61B1F}" xr6:coauthVersionLast="47" xr6:coauthVersionMax="47" xr10:uidLastSave="{0DF89A5D-F2C9-4CF5-852B-DFA32D6A1D2C}"/>
  <bookViews>
    <workbookView xWindow="-108" yWindow="-108" windowWidth="23256" windowHeight="12456" xr2:uid="{6DFFBCCB-2A28-4581-A0D9-4B1E9ECF7A74}"/>
  </bookViews>
  <sheets>
    <sheet name="Fig6 – Figure Suppl8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6" i="1"/>
  <c r="E47" i="1"/>
  <c r="E48" i="1"/>
  <c r="E49" i="1"/>
  <c r="E51" i="1"/>
  <c r="E52" i="1"/>
  <c r="E53" i="1"/>
  <c r="E54" i="1"/>
  <c r="E55" i="1"/>
  <c r="E56" i="1"/>
  <c r="E58" i="1"/>
  <c r="E59" i="1"/>
  <c r="E60" i="1"/>
  <c r="E61" i="1"/>
  <c r="E62" i="1"/>
  <c r="E63" i="1"/>
  <c r="E65" i="1"/>
  <c r="E66" i="1"/>
  <c r="E67" i="1"/>
  <c r="E68" i="1"/>
  <c r="E69" i="1"/>
  <c r="E71" i="1"/>
  <c r="E72" i="1"/>
  <c r="E73" i="1"/>
  <c r="E74" i="1"/>
  <c r="E76" i="1"/>
  <c r="E77" i="1"/>
  <c r="E78" i="1"/>
  <c r="E79" i="1"/>
  <c r="E80" i="1"/>
  <c r="E44" i="1"/>
  <c r="D52" i="1"/>
  <c r="E7" i="1"/>
  <c r="E8" i="1"/>
  <c r="E9" i="1"/>
  <c r="E10" i="1"/>
  <c r="E11" i="1"/>
  <c r="E13" i="1"/>
  <c r="E14" i="1"/>
  <c r="E15" i="1"/>
  <c r="E16" i="1"/>
  <c r="E17" i="1"/>
  <c r="E19" i="1"/>
  <c r="E20" i="1"/>
  <c r="E21" i="1"/>
  <c r="E22" i="1"/>
  <c r="E23" i="1"/>
  <c r="E25" i="1"/>
  <c r="E26" i="1"/>
  <c r="E27" i="1"/>
  <c r="E29" i="1"/>
  <c r="E30" i="1"/>
  <c r="E31" i="1"/>
  <c r="E32" i="1"/>
  <c r="E34" i="1"/>
  <c r="E35" i="1"/>
  <c r="E36" i="1"/>
  <c r="E37" i="1"/>
  <c r="E6" i="1"/>
</calcChain>
</file>

<file path=xl/sharedStrings.xml><?xml version="1.0" encoding="utf-8"?>
<sst xmlns="http://schemas.openxmlformats.org/spreadsheetml/2006/main" count="85" uniqueCount="37">
  <si>
    <t>Control (PBS) for 2DG</t>
  </si>
  <si>
    <t>Number of fish</t>
  </si>
  <si>
    <t>Fin Cryosection Internal reference (File name)</t>
  </si>
  <si>
    <t>Fin area</t>
  </si>
  <si>
    <t>number of runx2+bglap+</t>
  </si>
  <si>
    <t>Nº of runx2+bglap+ per 100um2</t>
  </si>
  <si>
    <t>HC247_21</t>
  </si>
  <si>
    <t>48hpa OscGFP488 EdU647 PBS 1x 40x 0.6 zoom a</t>
  </si>
  <si>
    <t>48hpa OscGFP488 EdU647 PBS 1x 40x 0.6 zoom b</t>
  </si>
  <si>
    <t>48hpa OscGFP488 EdU647 PBS 1x 40x 0.6 zoom c</t>
  </si>
  <si>
    <t>48hpa OscGFP488 EdU647 PBS 1x 40x 0.6 zoom d</t>
  </si>
  <si>
    <t>48hpa OscGFP488 EdU647 PBS 1x 40x 0.6 zoom e</t>
  </si>
  <si>
    <t>48hpa OscGFP488 EdU647 PBS 1x 40x 0.6 zoom f</t>
  </si>
  <si>
    <t>HC248_21</t>
  </si>
  <si>
    <t>HC249_21</t>
  </si>
  <si>
    <t>HC250_21</t>
  </si>
  <si>
    <t>HC251_21</t>
  </si>
  <si>
    <t xml:space="preserve">48hpa OscGFP488 EdU647 PBS 1x 40x 0.6 zoom c </t>
  </si>
  <si>
    <t xml:space="preserve">48hpa OscGFP488 EdU647 PBS 1x 40x 0.6 zoom e </t>
  </si>
  <si>
    <t>2DG Condition</t>
  </si>
  <si>
    <t xml:space="preserve">Sup Fig8C PBS 0-36hpa Column </t>
  </si>
  <si>
    <t xml:space="preserve">Sup Fig8C 2DG 0-36hpa Column </t>
  </si>
  <si>
    <t>HC254_21</t>
  </si>
  <si>
    <t>48hpa OscGFP488 EdU647 2DG 40x 0.6 zoom a</t>
  </si>
  <si>
    <t>48hpa OscGFP488 EdU647 2DG 40x 0.6 zoom b</t>
  </si>
  <si>
    <t>48hpa OscGFP488 EdU647 2DG 40x 0.6 zoom c</t>
  </si>
  <si>
    <t>48hpa OscGFP488 EdU647 2DG 40x 0.6 zoom d</t>
  </si>
  <si>
    <t>48hpa OscGFP488 EdU647 2DG 40x 0.6 zoom e</t>
  </si>
  <si>
    <t>48hpa OscGFP488 EdU647 2DG 40x 0.6 zoom f</t>
  </si>
  <si>
    <t>HC255_21</t>
  </si>
  <si>
    <t>HC256_21</t>
  </si>
  <si>
    <t>48hpa OscGFP488 EdU647 2DG 40x 0.6 zoom g</t>
  </si>
  <si>
    <t>HC958_21</t>
  </si>
  <si>
    <t>HC959_21</t>
  </si>
  <si>
    <t>HC960_21</t>
  </si>
  <si>
    <t xml:space="preserve">48hpa OscGFP488 EdU647 2DG 40x 0.6 zoom b </t>
  </si>
  <si>
    <t xml:space="preserve">48hpa OscGFP488 EdU647 2DG 40x 0.6 zoom 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</si>
</sst>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4" fillId="2" borderId="0" xfId="1" applyFont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1" fillId="3" borderId="4" xfId="2" applyBorder="1"/>
    <xf numFmtId="0" fontId="1" fillId="3" borderId="5" xfId="2" applyBorder="1"/>
    <xf numFmtId="0" fontId="1" fillId="3" borderId="6" xfId="2" applyBorder="1"/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20% - Cor3" xfId="2" builtinId="38"/>
    <cellStyle name="Corret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E9E6-D705-468F-B16B-03448CFB9030}">
  <dimension ref="A2:E80"/>
  <sheetViews>
    <sheetView tabSelected="1" zoomScale="90" zoomScaleNormal="90" workbookViewId="0">
      <selection activeCell="F25" sqref="F25"/>
    </sheetView>
  </sheetViews>
  <sheetFormatPr defaultRowHeight="14.4" x14ac:dyDescent="0.3"/>
  <cols>
    <col min="1" max="1" width="25.5546875" bestFit="1" customWidth="1"/>
    <col min="2" max="2" width="48.6640625" bestFit="1" customWidth="1"/>
    <col min="4" max="4" width="23" bestFit="1" customWidth="1"/>
    <col min="5" max="5" width="42.109375" bestFit="1" customWidth="1"/>
  </cols>
  <sheetData>
    <row r="2" spans="1:5" ht="18" x14ac:dyDescent="0.35">
      <c r="A2" s="1" t="s">
        <v>0</v>
      </c>
      <c r="B2" s="1"/>
      <c r="C2" s="1"/>
      <c r="D2" s="1"/>
      <c r="E2" s="1"/>
    </row>
    <row r="3" spans="1:5" x14ac:dyDescent="0.3">
      <c r="E3" s="2" t="s">
        <v>20</v>
      </c>
    </row>
    <row r="4" spans="1:5" x14ac:dyDescent="0.3">
      <c r="A4" t="s">
        <v>1</v>
      </c>
      <c r="B4" t="s">
        <v>2</v>
      </c>
      <c r="C4" t="s">
        <v>3</v>
      </c>
      <c r="D4" t="s">
        <v>4</v>
      </c>
      <c r="E4" t="s">
        <v>5</v>
      </c>
    </row>
    <row r="6" spans="1:5" x14ac:dyDescent="0.3">
      <c r="A6" s="9" t="s">
        <v>6</v>
      </c>
      <c r="B6" s="5" t="s">
        <v>7</v>
      </c>
      <c r="C6" s="5">
        <v>88015.942999999999</v>
      </c>
      <c r="D6" s="5">
        <v>36</v>
      </c>
      <c r="E6" s="6">
        <f>(D6/C6)*10000</f>
        <v>4.0901680733000845</v>
      </c>
    </row>
    <row r="7" spans="1:5" x14ac:dyDescent="0.3">
      <c r="A7" s="10"/>
      <c r="B7" s="3" t="s">
        <v>8</v>
      </c>
      <c r="C7" s="3">
        <v>85081.115999999995</v>
      </c>
      <c r="D7" s="3">
        <v>35</v>
      </c>
      <c r="E7" s="7">
        <f t="shared" ref="E7:E37" si="0">(D7/C7)*10000</f>
        <v>4.1137213103786747</v>
      </c>
    </row>
    <row r="8" spans="1:5" x14ac:dyDescent="0.3">
      <c r="A8" s="10"/>
      <c r="B8" s="3" t="s">
        <v>9</v>
      </c>
      <c r="C8" s="3">
        <v>84245.694000000003</v>
      </c>
      <c r="D8" s="3">
        <v>41</v>
      </c>
      <c r="E8" s="7">
        <f t="shared" si="0"/>
        <v>4.8667175796545754</v>
      </c>
    </row>
    <row r="9" spans="1:5" x14ac:dyDescent="0.3">
      <c r="A9" s="10"/>
      <c r="B9" s="3" t="s">
        <v>10</v>
      </c>
      <c r="C9" s="3">
        <v>88331.61</v>
      </c>
      <c r="D9" s="3">
        <v>30</v>
      </c>
      <c r="E9" s="7">
        <f t="shared" si="0"/>
        <v>3.3962926748419959</v>
      </c>
    </row>
    <row r="10" spans="1:5" x14ac:dyDescent="0.3">
      <c r="A10" s="10"/>
      <c r="B10" s="3" t="s">
        <v>11</v>
      </c>
      <c r="C10" s="3">
        <v>85920.233999999997</v>
      </c>
      <c r="D10" s="3">
        <v>30</v>
      </c>
      <c r="E10" s="7">
        <f t="shared" si="0"/>
        <v>3.491610602457158</v>
      </c>
    </row>
    <row r="11" spans="1:5" x14ac:dyDescent="0.3">
      <c r="A11" s="11"/>
      <c r="B11" s="4" t="s">
        <v>12</v>
      </c>
      <c r="C11" s="4">
        <v>77980.264999999999</v>
      </c>
      <c r="D11" s="4">
        <v>36</v>
      </c>
      <c r="E11" s="8">
        <f t="shared" si="0"/>
        <v>4.6165526623947741</v>
      </c>
    </row>
    <row r="13" spans="1:5" x14ac:dyDescent="0.3">
      <c r="A13" s="9" t="s">
        <v>13</v>
      </c>
      <c r="B13" s="5" t="s">
        <v>7</v>
      </c>
      <c r="C13" s="5">
        <v>109510.664</v>
      </c>
      <c r="D13" s="5">
        <v>18</v>
      </c>
      <c r="E13" s="6">
        <f t="shared" si="0"/>
        <v>1.6436755419545259</v>
      </c>
    </row>
    <row r="14" spans="1:5" x14ac:dyDescent="0.3">
      <c r="A14" s="10"/>
      <c r="B14" s="3" t="s">
        <v>8</v>
      </c>
      <c r="C14" s="3">
        <v>100951.042</v>
      </c>
      <c r="D14" s="3">
        <v>27</v>
      </c>
      <c r="E14" s="7">
        <f t="shared" si="0"/>
        <v>2.674563775181241</v>
      </c>
    </row>
    <row r="15" spans="1:5" x14ac:dyDescent="0.3">
      <c r="A15" s="10"/>
      <c r="B15" s="3" t="s">
        <v>9</v>
      </c>
      <c r="C15" s="3">
        <v>94969.092999999993</v>
      </c>
      <c r="D15" s="3">
        <v>30</v>
      </c>
      <c r="E15" s="7">
        <f t="shared" si="0"/>
        <v>3.1589224506966707</v>
      </c>
    </row>
    <row r="16" spans="1:5" x14ac:dyDescent="0.3">
      <c r="A16" s="10"/>
      <c r="B16" s="3" t="s">
        <v>10</v>
      </c>
      <c r="C16" s="3">
        <v>96428.578999999998</v>
      </c>
      <c r="D16" s="3">
        <v>20</v>
      </c>
      <c r="E16" s="7">
        <f t="shared" si="0"/>
        <v>2.074073911220863</v>
      </c>
    </row>
    <row r="17" spans="1:5" x14ac:dyDescent="0.3">
      <c r="A17" s="11"/>
      <c r="B17" s="4" t="s">
        <v>11</v>
      </c>
      <c r="C17" s="4">
        <v>75401.040999999997</v>
      </c>
      <c r="D17" s="4">
        <v>35</v>
      </c>
      <c r="E17" s="8">
        <f t="shared" si="0"/>
        <v>4.6418457273023597</v>
      </c>
    </row>
    <row r="19" spans="1:5" x14ac:dyDescent="0.3">
      <c r="A19" s="9" t="s">
        <v>14</v>
      </c>
      <c r="B19" s="5" t="s">
        <v>7</v>
      </c>
      <c r="C19" s="5">
        <v>108339.785</v>
      </c>
      <c r="D19" s="5">
        <v>31</v>
      </c>
      <c r="E19" s="6">
        <f t="shared" si="0"/>
        <v>2.8613680560654609</v>
      </c>
    </row>
    <row r="20" spans="1:5" x14ac:dyDescent="0.3">
      <c r="A20" s="10"/>
      <c r="B20" s="3" t="s">
        <v>17</v>
      </c>
      <c r="C20" s="3">
        <v>93712.145000000004</v>
      </c>
      <c r="D20" s="3">
        <v>32</v>
      </c>
      <c r="E20" s="7">
        <f t="shared" si="0"/>
        <v>3.4147121485694303</v>
      </c>
    </row>
    <row r="21" spans="1:5" x14ac:dyDescent="0.3">
      <c r="A21" s="10"/>
      <c r="B21" s="3" t="s">
        <v>10</v>
      </c>
      <c r="C21" s="3">
        <v>97038.217999999993</v>
      </c>
      <c r="D21" s="3">
        <v>47</v>
      </c>
      <c r="E21" s="7">
        <f t="shared" si="0"/>
        <v>4.843452504455513</v>
      </c>
    </row>
    <row r="22" spans="1:5" x14ac:dyDescent="0.3">
      <c r="A22" s="10"/>
      <c r="B22" s="3" t="s">
        <v>12</v>
      </c>
      <c r="C22" s="3">
        <v>79596.987999999998</v>
      </c>
      <c r="D22" s="3">
        <v>14</v>
      </c>
      <c r="E22" s="7">
        <f t="shared" si="0"/>
        <v>1.7588605237173045</v>
      </c>
    </row>
    <row r="23" spans="1:5" x14ac:dyDescent="0.3">
      <c r="A23" s="11"/>
      <c r="B23" s="4" t="s">
        <v>18</v>
      </c>
      <c r="C23" s="4">
        <v>95338.404999999999</v>
      </c>
      <c r="D23" s="4">
        <v>26</v>
      </c>
      <c r="E23" s="8">
        <f t="shared" si="0"/>
        <v>2.727127645989043</v>
      </c>
    </row>
    <row r="25" spans="1:5" x14ac:dyDescent="0.3">
      <c r="A25" s="9" t="s">
        <v>15</v>
      </c>
      <c r="B25" s="5" t="s">
        <v>7</v>
      </c>
      <c r="C25" s="5">
        <v>81600.19</v>
      </c>
      <c r="D25" s="5">
        <v>49</v>
      </c>
      <c r="E25" s="6">
        <f t="shared" si="0"/>
        <v>6.0048879788147556</v>
      </c>
    </row>
    <row r="26" spans="1:5" x14ac:dyDescent="0.3">
      <c r="A26" s="10"/>
      <c r="B26" s="3" t="s">
        <v>8</v>
      </c>
      <c r="C26" s="3">
        <v>77800.019</v>
      </c>
      <c r="D26" s="3">
        <v>51</v>
      </c>
      <c r="E26" s="7">
        <f t="shared" si="0"/>
        <v>6.5552683219781729</v>
      </c>
    </row>
    <row r="27" spans="1:5" x14ac:dyDescent="0.3">
      <c r="A27" s="11"/>
      <c r="B27" s="4" t="s">
        <v>10</v>
      </c>
      <c r="C27" s="4">
        <v>86769.604000000007</v>
      </c>
      <c r="D27" s="4">
        <v>50</v>
      </c>
      <c r="E27" s="8">
        <f t="shared" si="0"/>
        <v>5.7623865610819198</v>
      </c>
    </row>
    <row r="29" spans="1:5" x14ac:dyDescent="0.3">
      <c r="A29" s="9" t="s">
        <v>16</v>
      </c>
      <c r="B29" s="5" t="s">
        <v>7</v>
      </c>
      <c r="C29" s="5">
        <v>111628.307</v>
      </c>
      <c r="D29" s="5">
        <v>17</v>
      </c>
      <c r="E29" s="6">
        <f t="shared" si="0"/>
        <v>1.5229112092508936</v>
      </c>
    </row>
    <row r="30" spans="1:5" x14ac:dyDescent="0.3">
      <c r="A30" s="10"/>
      <c r="B30" s="3" t="s">
        <v>9</v>
      </c>
      <c r="C30" s="3">
        <v>117291.25</v>
      </c>
      <c r="D30" s="3">
        <v>22</v>
      </c>
      <c r="E30" s="7">
        <f t="shared" si="0"/>
        <v>1.875672737736191</v>
      </c>
    </row>
    <row r="31" spans="1:5" x14ac:dyDescent="0.3">
      <c r="A31" s="10"/>
      <c r="B31" s="3" t="s">
        <v>18</v>
      </c>
      <c r="C31" s="3">
        <v>110201.247</v>
      </c>
      <c r="D31" s="3">
        <v>26</v>
      </c>
      <c r="E31" s="7">
        <f t="shared" si="0"/>
        <v>2.3593199449004421</v>
      </c>
    </row>
    <row r="32" spans="1:5" x14ac:dyDescent="0.3">
      <c r="A32" s="11"/>
      <c r="B32" s="4" t="s">
        <v>12</v>
      </c>
      <c r="C32" s="4">
        <v>115855.13</v>
      </c>
      <c r="D32" s="4">
        <v>47</v>
      </c>
      <c r="E32" s="8">
        <f t="shared" si="0"/>
        <v>4.056790579752489</v>
      </c>
    </row>
    <row r="34" spans="1:5" x14ac:dyDescent="0.3">
      <c r="A34" s="9" t="s">
        <v>16</v>
      </c>
      <c r="B34" s="5" t="s">
        <v>7</v>
      </c>
      <c r="C34" s="5">
        <v>107216.114</v>
      </c>
      <c r="D34" s="5">
        <v>34</v>
      </c>
      <c r="E34" s="6">
        <f t="shared" si="0"/>
        <v>3.1711651104982224</v>
      </c>
    </row>
    <row r="35" spans="1:5" x14ac:dyDescent="0.3">
      <c r="A35" s="10"/>
      <c r="B35" s="3" t="s">
        <v>8</v>
      </c>
      <c r="C35" s="3">
        <v>104592.902</v>
      </c>
      <c r="D35" s="3">
        <v>32</v>
      </c>
      <c r="E35" s="7">
        <f t="shared" si="0"/>
        <v>3.0594810343822374</v>
      </c>
    </row>
    <row r="36" spans="1:5" x14ac:dyDescent="0.3">
      <c r="A36" s="10"/>
      <c r="B36" s="3" t="s">
        <v>10</v>
      </c>
      <c r="C36" s="3">
        <v>81797.3</v>
      </c>
      <c r="D36" s="3">
        <v>31</v>
      </c>
      <c r="E36" s="7">
        <f t="shared" si="0"/>
        <v>3.789856144395964</v>
      </c>
    </row>
    <row r="37" spans="1:5" x14ac:dyDescent="0.3">
      <c r="A37" s="11"/>
      <c r="B37" s="4" t="s">
        <v>18</v>
      </c>
      <c r="C37" s="4">
        <v>83160.2</v>
      </c>
      <c r="D37" s="4">
        <v>33</v>
      </c>
      <c r="E37" s="8">
        <f t="shared" si="0"/>
        <v>3.9682444246165836</v>
      </c>
    </row>
    <row r="40" spans="1:5" ht="18" x14ac:dyDescent="0.35">
      <c r="A40" s="1" t="s">
        <v>19</v>
      </c>
      <c r="B40" s="1"/>
      <c r="C40" s="1"/>
      <c r="D40" s="1"/>
      <c r="E40" s="1"/>
    </row>
    <row r="41" spans="1:5" x14ac:dyDescent="0.3">
      <c r="E41" s="2" t="s">
        <v>21</v>
      </c>
    </row>
    <row r="42" spans="1:5" x14ac:dyDescent="0.3">
      <c r="A42" t="s">
        <v>1</v>
      </c>
      <c r="B42" t="s">
        <v>2</v>
      </c>
      <c r="C42" t="s">
        <v>3</v>
      </c>
      <c r="D42" t="s">
        <v>4</v>
      </c>
      <c r="E42" t="s">
        <v>5</v>
      </c>
    </row>
    <row r="44" spans="1:5" x14ac:dyDescent="0.3">
      <c r="A44" s="9" t="s">
        <v>22</v>
      </c>
      <c r="B44" s="5" t="s">
        <v>23</v>
      </c>
      <c r="C44" s="5">
        <v>57052.862999999998</v>
      </c>
      <c r="D44" s="5">
        <v>23</v>
      </c>
      <c r="E44" s="6">
        <f>(D44/C44)*10000</f>
        <v>4.0313489614009379</v>
      </c>
    </row>
    <row r="45" spans="1:5" x14ac:dyDescent="0.3">
      <c r="A45" s="10"/>
      <c r="B45" s="3" t="s">
        <v>24</v>
      </c>
      <c r="C45" s="3">
        <v>59683.584999999999</v>
      </c>
      <c r="D45" s="3">
        <v>20</v>
      </c>
      <c r="E45" s="7">
        <f t="shared" ref="E45:E80" si="1">(D45/C45)*10000</f>
        <v>3.3510051381799539</v>
      </c>
    </row>
    <row r="46" spans="1:5" x14ac:dyDescent="0.3">
      <c r="A46" s="10"/>
      <c r="B46" s="3" t="s">
        <v>25</v>
      </c>
      <c r="C46" s="3">
        <v>54564.207000000002</v>
      </c>
      <c r="D46" s="3">
        <v>18</v>
      </c>
      <c r="E46" s="7">
        <f t="shared" si="1"/>
        <v>3.2988658664094577</v>
      </c>
    </row>
    <row r="47" spans="1:5" x14ac:dyDescent="0.3">
      <c r="A47" s="10"/>
      <c r="B47" s="3" t="s">
        <v>26</v>
      </c>
      <c r="C47" s="3">
        <v>60465.482000000004</v>
      </c>
      <c r="D47" s="3">
        <v>28</v>
      </c>
      <c r="E47" s="7">
        <f t="shared" si="1"/>
        <v>4.6307412219090551</v>
      </c>
    </row>
    <row r="48" spans="1:5" x14ac:dyDescent="0.3">
      <c r="A48" s="10"/>
      <c r="B48" s="3" t="s">
        <v>27</v>
      </c>
      <c r="C48" s="3">
        <v>62613.523999999998</v>
      </c>
      <c r="D48" s="3">
        <v>23</v>
      </c>
      <c r="E48" s="7">
        <f t="shared" si="1"/>
        <v>3.6733278261098996</v>
      </c>
    </row>
    <row r="49" spans="1:5" x14ac:dyDescent="0.3">
      <c r="A49" s="11"/>
      <c r="B49" s="4" t="s">
        <v>28</v>
      </c>
      <c r="C49" s="4">
        <v>64726.637000000002</v>
      </c>
      <c r="D49" s="4">
        <v>13</v>
      </c>
      <c r="E49" s="8">
        <f t="shared" si="1"/>
        <v>2.0084466925108435</v>
      </c>
    </row>
    <row r="51" spans="1:5" x14ac:dyDescent="0.3">
      <c r="A51" s="9" t="s">
        <v>29</v>
      </c>
      <c r="B51" s="5" t="s">
        <v>23</v>
      </c>
      <c r="C51" s="5">
        <v>60094.858999999997</v>
      </c>
      <c r="D51" s="5">
        <v>17</v>
      </c>
      <c r="E51" s="6">
        <f t="shared" si="1"/>
        <v>2.828860951316984</v>
      </c>
    </row>
    <row r="52" spans="1:5" x14ac:dyDescent="0.3">
      <c r="A52" s="10"/>
      <c r="B52" s="3" t="s">
        <v>35</v>
      </c>
      <c r="C52" s="3">
        <v>62946.118999999999</v>
      </c>
      <c r="D52" s="3">
        <f>32</f>
        <v>32</v>
      </c>
      <c r="E52" s="7">
        <f t="shared" si="1"/>
        <v>5.083712945034784</v>
      </c>
    </row>
    <row r="53" spans="1:5" x14ac:dyDescent="0.3">
      <c r="A53" s="10"/>
      <c r="B53" s="3" t="s">
        <v>25</v>
      </c>
      <c r="C53" s="3">
        <v>61573.775999999998</v>
      </c>
      <c r="D53" s="3">
        <v>17</v>
      </c>
      <c r="E53" s="7">
        <f t="shared" si="1"/>
        <v>2.7609156209617551</v>
      </c>
    </row>
    <row r="54" spans="1:5" x14ac:dyDescent="0.3">
      <c r="A54" s="10"/>
      <c r="B54" s="3" t="s">
        <v>26</v>
      </c>
      <c r="C54" s="3">
        <v>53780.792000000001</v>
      </c>
      <c r="D54" s="3">
        <v>19</v>
      </c>
      <c r="E54" s="7">
        <f t="shared" si="1"/>
        <v>3.5328598359057262</v>
      </c>
    </row>
    <row r="55" spans="1:5" x14ac:dyDescent="0.3">
      <c r="A55" s="10"/>
      <c r="B55" s="3" t="s">
        <v>27</v>
      </c>
      <c r="C55" s="3">
        <v>60315.516000000003</v>
      </c>
      <c r="D55" s="3">
        <v>23</v>
      </c>
      <c r="E55" s="7">
        <f t="shared" si="1"/>
        <v>3.8132808148404131</v>
      </c>
    </row>
    <row r="56" spans="1:5" x14ac:dyDescent="0.3">
      <c r="A56" s="11"/>
      <c r="B56" s="4" t="s">
        <v>36</v>
      </c>
      <c r="C56" s="4">
        <v>60472.873</v>
      </c>
      <c r="D56" s="4">
        <v>21</v>
      </c>
      <c r="E56" s="8">
        <f t="shared" si="1"/>
        <v>3.472631439223997</v>
      </c>
    </row>
    <row r="58" spans="1:5" x14ac:dyDescent="0.3">
      <c r="A58" s="9" t="s">
        <v>30</v>
      </c>
      <c r="B58" s="5" t="s">
        <v>23</v>
      </c>
      <c r="C58" s="5">
        <v>69844.313999999998</v>
      </c>
      <c r="D58" s="5">
        <v>20</v>
      </c>
      <c r="E58" s="6">
        <f t="shared" si="1"/>
        <v>2.8635115522789727</v>
      </c>
    </row>
    <row r="59" spans="1:5" x14ac:dyDescent="0.3">
      <c r="A59" s="10"/>
      <c r="B59" s="3" t="s">
        <v>24</v>
      </c>
      <c r="C59" s="3">
        <v>69449.967999999993</v>
      </c>
      <c r="D59" s="3">
        <v>25</v>
      </c>
      <c r="E59" s="7">
        <f t="shared" si="1"/>
        <v>3.5997136816535322</v>
      </c>
    </row>
    <row r="60" spans="1:5" x14ac:dyDescent="0.3">
      <c r="A60" s="10"/>
      <c r="B60" s="3" t="s">
        <v>25</v>
      </c>
      <c r="C60" s="3">
        <v>66048.673999999999</v>
      </c>
      <c r="D60" s="3">
        <v>21</v>
      </c>
      <c r="E60" s="7">
        <f t="shared" si="1"/>
        <v>3.1794733683828382</v>
      </c>
    </row>
    <row r="61" spans="1:5" x14ac:dyDescent="0.3">
      <c r="A61" s="10"/>
      <c r="B61" s="3" t="s">
        <v>26</v>
      </c>
      <c r="C61" s="3">
        <v>65600.922000000006</v>
      </c>
      <c r="D61" s="3">
        <v>17</v>
      </c>
      <c r="E61" s="7">
        <f t="shared" si="1"/>
        <v>2.5914269924437949</v>
      </c>
    </row>
    <row r="62" spans="1:5" x14ac:dyDescent="0.3">
      <c r="A62" s="10"/>
      <c r="B62" s="3" t="s">
        <v>27</v>
      </c>
      <c r="C62" s="3">
        <v>66396.766000000003</v>
      </c>
      <c r="D62" s="3">
        <v>26</v>
      </c>
      <c r="E62" s="7">
        <f t="shared" si="1"/>
        <v>3.9158533715331858</v>
      </c>
    </row>
    <row r="63" spans="1:5" x14ac:dyDescent="0.3">
      <c r="A63" s="11"/>
      <c r="B63" s="4" t="s">
        <v>31</v>
      </c>
      <c r="C63" s="4">
        <v>63730.042999999998</v>
      </c>
      <c r="D63" s="4">
        <v>19</v>
      </c>
      <c r="E63" s="8">
        <f t="shared" si="1"/>
        <v>2.9813254637220319</v>
      </c>
    </row>
    <row r="65" spans="1:5" x14ac:dyDescent="0.3">
      <c r="A65" s="9" t="s">
        <v>32</v>
      </c>
      <c r="B65" s="5" t="s">
        <v>23</v>
      </c>
      <c r="C65" s="5">
        <v>61885.748</v>
      </c>
      <c r="D65" s="5">
        <v>9</v>
      </c>
      <c r="E65" s="6">
        <f t="shared" si="1"/>
        <v>1.4542928365348351</v>
      </c>
    </row>
    <row r="66" spans="1:5" x14ac:dyDescent="0.3">
      <c r="A66" s="10"/>
      <c r="B66" s="3" t="s">
        <v>24</v>
      </c>
      <c r="C66" s="3">
        <v>59556.506999999998</v>
      </c>
      <c r="D66" s="3">
        <v>15</v>
      </c>
      <c r="E66" s="7">
        <f t="shared" si="1"/>
        <v>2.5186164796400838</v>
      </c>
    </row>
    <row r="67" spans="1:5" x14ac:dyDescent="0.3">
      <c r="A67" s="10"/>
      <c r="B67" s="3" t="s">
        <v>25</v>
      </c>
      <c r="C67" s="3">
        <v>60343.292000000001</v>
      </c>
      <c r="D67" s="3">
        <v>9</v>
      </c>
      <c r="E67" s="7">
        <f t="shared" si="1"/>
        <v>1.4914665245641554</v>
      </c>
    </row>
    <row r="68" spans="1:5" x14ac:dyDescent="0.3">
      <c r="A68" s="10"/>
      <c r="B68" s="3" t="s">
        <v>26</v>
      </c>
      <c r="C68" s="3">
        <v>58452.385999999999</v>
      </c>
      <c r="D68" s="3">
        <v>15</v>
      </c>
      <c r="E68" s="7">
        <f t="shared" si="1"/>
        <v>2.5661912244266643</v>
      </c>
    </row>
    <row r="69" spans="1:5" x14ac:dyDescent="0.3">
      <c r="A69" s="11"/>
      <c r="B69" s="4" t="s">
        <v>27</v>
      </c>
      <c r="C69" s="4">
        <v>59179.326999999997</v>
      </c>
      <c r="D69" s="4">
        <v>9</v>
      </c>
      <c r="E69" s="8">
        <f t="shared" si="1"/>
        <v>1.5208013433474834</v>
      </c>
    </row>
    <row r="71" spans="1:5" x14ac:dyDescent="0.3">
      <c r="A71" s="12" t="s">
        <v>33</v>
      </c>
      <c r="B71" s="5" t="s">
        <v>23</v>
      </c>
      <c r="C71" s="5">
        <v>65931.61</v>
      </c>
      <c r="D71" s="5">
        <v>13</v>
      </c>
      <c r="E71" s="6">
        <f t="shared" si="1"/>
        <v>1.9717401106995569</v>
      </c>
    </row>
    <row r="72" spans="1:5" x14ac:dyDescent="0.3">
      <c r="A72" s="11"/>
      <c r="B72" s="3" t="s">
        <v>24</v>
      </c>
      <c r="C72" s="3">
        <v>62290.584000000003</v>
      </c>
      <c r="D72" s="3">
        <v>10</v>
      </c>
      <c r="E72" s="7">
        <f t="shared" si="1"/>
        <v>1.6053790730232997</v>
      </c>
    </row>
    <row r="73" spans="1:5" x14ac:dyDescent="0.3">
      <c r="A73" s="10"/>
      <c r="B73" s="3" t="s">
        <v>25</v>
      </c>
      <c r="C73" s="3">
        <v>59573.076999999997</v>
      </c>
      <c r="D73" s="3">
        <v>11</v>
      </c>
      <c r="E73" s="7">
        <f t="shared" si="1"/>
        <v>1.846471687201922</v>
      </c>
    </row>
    <row r="74" spans="1:5" x14ac:dyDescent="0.3">
      <c r="A74" s="11"/>
      <c r="B74" s="4" t="s">
        <v>26</v>
      </c>
      <c r="C74" s="4">
        <v>59367.678999999996</v>
      </c>
      <c r="D74" s="4">
        <v>14</v>
      </c>
      <c r="E74" s="8">
        <f t="shared" si="1"/>
        <v>2.3581855035969994</v>
      </c>
    </row>
    <row r="76" spans="1:5" x14ac:dyDescent="0.3">
      <c r="A76" s="9" t="s">
        <v>34</v>
      </c>
      <c r="B76" s="5" t="s">
        <v>23</v>
      </c>
      <c r="C76" s="5">
        <v>53244.705000000002</v>
      </c>
      <c r="D76" s="5">
        <v>14</v>
      </c>
      <c r="E76" s="6">
        <f t="shared" si="1"/>
        <v>2.6293694368294465</v>
      </c>
    </row>
    <row r="77" spans="1:5" x14ac:dyDescent="0.3">
      <c r="A77" s="10"/>
      <c r="B77" s="3" t="s">
        <v>24</v>
      </c>
      <c r="C77" s="3">
        <v>56142.696000000004</v>
      </c>
      <c r="D77" s="3">
        <v>24</v>
      </c>
      <c r="E77" s="7">
        <f t="shared" si="1"/>
        <v>4.2748214300218139</v>
      </c>
    </row>
    <row r="78" spans="1:5" x14ac:dyDescent="0.3">
      <c r="A78" s="10"/>
      <c r="B78" s="3" t="s">
        <v>25</v>
      </c>
      <c r="C78" s="3">
        <v>57118.786</v>
      </c>
      <c r="D78" s="3">
        <v>25</v>
      </c>
      <c r="E78" s="7">
        <f t="shared" si="1"/>
        <v>4.3768437235343205</v>
      </c>
    </row>
    <row r="79" spans="1:5" x14ac:dyDescent="0.3">
      <c r="A79" s="10"/>
      <c r="B79" s="3" t="s">
        <v>26</v>
      </c>
      <c r="C79" s="3">
        <v>54144.858999999997</v>
      </c>
      <c r="D79" s="3">
        <v>12</v>
      </c>
      <c r="E79" s="7">
        <f t="shared" si="1"/>
        <v>2.2162768952819696</v>
      </c>
    </row>
    <row r="80" spans="1:5" x14ac:dyDescent="0.3">
      <c r="A80" s="11"/>
      <c r="B80" s="4" t="s">
        <v>27</v>
      </c>
      <c r="C80" s="4">
        <v>56818.614999999998</v>
      </c>
      <c r="D80" s="4">
        <v>11</v>
      </c>
      <c r="E80" s="8">
        <f t="shared" si="1"/>
        <v>1.93598524004853</v>
      </c>
    </row>
  </sheetData>
  <mergeCells count="12">
    <mergeCell ref="A6:A11"/>
    <mergeCell ref="A76:A80"/>
    <mergeCell ref="A71:A74"/>
    <mergeCell ref="A65:A69"/>
    <mergeCell ref="A58:A63"/>
    <mergeCell ref="A51:A56"/>
    <mergeCell ref="A44:A49"/>
    <mergeCell ref="A34:A37"/>
    <mergeCell ref="A29:A32"/>
    <mergeCell ref="A25:A27"/>
    <mergeCell ref="A19:A23"/>
    <mergeCell ref="A13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Fig6 – Figure Suppl8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ana.brandao</dc:creator>
  <cp:lastModifiedBy>Jorge Borbinha</cp:lastModifiedBy>
  <dcterms:created xsi:type="dcterms:W3CDTF">2022-05-11T15:49:21Z</dcterms:created>
  <dcterms:modified xsi:type="dcterms:W3CDTF">2022-07-21T16:44:51Z</dcterms:modified>
</cp:coreProperties>
</file>