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nibearGroup/AllinGroup/papers in progress/Vrl1/Paper 1/eLife resubmission/Source Data and Individual Figures/Figure 1/"/>
    </mc:Choice>
  </mc:AlternateContent>
  <xr:revisionPtr revIDLastSave="0" documentId="13_ncr:1_{81722F43-B750-174A-A5B2-7D29ED8CFC66}" xr6:coauthVersionLast="47" xr6:coauthVersionMax="47" xr10:uidLastSave="{00000000-0000-0000-0000-000000000000}"/>
  <bookViews>
    <workbookView xWindow="4300" yWindow="2700" windowWidth="27640" windowHeight="16940" xr2:uid="{315ADF4A-1EC9-1142-AD26-47491BDA429D}"/>
  </bookViews>
  <sheets>
    <sheet name="Figure 1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C4" i="1"/>
  <c r="C3" i="1"/>
</calcChain>
</file>

<file path=xl/sharedStrings.xml><?xml version="1.0" encoding="utf-8"?>
<sst xmlns="http://schemas.openxmlformats.org/spreadsheetml/2006/main" count="18" uniqueCount="14">
  <si>
    <t>Highest Hierarchical Subclass GO Terms with Fold Enrichment &gt; 25 (http://geneontology.org)</t>
  </si>
  <si>
    <t>Ontological Class</t>
  </si>
  <si>
    <t>GO Term</t>
  </si>
  <si>
    <t>NegLog10(P)</t>
  </si>
  <si>
    <t>Fold Enrichment</t>
  </si>
  <si>
    <t>Cellular Component</t>
  </si>
  <si>
    <t>Ragulator complex (GO:0071986)</t>
  </si>
  <si>
    <t>Retromer complex (GO:0030904)</t>
  </si>
  <si>
    <t>HOPS complex (GO:0030897)</t>
  </si>
  <si>
    <t>CORVET complex (GO:0033263)</t>
  </si>
  <si>
    <t>Biological Process</t>
  </si>
  <si>
    <t>Regulation of SNARE complex assembly (GO:0035542)</t>
  </si>
  <si>
    <t>Golgi to endosome transport (GO:0006895)</t>
  </si>
  <si>
    <t>Bonferroni-corrected P-value (binomial 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</si>
</sst>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33BD-A58A-DC4B-9673-6371CD409CE9}">
  <dimension ref="A1:E8"/>
  <sheetViews>
    <sheetView tabSelected="1" zoomScale="140" workbookViewId="0">
      <selection sqref="A1:E1"/>
    </sheetView>
  </sheetViews>
  <sheetFormatPr baseColWidth="10" defaultRowHeight="16" x14ac:dyDescent="0.2"/>
  <cols>
    <col min="1" max="1" width="22" customWidth="1"/>
    <col min="2" max="2" width="52.6640625" customWidth="1"/>
    <col min="3" max="3" width="14.33203125" customWidth="1"/>
    <col min="4" max="4" width="43.33203125" customWidth="1"/>
    <col min="5" max="5" width="16.83203125" customWidth="1"/>
  </cols>
  <sheetData>
    <row r="1" spans="1:5" x14ac:dyDescent="0.2">
      <c r="A1" s="6" t="s">
        <v>0</v>
      </c>
      <c r="B1" s="6"/>
      <c r="C1" s="6"/>
      <c r="D1" s="6"/>
      <c r="E1" s="6"/>
    </row>
    <row r="2" spans="1:5" x14ac:dyDescent="0.2">
      <c r="A2" s="1" t="s">
        <v>1</v>
      </c>
      <c r="B2" s="1" t="s">
        <v>2</v>
      </c>
      <c r="C2" s="1" t="s">
        <v>3</v>
      </c>
      <c r="D2" s="1" t="s">
        <v>13</v>
      </c>
      <c r="E2" s="1" t="s">
        <v>4</v>
      </c>
    </row>
    <row r="3" spans="1:5" x14ac:dyDescent="0.2">
      <c r="A3" s="2" t="s">
        <v>5</v>
      </c>
      <c r="B3" s="3" t="s">
        <v>6</v>
      </c>
      <c r="C3" s="2">
        <f t="shared" ref="C3:C7" si="0">-LOG10(D3)</f>
        <v>1.5361070110140926</v>
      </c>
      <c r="D3" s="4">
        <v>2.9100000000000001E-2</v>
      </c>
      <c r="E3" s="2">
        <v>46.53</v>
      </c>
    </row>
    <row r="4" spans="1:5" x14ac:dyDescent="0.2">
      <c r="A4" s="2" t="s">
        <v>5</v>
      </c>
      <c r="B4" s="5" t="s">
        <v>7</v>
      </c>
      <c r="C4" s="2">
        <f t="shared" si="0"/>
        <v>1.5361070110140926</v>
      </c>
      <c r="D4" s="4">
        <v>2.9100000000000001E-2</v>
      </c>
      <c r="E4" s="2">
        <v>46.53</v>
      </c>
    </row>
    <row r="5" spans="1:5" x14ac:dyDescent="0.2">
      <c r="A5" s="2" t="s">
        <v>5</v>
      </c>
      <c r="B5" s="5" t="s">
        <v>8</v>
      </c>
      <c r="C5" s="2">
        <f t="shared" si="0"/>
        <v>3.0867160982395814</v>
      </c>
      <c r="D5" s="4">
        <v>8.1899999999999996E-4</v>
      </c>
      <c r="E5" s="2">
        <v>53.18</v>
      </c>
    </row>
    <row r="6" spans="1:5" x14ac:dyDescent="0.2">
      <c r="A6" s="2" t="s">
        <v>5</v>
      </c>
      <c r="B6" s="5" t="s">
        <v>9</v>
      </c>
      <c r="C6" s="2">
        <f t="shared" si="0"/>
        <v>5.2684112348132617</v>
      </c>
      <c r="D6" s="4">
        <v>5.3900000000000001E-6</v>
      </c>
      <c r="E6" s="2">
        <v>77.55</v>
      </c>
    </row>
    <row r="7" spans="1:5" x14ac:dyDescent="0.2">
      <c r="A7" s="2" t="s">
        <v>10</v>
      </c>
      <c r="B7" s="5" t="s">
        <v>11</v>
      </c>
      <c r="C7" s="2">
        <f t="shared" si="0"/>
        <v>2.176525770829699</v>
      </c>
      <c r="D7" s="4">
        <v>6.6600000000000001E-3</v>
      </c>
      <c r="E7" s="2">
        <v>41.36</v>
      </c>
    </row>
    <row r="8" spans="1:5" x14ac:dyDescent="0.2">
      <c r="A8" s="2" t="s">
        <v>10</v>
      </c>
      <c r="B8" s="5" t="s">
        <v>12</v>
      </c>
      <c r="C8" s="2">
        <f>-LOG10(D8)</f>
        <v>7.7055337738384067</v>
      </c>
      <c r="D8" s="4">
        <v>1.9700000000000001E-8</v>
      </c>
      <c r="E8" s="2">
        <v>33.5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2022-07-22T18:37:23Z</dcterms:created>
  <dcterms:modified xsi:type="dcterms:W3CDTF">2022-07-22T21:31:13Z</dcterms:modified>
</cp:coreProperties>
</file>