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nibearGroup/AllinGroup/papers in progress/Vrl1/Paper 1/eLife resubmission/Source Data and Individual Figures/Figure 4/"/>
    </mc:Choice>
  </mc:AlternateContent>
  <xr:revisionPtr revIDLastSave="0" documentId="13_ncr:1_{A75C23B7-D0D6-B847-95A9-E815614EF923}" xr6:coauthVersionLast="47" xr6:coauthVersionMax="47" xr10:uidLastSave="{00000000-0000-0000-0000-000000000000}"/>
  <bookViews>
    <workbookView xWindow="3900" yWindow="2200" windowWidth="28040" windowHeight="17440" xr2:uid="{258B7114-F88C-BA46-ADAE-1A1B0754837B}"/>
  </bookViews>
  <sheets>
    <sheet name="Figure 4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<sst xmlns="http://schemas.openxmlformats.org/spreadsheetml/2006/main" count="18" uniqueCount="12">
  <si>
    <t>Rep1</t>
  </si>
  <si>
    <t>Rep2</t>
  </si>
  <si>
    <t>Rep3</t>
  </si>
  <si>
    <t>Average</t>
  </si>
  <si>
    <t>SEM</t>
  </si>
  <si>
    <t>RFP Puncta/Cell</t>
  </si>
  <si>
    <t>YPE</t>
  </si>
  <si>
    <t>VPS5(Nt)-mScI</t>
  </si>
  <si>
    <t>VRL1</t>
  </si>
  <si>
    <t>1-703-YPE</t>
  </si>
  <si>
    <t>VIN1-mScI</t>
  </si>
  <si>
    <t>VIN1(Nt)-mScI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</si>
</sst>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FBA1-6046-0349-B1BD-7A0E342FF3AA}">
  <dimension ref="A1:G11"/>
  <sheetViews>
    <sheetView tabSelected="1" zoomScale="191" workbookViewId="0"/>
  </sheetViews>
  <sheetFormatPr baseColWidth="10" defaultRowHeight="16" x14ac:dyDescent="0.2"/>
  <cols>
    <col min="1" max="1" width="15" style="1" customWidth="1"/>
    <col min="2" max="2" width="20.6640625" customWidth="1"/>
  </cols>
  <sheetData>
    <row r="1" spans="1:7" x14ac:dyDescent="0.2">
      <c r="A1"/>
      <c r="C1" s="4" t="s">
        <v>5</v>
      </c>
      <c r="D1" s="4"/>
      <c r="E1" s="4"/>
      <c r="F1" s="4"/>
      <c r="G1" s="4"/>
    </row>
    <row r="2" spans="1:7" x14ac:dyDescent="0.2">
      <c r="A2" s="3"/>
      <c r="B2" s="3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x14ac:dyDescent="0.2">
      <c r="A3" s="1" t="s">
        <v>10</v>
      </c>
      <c r="B3" s="5" t="s">
        <v>6</v>
      </c>
      <c r="C3">
        <v>4.5800653762245709E-3</v>
      </c>
      <c r="D3">
        <v>6.456024751022642E-3</v>
      </c>
      <c r="E3">
        <v>5.4932307333060886E-3</v>
      </c>
      <c r="F3">
        <f>AVERAGE(C3:E3)</f>
        <v>5.5097736201844341E-3</v>
      </c>
      <c r="G3">
        <f>STDEV(C3:E3)/SQRT(3)</f>
        <v>5.4160598972035473E-4</v>
      </c>
    </row>
    <row r="4" spans="1:7" x14ac:dyDescent="0.2">
      <c r="A4" s="1" t="s">
        <v>11</v>
      </c>
      <c r="B4" s="5"/>
      <c r="C4">
        <v>6.024677077308656E-3</v>
      </c>
      <c r="D4">
        <v>2.8564458670792481E-2</v>
      </c>
      <c r="E4">
        <v>1.0098588986261417E-2</v>
      </c>
      <c r="F4">
        <f t="shared" ref="F4:F11" si="0">AVERAGE(C4:E4)</f>
        <v>1.4895908244787518E-2</v>
      </c>
      <c r="G4">
        <f t="shared" ref="G4:G11" si="1">STDEV(C4:E4)/SQRT(3)</f>
        <v>6.9347228404519311E-3</v>
      </c>
    </row>
    <row r="5" spans="1:7" x14ac:dyDescent="0.2">
      <c r="A5" s="1" t="s">
        <v>7</v>
      </c>
      <c r="B5" s="5"/>
      <c r="C5">
        <v>3.8164373719656031E-2</v>
      </c>
      <c r="D5">
        <v>5.6794766262623003E-2</v>
      </c>
      <c r="E5">
        <v>8.6162268158328795E-2</v>
      </c>
      <c r="F5">
        <f t="shared" si="0"/>
        <v>6.037380271353595E-2</v>
      </c>
      <c r="G5">
        <f t="shared" si="1"/>
        <v>1.3970881552646268E-2</v>
      </c>
    </row>
    <row r="6" spans="1:7" x14ac:dyDescent="0.2">
      <c r="A6" s="1" t="s">
        <v>10</v>
      </c>
      <c r="B6" s="5" t="s">
        <v>8</v>
      </c>
      <c r="C6">
        <v>0.38429222515100542</v>
      </c>
      <c r="D6">
        <v>0.566136752898314</v>
      </c>
      <c r="E6">
        <v>0.54611664649740144</v>
      </c>
      <c r="F6">
        <f t="shared" si="0"/>
        <v>0.49884854151557362</v>
      </c>
      <c r="G6">
        <f t="shared" si="1"/>
        <v>5.7568982908450209E-2</v>
      </c>
    </row>
    <row r="7" spans="1:7" x14ac:dyDescent="0.2">
      <c r="A7" s="1" t="s">
        <v>11</v>
      </c>
      <c r="B7" s="5"/>
      <c r="C7">
        <v>9.7594160717661294E-3</v>
      </c>
      <c r="D7">
        <v>3.7951959599674685E-2</v>
      </c>
      <c r="E7">
        <v>2.1139705882352939E-2</v>
      </c>
      <c r="F7">
        <f t="shared" si="0"/>
        <v>2.2950360517931253E-2</v>
      </c>
      <c r="G7">
        <f t="shared" si="1"/>
        <v>8.1886858998714545E-3</v>
      </c>
    </row>
    <row r="8" spans="1:7" x14ac:dyDescent="0.2">
      <c r="A8" s="1" t="s">
        <v>7</v>
      </c>
      <c r="B8" s="5"/>
      <c r="C8">
        <v>3.8310714593170127E-2</v>
      </c>
      <c r="D8">
        <v>0.10975474299539616</v>
      </c>
      <c r="E8">
        <v>8.7290336385209499E-2</v>
      </c>
      <c r="F8">
        <f t="shared" si="0"/>
        <v>7.8451931324591925E-2</v>
      </c>
      <c r="G8">
        <f t="shared" si="1"/>
        <v>2.1092260441499883E-2</v>
      </c>
    </row>
    <row r="9" spans="1:7" x14ac:dyDescent="0.2">
      <c r="A9" s="1" t="s">
        <v>10</v>
      </c>
      <c r="B9" s="5" t="s">
        <v>9</v>
      </c>
      <c r="C9">
        <v>0.19728717046673522</v>
      </c>
      <c r="D9">
        <v>0.34582640352512178</v>
      </c>
      <c r="E9">
        <v>0.3206206350554196</v>
      </c>
      <c r="F9">
        <f t="shared" si="0"/>
        <v>0.28791140301575885</v>
      </c>
      <c r="G9">
        <f t="shared" si="1"/>
        <v>4.5892615000897113E-2</v>
      </c>
    </row>
    <row r="10" spans="1:7" x14ac:dyDescent="0.2">
      <c r="A10" s="1" t="s">
        <v>11</v>
      </c>
      <c r="B10" s="5"/>
      <c r="C10">
        <v>0.54396692987446171</v>
      </c>
      <c r="D10">
        <v>0.64249026771506568</v>
      </c>
      <c r="E10">
        <v>0.684030198400988</v>
      </c>
      <c r="F10">
        <f t="shared" si="0"/>
        <v>0.62349579866350513</v>
      </c>
      <c r="G10">
        <f t="shared" si="1"/>
        <v>4.1533208353864148E-2</v>
      </c>
    </row>
    <row r="11" spans="1:7" x14ac:dyDescent="0.2">
      <c r="A11" s="1" t="s">
        <v>7</v>
      </c>
      <c r="B11" s="5"/>
      <c r="C11">
        <v>1.3333333333333334E-2</v>
      </c>
      <c r="D11">
        <v>0.10574852589938798</v>
      </c>
      <c r="E11">
        <v>9.3028854674257824E-2</v>
      </c>
      <c r="F11">
        <f t="shared" si="0"/>
        <v>7.0703571302326379E-2</v>
      </c>
      <c r="G11">
        <f t="shared" si="1"/>
        <v>2.8919172777951425E-2</v>
      </c>
    </row>
  </sheetData>
  <mergeCells count="4">
    <mergeCell ref="C1:G1"/>
    <mergeCell ref="B3:B5"/>
    <mergeCell ref="B6:B8"/>
    <mergeCell ref="B9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Shortill</dc:creator>
  <cp:lastModifiedBy>Shawn Shortill</cp:lastModifiedBy>
  <dcterms:created xsi:type="dcterms:W3CDTF">2022-01-15T21:34:29Z</dcterms:created>
  <dcterms:modified xsi:type="dcterms:W3CDTF">2022-07-22T18:46:22Z</dcterms:modified>
</cp:coreProperties>
</file>