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28800" windowHeight="14235"/>
  </bookViews>
  <sheets>
    <sheet name="RECAP" sheetId="3" r:id="rId1"/>
    <sheet name="siMock" sheetId="1" r:id="rId2"/>
    <sheet name="siXAB2" sheetId="2" r:id="rId3"/>
    <sheet name="siXPF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C66" i="2"/>
  <c r="C85" i="1" l="1"/>
  <c r="C84" i="1"/>
  <c r="C83" i="1"/>
  <c r="C80" i="1"/>
  <c r="C79" i="1"/>
  <c r="C78" i="1"/>
  <c r="G68" i="4" l="1"/>
  <c r="F68" i="4"/>
  <c r="D68" i="4" l="1"/>
  <c r="C68" i="4"/>
  <c r="F66" i="2"/>
  <c r="E66" i="2" l="1"/>
  <c r="G78" i="1"/>
  <c r="E80" i="1"/>
  <c r="E79" i="1"/>
  <c r="E78" i="1"/>
  <c r="D80" i="1"/>
  <c r="D79" i="1"/>
  <c r="D78" i="1"/>
  <c r="F78" i="1"/>
  <c r="C69" i="4" l="1"/>
  <c r="C70" i="4" s="1"/>
  <c r="C72" i="4"/>
  <c r="B12" i="3" s="1"/>
  <c r="G69" i="4"/>
  <c r="G70" i="4" s="1"/>
  <c r="F69" i="4"/>
  <c r="F70" i="4" s="1"/>
  <c r="E69" i="4"/>
  <c r="E70" i="4" s="1"/>
  <c r="D69" i="4"/>
  <c r="E68" i="4"/>
  <c r="C73" i="4" l="1"/>
  <c r="B13" i="3" s="1"/>
  <c r="G74" i="4"/>
  <c r="F14" i="3" s="1"/>
  <c r="E74" i="4"/>
  <c r="D14" i="3" s="1"/>
  <c r="G73" i="4"/>
  <c r="F13" i="3" s="1"/>
  <c r="E73" i="4"/>
  <c r="D13" i="3" s="1"/>
  <c r="G72" i="4"/>
  <c r="F12" i="3" s="1"/>
  <c r="F74" i="4"/>
  <c r="E14" i="3" s="1"/>
  <c r="F72" i="4"/>
  <c r="E12" i="3" s="1"/>
  <c r="D72" i="4"/>
  <c r="C12" i="3" s="1"/>
  <c r="E72" i="4"/>
  <c r="D12" i="3" s="1"/>
  <c r="D73" i="4"/>
  <c r="C13" i="3" s="1"/>
  <c r="C74" i="4"/>
  <c r="B14" i="3" s="1"/>
  <c r="D70" i="4"/>
  <c r="D74" i="4" s="1"/>
  <c r="C14" i="3" s="1"/>
  <c r="F73" i="4"/>
  <c r="E13" i="3" s="1"/>
  <c r="C67" i="2"/>
  <c r="D67" i="2"/>
  <c r="D68" i="2" s="1"/>
  <c r="E67" i="2"/>
  <c r="E68" i="2" s="1"/>
  <c r="F67" i="2"/>
  <c r="F68" i="2" s="1"/>
  <c r="G67" i="2"/>
  <c r="G68" i="2" s="1"/>
  <c r="G66" i="2"/>
  <c r="G79" i="1"/>
  <c r="G80" i="1" s="1"/>
  <c r="F79" i="1"/>
  <c r="F80" i="1" s="1"/>
  <c r="C68" i="2" l="1"/>
  <c r="C70" i="2"/>
  <c r="B7" i="3" s="1"/>
  <c r="C71" i="2"/>
  <c r="B8" i="3" s="1"/>
  <c r="G83" i="1"/>
  <c r="F2" i="3" s="1"/>
  <c r="G85" i="1"/>
  <c r="F4" i="3" s="1"/>
  <c r="G84" i="1"/>
  <c r="F3" i="3" s="1"/>
  <c r="C72" i="2" l="1"/>
  <c r="B9" i="3" s="1"/>
  <c r="D70" i="2"/>
  <c r="C7" i="3" s="1"/>
  <c r="D71" i="2"/>
  <c r="C8" i="3" s="1"/>
  <c r="F71" i="2"/>
  <c r="E8" i="3" s="1"/>
  <c r="B2" i="3"/>
  <c r="D72" i="2"/>
  <c r="C9" i="3" s="1"/>
  <c r="F70" i="2"/>
  <c r="E7" i="3" s="1"/>
  <c r="E72" i="2"/>
  <c r="D9" i="3" s="1"/>
  <c r="E71" i="2"/>
  <c r="D8" i="3" s="1"/>
  <c r="E70" i="2"/>
  <c r="D7" i="3" s="1"/>
  <c r="G72" i="2"/>
  <c r="F9" i="3" s="1"/>
  <c r="G71" i="2"/>
  <c r="F8" i="3" s="1"/>
  <c r="G70" i="2"/>
  <c r="F7" i="3" s="1"/>
  <c r="F72" i="2"/>
  <c r="E9" i="3" s="1"/>
  <c r="D83" i="1"/>
  <c r="C2" i="3" s="1"/>
  <c r="D84" i="1" l="1"/>
  <c r="C3" i="3" s="1"/>
  <c r="F84" i="1"/>
  <c r="E3" i="3" s="1"/>
  <c r="B3" i="3"/>
  <c r="F85" i="1"/>
  <c r="E4" i="3" s="1"/>
  <c r="B4" i="3"/>
  <c r="E85" i="1"/>
  <c r="D4" i="3" s="1"/>
  <c r="E83" i="1"/>
  <c r="D2" i="3" s="1"/>
  <c r="F83" i="1"/>
  <c r="E2" i="3" s="1"/>
  <c r="D85" i="1"/>
  <c r="C4" i="3" s="1"/>
  <c r="E84" i="1"/>
  <c r="D3" i="3" s="1"/>
</calcChain>
</file>

<file path=xl/sharedStrings.xml><?xml version="1.0" encoding="utf-8"?>
<sst xmlns="http://schemas.openxmlformats.org/spreadsheetml/2006/main" count="126" uniqueCount="24">
  <si>
    <t>Area</t>
  </si>
  <si>
    <t>Mean</t>
  </si>
  <si>
    <t>IntDen</t>
  </si>
  <si>
    <t>RawIntDen</t>
  </si>
  <si>
    <t>No UV</t>
  </si>
  <si>
    <t>Average</t>
  </si>
  <si>
    <t>SD</t>
  </si>
  <si>
    <t>SEM</t>
  </si>
  <si>
    <t>UV</t>
  </si>
  <si>
    <t>3h post UV</t>
  </si>
  <si>
    <t>Percentage</t>
  </si>
  <si>
    <t>16h post UV</t>
  </si>
  <si>
    <t>24h post UV</t>
  </si>
  <si>
    <t>siMock</t>
  </si>
  <si>
    <t>siXAB2</t>
  </si>
  <si>
    <t>siXPF</t>
  </si>
  <si>
    <t>3h UV</t>
  </si>
  <si>
    <t>16h UV</t>
  </si>
  <si>
    <t>24h UV</t>
  </si>
  <si>
    <t>0h UV</t>
  </si>
  <si>
    <t>0h</t>
  </si>
  <si>
    <t>3h</t>
  </si>
  <si>
    <t>16h</t>
  </si>
  <si>
    <t>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</si>
</sst>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2" fontId="0" fillId="0" borderId="0" xfId="0" applyNumberFormat="1" applyFont="1"/>
    <xf numFmtId="0" fontId="2" fillId="2" borderId="0" xfId="0" applyFont="1" applyFill="1"/>
    <xf numFmtId="0" fontId="0" fillId="3" borderId="0" xfId="0" applyFont="1" applyFill="1"/>
    <xf numFmtId="0" fontId="0" fillId="4" borderId="0" xfId="0" applyFont="1" applyFill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9C064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MRC5 transfected with siRNAs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RECAP!$A$2</c:f>
              <c:strCache>
                <c:ptCount val="1"/>
                <c:pt idx="0">
                  <c:v>siMock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RECAP!$B$4:$F$4</c:f>
                <c:numCache>
                  <c:formatCode>General</c:formatCode>
                  <c:ptCount val="5"/>
                  <c:pt idx="0">
                    <c:v>4.3010681435794433</c:v>
                  </c:pt>
                  <c:pt idx="1">
                    <c:v>7.9612334909232141E-2</c:v>
                  </c:pt>
                  <c:pt idx="2">
                    <c:v>0.66022391851306617</c:v>
                  </c:pt>
                  <c:pt idx="3">
                    <c:v>6.6103530583071377</c:v>
                  </c:pt>
                  <c:pt idx="4">
                    <c:v>5.211090974800463</c:v>
                  </c:pt>
                </c:numCache>
              </c:numRef>
            </c:plus>
            <c:minus>
              <c:numRef>
                <c:f>RECAP!$B$4:$F$4</c:f>
                <c:numCache>
                  <c:formatCode>General</c:formatCode>
                  <c:ptCount val="5"/>
                  <c:pt idx="0">
                    <c:v>4.3010681435794433</c:v>
                  </c:pt>
                  <c:pt idx="1">
                    <c:v>7.9612334909232141E-2</c:v>
                  </c:pt>
                  <c:pt idx="2">
                    <c:v>0.66022391851306617</c:v>
                  </c:pt>
                  <c:pt idx="3">
                    <c:v>6.6103530583071377</c:v>
                  </c:pt>
                  <c:pt idx="4">
                    <c:v>5.211090974800463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RECAP!$B$11:$F$11</c:f>
              <c:strCache>
                <c:ptCount val="5"/>
                <c:pt idx="0">
                  <c:v>No UV</c:v>
                </c:pt>
                <c:pt idx="1">
                  <c:v>0h</c:v>
                </c:pt>
                <c:pt idx="2">
                  <c:v>3h</c:v>
                </c:pt>
                <c:pt idx="3">
                  <c:v>16h</c:v>
                </c:pt>
                <c:pt idx="4">
                  <c:v>24h</c:v>
                </c:pt>
              </c:strCache>
            </c:strRef>
          </c:cat>
          <c:val>
            <c:numRef>
              <c:f>RECAP!$B$2:$F$2</c:f>
              <c:numCache>
                <c:formatCode>0</c:formatCode>
                <c:ptCount val="5"/>
                <c:pt idx="0">
                  <c:v>100</c:v>
                </c:pt>
                <c:pt idx="1">
                  <c:v>1.1750222117352283</c:v>
                </c:pt>
                <c:pt idx="2">
                  <c:v>8.9073270572006376</c:v>
                </c:pt>
                <c:pt idx="3">
                  <c:v>46.129172377421163</c:v>
                </c:pt>
                <c:pt idx="4">
                  <c:v>101.95606528318098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5-4245-A9E6-D3B95EE86266}"/>
            </c:ext>
          </c:extLst>
        </c:ser>
        <c:ser>
          <c:idx val="1"/>
          <c:order val="1"/>
          <c:tx>
            <c:strRef>
              <c:f>RECAP!$A$7</c:f>
              <c:strCache>
                <c:ptCount val="1"/>
                <c:pt idx="0">
                  <c:v>siXAB2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RECAP!$B$9:$F$9</c:f>
                <c:numCache>
                  <c:formatCode>General</c:formatCode>
                  <c:ptCount val="5"/>
                  <c:pt idx="0">
                    <c:v>4.8876062486690879</c:v>
                  </c:pt>
                  <c:pt idx="1">
                    <c:v>0.60646187368709836</c:v>
                  </c:pt>
                  <c:pt idx="2">
                    <c:v>0.33690580016765564</c:v>
                  </c:pt>
                  <c:pt idx="3">
                    <c:v>0.69256556450599971</c:v>
                  </c:pt>
                  <c:pt idx="4">
                    <c:v>0.64416374274971033</c:v>
                  </c:pt>
                </c:numCache>
              </c:numRef>
            </c:plus>
            <c:minus>
              <c:numRef>
                <c:f>RECAP!$B$9:$F$9</c:f>
                <c:numCache>
                  <c:formatCode>General</c:formatCode>
                  <c:ptCount val="5"/>
                  <c:pt idx="0">
                    <c:v>4.8876062486690879</c:v>
                  </c:pt>
                  <c:pt idx="1">
                    <c:v>0.60646187368709836</c:v>
                  </c:pt>
                  <c:pt idx="2">
                    <c:v>0.33690580016765564</c:v>
                  </c:pt>
                  <c:pt idx="3">
                    <c:v>0.69256556450599971</c:v>
                  </c:pt>
                  <c:pt idx="4">
                    <c:v>0.64416374274971033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RECAP!$B$11:$F$11</c:f>
              <c:strCache>
                <c:ptCount val="5"/>
                <c:pt idx="0">
                  <c:v>No UV</c:v>
                </c:pt>
                <c:pt idx="1">
                  <c:v>0h</c:v>
                </c:pt>
                <c:pt idx="2">
                  <c:v>3h</c:v>
                </c:pt>
                <c:pt idx="3">
                  <c:v>16h</c:v>
                </c:pt>
                <c:pt idx="4">
                  <c:v>24h</c:v>
                </c:pt>
              </c:strCache>
            </c:strRef>
          </c:cat>
          <c:val>
            <c:numRef>
              <c:f>RECAP!$B$7:$F$7</c:f>
              <c:numCache>
                <c:formatCode>0</c:formatCode>
                <c:ptCount val="5"/>
                <c:pt idx="0">
                  <c:v>100</c:v>
                </c:pt>
                <c:pt idx="1">
                  <c:v>12.962440415685943</c:v>
                </c:pt>
                <c:pt idx="2">
                  <c:v>7.6056559632156624</c:v>
                </c:pt>
                <c:pt idx="3">
                  <c:v>6.5932471127145451</c:v>
                </c:pt>
                <c:pt idx="4">
                  <c:v>5.4905746682294856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5-4245-A9E6-D3B95EE86266}"/>
            </c:ext>
          </c:extLst>
        </c:ser>
        <c:ser>
          <c:idx val="2"/>
          <c:order val="2"/>
          <c:tx>
            <c:strRef>
              <c:f>RECAP!$A$12</c:f>
              <c:strCache>
                <c:ptCount val="1"/>
                <c:pt idx="0">
                  <c:v>siXPF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RECAP!$B$14:$F$14</c:f>
                <c:numCache>
                  <c:formatCode>General</c:formatCode>
                  <c:ptCount val="5"/>
                  <c:pt idx="0">
                    <c:v>8.892125153631703</c:v>
                  </c:pt>
                  <c:pt idx="1">
                    <c:v>1.8372329847775883</c:v>
                  </c:pt>
                  <c:pt idx="2">
                    <c:v>1.2262868700664611</c:v>
                  </c:pt>
                  <c:pt idx="3">
                    <c:v>1.834012593362768</c:v>
                  </c:pt>
                  <c:pt idx="4">
                    <c:v>1.0432680799336063</c:v>
                  </c:pt>
                </c:numCache>
              </c:numRef>
            </c:plus>
            <c:minus>
              <c:numRef>
                <c:f>RECAP!$B$14:$F$14</c:f>
                <c:numCache>
                  <c:formatCode>General</c:formatCode>
                  <c:ptCount val="5"/>
                  <c:pt idx="0">
                    <c:v>8.892125153631703</c:v>
                  </c:pt>
                  <c:pt idx="1">
                    <c:v>1.8372329847775883</c:v>
                  </c:pt>
                  <c:pt idx="2">
                    <c:v>1.2262868700664611</c:v>
                  </c:pt>
                  <c:pt idx="3">
                    <c:v>1.834012593362768</c:v>
                  </c:pt>
                  <c:pt idx="4">
                    <c:v>1.0432680799336063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RECAP!$B$11:$F$11</c:f>
              <c:strCache>
                <c:ptCount val="5"/>
                <c:pt idx="0">
                  <c:v>No UV</c:v>
                </c:pt>
                <c:pt idx="1">
                  <c:v>0h</c:v>
                </c:pt>
                <c:pt idx="2">
                  <c:v>3h</c:v>
                </c:pt>
                <c:pt idx="3">
                  <c:v>16h</c:v>
                </c:pt>
                <c:pt idx="4">
                  <c:v>24h</c:v>
                </c:pt>
              </c:strCache>
            </c:strRef>
          </c:cat>
          <c:val>
            <c:numRef>
              <c:f>RECAP!$B$12:$F$12</c:f>
              <c:numCache>
                <c:formatCode>0</c:formatCode>
                <c:ptCount val="5"/>
                <c:pt idx="0">
                  <c:v>100</c:v>
                </c:pt>
                <c:pt idx="1">
                  <c:v>27.958380752847244</c:v>
                </c:pt>
                <c:pt idx="2">
                  <c:v>15.217426875289847</c:v>
                </c:pt>
                <c:pt idx="3">
                  <c:v>20.960030416178903</c:v>
                </c:pt>
                <c:pt idx="4">
                  <c:v>16.757695775731314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0-46E6-AED1-A4E595F17C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5"/>
        <c:axId val="266764208"/>
        <c:axId val="266764768"/>
      </c:barChart>
      <c:catAx>
        <c:axId val="26676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764768"/>
        <c:crosses val="autoZero"/>
        <c:auto val="1"/>
        <c:lblAlgn val="ctr"/>
        <c:lblOffset val="100"/>
        <c:noMultiLvlLbl val="0"/>
      </c:catAx>
      <c:valAx>
        <c:axId val="26676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RNA</a:t>
                </a:r>
                <a:r>
                  <a:rPr lang="it-IT" baseline="0"/>
                  <a:t> synthesis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76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siMock!$C$77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siMock!$C$85</c:f>
                <c:numCache>
                  <c:formatCode>General</c:formatCode>
                  <c:ptCount val="1"/>
                  <c:pt idx="0">
                    <c:v>4.3010681435794433</c:v>
                  </c:pt>
                </c:numCache>
              </c:numRef>
            </c:plus>
            <c:minus>
              <c:numRef>
                <c:f>siMock!$C$85</c:f>
                <c:numCache>
                  <c:formatCode>General</c:formatCode>
                  <c:ptCount val="1"/>
                  <c:pt idx="0">
                    <c:v>4.3010681435794433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siMock!$C$83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D-4471-8A29-90EBE55ED8A4}"/>
            </c:ext>
          </c:extLst>
        </c:ser>
        <c:ser>
          <c:idx val="1"/>
          <c:order val="1"/>
          <c:tx>
            <c:strRef>
              <c:f>siMock!$D$77</c:f>
              <c:strCache>
                <c:ptCount val="1"/>
                <c:pt idx="0">
                  <c:v>0h UV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siMock!$D$85</c:f>
                <c:numCache>
                  <c:formatCode>General</c:formatCode>
                  <c:ptCount val="1"/>
                  <c:pt idx="0">
                    <c:v>7.9612334909232141E-2</c:v>
                  </c:pt>
                </c:numCache>
              </c:numRef>
            </c:plus>
            <c:minus>
              <c:numRef>
                <c:f>siMock!$D$85</c:f>
                <c:numCache>
                  <c:formatCode>General</c:formatCode>
                  <c:ptCount val="1"/>
                  <c:pt idx="0">
                    <c:v>7.9612334909232141E-2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siMock!$D$83</c:f>
              <c:numCache>
                <c:formatCode>0.00</c:formatCode>
                <c:ptCount val="1"/>
                <c:pt idx="0">
                  <c:v>1.1750222117352283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D-4471-8A29-90EBE55ED8A4}"/>
            </c:ext>
          </c:extLst>
        </c:ser>
        <c:ser>
          <c:idx val="2"/>
          <c:order val="2"/>
          <c:tx>
            <c:strRef>
              <c:f>siMock!$E$77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siMock!$E$85</c:f>
                <c:numCache>
                  <c:formatCode>General</c:formatCode>
                  <c:ptCount val="1"/>
                  <c:pt idx="0">
                    <c:v>0.66022391851306617</c:v>
                  </c:pt>
                </c:numCache>
              </c:numRef>
            </c:plus>
            <c:minus>
              <c:numRef>
                <c:f>siMock!$E$85</c:f>
                <c:numCache>
                  <c:formatCode>General</c:formatCode>
                  <c:ptCount val="1"/>
                  <c:pt idx="0">
                    <c:v>0.66022391851306617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siMock!$E$83</c:f>
              <c:numCache>
                <c:formatCode>0.00</c:formatCode>
                <c:ptCount val="1"/>
                <c:pt idx="0">
                  <c:v>8.9073270572006376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D-4471-8A29-90EBE55ED8A4}"/>
            </c:ext>
          </c:extLst>
        </c:ser>
        <c:ser>
          <c:idx val="3"/>
          <c:order val="3"/>
          <c:tx>
            <c:strRef>
              <c:f>siMock!$F$77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siMock!$F$85</c:f>
                <c:numCache>
                  <c:formatCode>General</c:formatCode>
                  <c:ptCount val="1"/>
                  <c:pt idx="0">
                    <c:v>6.6103530583071377</c:v>
                  </c:pt>
                </c:numCache>
              </c:numRef>
            </c:plus>
            <c:minus>
              <c:numRef>
                <c:f>siMock!$F$85</c:f>
                <c:numCache>
                  <c:formatCode>General</c:formatCode>
                  <c:ptCount val="1"/>
                  <c:pt idx="0">
                    <c:v>6.6103530583071377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siMock!$F$83</c:f>
              <c:numCache>
                <c:formatCode>0.00</c:formatCode>
                <c:ptCount val="1"/>
                <c:pt idx="0">
                  <c:v>46.129172377421163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D-4471-8A29-90EBE55ED8A4}"/>
            </c:ext>
          </c:extLst>
        </c:ser>
        <c:ser>
          <c:idx val="4"/>
          <c:order val="4"/>
          <c:tx>
            <c:strRef>
              <c:f>siMock!$G$77</c:f>
              <c:strCache>
                <c:ptCount val="1"/>
                <c:pt idx="0">
                  <c:v>24h UV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siMock!$G$85</c:f>
                <c:numCache>
                  <c:formatCode>General</c:formatCode>
                  <c:ptCount val="1"/>
                  <c:pt idx="0">
                    <c:v>5.211090974800463</c:v>
                  </c:pt>
                </c:numCache>
              </c:numRef>
            </c:plus>
            <c:minus>
              <c:numRef>
                <c:f>siMock!$G$85</c:f>
                <c:numCache>
                  <c:formatCode>General</c:formatCode>
                  <c:ptCount val="1"/>
                  <c:pt idx="0">
                    <c:v>5.211090974800463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siMock!$G$83</c:f>
              <c:numCache>
                <c:formatCode>0.00</c:formatCode>
                <c:ptCount val="1"/>
                <c:pt idx="0">
                  <c:v>101.95606528318098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D-4471-8A29-90EBE55ED8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504784"/>
        <c:axId val="206505344"/>
      </c:barChart>
      <c:catAx>
        <c:axId val="20650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06505344"/>
        <c:crosses val="autoZero"/>
        <c:auto val="1"/>
        <c:lblAlgn val="ctr"/>
        <c:lblOffset val="100"/>
        <c:noMultiLvlLbl val="0"/>
      </c:catAx>
      <c:valAx>
        <c:axId val="2065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0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siXAB2!$C$65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4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siXAB2!$C$72</c:f>
                <c:numCache>
                  <c:formatCode>General</c:formatCode>
                  <c:ptCount val="1"/>
                  <c:pt idx="0">
                    <c:v>4.8876062486690879</c:v>
                  </c:pt>
                </c:numCache>
              </c:numRef>
            </c:plus>
            <c:minus>
              <c:numRef>
                <c:f>siXAB2!$C$72</c:f>
                <c:numCache>
                  <c:formatCode>General</c:formatCode>
                  <c:ptCount val="1"/>
                  <c:pt idx="0">
                    <c:v>4.8876062486690879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siXAB2!$C$70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7-469C-BDC6-D512D34854A9}"/>
            </c:ext>
          </c:extLst>
        </c:ser>
        <c:ser>
          <c:idx val="1"/>
          <c:order val="1"/>
          <c:tx>
            <c:strRef>
              <c:f>siXAB2!$D$65</c:f>
              <c:strCache>
                <c:ptCount val="1"/>
                <c:pt idx="0">
                  <c:v>0h UV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siXAB2!$D$72</c:f>
                <c:numCache>
                  <c:formatCode>General</c:formatCode>
                  <c:ptCount val="1"/>
                  <c:pt idx="0">
                    <c:v>0.60646187368709836</c:v>
                  </c:pt>
                </c:numCache>
              </c:numRef>
            </c:plus>
            <c:minus>
              <c:numRef>
                <c:f>siXAB2!$D$72</c:f>
                <c:numCache>
                  <c:formatCode>General</c:formatCode>
                  <c:ptCount val="1"/>
                  <c:pt idx="0">
                    <c:v>0.60646187368709836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siXAB2!$D$70</c:f>
              <c:numCache>
                <c:formatCode>0.00</c:formatCode>
                <c:ptCount val="1"/>
                <c:pt idx="0">
                  <c:v>12.962440415685943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7-469C-BDC6-D512D34854A9}"/>
            </c:ext>
          </c:extLst>
        </c:ser>
        <c:ser>
          <c:idx val="2"/>
          <c:order val="2"/>
          <c:tx>
            <c:strRef>
              <c:f>siXAB2!$E$65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siXAB2!$E$72</c:f>
                <c:numCache>
                  <c:formatCode>General</c:formatCode>
                  <c:ptCount val="1"/>
                  <c:pt idx="0">
                    <c:v>0.33690580016765564</c:v>
                  </c:pt>
                </c:numCache>
              </c:numRef>
            </c:plus>
            <c:minus>
              <c:numRef>
                <c:f>siXAB2!$E$72</c:f>
                <c:numCache>
                  <c:formatCode>General</c:formatCode>
                  <c:ptCount val="1"/>
                  <c:pt idx="0">
                    <c:v>0.33690580016765564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siXAB2!$E$70</c:f>
              <c:numCache>
                <c:formatCode>0.00</c:formatCode>
                <c:ptCount val="1"/>
                <c:pt idx="0">
                  <c:v>7.6056559632156624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7-469C-BDC6-D512D34854A9}"/>
            </c:ext>
          </c:extLst>
        </c:ser>
        <c:ser>
          <c:idx val="3"/>
          <c:order val="3"/>
          <c:tx>
            <c:strRef>
              <c:f>siXAB2!$F$65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siXAB2!$F$72</c:f>
                <c:numCache>
                  <c:formatCode>General</c:formatCode>
                  <c:ptCount val="1"/>
                  <c:pt idx="0">
                    <c:v>0.69256556450599971</c:v>
                  </c:pt>
                </c:numCache>
              </c:numRef>
            </c:plus>
            <c:minus>
              <c:numRef>
                <c:f>siXAB2!$F$72</c:f>
                <c:numCache>
                  <c:formatCode>General</c:formatCode>
                  <c:ptCount val="1"/>
                  <c:pt idx="0">
                    <c:v>0.69256556450599971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siXAB2!$F$70</c:f>
              <c:numCache>
                <c:formatCode>0.00</c:formatCode>
                <c:ptCount val="1"/>
                <c:pt idx="0">
                  <c:v>6.5932471127145451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7-469C-BDC6-D512D34854A9}"/>
            </c:ext>
          </c:extLst>
        </c:ser>
        <c:ser>
          <c:idx val="4"/>
          <c:order val="4"/>
          <c:tx>
            <c:strRef>
              <c:f>siXAB2!$G$65</c:f>
              <c:strCache>
                <c:ptCount val="1"/>
                <c:pt idx="0">
                  <c:v>24h UV</c:v>
                </c:pt>
              </c:strCache>
            </c:strRef>
          </c:tx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siXAB2!$G$72</c:f>
                <c:numCache>
                  <c:formatCode>General</c:formatCode>
                  <c:ptCount val="1"/>
                  <c:pt idx="0">
                    <c:v>0.64416374274971033</c:v>
                  </c:pt>
                </c:numCache>
              </c:numRef>
            </c:plus>
            <c:minus>
              <c:numRef>
                <c:f>siXAB2!$G$72</c:f>
                <c:numCache>
                  <c:formatCode>General</c:formatCode>
                  <c:ptCount val="1"/>
                  <c:pt idx="0">
                    <c:v>0.64416374274971033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siXAB2!$G$70</c:f>
              <c:numCache>
                <c:formatCode>0.00</c:formatCode>
                <c:ptCount val="1"/>
                <c:pt idx="0">
                  <c:v>5.4905746682294856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7-469C-BDC6-D512D34854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siXPF!$C$67</c:f>
              <c:strCache>
                <c:ptCount val="1"/>
                <c:pt idx="0">
                  <c:v>No UV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siXPF!$C$74</c:f>
                <c:numCache>
                  <c:formatCode>General</c:formatCode>
                  <c:ptCount val="1"/>
                  <c:pt idx="0">
                    <c:v>8.892125153631703</c:v>
                  </c:pt>
                </c:numCache>
              </c:numRef>
            </c:plus>
            <c:minus>
              <c:numRef>
                <c:f>siXPF!$C$74</c:f>
                <c:numCache>
                  <c:formatCode>General</c:formatCode>
                  <c:ptCount val="1"/>
                  <c:pt idx="0">
                    <c:v>8.892125153631703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siXPF!$C$72</c:f>
              <c:numCache>
                <c:formatCode>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1-46AB-8A3E-CC329272FFA6}"/>
            </c:ext>
          </c:extLst>
        </c:ser>
        <c:ser>
          <c:idx val="1"/>
          <c:order val="1"/>
          <c:tx>
            <c:strRef>
              <c:f>siXPF!$D$67</c:f>
              <c:strCache>
                <c:ptCount val="1"/>
                <c:pt idx="0">
                  <c:v>0h UV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siXPF!$D$74</c:f>
                <c:numCache>
                  <c:formatCode>General</c:formatCode>
                  <c:ptCount val="1"/>
                  <c:pt idx="0">
                    <c:v>1.8372329847775883</c:v>
                  </c:pt>
                </c:numCache>
              </c:numRef>
            </c:plus>
            <c:minus>
              <c:numRef>
                <c:f>siXPF!$D$74</c:f>
                <c:numCache>
                  <c:formatCode>General</c:formatCode>
                  <c:ptCount val="1"/>
                  <c:pt idx="0">
                    <c:v>1.8372329847775883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siXPF!$D$72</c:f>
              <c:numCache>
                <c:formatCode>0.00</c:formatCode>
                <c:ptCount val="1"/>
                <c:pt idx="0">
                  <c:v>27.958380752847244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1-46AB-8A3E-CC329272FFA6}"/>
            </c:ext>
          </c:extLst>
        </c:ser>
        <c:ser>
          <c:idx val="2"/>
          <c:order val="2"/>
          <c:tx>
            <c:strRef>
              <c:f>siXPF!$E$67</c:f>
              <c:strCache>
                <c:ptCount val="1"/>
                <c:pt idx="0">
                  <c:v>3h UV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siXPF!$E$74</c:f>
                <c:numCache>
                  <c:formatCode>General</c:formatCode>
                  <c:ptCount val="1"/>
                  <c:pt idx="0">
                    <c:v>1.2262868700664611</c:v>
                  </c:pt>
                </c:numCache>
              </c:numRef>
            </c:plus>
            <c:minus>
              <c:numRef>
                <c:f>siXPF!$E$74</c:f>
                <c:numCache>
                  <c:formatCode>General</c:formatCode>
                  <c:ptCount val="1"/>
                  <c:pt idx="0">
                    <c:v>1.2262868700664611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siXPF!$E$72</c:f>
              <c:numCache>
                <c:formatCode>0.00</c:formatCode>
                <c:ptCount val="1"/>
                <c:pt idx="0">
                  <c:v>15.217426875289847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1-46AB-8A3E-CC329272FFA6}"/>
            </c:ext>
          </c:extLst>
        </c:ser>
        <c:ser>
          <c:idx val="3"/>
          <c:order val="3"/>
          <c:tx>
            <c:strRef>
              <c:f>siXPF!$F$67</c:f>
              <c:strCache>
                <c:ptCount val="1"/>
                <c:pt idx="0">
                  <c:v>16h UV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siXPF!$F$74</c:f>
                <c:numCache>
                  <c:formatCode>General</c:formatCode>
                  <c:ptCount val="1"/>
                  <c:pt idx="0">
                    <c:v>1.834012593362768</c:v>
                  </c:pt>
                </c:numCache>
              </c:numRef>
            </c:plus>
            <c:minus>
              <c:numRef>
                <c:f>siXPF!$F$74</c:f>
                <c:numCache>
                  <c:formatCode>General</c:formatCode>
                  <c:ptCount val="1"/>
                  <c:pt idx="0">
                    <c:v>1.834012593362768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siXPF!$F$72</c:f>
              <c:numCache>
                <c:formatCode>0.00</c:formatCode>
                <c:ptCount val="1"/>
                <c:pt idx="0">
                  <c:v>20.960030416178903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1-46AB-8A3E-CC329272FFA6}"/>
            </c:ext>
          </c:extLst>
        </c:ser>
        <c:ser>
          <c:idx val="4"/>
          <c:order val="4"/>
          <c:tx>
            <c:strRef>
              <c:f>siXPF!$G$67</c:f>
              <c:strCache>
                <c:ptCount val="1"/>
                <c:pt idx="0">
                  <c:v>24h UV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siXPF!$G$74</c:f>
                <c:numCache>
                  <c:formatCode>General</c:formatCode>
                  <c:ptCount val="1"/>
                  <c:pt idx="0">
                    <c:v>1.0432680799336063</c:v>
                  </c:pt>
                </c:numCache>
              </c:numRef>
            </c:plus>
            <c:minus>
              <c:numRef>
                <c:f>siXPF!$G$74</c:f>
                <c:numCache>
                  <c:formatCode>General</c:formatCode>
                  <c:ptCount val="1"/>
                  <c:pt idx="0">
                    <c:v>1.0432680799336063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siXPF!$G$72</c:f>
              <c:numCache>
                <c:formatCode>0.00</c:formatCode>
                <c:ptCount val="1"/>
                <c:pt idx="0">
                  <c:v>16.757695775731314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1-46AB-8A3E-CC329272F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3295728"/>
        <c:axId val="273294608"/>
      </c:barChart>
      <c:catAx>
        <c:axId val="273295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273294608"/>
        <c:crosses val="autoZero"/>
        <c:auto val="1"/>
        <c:lblAlgn val="ctr"/>
        <c:lblOffset val="100"/>
        <c:noMultiLvlLbl val="0"/>
      </c:catAx>
      <c:valAx>
        <c:axId val="2732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2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264582</xdr:colOff>
      <xdr:row>15</xdr:row>
      <xdr:rowOff>10582</xdr:rowOff>
    </xdr:from>
    <xdr:to>
      <xdr:col>7</xdr:col>
      <xdr:colOff>428580</xdr:colOff>
      <xdr:row>29</xdr:row>
      <xdr:rowOff>7582</xdr:rowOff>
    </xdr:to>
    <xdr:graphicFrame macro="">
      <xdr:nvGraphicFramePr>
        <xdr:cNvPr id="2" name="Graphique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492125</xdr:colOff>
      <xdr:row>76</xdr:row>
      <xdr:rowOff>63500</xdr:rowOff>
    </xdr:from>
    <xdr:to>
      <xdr:col>17</xdr:col>
      <xdr:colOff>730250</xdr:colOff>
      <xdr:row>101</xdr:row>
      <xdr:rowOff>31750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371740</xdr:colOff>
      <xdr:row>63</xdr:row>
      <xdr:rowOff>123033</xdr:rowOff>
    </xdr:from>
    <xdr:to>
      <xdr:col>15</xdr:col>
      <xdr:colOff>62178</xdr:colOff>
      <xdr:row>82</xdr:row>
      <xdr:rowOff>24211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258801</xdr:colOff>
      <xdr:row>64</xdr:row>
      <xdr:rowOff>19619</xdr:rowOff>
    </xdr:from>
    <xdr:to>
      <xdr:col>14</xdr:col>
      <xdr:colOff>711239</xdr:colOff>
      <xdr:row>82</xdr:row>
      <xdr:rowOff>111297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90" zoomScaleNormal="90" workbookViewId="0">
      <selection activeCell="J12" sqref="J12"/>
    </sheetView>
  </sheetViews>
  <sheetFormatPr baseColWidth="10" defaultRowHeight="15" x14ac:dyDescent="0.25"/>
  <sheetData>
    <row r="1" spans="1:14" x14ac:dyDescent="0.25">
      <c r="A1" s="6"/>
      <c r="B1" s="4" t="s">
        <v>4</v>
      </c>
      <c r="C1" s="4" t="s">
        <v>19</v>
      </c>
      <c r="D1" s="4" t="s">
        <v>16</v>
      </c>
      <c r="E1" s="4" t="s">
        <v>17</v>
      </c>
      <c r="F1" s="4" t="s">
        <v>18</v>
      </c>
      <c r="G1" s="6"/>
    </row>
    <row r="2" spans="1:14" x14ac:dyDescent="0.25">
      <c r="A2" s="10" t="s">
        <v>13</v>
      </c>
      <c r="B2" s="7">
        <f>siMock!C83</f>
        <v>100</v>
      </c>
      <c r="C2" s="7">
        <f>siMock!D83</f>
        <v>1.1750222117352283</v>
      </c>
      <c r="D2" s="7">
        <f>siMock!E83</f>
        <v>8.9073270572006376</v>
      </c>
      <c r="E2" s="7">
        <f>siMock!F83</f>
        <v>46.129172377421163</v>
      </c>
      <c r="F2" s="7">
        <f>siMock!G83</f>
        <v>101.95606528318098</v>
      </c>
      <c r="G2" s="6"/>
    </row>
    <row r="3" spans="1:14" x14ac:dyDescent="0.25">
      <c r="A3" s="6"/>
      <c r="B3" s="8">
        <f>siMock!C84</f>
        <v>33.037131282348369</v>
      </c>
      <c r="C3" s="8">
        <f>siMock!D84</f>
        <v>0.66608458237597867</v>
      </c>
      <c r="D3" s="8">
        <f>siMock!E84</f>
        <v>5.3636844696593933</v>
      </c>
      <c r="E3" s="8">
        <f>siMock!F84</f>
        <v>47.667933801293167</v>
      </c>
      <c r="F3" s="8">
        <f>siMock!G84</f>
        <v>37.577711421501384</v>
      </c>
      <c r="G3" s="6"/>
    </row>
    <row r="4" spans="1:14" x14ac:dyDescent="0.25">
      <c r="A4" s="6"/>
      <c r="B4" s="9">
        <f>siMock!C85</f>
        <v>4.3010681435794433</v>
      </c>
      <c r="C4" s="9">
        <f>siMock!D85</f>
        <v>7.9612334909232141E-2</v>
      </c>
      <c r="D4" s="9">
        <f>siMock!E85</f>
        <v>0.66022391851306617</v>
      </c>
      <c r="E4" s="9">
        <f>siMock!F85</f>
        <v>6.6103530583071377</v>
      </c>
      <c r="F4" s="9">
        <f>siMock!G85</f>
        <v>5.211090974800463</v>
      </c>
      <c r="G4" s="6"/>
      <c r="L4" s="16"/>
      <c r="M4" s="16"/>
    </row>
    <row r="5" spans="1:14" x14ac:dyDescent="0.25">
      <c r="A5" s="6"/>
      <c r="B5" s="9"/>
      <c r="C5" s="9"/>
      <c r="D5" s="9"/>
      <c r="E5" s="9"/>
      <c r="F5" s="9"/>
      <c r="G5" s="6"/>
      <c r="L5" s="17"/>
      <c r="M5" s="17"/>
    </row>
    <row r="6" spans="1:14" x14ac:dyDescent="0.25">
      <c r="A6" s="6"/>
      <c r="B6" s="4" t="s">
        <v>4</v>
      </c>
      <c r="C6" s="4" t="s">
        <v>19</v>
      </c>
      <c r="D6" s="4" t="s">
        <v>16</v>
      </c>
      <c r="E6" s="4" t="s">
        <v>17</v>
      </c>
      <c r="F6" s="4" t="s">
        <v>18</v>
      </c>
      <c r="G6" s="6"/>
    </row>
    <row r="7" spans="1:14" x14ac:dyDescent="0.25">
      <c r="A7" s="11" t="s">
        <v>14</v>
      </c>
      <c r="B7" s="7">
        <f>siXAB2!C70</f>
        <v>100</v>
      </c>
      <c r="C7" s="7">
        <f>siXAB2!D70</f>
        <v>12.962440415685943</v>
      </c>
      <c r="D7" s="7">
        <f>siXAB2!E70</f>
        <v>7.6056559632156624</v>
      </c>
      <c r="E7" s="7">
        <f>siXAB2!F70</f>
        <v>6.5932471127145451</v>
      </c>
      <c r="F7" s="7">
        <f>siXAB2!G70</f>
        <v>5.4905746682294856</v>
      </c>
      <c r="G7" s="6"/>
    </row>
    <row r="8" spans="1:14" x14ac:dyDescent="0.25">
      <c r="A8" s="6"/>
      <c r="B8" s="8">
        <f>siXAB2!C71</f>
        <v>36.575496047950331</v>
      </c>
      <c r="C8" s="8">
        <f>siXAB2!D71</f>
        <v>4.4976416301194595</v>
      </c>
      <c r="D8" s="8">
        <f>siXAB2!E71</f>
        <v>2.5435830115482125</v>
      </c>
      <c r="E8" s="8">
        <f>siXAB2!F71</f>
        <v>5.2744222002122481</v>
      </c>
      <c r="F8" s="8">
        <f>siXAB2!G71</f>
        <v>4.8204800527028047</v>
      </c>
      <c r="G8" s="6"/>
    </row>
    <row r="9" spans="1:14" x14ac:dyDescent="0.25">
      <c r="A9" s="6"/>
      <c r="B9" s="9">
        <f>siXAB2!C72</f>
        <v>4.8876062486690879</v>
      </c>
      <c r="C9" s="9">
        <f>siXAB2!D72</f>
        <v>0.60646187368709836</v>
      </c>
      <c r="D9" s="9">
        <f>siXAB2!E72</f>
        <v>0.33690580016765564</v>
      </c>
      <c r="E9" s="9">
        <f>siXAB2!F72</f>
        <v>0.69256556450599971</v>
      </c>
      <c r="F9" s="9">
        <f>siXAB2!G72</f>
        <v>0.64416374274971033</v>
      </c>
      <c r="G9" s="6"/>
    </row>
    <row r="10" spans="1:14" x14ac:dyDescent="0.25">
      <c r="A10" s="6"/>
      <c r="B10" s="6"/>
      <c r="C10" s="6"/>
      <c r="D10" s="6"/>
      <c r="E10" s="6"/>
      <c r="F10" s="6"/>
      <c r="G10" s="6"/>
    </row>
    <row r="11" spans="1:14" x14ac:dyDescent="0.25">
      <c r="A11" s="6"/>
      <c r="B11" s="4" t="s">
        <v>4</v>
      </c>
      <c r="C11" s="4" t="s">
        <v>20</v>
      </c>
      <c r="D11" s="4" t="s">
        <v>21</v>
      </c>
      <c r="E11" s="4" t="s">
        <v>22</v>
      </c>
      <c r="F11" s="4" t="s">
        <v>23</v>
      </c>
      <c r="G11" s="6"/>
      <c r="M11" s="3"/>
      <c r="N11" s="3"/>
    </row>
    <row r="12" spans="1:14" x14ac:dyDescent="0.25">
      <c r="A12" s="12" t="s">
        <v>15</v>
      </c>
      <c r="B12" s="7">
        <f>siXPF!C72</f>
        <v>100</v>
      </c>
      <c r="C12" s="7">
        <f>siXPF!D72</f>
        <v>27.958380752847244</v>
      </c>
      <c r="D12" s="7">
        <f>siXPF!E72</f>
        <v>15.217426875289847</v>
      </c>
      <c r="E12" s="7">
        <f>siXPF!F72</f>
        <v>20.960030416178903</v>
      </c>
      <c r="F12" s="7">
        <f>siXPF!G72</f>
        <v>16.757695775731314</v>
      </c>
      <c r="G12" s="6"/>
      <c r="L12" s="2"/>
      <c r="M12" s="2"/>
      <c r="N12" s="2"/>
    </row>
    <row r="13" spans="1:14" x14ac:dyDescent="0.25">
      <c r="A13" s="6"/>
      <c r="B13" s="9">
        <f>siXPF!C73</f>
        <v>64.735648267674208</v>
      </c>
      <c r="C13" s="9">
        <f>siXPF!D73</f>
        <v>14.349248323924172</v>
      </c>
      <c r="D13" s="9">
        <f>siXPF!E73</f>
        <v>9.4987772508804458</v>
      </c>
      <c r="E13" s="9">
        <f>siXPF!F73</f>
        <v>13.96742378434789</v>
      </c>
      <c r="F13" s="9">
        <f>siXPF!G73</f>
        <v>6.920257553788554</v>
      </c>
      <c r="G13" s="6"/>
      <c r="L13" s="2"/>
      <c r="M13" s="2"/>
      <c r="N13" s="2"/>
    </row>
    <row r="14" spans="1:14" x14ac:dyDescent="0.25">
      <c r="A14" s="6"/>
      <c r="B14" s="9">
        <f>siXPF!C74</f>
        <v>8.892125153631703</v>
      </c>
      <c r="C14" s="9">
        <f>siXPF!D74</f>
        <v>1.8372329847775883</v>
      </c>
      <c r="D14" s="9">
        <f>siXPF!E74</f>
        <v>1.2262868700664611</v>
      </c>
      <c r="E14" s="9">
        <f>siXPF!F74</f>
        <v>1.834012593362768</v>
      </c>
      <c r="F14" s="9">
        <f>siXPF!G74</f>
        <v>1.0432680799336063</v>
      </c>
      <c r="G14" s="6"/>
    </row>
  </sheetData>
  <mergeCells count="1">
    <mergeCell ref="L4:M4"/>
  </mergeCells>
  <pageMargins left="0.25" right="0.25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C85"/>
  <sheetViews>
    <sheetView zoomScale="40" zoomScaleNormal="40" workbookViewId="0">
      <selection activeCell="C86" sqref="C86"/>
    </sheetView>
  </sheetViews>
  <sheetFormatPr baseColWidth="10" defaultRowHeight="15" x14ac:dyDescent="0.25"/>
  <cols>
    <col min="1" max="1" width="13" bestFit="1" customWidth="1"/>
    <col min="2" max="3" width="12" bestFit="1" customWidth="1"/>
    <col min="4" max="4" width="14.7109375" bestFit="1" customWidth="1"/>
    <col min="5" max="5" width="15.5703125" bestFit="1" customWidth="1"/>
    <col min="6" max="6" width="14.7109375" bestFit="1" customWidth="1"/>
    <col min="10" max="10" width="14.42578125" bestFit="1" customWidth="1"/>
    <col min="11" max="11" width="15.5703125" bestFit="1" customWidth="1"/>
    <col min="13" max="13" width="12.28515625" bestFit="1" customWidth="1"/>
    <col min="19" max="19" width="13" bestFit="1" customWidth="1"/>
    <col min="25" max="25" width="13.42578125" bestFit="1" customWidth="1"/>
    <col min="28" max="28" width="14.85546875" bestFit="1" customWidth="1"/>
    <col min="29" max="29" width="16.28515625" bestFit="1" customWidth="1"/>
  </cols>
  <sheetData>
    <row r="1" spans="1:29" x14ac:dyDescent="0.25">
      <c r="A1" t="s">
        <v>4</v>
      </c>
      <c r="G1" t="s">
        <v>8</v>
      </c>
      <c r="M1" t="s">
        <v>9</v>
      </c>
      <c r="S1" t="s">
        <v>11</v>
      </c>
      <c r="Y1" t="s">
        <v>12</v>
      </c>
    </row>
    <row r="2" spans="1:29" x14ac:dyDescent="0.2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  <c r="T2" t="s">
        <v>0</v>
      </c>
      <c r="U2" t="s">
        <v>1</v>
      </c>
      <c r="V2" t="s">
        <v>2</v>
      </c>
      <c r="W2" t="s">
        <v>3</v>
      </c>
      <c r="Z2" t="s">
        <v>0</v>
      </c>
      <c r="AA2" t="s">
        <v>1</v>
      </c>
      <c r="AB2" t="s">
        <v>2</v>
      </c>
      <c r="AC2" t="s">
        <v>3</v>
      </c>
    </row>
    <row r="3" spans="1:29" x14ac:dyDescent="0.25">
      <c r="A3">
        <v>1</v>
      </c>
      <c r="B3" s="15">
        <v>210.72300000000001</v>
      </c>
      <c r="C3" s="15">
        <v>6790.8810000000003</v>
      </c>
      <c r="D3" s="15">
        <v>1430993.0290000001</v>
      </c>
      <c r="E3">
        <v>64207780</v>
      </c>
      <c r="G3">
        <v>2</v>
      </c>
      <c r="H3" s="15">
        <v>122.779</v>
      </c>
      <c r="I3" s="14">
        <v>39.42</v>
      </c>
      <c r="J3" s="14">
        <v>4839.8919999999998</v>
      </c>
      <c r="K3">
        <v>217163</v>
      </c>
      <c r="M3">
        <v>1</v>
      </c>
      <c r="N3" s="15">
        <v>138.602</v>
      </c>
      <c r="O3" s="15">
        <v>1175.1099999999999</v>
      </c>
      <c r="P3" s="13">
        <v>162873.00700000001</v>
      </c>
      <c r="Q3">
        <v>7308012</v>
      </c>
      <c r="S3">
        <v>1</v>
      </c>
      <c r="T3" s="5">
        <v>167.33</v>
      </c>
      <c r="U3" s="5">
        <v>4387.2849999999999</v>
      </c>
      <c r="V3" s="5">
        <v>734124.91700000002</v>
      </c>
      <c r="W3">
        <v>32939735</v>
      </c>
      <c r="Y3">
        <v>1</v>
      </c>
      <c r="Z3" s="5">
        <v>200.24799999999999</v>
      </c>
      <c r="AA3" s="5">
        <v>12417.395</v>
      </c>
      <c r="AB3" s="5">
        <v>2486557.0830000001</v>
      </c>
      <c r="AC3">
        <v>111570292</v>
      </c>
    </row>
    <row r="4" spans="1:29" x14ac:dyDescent="0.25">
      <c r="A4">
        <v>2</v>
      </c>
      <c r="B4" s="15">
        <v>198.15299999999999</v>
      </c>
      <c r="C4" s="15">
        <v>5189.5389999999998</v>
      </c>
      <c r="D4" s="15">
        <v>1028322.228</v>
      </c>
      <c r="E4">
        <v>46140188</v>
      </c>
      <c r="G4">
        <v>3</v>
      </c>
      <c r="H4" s="15">
        <v>106.35299999999999</v>
      </c>
      <c r="I4" s="14">
        <v>65.784000000000006</v>
      </c>
      <c r="J4" s="14">
        <v>6996.3739999999998</v>
      </c>
      <c r="K4">
        <v>313923</v>
      </c>
      <c r="M4">
        <v>2</v>
      </c>
      <c r="N4" s="15">
        <v>142.05699999999999</v>
      </c>
      <c r="O4" s="15">
        <v>1115.4169999999999</v>
      </c>
      <c r="P4" s="13">
        <v>158452.57699999999</v>
      </c>
      <c r="Q4">
        <v>7109670</v>
      </c>
      <c r="S4">
        <v>2</v>
      </c>
      <c r="T4" s="5">
        <v>105.529</v>
      </c>
      <c r="U4" s="5">
        <v>4328.1040000000003</v>
      </c>
      <c r="V4" s="5">
        <v>456738.44400000002</v>
      </c>
      <c r="W4">
        <v>20493574</v>
      </c>
      <c r="Y4">
        <v>2</v>
      </c>
      <c r="Z4" s="5">
        <v>205.73</v>
      </c>
      <c r="AA4" s="5">
        <v>11367.44</v>
      </c>
      <c r="AB4" s="5">
        <v>2338628.6740000001</v>
      </c>
      <c r="AC4" s="5">
        <v>104932835</v>
      </c>
    </row>
    <row r="5" spans="1:29" x14ac:dyDescent="0.25">
      <c r="A5">
        <v>3</v>
      </c>
      <c r="B5" s="15">
        <v>200.404</v>
      </c>
      <c r="C5" s="15">
        <v>6779.8770000000004</v>
      </c>
      <c r="D5" s="15">
        <v>1358713.7039999999</v>
      </c>
      <c r="E5">
        <v>60964651</v>
      </c>
      <c r="G5">
        <v>4</v>
      </c>
      <c r="H5" s="15">
        <v>148.83199999999999</v>
      </c>
      <c r="I5" s="14">
        <v>113.36</v>
      </c>
      <c r="J5" s="14">
        <v>16871.614000000001</v>
      </c>
      <c r="K5">
        <v>757019</v>
      </c>
      <c r="M5">
        <v>3</v>
      </c>
      <c r="N5" s="15">
        <v>134.613</v>
      </c>
      <c r="O5" s="15">
        <v>1201.1030000000001</v>
      </c>
      <c r="P5" s="13">
        <v>161684.02299999999</v>
      </c>
      <c r="Q5">
        <v>7254663</v>
      </c>
      <c r="S5">
        <v>3</v>
      </c>
      <c r="T5" s="5">
        <v>119.369</v>
      </c>
      <c r="U5" s="5">
        <v>1722.6959999999999</v>
      </c>
      <c r="V5" s="5">
        <v>205635.927</v>
      </c>
      <c r="W5">
        <v>9226758</v>
      </c>
      <c r="Y5">
        <v>3</v>
      </c>
      <c r="Z5" s="5">
        <v>245.958</v>
      </c>
      <c r="AA5" s="5">
        <v>9251.6080000000002</v>
      </c>
      <c r="AB5" s="5">
        <v>2275510.1170000001</v>
      </c>
      <c r="AC5">
        <v>102100744</v>
      </c>
    </row>
    <row r="6" spans="1:29" x14ac:dyDescent="0.25">
      <c r="A6">
        <v>4</v>
      </c>
      <c r="B6" s="15">
        <v>242.905</v>
      </c>
      <c r="C6" s="15">
        <v>12183.636</v>
      </c>
      <c r="D6" s="15">
        <v>2959466.5520000001</v>
      </c>
      <c r="E6">
        <v>132789450</v>
      </c>
      <c r="G6">
        <v>5</v>
      </c>
      <c r="H6" s="15">
        <v>115.06699999999999</v>
      </c>
      <c r="I6" s="14">
        <v>96.03</v>
      </c>
      <c r="J6" s="14">
        <v>11049.916999999999</v>
      </c>
      <c r="K6">
        <v>495803</v>
      </c>
      <c r="M6">
        <v>4</v>
      </c>
      <c r="N6" s="15">
        <v>217.387</v>
      </c>
      <c r="O6" s="15">
        <v>1671.1279999999999</v>
      </c>
      <c r="P6" s="13">
        <v>363280.71500000003</v>
      </c>
      <c r="Q6">
        <v>16300183</v>
      </c>
      <c r="S6">
        <v>4</v>
      </c>
      <c r="T6" s="5">
        <v>101.673</v>
      </c>
      <c r="U6" s="5">
        <v>1245.5509999999999</v>
      </c>
      <c r="V6" s="5">
        <v>126638.79300000001</v>
      </c>
      <c r="W6">
        <v>5682205</v>
      </c>
      <c r="Y6">
        <v>4</v>
      </c>
      <c r="Z6" s="5">
        <v>161.75800000000001</v>
      </c>
      <c r="AA6" s="5">
        <v>12202.545</v>
      </c>
      <c r="AB6" s="5">
        <v>1973864.0519999999</v>
      </c>
      <c r="AC6">
        <v>88566070</v>
      </c>
    </row>
    <row r="7" spans="1:29" x14ac:dyDescent="0.25">
      <c r="A7">
        <v>5</v>
      </c>
      <c r="B7" s="15">
        <v>195.36699999999999</v>
      </c>
      <c r="C7" s="15">
        <v>7562.2529999999997</v>
      </c>
      <c r="D7" s="15">
        <v>1477415.081</v>
      </c>
      <c r="E7">
        <v>66290709</v>
      </c>
      <c r="G7">
        <v>6</v>
      </c>
      <c r="H7" s="15">
        <v>73.034000000000006</v>
      </c>
      <c r="I7" s="14">
        <v>154.38</v>
      </c>
      <c r="J7" s="14">
        <v>11275.014999999999</v>
      </c>
      <c r="K7" s="5">
        <v>505903</v>
      </c>
      <c r="M7">
        <v>5</v>
      </c>
      <c r="N7" s="15">
        <v>204.81700000000001</v>
      </c>
      <c r="O7" s="15">
        <v>2342.181</v>
      </c>
      <c r="P7" s="13">
        <v>479717.853</v>
      </c>
      <c r="Q7">
        <v>21524646</v>
      </c>
      <c r="S7">
        <v>5</v>
      </c>
      <c r="T7" s="5">
        <v>137.131</v>
      </c>
      <c r="U7" s="5">
        <v>929.74</v>
      </c>
      <c r="V7" s="5">
        <v>127496.571</v>
      </c>
      <c r="W7">
        <v>5720693</v>
      </c>
      <c r="Y7">
        <v>5</v>
      </c>
      <c r="Z7" s="5">
        <v>179.09800000000001</v>
      </c>
      <c r="AA7" s="5">
        <v>9222.3649999999998</v>
      </c>
      <c r="AB7" s="5">
        <v>1651703.578</v>
      </c>
      <c r="AC7">
        <v>74110927</v>
      </c>
    </row>
    <row r="8" spans="1:29" x14ac:dyDescent="0.25">
      <c r="A8">
        <v>6</v>
      </c>
      <c r="B8" s="15">
        <v>222.13399999999999</v>
      </c>
      <c r="C8" s="15">
        <v>7531.2650000000003</v>
      </c>
      <c r="D8" s="15">
        <v>1672947.304</v>
      </c>
      <c r="E8">
        <v>75064120</v>
      </c>
      <c r="G8">
        <v>7</v>
      </c>
      <c r="H8" s="15">
        <v>60.866</v>
      </c>
      <c r="I8" s="14">
        <v>191.69200000000001</v>
      </c>
      <c r="J8" s="14">
        <v>11667.42</v>
      </c>
      <c r="K8" s="5">
        <v>523510</v>
      </c>
      <c r="M8">
        <v>6</v>
      </c>
      <c r="N8" s="15">
        <v>156.36500000000001</v>
      </c>
      <c r="O8" s="15">
        <v>1828.6849999999999</v>
      </c>
      <c r="P8" s="13">
        <v>285942.19500000001</v>
      </c>
      <c r="Q8">
        <v>12830051</v>
      </c>
      <c r="S8">
        <v>6</v>
      </c>
      <c r="T8" s="5">
        <v>145.17699999999999</v>
      </c>
      <c r="U8" s="5">
        <v>785.51700000000005</v>
      </c>
      <c r="V8" s="5">
        <v>114039</v>
      </c>
      <c r="W8">
        <v>5116860</v>
      </c>
      <c r="Y8">
        <v>6</v>
      </c>
      <c r="Z8" s="5">
        <v>201.697</v>
      </c>
      <c r="AA8" s="5">
        <v>17102.491000000002</v>
      </c>
      <c r="AB8" s="5">
        <v>3449513.2740000002</v>
      </c>
      <c r="AC8" s="5">
        <v>154777546</v>
      </c>
    </row>
    <row r="9" spans="1:29" x14ac:dyDescent="0.25">
      <c r="A9">
        <v>7</v>
      </c>
      <c r="B9" s="15">
        <v>135.70500000000001</v>
      </c>
      <c r="C9" s="15">
        <v>11886.067999999999</v>
      </c>
      <c r="D9" s="15">
        <v>1612998.77</v>
      </c>
      <c r="E9">
        <v>72374266</v>
      </c>
      <c r="G9">
        <v>8</v>
      </c>
      <c r="H9" s="15">
        <v>98.195999999999998</v>
      </c>
      <c r="I9" s="14">
        <v>108.767</v>
      </c>
      <c r="J9" s="14">
        <v>10680.511</v>
      </c>
      <c r="K9" s="5">
        <v>479228</v>
      </c>
      <c r="M9">
        <v>7</v>
      </c>
      <c r="N9" s="15">
        <v>205.21799999999999</v>
      </c>
      <c r="O9" s="15">
        <v>997.79499999999996</v>
      </c>
      <c r="P9" s="13">
        <v>204765.28899999999</v>
      </c>
      <c r="Q9">
        <v>9187693</v>
      </c>
      <c r="S9">
        <v>7</v>
      </c>
      <c r="T9" s="5">
        <v>153.46799999999999</v>
      </c>
      <c r="U9" s="5">
        <v>876.95799999999997</v>
      </c>
      <c r="V9" s="5">
        <v>134584.76699999999</v>
      </c>
      <c r="W9">
        <v>6038736</v>
      </c>
      <c r="Y9">
        <v>7</v>
      </c>
      <c r="Z9" s="5">
        <v>233.18799999999999</v>
      </c>
      <c r="AA9" s="5">
        <v>13273.843999999999</v>
      </c>
      <c r="AB9" s="5">
        <v>3095300.2560000001</v>
      </c>
      <c r="AC9">
        <v>138884225</v>
      </c>
    </row>
    <row r="10" spans="1:29" x14ac:dyDescent="0.25">
      <c r="A10">
        <v>8</v>
      </c>
      <c r="B10" s="15">
        <v>174.88499999999999</v>
      </c>
      <c r="C10" s="15">
        <v>7020.518</v>
      </c>
      <c r="D10" s="15">
        <v>1227785.9069999999</v>
      </c>
      <c r="E10">
        <v>55090001</v>
      </c>
      <c r="G10">
        <v>9</v>
      </c>
      <c r="H10" s="15">
        <v>112.46</v>
      </c>
      <c r="I10" s="14">
        <v>89.802000000000007</v>
      </c>
      <c r="J10" s="14">
        <v>10099.156999999999</v>
      </c>
      <c r="K10" s="5">
        <v>453143</v>
      </c>
      <c r="M10">
        <v>8</v>
      </c>
      <c r="N10" s="15">
        <v>153.82400000000001</v>
      </c>
      <c r="O10" s="15">
        <v>812.18399999999997</v>
      </c>
      <c r="P10" s="13">
        <v>124933.599</v>
      </c>
      <c r="Q10">
        <v>5605694</v>
      </c>
      <c r="S10">
        <v>8</v>
      </c>
      <c r="T10" s="5">
        <v>131.49299999999999</v>
      </c>
      <c r="U10" s="5">
        <v>1589.471</v>
      </c>
      <c r="V10" s="5">
        <v>209003.90299999999</v>
      </c>
      <c r="W10" s="5">
        <v>9377877</v>
      </c>
      <c r="Y10">
        <v>8</v>
      </c>
      <c r="Z10" s="5">
        <v>214.17699999999999</v>
      </c>
      <c r="AA10" s="5">
        <v>10259.463</v>
      </c>
      <c r="AB10" s="5">
        <v>2197343.125</v>
      </c>
      <c r="AC10" s="5">
        <v>98593439</v>
      </c>
    </row>
    <row r="11" spans="1:29" x14ac:dyDescent="0.25">
      <c r="A11">
        <v>9</v>
      </c>
      <c r="B11" s="15">
        <v>205.864</v>
      </c>
      <c r="C11" s="15">
        <v>8332.7929999999997</v>
      </c>
      <c r="D11" s="15">
        <v>1715423.726</v>
      </c>
      <c r="E11">
        <v>76970011</v>
      </c>
      <c r="G11">
        <v>10</v>
      </c>
      <c r="H11" s="15">
        <v>70.003</v>
      </c>
      <c r="I11" s="14">
        <v>180.73599999999999</v>
      </c>
      <c r="J11" s="14">
        <v>12652.101000000001</v>
      </c>
      <c r="K11">
        <v>567692</v>
      </c>
      <c r="M11">
        <v>9</v>
      </c>
      <c r="N11" s="15">
        <v>154.71600000000001</v>
      </c>
      <c r="O11" s="15">
        <v>1133.829</v>
      </c>
      <c r="P11" s="13">
        <v>175421.22899999999</v>
      </c>
      <c r="Q11">
        <v>7871043</v>
      </c>
      <c r="S11">
        <v>1</v>
      </c>
      <c r="T11" s="5">
        <v>125.74299999999999</v>
      </c>
      <c r="U11" s="5">
        <v>8849.1489999999994</v>
      </c>
      <c r="V11" s="5">
        <v>1112716.361</v>
      </c>
      <c r="W11">
        <v>49926901</v>
      </c>
      <c r="Y11">
        <v>1</v>
      </c>
      <c r="Z11" s="5">
        <v>125.69799999999999</v>
      </c>
      <c r="AA11" s="5">
        <v>11689.789000000001</v>
      </c>
      <c r="AB11" s="5">
        <v>1469385.1070000001</v>
      </c>
      <c r="AC11">
        <v>65930409</v>
      </c>
    </row>
    <row r="12" spans="1:29" x14ac:dyDescent="0.25">
      <c r="A12">
        <v>10</v>
      </c>
      <c r="B12" s="15">
        <v>168.19900000000001</v>
      </c>
      <c r="C12" s="15">
        <v>7086.0640000000003</v>
      </c>
      <c r="D12" s="15">
        <v>1191871.064</v>
      </c>
      <c r="E12">
        <v>53478524</v>
      </c>
      <c r="G12">
        <v>11</v>
      </c>
      <c r="H12" s="15">
        <v>113.128</v>
      </c>
      <c r="I12" s="14">
        <v>131.363</v>
      </c>
      <c r="J12" s="14">
        <v>14860.888999999999</v>
      </c>
      <c r="K12">
        <v>666799</v>
      </c>
      <c r="M12">
        <v>10</v>
      </c>
      <c r="N12" s="15">
        <v>175.57599999999999</v>
      </c>
      <c r="O12" s="15">
        <v>1647.9880000000001</v>
      </c>
      <c r="P12" s="13">
        <v>289347.63500000001</v>
      </c>
      <c r="Q12" s="5">
        <v>12982851</v>
      </c>
      <c r="S12">
        <v>2</v>
      </c>
      <c r="T12" s="5">
        <v>91.8</v>
      </c>
      <c r="U12" s="5">
        <v>8665.0769999999993</v>
      </c>
      <c r="V12" s="5">
        <v>795452.18700000003</v>
      </c>
      <c r="W12">
        <v>35691452</v>
      </c>
      <c r="Y12">
        <v>2</v>
      </c>
      <c r="Z12" s="5">
        <v>189.97399999999999</v>
      </c>
      <c r="AA12" s="5">
        <v>20236.862000000001</v>
      </c>
      <c r="AB12" s="5">
        <v>3844470.0630000001</v>
      </c>
      <c r="AC12">
        <v>172499015</v>
      </c>
    </row>
    <row r="13" spans="1:29" x14ac:dyDescent="0.25">
      <c r="A13">
        <v>11</v>
      </c>
      <c r="B13" s="15">
        <v>167.553</v>
      </c>
      <c r="C13" s="15">
        <v>5531.482</v>
      </c>
      <c r="D13" s="15">
        <v>926816.36199999996</v>
      </c>
      <c r="E13">
        <v>41585682</v>
      </c>
      <c r="G13">
        <v>12</v>
      </c>
      <c r="H13" s="15">
        <v>108.983</v>
      </c>
      <c r="I13" s="14">
        <v>141.00899999999999</v>
      </c>
      <c r="J13" s="14">
        <v>15367.582</v>
      </c>
      <c r="K13">
        <v>689534</v>
      </c>
      <c r="M13">
        <v>11</v>
      </c>
      <c r="N13" s="15">
        <v>168.511</v>
      </c>
      <c r="O13" s="15">
        <v>1057.3440000000001</v>
      </c>
      <c r="P13" s="13">
        <v>178174.42</v>
      </c>
      <c r="Q13">
        <v>7994577</v>
      </c>
      <c r="S13">
        <v>3</v>
      </c>
      <c r="T13" s="5">
        <v>139.828</v>
      </c>
      <c r="U13" s="5">
        <v>5316.6670000000004</v>
      </c>
      <c r="V13" s="5">
        <v>743419.33900000004</v>
      </c>
      <c r="W13">
        <v>33356770</v>
      </c>
      <c r="Y13">
        <v>3</v>
      </c>
      <c r="Z13" s="5">
        <v>120.126</v>
      </c>
      <c r="AA13" s="5">
        <v>15732.578</v>
      </c>
      <c r="AB13" s="5">
        <v>1889898.675</v>
      </c>
      <c r="AC13">
        <v>84798595</v>
      </c>
    </row>
    <row r="14" spans="1:29" x14ac:dyDescent="0.25">
      <c r="A14">
        <v>12</v>
      </c>
      <c r="B14" s="15">
        <v>163.20699999999999</v>
      </c>
      <c r="C14" s="15">
        <v>7104.2920000000004</v>
      </c>
      <c r="D14" s="15">
        <v>1159470.443</v>
      </c>
      <c r="E14" s="5">
        <v>52024728</v>
      </c>
      <c r="G14">
        <v>13</v>
      </c>
      <c r="H14" s="15">
        <v>144.57499999999999</v>
      </c>
      <c r="I14" s="14">
        <v>201.78800000000001</v>
      </c>
      <c r="J14" s="14">
        <v>29173.564999999999</v>
      </c>
      <c r="K14">
        <v>1309000</v>
      </c>
      <c r="M14">
        <v>12</v>
      </c>
      <c r="N14" s="15">
        <v>167.86500000000001</v>
      </c>
      <c r="O14" s="15">
        <v>1791.518</v>
      </c>
      <c r="P14" s="13">
        <v>300733.21500000003</v>
      </c>
      <c r="Q14">
        <v>13493715</v>
      </c>
      <c r="S14">
        <v>4</v>
      </c>
      <c r="T14" s="5">
        <v>118.03100000000001</v>
      </c>
      <c r="U14" s="5">
        <v>2022.1489999999999</v>
      </c>
      <c r="V14" s="5">
        <v>238677.23</v>
      </c>
      <c r="W14" s="5">
        <v>10709301</v>
      </c>
      <c r="Y14">
        <v>4</v>
      </c>
      <c r="Z14" s="5">
        <v>164.09899999999999</v>
      </c>
      <c r="AA14" s="5">
        <v>9917.9709999999995</v>
      </c>
      <c r="AB14" s="5">
        <v>1627524.442</v>
      </c>
      <c r="AC14">
        <v>73026024</v>
      </c>
    </row>
    <row r="15" spans="1:29" x14ac:dyDescent="0.25">
      <c r="A15">
        <v>13</v>
      </c>
      <c r="B15" s="15">
        <v>221.84399999999999</v>
      </c>
      <c r="C15" s="15">
        <v>12039.531000000001</v>
      </c>
      <c r="D15" s="15">
        <v>2670896.463</v>
      </c>
      <c r="E15">
        <v>119841487</v>
      </c>
      <c r="G15">
        <v>14</v>
      </c>
      <c r="H15" s="15">
        <v>66.304000000000002</v>
      </c>
      <c r="I15" s="14">
        <v>235.25800000000001</v>
      </c>
      <c r="J15" s="14">
        <v>15598.43</v>
      </c>
      <c r="K15">
        <v>699892</v>
      </c>
      <c r="M15">
        <v>13</v>
      </c>
      <c r="N15" s="15">
        <v>189.26</v>
      </c>
      <c r="O15" s="15">
        <v>2877.0740000000001</v>
      </c>
      <c r="P15" s="13">
        <v>544516.24199999997</v>
      </c>
      <c r="Q15">
        <v>24432110</v>
      </c>
      <c r="S15">
        <v>1</v>
      </c>
      <c r="T15" s="5">
        <v>137.934</v>
      </c>
      <c r="U15" s="5">
        <v>3601.3359999999998</v>
      </c>
      <c r="V15" s="5">
        <v>496745.565</v>
      </c>
      <c r="W15">
        <v>22288669</v>
      </c>
      <c r="Y15">
        <v>5</v>
      </c>
      <c r="Z15" s="5">
        <v>169.381</v>
      </c>
      <c r="AA15" s="5">
        <v>14829.183000000001</v>
      </c>
      <c r="AB15" s="5">
        <v>2511774.7439999999</v>
      </c>
      <c r="AC15" s="5">
        <v>112701793</v>
      </c>
    </row>
    <row r="16" spans="1:29" x14ac:dyDescent="0.25">
      <c r="A16">
        <v>14</v>
      </c>
      <c r="B16" s="15">
        <v>151.99700000000001</v>
      </c>
      <c r="C16" s="15">
        <v>8993.9940000000006</v>
      </c>
      <c r="D16" s="15">
        <v>1367057.612</v>
      </c>
      <c r="E16">
        <v>61339037</v>
      </c>
      <c r="G16">
        <v>15</v>
      </c>
      <c r="H16" s="15">
        <v>129.62100000000001</v>
      </c>
      <c r="I16" s="14">
        <v>221.01</v>
      </c>
      <c r="J16" s="14">
        <v>28647.527999999998</v>
      </c>
      <c r="K16">
        <v>1285397</v>
      </c>
      <c r="M16">
        <v>14</v>
      </c>
      <c r="N16" s="15">
        <v>144.50800000000001</v>
      </c>
      <c r="O16" s="15">
        <v>1140.008</v>
      </c>
      <c r="P16" s="13">
        <v>164740.628</v>
      </c>
      <c r="Q16">
        <v>7391811</v>
      </c>
      <c r="S16">
        <v>2</v>
      </c>
      <c r="T16" s="5">
        <v>143.929</v>
      </c>
      <c r="U16" s="5">
        <v>2933.3310000000001</v>
      </c>
      <c r="V16" s="5">
        <v>422191.05900000001</v>
      </c>
      <c r="W16">
        <v>18943454</v>
      </c>
      <c r="Y16">
        <v>6</v>
      </c>
      <c r="Z16" s="5">
        <v>137.55500000000001</v>
      </c>
      <c r="AA16" s="5">
        <v>2509.6979999999999</v>
      </c>
      <c r="AB16" s="5">
        <v>345221.09700000001</v>
      </c>
      <c r="AC16">
        <v>15489859</v>
      </c>
    </row>
    <row r="17" spans="1:29" x14ac:dyDescent="0.25">
      <c r="A17">
        <v>15</v>
      </c>
      <c r="B17" s="15">
        <v>210.21</v>
      </c>
      <c r="C17" s="15">
        <v>12352.984</v>
      </c>
      <c r="D17" s="15">
        <v>2596722.5060000001</v>
      </c>
      <c r="E17">
        <v>116513347</v>
      </c>
      <c r="G17">
        <v>16</v>
      </c>
      <c r="H17" s="15">
        <v>103.188</v>
      </c>
      <c r="I17" s="14">
        <v>207.77199999999999</v>
      </c>
      <c r="J17" s="14">
        <v>21439.629000000001</v>
      </c>
      <c r="K17">
        <v>961983</v>
      </c>
      <c r="M17">
        <v>15</v>
      </c>
      <c r="N17" s="15">
        <v>183.44399999999999</v>
      </c>
      <c r="O17" s="15">
        <v>950.98800000000006</v>
      </c>
      <c r="P17" s="13">
        <v>174452.66200000001</v>
      </c>
      <c r="Q17">
        <v>7827584</v>
      </c>
      <c r="S17">
        <v>3</v>
      </c>
      <c r="T17" s="5">
        <v>166.595</v>
      </c>
      <c r="U17" s="5">
        <v>8921.2540000000008</v>
      </c>
      <c r="V17" s="5">
        <v>1486233.298</v>
      </c>
      <c r="W17">
        <v>66686377</v>
      </c>
      <c r="Y17">
        <v>7</v>
      </c>
      <c r="Z17" s="5">
        <v>222.89099999999999</v>
      </c>
      <c r="AA17" s="5">
        <v>15550.091</v>
      </c>
      <c r="AB17" s="5">
        <v>3465981.3169999998</v>
      </c>
      <c r="AC17">
        <v>155516457</v>
      </c>
    </row>
    <row r="18" spans="1:29" x14ac:dyDescent="0.25">
      <c r="A18">
        <v>16</v>
      </c>
      <c r="B18" s="15">
        <v>261.69299999999998</v>
      </c>
      <c r="C18" s="15">
        <v>11902.686</v>
      </c>
      <c r="D18" s="15">
        <v>3114848.372</v>
      </c>
      <c r="E18">
        <v>139761337</v>
      </c>
      <c r="G18">
        <v>17</v>
      </c>
      <c r="H18" s="15">
        <v>184.84800000000001</v>
      </c>
      <c r="I18" s="14">
        <v>166.45099999999999</v>
      </c>
      <c r="J18" s="14">
        <v>30768.016</v>
      </c>
      <c r="K18">
        <v>1380542</v>
      </c>
      <c r="M18">
        <v>16</v>
      </c>
      <c r="N18" s="15">
        <v>180.05600000000001</v>
      </c>
      <c r="O18" s="15">
        <v>1130.933</v>
      </c>
      <c r="P18" s="13">
        <v>203631.13099999999</v>
      </c>
      <c r="Q18">
        <v>9136804</v>
      </c>
      <c r="S18">
        <v>4</v>
      </c>
      <c r="T18" s="5">
        <v>191.28899999999999</v>
      </c>
      <c r="U18" s="5">
        <v>2712.93</v>
      </c>
      <c r="V18" s="5">
        <v>518952.39899999998</v>
      </c>
      <c r="W18">
        <v>23285076</v>
      </c>
      <c r="Y18">
        <v>1</v>
      </c>
      <c r="Z18" s="5">
        <v>184.179</v>
      </c>
      <c r="AA18" s="5">
        <v>9908.5589999999993</v>
      </c>
      <c r="AB18" s="5">
        <v>1824948.8019999999</v>
      </c>
      <c r="AC18">
        <v>81884334</v>
      </c>
    </row>
    <row r="19" spans="1:29" x14ac:dyDescent="0.25">
      <c r="A19">
        <v>17</v>
      </c>
      <c r="B19" s="15">
        <v>222.869</v>
      </c>
      <c r="C19" s="15">
        <v>11251.886</v>
      </c>
      <c r="D19" s="15">
        <v>2507697.733</v>
      </c>
      <c r="E19">
        <v>112518860</v>
      </c>
      <c r="G19">
        <v>18</v>
      </c>
      <c r="H19" s="15">
        <v>114.376</v>
      </c>
      <c r="I19" s="14">
        <v>124.71599999999999</v>
      </c>
      <c r="J19" s="14">
        <v>14264.513999999999</v>
      </c>
      <c r="K19">
        <v>640040</v>
      </c>
      <c r="M19">
        <v>17</v>
      </c>
      <c r="N19" s="15">
        <v>183.31</v>
      </c>
      <c r="O19" s="15">
        <v>1608.914</v>
      </c>
      <c r="P19" s="13">
        <v>294929.837</v>
      </c>
      <c r="Q19">
        <v>13233321</v>
      </c>
      <c r="S19">
        <v>5</v>
      </c>
      <c r="T19" s="5">
        <v>164.81200000000001</v>
      </c>
      <c r="U19" s="5">
        <v>2607.1999999999998</v>
      </c>
      <c r="V19" s="5">
        <v>429697.09</v>
      </c>
      <c r="W19">
        <v>19280245</v>
      </c>
      <c r="Y19">
        <v>2</v>
      </c>
      <c r="Z19" s="5">
        <v>163.20699999999999</v>
      </c>
      <c r="AA19" s="5">
        <v>11637.965</v>
      </c>
      <c r="AB19" s="5">
        <v>1899397.9129999999</v>
      </c>
      <c r="AC19">
        <v>85224820</v>
      </c>
    </row>
    <row r="20" spans="1:29" x14ac:dyDescent="0.25">
      <c r="A20">
        <v>18</v>
      </c>
      <c r="B20" s="15">
        <v>219.25899999999999</v>
      </c>
      <c r="C20" s="15">
        <v>11309.174999999999</v>
      </c>
      <c r="D20" s="15">
        <v>2479634.2110000001</v>
      </c>
      <c r="E20">
        <v>111259667</v>
      </c>
      <c r="G20">
        <v>19</v>
      </c>
      <c r="H20" s="15">
        <v>123.425</v>
      </c>
      <c r="I20" s="14">
        <v>121.782</v>
      </c>
      <c r="J20" s="14">
        <v>15030.960999999999</v>
      </c>
      <c r="K20">
        <v>674430</v>
      </c>
      <c r="M20">
        <v>18</v>
      </c>
      <c r="N20" s="15">
        <v>142.68100000000001</v>
      </c>
      <c r="O20" s="15">
        <v>1217.5150000000001</v>
      </c>
      <c r="P20" s="13">
        <v>173715.946</v>
      </c>
      <c r="Q20">
        <v>7794528</v>
      </c>
      <c r="S20">
        <v>6</v>
      </c>
      <c r="T20" s="5">
        <v>208.316</v>
      </c>
      <c r="U20" s="5">
        <v>7327.9160000000002</v>
      </c>
      <c r="V20" s="5">
        <v>1526520.2760000001</v>
      </c>
      <c r="W20">
        <v>68494029</v>
      </c>
      <c r="Y20">
        <v>3</v>
      </c>
      <c r="Z20" s="5">
        <v>177.404</v>
      </c>
      <c r="AA20" s="5">
        <v>7856.8440000000001</v>
      </c>
      <c r="AB20" s="5">
        <v>1393834.108</v>
      </c>
      <c r="AC20">
        <v>62540482</v>
      </c>
    </row>
    <row r="21" spans="1:29" x14ac:dyDescent="0.25">
      <c r="A21">
        <v>19</v>
      </c>
      <c r="B21" s="15">
        <v>204.03700000000001</v>
      </c>
      <c r="C21" s="15">
        <v>12613.293</v>
      </c>
      <c r="D21" s="15">
        <v>2573574.2960000001</v>
      </c>
      <c r="E21">
        <v>115474701</v>
      </c>
      <c r="G21">
        <v>20</v>
      </c>
      <c r="H21" s="15">
        <v>137.55500000000001</v>
      </c>
      <c r="I21" s="14">
        <v>84.034000000000006</v>
      </c>
      <c r="J21" s="14">
        <v>11559.217000000001</v>
      </c>
      <c r="K21" s="5">
        <v>518655</v>
      </c>
      <c r="M21">
        <v>19</v>
      </c>
      <c r="N21" s="15">
        <v>167.04</v>
      </c>
      <c r="O21" s="15">
        <v>1416.431</v>
      </c>
      <c r="P21" s="13">
        <v>236601.11499999999</v>
      </c>
      <c r="Q21">
        <v>10616147</v>
      </c>
      <c r="S21">
        <v>1</v>
      </c>
      <c r="T21" s="5">
        <v>122.95699999999999</v>
      </c>
      <c r="U21" s="5">
        <v>7531.9170000000004</v>
      </c>
      <c r="V21" s="5">
        <v>926100.99699999997</v>
      </c>
      <c r="W21">
        <v>41553584</v>
      </c>
      <c r="Y21">
        <v>4</v>
      </c>
      <c r="Z21" s="5">
        <v>127.905</v>
      </c>
      <c r="AA21" s="5">
        <v>16851.214</v>
      </c>
      <c r="AB21" s="5">
        <v>2155347.4539999999</v>
      </c>
      <c r="AC21" s="5">
        <v>96709119</v>
      </c>
    </row>
    <row r="22" spans="1:29" x14ac:dyDescent="0.25">
      <c r="A22">
        <v>20</v>
      </c>
      <c r="B22" s="15">
        <v>147.56200000000001</v>
      </c>
      <c r="C22" s="15">
        <v>9584.6219999999994</v>
      </c>
      <c r="D22" s="15">
        <v>1414322.487</v>
      </c>
      <c r="E22">
        <v>63459783</v>
      </c>
      <c r="G22">
        <v>22</v>
      </c>
      <c r="H22" s="15">
        <v>144.68700000000001</v>
      </c>
      <c r="I22" s="14">
        <v>6.24</v>
      </c>
      <c r="J22" s="14">
        <v>902.86500000000001</v>
      </c>
      <c r="K22">
        <v>40511</v>
      </c>
      <c r="M22">
        <v>20</v>
      </c>
      <c r="N22" s="15">
        <v>195.256</v>
      </c>
      <c r="O22" s="15">
        <v>954.15099999999995</v>
      </c>
      <c r="P22" s="13">
        <v>186303.37</v>
      </c>
      <c r="Q22">
        <v>8359318</v>
      </c>
      <c r="S22">
        <v>2</v>
      </c>
      <c r="T22" s="5">
        <v>126.83499999999999</v>
      </c>
      <c r="U22" s="5">
        <v>11235.050999999999</v>
      </c>
      <c r="V22" s="5">
        <v>1424995.4879999999</v>
      </c>
      <c r="W22">
        <v>63938674</v>
      </c>
      <c r="Y22">
        <v>5</v>
      </c>
      <c r="Z22" s="5">
        <v>138.66900000000001</v>
      </c>
      <c r="AA22" s="5">
        <v>7596.3370000000004</v>
      </c>
      <c r="AB22" s="5">
        <v>1053377.6850000001</v>
      </c>
      <c r="AC22">
        <v>47264411</v>
      </c>
    </row>
    <row r="23" spans="1:29" x14ac:dyDescent="0.25">
      <c r="A23">
        <v>21</v>
      </c>
      <c r="B23" s="15">
        <v>167.77600000000001</v>
      </c>
      <c r="C23" s="15">
        <v>8646.9760000000006</v>
      </c>
      <c r="D23" s="15">
        <v>1450753.763</v>
      </c>
      <c r="E23" s="5">
        <v>65094432</v>
      </c>
      <c r="G23">
        <v>23</v>
      </c>
      <c r="H23" s="15">
        <v>165.547</v>
      </c>
      <c r="I23" s="14">
        <v>127.497</v>
      </c>
      <c r="J23" s="14">
        <v>21106.817999999999</v>
      </c>
      <c r="K23">
        <v>947050</v>
      </c>
      <c r="M23">
        <v>1</v>
      </c>
      <c r="N23" s="15">
        <v>199.84700000000001</v>
      </c>
      <c r="O23" s="15">
        <v>604.45100000000002</v>
      </c>
      <c r="P23" s="13">
        <v>120797.594</v>
      </c>
      <c r="Q23">
        <v>5420114</v>
      </c>
      <c r="S23">
        <v>3</v>
      </c>
      <c r="T23" s="5">
        <v>130.82400000000001</v>
      </c>
      <c r="U23" s="5">
        <v>2827.181</v>
      </c>
      <c r="V23" s="5">
        <v>369863.57799999998</v>
      </c>
      <c r="W23">
        <v>16595552</v>
      </c>
      <c r="Y23">
        <v>6</v>
      </c>
      <c r="Z23" s="5">
        <v>166.46100000000001</v>
      </c>
      <c r="AA23" s="5">
        <v>9714.2759999999998</v>
      </c>
      <c r="AB23" s="5">
        <v>1617047.4539999999</v>
      </c>
      <c r="AC23">
        <v>72555928</v>
      </c>
    </row>
    <row r="24" spans="1:29" x14ac:dyDescent="0.25">
      <c r="A24">
        <v>22</v>
      </c>
      <c r="B24" s="15">
        <v>140.72</v>
      </c>
      <c r="C24" s="15">
        <v>9548.5439999999999</v>
      </c>
      <c r="D24" s="15">
        <v>1343666.8529999999</v>
      </c>
      <c r="E24">
        <v>60289508</v>
      </c>
      <c r="G24">
        <v>24</v>
      </c>
      <c r="H24" s="15">
        <v>138.66900000000001</v>
      </c>
      <c r="I24" s="14">
        <v>83.126000000000005</v>
      </c>
      <c r="J24" s="14">
        <v>11527.08</v>
      </c>
      <c r="K24">
        <v>517213</v>
      </c>
      <c r="M24">
        <v>2</v>
      </c>
      <c r="N24" s="15">
        <v>166.39400000000001</v>
      </c>
      <c r="O24" s="15">
        <v>455.94600000000003</v>
      </c>
      <c r="P24" s="13">
        <v>75866.759999999995</v>
      </c>
      <c r="Q24">
        <v>3404095</v>
      </c>
      <c r="S24">
        <v>1</v>
      </c>
      <c r="T24" s="5">
        <v>152.84399999999999</v>
      </c>
      <c r="U24" s="5">
        <v>2370.23</v>
      </c>
      <c r="V24" s="5">
        <v>362274.50599999999</v>
      </c>
      <c r="W24">
        <v>16255035</v>
      </c>
      <c r="Y24">
        <v>7</v>
      </c>
      <c r="Z24" s="5">
        <v>121.196</v>
      </c>
      <c r="AA24" s="5">
        <v>7806.0039999999999</v>
      </c>
      <c r="AB24" s="5">
        <v>946058.16700000002</v>
      </c>
      <c r="AC24">
        <v>42449050</v>
      </c>
    </row>
    <row r="25" spans="1:29" x14ac:dyDescent="0.25">
      <c r="A25">
        <v>23</v>
      </c>
      <c r="B25" s="15">
        <v>246.203</v>
      </c>
      <c r="C25" s="15">
        <v>9543.5450000000001</v>
      </c>
      <c r="D25" s="15">
        <v>2349654.12</v>
      </c>
      <c r="E25">
        <v>105427540</v>
      </c>
      <c r="G25">
        <v>25</v>
      </c>
      <c r="H25" s="15">
        <v>95.966999999999999</v>
      </c>
      <c r="I25" s="14">
        <v>158.31299999999999</v>
      </c>
      <c r="J25" s="14">
        <v>15192.875</v>
      </c>
      <c r="K25">
        <v>681695</v>
      </c>
      <c r="M25">
        <v>3</v>
      </c>
      <c r="N25" s="15">
        <v>208.739</v>
      </c>
      <c r="O25" s="15">
        <v>1365.616</v>
      </c>
      <c r="P25" s="13">
        <v>285057.516</v>
      </c>
      <c r="Q25">
        <v>12790356</v>
      </c>
      <c r="S25">
        <v>2</v>
      </c>
      <c r="T25" s="5">
        <v>142.05699999999999</v>
      </c>
      <c r="U25" s="5">
        <v>20450.651999999998</v>
      </c>
      <c r="V25" s="5">
        <v>2905153.4640000002</v>
      </c>
      <c r="W25">
        <v>130352455</v>
      </c>
      <c r="Y25">
        <v>8</v>
      </c>
      <c r="Z25" s="5">
        <v>167.375</v>
      </c>
      <c r="AA25" s="5">
        <v>10081.323</v>
      </c>
      <c r="AB25" s="5">
        <v>1687358.3330000001</v>
      </c>
      <c r="AC25">
        <v>75710734</v>
      </c>
    </row>
    <row r="26" spans="1:29" x14ac:dyDescent="0.25">
      <c r="A26">
        <v>24</v>
      </c>
      <c r="B26" s="15">
        <v>233.27699999999999</v>
      </c>
      <c r="C26" s="15">
        <v>7904.3739999999998</v>
      </c>
      <c r="D26" s="15">
        <v>1843909.39</v>
      </c>
      <c r="E26">
        <v>82735084</v>
      </c>
      <c r="G26">
        <v>26</v>
      </c>
      <c r="H26" s="15">
        <v>77.825999999999993</v>
      </c>
      <c r="I26" s="14">
        <v>242.01900000000001</v>
      </c>
      <c r="J26" s="14">
        <v>18835.359</v>
      </c>
      <c r="K26">
        <v>845131</v>
      </c>
      <c r="M26">
        <v>4</v>
      </c>
      <c r="N26" s="15">
        <v>88.256</v>
      </c>
      <c r="O26" s="15">
        <v>2065.5909999999999</v>
      </c>
      <c r="P26" s="13">
        <v>182301.17600000001</v>
      </c>
      <c r="Q26" s="5">
        <v>8179742</v>
      </c>
      <c r="S26">
        <v>3</v>
      </c>
      <c r="T26" s="5">
        <v>145.065</v>
      </c>
      <c r="U26" s="5">
        <v>2238.645</v>
      </c>
      <c r="V26" s="5">
        <v>324750.19099999999</v>
      </c>
      <c r="W26">
        <v>14571342</v>
      </c>
      <c r="Y26">
        <v>9</v>
      </c>
      <c r="Z26" s="5">
        <v>128.66200000000001</v>
      </c>
      <c r="AA26" s="5">
        <v>10230.351000000001</v>
      </c>
      <c r="AB26" s="5">
        <v>1316260.8400000001</v>
      </c>
      <c r="AC26">
        <v>59059817</v>
      </c>
    </row>
    <row r="27" spans="1:29" x14ac:dyDescent="0.25">
      <c r="A27">
        <v>1</v>
      </c>
      <c r="B27" s="15">
        <v>262.45100000000002</v>
      </c>
      <c r="C27" s="15">
        <v>8074.0950000000003</v>
      </c>
      <c r="D27" s="15">
        <v>2119051.594</v>
      </c>
      <c r="E27">
        <v>95080546</v>
      </c>
      <c r="G27">
        <v>27</v>
      </c>
      <c r="H27" s="15">
        <v>144.84299999999999</v>
      </c>
      <c r="I27" s="14">
        <v>179.429</v>
      </c>
      <c r="J27" s="14">
        <v>25989.032999999999</v>
      </c>
      <c r="K27">
        <v>1166112</v>
      </c>
      <c r="M27">
        <v>5</v>
      </c>
      <c r="N27" s="15">
        <v>160.577</v>
      </c>
      <c r="O27" s="15">
        <v>1016.4109999999999</v>
      </c>
      <c r="P27" s="13">
        <v>163212.48199999999</v>
      </c>
      <c r="Q27">
        <v>7323244</v>
      </c>
      <c r="S27">
        <v>1</v>
      </c>
      <c r="T27" s="5">
        <v>207.64699999999999</v>
      </c>
      <c r="U27" s="5">
        <v>19838.685000000001</v>
      </c>
      <c r="V27" s="5">
        <v>4119446.1839999999</v>
      </c>
      <c r="W27">
        <v>184837025</v>
      </c>
      <c r="Y27">
        <v>10</v>
      </c>
      <c r="Z27" s="5">
        <v>152.08600000000001</v>
      </c>
      <c r="AA27" s="5">
        <v>8744.7250000000004</v>
      </c>
      <c r="AB27" s="5">
        <v>1329949.081</v>
      </c>
      <c r="AC27">
        <v>59674000</v>
      </c>
    </row>
    <row r="28" spans="1:29" x14ac:dyDescent="0.25">
      <c r="A28">
        <v>2</v>
      </c>
      <c r="B28" s="15">
        <v>237.62299999999999</v>
      </c>
      <c r="C28" s="15">
        <v>8042.9430000000002</v>
      </c>
      <c r="D28" s="15">
        <v>1911188.4240000001</v>
      </c>
      <c r="E28">
        <v>85753853</v>
      </c>
      <c r="G28">
        <v>28</v>
      </c>
      <c r="H28" s="15">
        <v>110.565</v>
      </c>
      <c r="I28" s="14">
        <v>253.10499999999999</v>
      </c>
      <c r="J28" s="14">
        <v>27984.626</v>
      </c>
      <c r="K28">
        <v>1255653</v>
      </c>
      <c r="M28">
        <v>6</v>
      </c>
      <c r="N28" s="15">
        <v>162.405</v>
      </c>
      <c r="O28" s="15">
        <v>1733.03</v>
      </c>
      <c r="P28" s="13">
        <v>281452.163</v>
      </c>
      <c r="Q28">
        <v>12628586</v>
      </c>
      <c r="S28">
        <v>2</v>
      </c>
      <c r="T28" s="5">
        <v>156.00800000000001</v>
      </c>
      <c r="U28" s="5">
        <v>2895</v>
      </c>
      <c r="V28" s="5">
        <v>451644.25799999997</v>
      </c>
      <c r="W28">
        <v>20265001</v>
      </c>
      <c r="Y28">
        <v>11</v>
      </c>
      <c r="Z28" s="5">
        <v>198.57599999999999</v>
      </c>
      <c r="AA28" s="5">
        <v>9640.241</v>
      </c>
      <c r="AB28" s="5">
        <v>1914324.081</v>
      </c>
      <c r="AC28">
        <v>85894548</v>
      </c>
    </row>
    <row r="29" spans="1:29" x14ac:dyDescent="0.25">
      <c r="A29">
        <v>3</v>
      </c>
      <c r="B29" s="15">
        <v>236.26400000000001</v>
      </c>
      <c r="C29" s="15">
        <v>6573.2370000000001</v>
      </c>
      <c r="D29" s="15">
        <v>1553016.2479999999</v>
      </c>
      <c r="E29">
        <v>69682887</v>
      </c>
      <c r="G29">
        <v>29</v>
      </c>
      <c r="H29" s="15">
        <v>135.59399999999999</v>
      </c>
      <c r="I29" s="14">
        <v>258.435</v>
      </c>
      <c r="J29" s="14">
        <v>35042.177000000003</v>
      </c>
      <c r="K29">
        <v>1572321</v>
      </c>
      <c r="M29">
        <v>7</v>
      </c>
      <c r="N29" s="15">
        <v>95.143000000000001</v>
      </c>
      <c r="O29" s="15">
        <v>1560.7819999999999</v>
      </c>
      <c r="P29" s="13">
        <v>148497.17000000001</v>
      </c>
      <c r="Q29">
        <v>6662977</v>
      </c>
      <c r="S29">
        <v>3</v>
      </c>
      <c r="T29" s="5">
        <v>132.273</v>
      </c>
      <c r="U29" s="5">
        <v>14311.583000000001</v>
      </c>
      <c r="V29" s="5">
        <v>1893033.3959999999</v>
      </c>
      <c r="W29">
        <v>84939248</v>
      </c>
      <c r="Y29">
        <v>12</v>
      </c>
      <c r="Z29" s="5">
        <v>132.36199999999999</v>
      </c>
      <c r="AA29" s="5">
        <v>9772.7139999999999</v>
      </c>
      <c r="AB29" s="5">
        <v>1293535.5689999999</v>
      </c>
      <c r="AC29">
        <v>58040148</v>
      </c>
    </row>
    <row r="30" spans="1:29" x14ac:dyDescent="0.25">
      <c r="A30">
        <v>4</v>
      </c>
      <c r="B30" s="15">
        <v>171.76499999999999</v>
      </c>
      <c r="C30" s="15">
        <v>6311.2359999999999</v>
      </c>
      <c r="D30" s="15">
        <v>1084050.781</v>
      </c>
      <c r="E30" s="5">
        <v>48640694</v>
      </c>
      <c r="G30">
        <v>30</v>
      </c>
      <c r="H30" s="15">
        <v>121.018</v>
      </c>
      <c r="I30" s="14">
        <v>263.48599999999999</v>
      </c>
      <c r="J30" s="14">
        <v>31886.484</v>
      </c>
      <c r="K30">
        <v>1430727</v>
      </c>
      <c r="M30">
        <v>8</v>
      </c>
      <c r="N30" s="15">
        <v>106.598</v>
      </c>
      <c r="O30" s="15">
        <v>1921.2950000000001</v>
      </c>
      <c r="P30" s="13">
        <v>204806.72099999999</v>
      </c>
      <c r="Q30">
        <v>9189552</v>
      </c>
      <c r="S30">
        <v>1</v>
      </c>
      <c r="T30" s="5">
        <v>198.68799999999999</v>
      </c>
      <c r="U30" s="5">
        <v>10009.857</v>
      </c>
      <c r="V30" s="5">
        <v>1988836.487</v>
      </c>
      <c r="W30" s="5">
        <v>89237874</v>
      </c>
      <c r="Y30">
        <v>13</v>
      </c>
      <c r="Z30" s="5">
        <v>142.614</v>
      </c>
      <c r="AA30" s="5">
        <v>8063.7950000000001</v>
      </c>
      <c r="AB30" s="5">
        <v>1150009.6270000001</v>
      </c>
      <c r="AC30">
        <v>51600227</v>
      </c>
    </row>
    <row r="31" spans="1:29" x14ac:dyDescent="0.25">
      <c r="A31">
        <v>5</v>
      </c>
      <c r="B31" s="15">
        <v>199.64599999999999</v>
      </c>
      <c r="C31" s="15">
        <v>7668.3490000000002</v>
      </c>
      <c r="D31" s="15">
        <v>1530956.3289999999</v>
      </c>
      <c r="E31">
        <v>68693072</v>
      </c>
      <c r="G31">
        <v>4</v>
      </c>
      <c r="H31" s="15">
        <v>135.79400000000001</v>
      </c>
      <c r="I31" s="14">
        <v>54.186999999999998</v>
      </c>
      <c r="J31" s="14">
        <v>7358.2240000000002</v>
      </c>
      <c r="K31">
        <v>330159</v>
      </c>
      <c r="M31">
        <v>9</v>
      </c>
      <c r="N31" s="15">
        <v>128.66200000000001</v>
      </c>
      <c r="O31" s="15">
        <v>1145.527</v>
      </c>
      <c r="P31" s="13">
        <v>147386.23499999999</v>
      </c>
      <c r="Q31">
        <v>6613130</v>
      </c>
      <c r="S31">
        <v>2</v>
      </c>
      <c r="T31" s="5">
        <v>119.101</v>
      </c>
      <c r="U31" s="5">
        <v>2724.5639999999999</v>
      </c>
      <c r="V31" s="5">
        <v>324498.929</v>
      </c>
      <c r="W31">
        <v>14560068</v>
      </c>
      <c r="Y31">
        <v>14</v>
      </c>
      <c r="Z31" s="5">
        <v>172.79</v>
      </c>
      <c r="AA31" s="5">
        <v>8865.7510000000002</v>
      </c>
      <c r="AB31" s="5">
        <v>1531916.7390000001</v>
      </c>
      <c r="AC31">
        <v>68736165</v>
      </c>
    </row>
    <row r="32" spans="1:29" x14ac:dyDescent="0.25">
      <c r="A32">
        <v>6</v>
      </c>
      <c r="B32" s="15">
        <v>229.02</v>
      </c>
      <c r="C32" s="15">
        <v>7607.5770000000002</v>
      </c>
      <c r="D32" s="15">
        <v>1742289.5490000001</v>
      </c>
      <c r="E32">
        <v>78175464</v>
      </c>
      <c r="G32">
        <v>5</v>
      </c>
      <c r="H32" s="15">
        <v>147.071</v>
      </c>
      <c r="I32" s="14">
        <v>61.457999999999998</v>
      </c>
      <c r="J32" s="14">
        <v>9038.6790000000001</v>
      </c>
      <c r="K32">
        <v>405560</v>
      </c>
      <c r="M32">
        <v>10</v>
      </c>
      <c r="N32" s="15">
        <v>178.11699999999999</v>
      </c>
      <c r="O32" s="15">
        <v>1692.4290000000001</v>
      </c>
      <c r="P32" s="13">
        <v>301450.408</v>
      </c>
      <c r="Q32">
        <v>13525895</v>
      </c>
      <c r="S32">
        <v>3</v>
      </c>
      <c r="T32" s="5">
        <v>222.245</v>
      </c>
      <c r="U32" s="5">
        <v>2758.1039999999998</v>
      </c>
      <c r="V32" s="5">
        <v>612974.98899999994</v>
      </c>
      <c r="W32">
        <v>27503812</v>
      </c>
      <c r="Y32">
        <v>15</v>
      </c>
      <c r="Z32" s="5">
        <v>213.33</v>
      </c>
      <c r="AA32" s="5">
        <v>9673.9249999999993</v>
      </c>
      <c r="AB32" s="5">
        <v>2063741.4110000001</v>
      </c>
      <c r="AC32">
        <v>92598812</v>
      </c>
    </row>
    <row r="33" spans="1:29" x14ac:dyDescent="0.25">
      <c r="A33">
        <v>7</v>
      </c>
      <c r="B33" s="15">
        <v>176.178</v>
      </c>
      <c r="C33" s="15">
        <v>10012.385</v>
      </c>
      <c r="D33" s="15">
        <v>1763962.209</v>
      </c>
      <c r="E33">
        <v>79147903</v>
      </c>
      <c r="G33">
        <v>6</v>
      </c>
      <c r="H33" s="15">
        <v>124.227</v>
      </c>
      <c r="I33" s="14">
        <v>142.57300000000001</v>
      </c>
      <c r="J33" s="14">
        <v>17711.407999999999</v>
      </c>
      <c r="K33">
        <v>794700</v>
      </c>
      <c r="M33">
        <v>11</v>
      </c>
      <c r="N33" s="15">
        <v>143.84</v>
      </c>
      <c r="O33" s="15">
        <v>1161.134</v>
      </c>
      <c r="P33" s="13">
        <v>167017.236</v>
      </c>
      <c r="Q33">
        <v>7493961</v>
      </c>
      <c r="S33">
        <v>4</v>
      </c>
      <c r="T33" s="5">
        <v>96.97</v>
      </c>
      <c r="U33" s="5">
        <v>7501.5709999999999</v>
      </c>
      <c r="V33" s="5">
        <v>727429.95200000005</v>
      </c>
      <c r="W33">
        <v>32639336</v>
      </c>
      <c r="Y33">
        <v>1</v>
      </c>
      <c r="Z33" s="5">
        <v>163.98699999999999</v>
      </c>
      <c r="AA33" s="5">
        <v>11292.313</v>
      </c>
      <c r="AB33" s="5">
        <v>1851793.541</v>
      </c>
      <c r="AC33">
        <v>83088841</v>
      </c>
    </row>
    <row r="34" spans="1:29" x14ac:dyDescent="0.25">
      <c r="A34">
        <v>8</v>
      </c>
      <c r="B34" s="15">
        <v>211.16800000000001</v>
      </c>
      <c r="C34" s="15">
        <v>7136.2839999999997</v>
      </c>
      <c r="D34" s="15">
        <v>1506958.23</v>
      </c>
      <c r="E34">
        <v>67616292</v>
      </c>
      <c r="G34">
        <v>7</v>
      </c>
      <c r="H34" s="15">
        <v>97.950999999999993</v>
      </c>
      <c r="I34" s="14">
        <v>174.42400000000001</v>
      </c>
      <c r="J34" s="14">
        <v>17084.967000000001</v>
      </c>
      <c r="K34">
        <v>766592</v>
      </c>
      <c r="M34">
        <v>12</v>
      </c>
      <c r="N34" s="15">
        <v>146.024</v>
      </c>
      <c r="O34" s="15">
        <v>1465.29</v>
      </c>
      <c r="P34" s="13">
        <v>213967.33199999999</v>
      </c>
      <c r="Q34">
        <v>9600583</v>
      </c>
      <c r="S34">
        <v>1</v>
      </c>
      <c r="T34" s="5">
        <v>137.59899999999999</v>
      </c>
      <c r="U34" s="5">
        <v>4359.0379999999996</v>
      </c>
      <c r="V34" s="5">
        <v>599800.97400000005</v>
      </c>
      <c r="W34">
        <v>26912702</v>
      </c>
      <c r="Y34">
        <v>2</v>
      </c>
      <c r="Z34" s="5">
        <v>144.018</v>
      </c>
      <c r="AA34" s="5">
        <v>19445.253000000001</v>
      </c>
      <c r="AB34" s="5">
        <v>2800466.676</v>
      </c>
      <c r="AC34">
        <v>125655223</v>
      </c>
    </row>
    <row r="35" spans="1:29" x14ac:dyDescent="0.25">
      <c r="A35">
        <v>9</v>
      </c>
      <c r="B35" s="15">
        <v>220.596</v>
      </c>
      <c r="C35" s="15">
        <v>11580.125</v>
      </c>
      <c r="D35" s="15">
        <v>2554527.412</v>
      </c>
      <c r="E35">
        <v>114620079</v>
      </c>
      <c r="G35">
        <v>8</v>
      </c>
      <c r="H35" s="15">
        <v>142.547</v>
      </c>
      <c r="I35" s="14">
        <v>152.5</v>
      </c>
      <c r="J35" s="14">
        <v>21738.429</v>
      </c>
      <c r="K35">
        <v>975390</v>
      </c>
      <c r="M35">
        <v>13</v>
      </c>
      <c r="N35" s="15">
        <v>115.06699999999999</v>
      </c>
      <c r="O35" s="15">
        <v>937.34</v>
      </c>
      <c r="P35" s="13">
        <v>107857.235</v>
      </c>
      <c r="Q35">
        <v>4839488</v>
      </c>
      <c r="S35">
        <v>2</v>
      </c>
      <c r="T35" s="5">
        <v>113.97499999999999</v>
      </c>
      <c r="U35" s="5">
        <v>14025.77</v>
      </c>
      <c r="V35" s="5">
        <v>1598590.817</v>
      </c>
      <c r="W35">
        <v>71727790</v>
      </c>
      <c r="Y35">
        <v>3</v>
      </c>
      <c r="Z35" s="5">
        <v>177.136</v>
      </c>
      <c r="AA35" s="5">
        <v>17324.467000000001</v>
      </c>
      <c r="AB35" s="5">
        <v>3068792.9849999999</v>
      </c>
      <c r="AC35">
        <v>137694860</v>
      </c>
    </row>
    <row r="36" spans="1:29" x14ac:dyDescent="0.25">
      <c r="A36">
        <v>10</v>
      </c>
      <c r="B36" s="15">
        <v>132.47300000000001</v>
      </c>
      <c r="C36" s="15">
        <v>8605.2690000000002</v>
      </c>
      <c r="D36" s="15">
        <v>1139969.1510000001</v>
      </c>
      <c r="E36">
        <v>51149717</v>
      </c>
      <c r="G36">
        <v>10</v>
      </c>
      <c r="H36" s="15">
        <v>123.492</v>
      </c>
      <c r="I36" s="14">
        <v>106.59099999999999</v>
      </c>
      <c r="J36" s="14">
        <v>13163.094999999999</v>
      </c>
      <c r="K36">
        <v>590620</v>
      </c>
      <c r="M36">
        <v>14</v>
      </c>
      <c r="N36" s="15">
        <v>120.884</v>
      </c>
      <c r="O36" s="15">
        <v>1146.1880000000001</v>
      </c>
      <c r="P36" s="13">
        <v>138555.98300000001</v>
      </c>
      <c r="Q36">
        <v>6216922</v>
      </c>
      <c r="S36">
        <v>3</v>
      </c>
      <c r="T36" s="5">
        <v>182.93100000000001</v>
      </c>
      <c r="U36" s="5">
        <v>1595.5129999999999</v>
      </c>
      <c r="V36" s="5">
        <v>291868.641</v>
      </c>
      <c r="W36">
        <v>13095967</v>
      </c>
      <c r="Y36">
        <v>4</v>
      </c>
      <c r="Z36" s="5">
        <v>143.99600000000001</v>
      </c>
      <c r="AA36" s="5">
        <v>10831.459000000001</v>
      </c>
      <c r="AB36" s="5">
        <v>1559683.8219999999</v>
      </c>
      <c r="AC36">
        <v>69982057</v>
      </c>
    </row>
    <row r="37" spans="1:29" x14ac:dyDescent="0.25">
      <c r="A37">
        <v>11</v>
      </c>
      <c r="B37" s="15">
        <v>184.09</v>
      </c>
      <c r="C37" s="15">
        <v>5420.7849999999999</v>
      </c>
      <c r="D37" s="15">
        <v>997911.60499999998</v>
      </c>
      <c r="E37">
        <v>44775682</v>
      </c>
      <c r="G37">
        <v>11</v>
      </c>
      <c r="H37" s="15">
        <v>107.066</v>
      </c>
      <c r="I37" s="14">
        <v>214.49199999999999</v>
      </c>
      <c r="J37" s="14">
        <v>22964.832999999999</v>
      </c>
      <c r="K37">
        <v>1030418</v>
      </c>
      <c r="M37">
        <v>15</v>
      </c>
      <c r="N37" s="15">
        <v>133.25299999999999</v>
      </c>
      <c r="O37" s="15">
        <v>877.66200000000003</v>
      </c>
      <c r="P37" s="13">
        <v>116951.431</v>
      </c>
      <c r="Q37">
        <v>5247539</v>
      </c>
      <c r="S37">
        <v>4</v>
      </c>
      <c r="T37" s="5">
        <v>146.84800000000001</v>
      </c>
      <c r="U37" s="5">
        <v>6184.884</v>
      </c>
      <c r="V37" s="5">
        <v>908240.69</v>
      </c>
      <c r="W37">
        <v>40752203</v>
      </c>
      <c r="Y37">
        <v>5</v>
      </c>
      <c r="Z37" s="5">
        <v>161.49100000000001</v>
      </c>
      <c r="AA37" s="5">
        <v>10739.166999999999</v>
      </c>
      <c r="AB37" s="5">
        <v>1734278.318</v>
      </c>
      <c r="AC37" s="5">
        <v>77816005</v>
      </c>
    </row>
    <row r="38" spans="1:29" x14ac:dyDescent="0.25">
      <c r="A38">
        <v>12</v>
      </c>
      <c r="B38" s="15">
        <v>181.17</v>
      </c>
      <c r="C38" s="15">
        <v>7019.4219999999996</v>
      </c>
      <c r="D38" s="15">
        <v>1271710.733</v>
      </c>
      <c r="E38">
        <v>57060881</v>
      </c>
      <c r="G38">
        <v>12</v>
      </c>
      <c r="H38" s="15">
        <v>138.64699999999999</v>
      </c>
      <c r="I38" s="14">
        <v>179.60300000000001</v>
      </c>
      <c r="J38" s="14">
        <v>24901.343000000001</v>
      </c>
      <c r="K38">
        <v>1117308</v>
      </c>
      <c r="M38">
        <v>16</v>
      </c>
      <c r="N38" s="15">
        <v>145.35499999999999</v>
      </c>
      <c r="O38" s="15">
        <v>1155.0630000000001</v>
      </c>
      <c r="P38" s="13">
        <v>167894.427</v>
      </c>
      <c r="Q38">
        <v>7533320</v>
      </c>
      <c r="S38">
        <v>1</v>
      </c>
      <c r="T38" s="5">
        <v>155.45099999999999</v>
      </c>
      <c r="U38" s="5">
        <v>18313.519</v>
      </c>
      <c r="V38" s="5">
        <v>2846858.4389999998</v>
      </c>
      <c r="W38">
        <v>127736793</v>
      </c>
      <c r="Y38">
        <v>6</v>
      </c>
      <c r="Z38" s="5">
        <v>129.108</v>
      </c>
      <c r="AA38" s="5">
        <v>8440.384</v>
      </c>
      <c r="AB38" s="5">
        <v>1089721.6850000001</v>
      </c>
      <c r="AC38">
        <v>48895144</v>
      </c>
    </row>
    <row r="39" spans="1:29" x14ac:dyDescent="0.25">
      <c r="A39">
        <v>13</v>
      </c>
      <c r="B39" s="15">
        <v>195.96899999999999</v>
      </c>
      <c r="C39" s="15">
        <v>6840.1729999999998</v>
      </c>
      <c r="D39" s="15">
        <v>1340460.5020000001</v>
      </c>
      <c r="E39">
        <v>60145641</v>
      </c>
      <c r="G39">
        <v>13</v>
      </c>
      <c r="H39" s="15">
        <v>165.52500000000001</v>
      </c>
      <c r="I39" s="14">
        <v>303.37599999999998</v>
      </c>
      <c r="J39" s="14">
        <v>50216.286999999997</v>
      </c>
      <c r="K39">
        <v>2253174</v>
      </c>
      <c r="M39">
        <v>17</v>
      </c>
      <c r="N39" s="15">
        <v>88.033000000000001</v>
      </c>
      <c r="O39" s="15">
        <v>2676.9270000000001</v>
      </c>
      <c r="P39" s="13">
        <v>235658.69099999999</v>
      </c>
      <c r="Q39">
        <v>10573861</v>
      </c>
      <c r="S39">
        <v>2</v>
      </c>
      <c r="T39" s="5">
        <v>138.66900000000001</v>
      </c>
      <c r="U39" s="5">
        <v>12527.616</v>
      </c>
      <c r="V39" s="5">
        <v>1737193.936</v>
      </c>
      <c r="W39">
        <v>77946827</v>
      </c>
      <c r="Y39">
        <v>7</v>
      </c>
      <c r="Z39" s="5">
        <v>182.374</v>
      </c>
      <c r="AA39" s="5">
        <v>9440.759</v>
      </c>
      <c r="AB39" s="5">
        <v>1721746.879</v>
      </c>
      <c r="AC39">
        <v>77253727</v>
      </c>
    </row>
    <row r="40" spans="1:29" x14ac:dyDescent="0.25">
      <c r="A40">
        <v>14</v>
      </c>
      <c r="B40" s="15">
        <v>225.38800000000001</v>
      </c>
      <c r="C40" s="15">
        <v>9714.5439999999999</v>
      </c>
      <c r="D40" s="15">
        <v>2189537.1120000002</v>
      </c>
      <c r="E40">
        <v>98243188</v>
      </c>
      <c r="G40">
        <v>14</v>
      </c>
      <c r="H40" s="15">
        <v>112.10299999999999</v>
      </c>
      <c r="I40" s="14">
        <v>354.41699999999997</v>
      </c>
      <c r="J40" s="14">
        <v>39731.231</v>
      </c>
      <c r="K40">
        <v>1782716</v>
      </c>
      <c r="M40">
        <v>18</v>
      </c>
      <c r="N40" s="15">
        <v>133.476</v>
      </c>
      <c r="O40" s="15">
        <v>1068.4100000000001</v>
      </c>
      <c r="P40" s="13">
        <v>142607.40900000001</v>
      </c>
      <c r="Q40">
        <v>6398707</v>
      </c>
      <c r="S40">
        <v>3</v>
      </c>
      <c r="T40" s="5">
        <v>101.60599999999999</v>
      </c>
      <c r="U40" s="5">
        <v>4736.1319999999996</v>
      </c>
      <c r="V40" s="5">
        <v>481219.52299999999</v>
      </c>
      <c r="W40">
        <v>21592025</v>
      </c>
      <c r="Y40">
        <v>8</v>
      </c>
      <c r="Z40" s="5">
        <v>184.04499999999999</v>
      </c>
      <c r="AA40" s="5">
        <v>7731.95</v>
      </c>
      <c r="AB40" s="5">
        <v>1423029.047</v>
      </c>
      <c r="AC40">
        <v>63850441</v>
      </c>
    </row>
    <row r="41" spans="1:29" x14ac:dyDescent="0.25">
      <c r="A41">
        <v>15</v>
      </c>
      <c r="B41" s="15">
        <v>151.328</v>
      </c>
      <c r="C41" s="15">
        <v>6108.3980000000001</v>
      </c>
      <c r="D41" s="15">
        <v>924372.424</v>
      </c>
      <c r="E41">
        <v>41476024</v>
      </c>
      <c r="G41">
        <v>15</v>
      </c>
      <c r="H41" s="15">
        <v>86.561999999999998</v>
      </c>
      <c r="I41" s="14">
        <v>345.01499999999999</v>
      </c>
      <c r="J41" s="14">
        <v>29865.284</v>
      </c>
      <c r="K41">
        <v>1340037</v>
      </c>
      <c r="M41">
        <v>19</v>
      </c>
      <c r="N41" s="15">
        <v>163.29599999999999</v>
      </c>
      <c r="O41" s="15">
        <v>965.05399999999997</v>
      </c>
      <c r="P41" s="13">
        <v>157589.65</v>
      </c>
      <c r="Q41" s="5">
        <v>7070951</v>
      </c>
      <c r="S41">
        <v>4</v>
      </c>
      <c r="T41">
        <v>199.46799999999999</v>
      </c>
      <c r="U41">
        <v>1918.5709999999999</v>
      </c>
      <c r="V41">
        <v>382693.26</v>
      </c>
      <c r="W41">
        <v>17171212</v>
      </c>
      <c r="Y41">
        <v>9</v>
      </c>
      <c r="Z41" s="5">
        <v>219.34800000000001</v>
      </c>
      <c r="AA41" s="5">
        <v>12228.014999999999</v>
      </c>
      <c r="AB41" s="5">
        <v>2682187.77</v>
      </c>
      <c r="AC41">
        <v>120348121</v>
      </c>
    </row>
    <row r="42" spans="1:29" x14ac:dyDescent="0.25">
      <c r="A42">
        <v>16</v>
      </c>
      <c r="B42" s="15">
        <v>156.07499999999999</v>
      </c>
      <c r="C42" s="15">
        <v>8354.8070000000007</v>
      </c>
      <c r="D42" s="15">
        <v>1303978.4569999999</v>
      </c>
      <c r="E42">
        <v>58508714</v>
      </c>
      <c r="G42">
        <v>16</v>
      </c>
      <c r="H42" s="15">
        <v>105.70699999999999</v>
      </c>
      <c r="I42" s="14">
        <v>198.89400000000001</v>
      </c>
      <c r="J42" s="14">
        <v>21024.49</v>
      </c>
      <c r="K42">
        <v>943356</v>
      </c>
      <c r="M42">
        <v>20</v>
      </c>
      <c r="N42" s="15">
        <v>127.994</v>
      </c>
      <c r="O42" s="15">
        <v>1082.0409999999999</v>
      </c>
      <c r="P42" s="13">
        <v>138494.47099999999</v>
      </c>
      <c r="Q42">
        <v>6214162</v>
      </c>
      <c r="S42">
        <v>5</v>
      </c>
      <c r="T42">
        <v>129.26400000000001</v>
      </c>
      <c r="U42">
        <v>2126.1080000000002</v>
      </c>
      <c r="V42">
        <v>274829.40700000001</v>
      </c>
      <c r="W42">
        <v>12331427</v>
      </c>
      <c r="Y42">
        <v>10</v>
      </c>
      <c r="Z42" s="5">
        <v>186.809</v>
      </c>
      <c r="AA42" s="5">
        <v>12115.388999999999</v>
      </c>
      <c r="AB42" s="5">
        <v>2263262.2340000002</v>
      </c>
      <c r="AC42">
        <v>101551189</v>
      </c>
    </row>
    <row r="43" spans="1:29" x14ac:dyDescent="0.25">
      <c r="A43">
        <v>1</v>
      </c>
      <c r="B43" s="15">
        <v>202.142</v>
      </c>
      <c r="C43" s="15">
        <v>16134.031999999999</v>
      </c>
      <c r="D43" s="15">
        <v>3261370.031</v>
      </c>
      <c r="E43">
        <v>146335674</v>
      </c>
      <c r="G43">
        <v>17</v>
      </c>
      <c r="H43" s="15">
        <v>128.97399999999999</v>
      </c>
      <c r="I43" s="14">
        <v>267.46899999999999</v>
      </c>
      <c r="J43" s="14">
        <v>34496.660000000003</v>
      </c>
      <c r="K43">
        <v>1547844</v>
      </c>
      <c r="M43">
        <v>21</v>
      </c>
      <c r="N43" s="15">
        <v>131.18100000000001</v>
      </c>
      <c r="O43" s="15">
        <v>1123.44</v>
      </c>
      <c r="P43" s="13">
        <v>147373.68700000001</v>
      </c>
      <c r="Q43">
        <v>6612567</v>
      </c>
      <c r="S43">
        <v>1</v>
      </c>
      <c r="T43">
        <v>108.872</v>
      </c>
      <c r="U43">
        <v>2929.1979999999999</v>
      </c>
      <c r="V43">
        <v>318906.29599999997</v>
      </c>
      <c r="W43">
        <v>14309130</v>
      </c>
      <c r="Y43">
        <v>11</v>
      </c>
      <c r="Z43">
        <v>194.92099999999999</v>
      </c>
      <c r="AA43">
        <v>12628.987999999999</v>
      </c>
      <c r="AB43">
        <v>2461658.949</v>
      </c>
      <c r="AC43">
        <v>110453128</v>
      </c>
    </row>
    <row r="44" spans="1:29" x14ac:dyDescent="0.25">
      <c r="A44">
        <v>2</v>
      </c>
      <c r="B44" s="15">
        <v>208.09299999999999</v>
      </c>
      <c r="C44" s="15">
        <v>7315.5839999999998</v>
      </c>
      <c r="D44" s="15">
        <v>1522320.932</v>
      </c>
      <c r="E44">
        <v>68305607</v>
      </c>
      <c r="G44">
        <v>18</v>
      </c>
      <c r="H44" s="15">
        <v>101.69499999999999</v>
      </c>
      <c r="I44" s="14">
        <v>276.822</v>
      </c>
      <c r="J44" s="14">
        <v>28151.488000000001</v>
      </c>
      <c r="K44">
        <v>1263140</v>
      </c>
      <c r="M44">
        <v>22</v>
      </c>
      <c r="N44" s="15">
        <v>195.70099999999999</v>
      </c>
      <c r="O44" s="15">
        <v>1751.271</v>
      </c>
      <c r="P44" s="13">
        <v>342726.05499999999</v>
      </c>
      <c r="Q44">
        <v>15377908</v>
      </c>
      <c r="S44">
        <v>2</v>
      </c>
      <c r="T44">
        <v>161.803</v>
      </c>
      <c r="U44">
        <v>8478.2970000000005</v>
      </c>
      <c r="V44">
        <v>1371813.6159999999</v>
      </c>
      <c r="W44">
        <v>61552436</v>
      </c>
      <c r="Y44">
        <v>12</v>
      </c>
      <c r="Z44">
        <v>139.315</v>
      </c>
      <c r="AA44">
        <v>8507.1119999999992</v>
      </c>
      <c r="AB44">
        <v>1185172.3759999999</v>
      </c>
      <c r="AC44">
        <v>53177958</v>
      </c>
    </row>
    <row r="45" spans="1:29" x14ac:dyDescent="0.25">
      <c r="A45">
        <v>3</v>
      </c>
      <c r="B45" s="15">
        <v>255.898</v>
      </c>
      <c r="C45" s="15">
        <v>8603.2990000000009</v>
      </c>
      <c r="D45" s="15">
        <v>2201569.659</v>
      </c>
      <c r="E45">
        <v>98783081</v>
      </c>
      <c r="G45">
        <v>19</v>
      </c>
      <c r="H45" s="15">
        <v>76.489000000000004</v>
      </c>
      <c r="I45" s="14">
        <v>310.44600000000003</v>
      </c>
      <c r="J45" s="14">
        <v>23745.589</v>
      </c>
      <c r="K45">
        <v>1065450</v>
      </c>
      <c r="M45">
        <v>1</v>
      </c>
      <c r="N45">
        <v>179.43199999999999</v>
      </c>
      <c r="O45">
        <v>754.005</v>
      </c>
      <c r="P45">
        <v>135292.48800000001</v>
      </c>
      <c r="Q45">
        <v>6070491</v>
      </c>
      <c r="S45">
        <v>3</v>
      </c>
      <c r="T45">
        <v>140.452</v>
      </c>
      <c r="U45">
        <v>2463.7719999999999</v>
      </c>
      <c r="V45">
        <v>346042.03499999997</v>
      </c>
      <c r="W45">
        <v>15526694</v>
      </c>
      <c r="Y45">
        <v>13</v>
      </c>
      <c r="Z45">
        <v>137.88900000000001</v>
      </c>
      <c r="AA45">
        <v>7409.9369999999999</v>
      </c>
      <c r="AB45">
        <v>1021749.64</v>
      </c>
      <c r="AC45">
        <v>45845280</v>
      </c>
    </row>
    <row r="46" spans="1:29" x14ac:dyDescent="0.25">
      <c r="A46">
        <v>4</v>
      </c>
      <c r="B46" s="15">
        <v>250.95099999999999</v>
      </c>
      <c r="C46" s="15">
        <v>8459.5159999999996</v>
      </c>
      <c r="D46" s="15">
        <v>2122920.7799999998</v>
      </c>
      <c r="E46" s="5">
        <v>95254154</v>
      </c>
      <c r="G46">
        <v>20</v>
      </c>
      <c r="H46">
        <v>171.27500000000001</v>
      </c>
      <c r="I46">
        <v>262.49599999999998</v>
      </c>
      <c r="J46">
        <v>44958.961000000003</v>
      </c>
      <c r="K46">
        <v>2017281</v>
      </c>
      <c r="M46">
        <v>2</v>
      </c>
      <c r="N46">
        <v>107.245</v>
      </c>
      <c r="O46">
        <v>2124.5120000000002</v>
      </c>
      <c r="P46">
        <v>227842.42600000001</v>
      </c>
      <c r="Q46">
        <v>10223150</v>
      </c>
      <c r="S46">
        <v>1</v>
      </c>
      <c r="T46">
        <v>111.18899999999999</v>
      </c>
      <c r="U46">
        <v>7089.53</v>
      </c>
      <c r="V46">
        <v>788280.527</v>
      </c>
      <c r="W46">
        <v>35369664</v>
      </c>
      <c r="Y46">
        <v>1</v>
      </c>
      <c r="Z46">
        <v>169.648</v>
      </c>
      <c r="AA46">
        <v>13209.825999999999</v>
      </c>
      <c r="AB46">
        <v>2241019.986</v>
      </c>
      <c r="AC46">
        <v>100553193</v>
      </c>
    </row>
    <row r="47" spans="1:29" x14ac:dyDescent="0.25">
      <c r="A47">
        <v>5</v>
      </c>
      <c r="B47" s="15">
        <v>250.059</v>
      </c>
      <c r="C47" s="15">
        <v>6766.3779999999997</v>
      </c>
      <c r="D47" s="15">
        <v>1691994.5889999999</v>
      </c>
      <c r="E47">
        <v>75918760</v>
      </c>
      <c r="G47">
        <v>21</v>
      </c>
      <c r="H47">
        <v>172.70099999999999</v>
      </c>
      <c r="I47">
        <v>268.27800000000002</v>
      </c>
      <c r="J47">
        <v>46331.946000000004</v>
      </c>
      <c r="K47">
        <v>2078886</v>
      </c>
      <c r="M47">
        <v>3</v>
      </c>
      <c r="N47">
        <v>180.72499999999999</v>
      </c>
      <c r="O47">
        <v>623.52200000000005</v>
      </c>
      <c r="P47">
        <v>112685.649</v>
      </c>
      <c r="Q47">
        <v>5056136</v>
      </c>
      <c r="S47">
        <v>2</v>
      </c>
      <c r="T47">
        <v>170.69499999999999</v>
      </c>
      <c r="U47">
        <v>21732.670999999998</v>
      </c>
      <c r="V47">
        <v>3709667.932</v>
      </c>
      <c r="W47">
        <v>166450526</v>
      </c>
      <c r="Y47">
        <v>2</v>
      </c>
      <c r="Z47">
        <v>196.97200000000001</v>
      </c>
      <c r="AA47">
        <v>11342.877</v>
      </c>
      <c r="AB47">
        <v>2234225.9780000001</v>
      </c>
      <c r="AC47">
        <v>100248350</v>
      </c>
    </row>
    <row r="48" spans="1:29" x14ac:dyDescent="0.25">
      <c r="A48">
        <v>6</v>
      </c>
      <c r="B48" s="15">
        <v>213.86500000000001</v>
      </c>
      <c r="C48" s="15">
        <v>13925.06</v>
      </c>
      <c r="D48" s="15">
        <v>2978085.5279999999</v>
      </c>
      <c r="E48">
        <v>133624872</v>
      </c>
      <c r="G48">
        <v>22</v>
      </c>
      <c r="H48">
        <v>113.64100000000001</v>
      </c>
      <c r="I48">
        <v>199.15</v>
      </c>
      <c r="J48">
        <v>22631.621999999999</v>
      </c>
      <c r="K48">
        <v>1015467</v>
      </c>
      <c r="M48">
        <v>4</v>
      </c>
      <c r="N48">
        <v>148.654</v>
      </c>
      <c r="O48">
        <v>361.62799999999999</v>
      </c>
      <c r="P48">
        <v>53757.409</v>
      </c>
      <c r="Q48">
        <v>2412062</v>
      </c>
      <c r="S48">
        <v>3</v>
      </c>
      <c r="T48">
        <v>132.02799999999999</v>
      </c>
      <c r="U48">
        <v>2268.4699999999998</v>
      </c>
      <c r="V48">
        <v>299500.81599999999</v>
      </c>
      <c r="W48">
        <v>13438418</v>
      </c>
      <c r="Y48">
        <v>3</v>
      </c>
      <c r="Z48">
        <v>129.71</v>
      </c>
      <c r="AA48">
        <v>11320.361999999999</v>
      </c>
      <c r="AB48">
        <v>1468362.027</v>
      </c>
      <c r="AC48">
        <v>65884504</v>
      </c>
    </row>
    <row r="49" spans="1:29" x14ac:dyDescent="0.25">
      <c r="A49">
        <v>7</v>
      </c>
      <c r="B49" s="15">
        <v>228.887</v>
      </c>
      <c r="C49" s="15">
        <v>9340.2000000000007</v>
      </c>
      <c r="D49" s="15">
        <v>2137846.3679999998</v>
      </c>
      <c r="E49" s="5">
        <v>95923856</v>
      </c>
      <c r="G49">
        <v>23</v>
      </c>
      <c r="H49">
        <v>84.378</v>
      </c>
      <c r="I49">
        <v>228.79900000000001</v>
      </c>
      <c r="J49">
        <v>19305.634999999998</v>
      </c>
      <c r="K49">
        <v>866232</v>
      </c>
      <c r="M49">
        <v>5</v>
      </c>
      <c r="N49">
        <v>164.56700000000001</v>
      </c>
      <c r="O49">
        <v>448.42500000000001</v>
      </c>
      <c r="P49">
        <v>73795.725999999995</v>
      </c>
      <c r="Q49">
        <v>3311169</v>
      </c>
      <c r="S49">
        <v>4</v>
      </c>
      <c r="T49">
        <v>187.321</v>
      </c>
      <c r="U49">
        <v>2507.3710000000001</v>
      </c>
      <c r="V49">
        <v>469684.53100000002</v>
      </c>
      <c r="W49">
        <v>21074457</v>
      </c>
      <c r="Y49">
        <v>4</v>
      </c>
      <c r="Z49">
        <v>208.62799999999999</v>
      </c>
      <c r="AA49">
        <v>11055.636</v>
      </c>
      <c r="AB49">
        <v>2306512.6570000001</v>
      </c>
      <c r="AC49">
        <v>103491809</v>
      </c>
    </row>
    <row r="50" spans="1:29" x14ac:dyDescent="0.25">
      <c r="A50">
        <v>8</v>
      </c>
      <c r="B50" s="15">
        <v>188.39099999999999</v>
      </c>
      <c r="C50" s="15">
        <v>15134.645</v>
      </c>
      <c r="D50" s="15">
        <v>2851234.63</v>
      </c>
      <c r="E50">
        <v>127933150</v>
      </c>
      <c r="G50">
        <v>1</v>
      </c>
      <c r="H50">
        <v>142.05699999999999</v>
      </c>
      <c r="I50">
        <v>37.920999999999999</v>
      </c>
      <c r="J50">
        <v>5386.924</v>
      </c>
      <c r="K50">
        <v>241708</v>
      </c>
      <c r="M50">
        <v>6</v>
      </c>
      <c r="N50">
        <v>140.40799999999999</v>
      </c>
      <c r="O50">
        <v>1107.221</v>
      </c>
      <c r="P50">
        <v>155462.14199999999</v>
      </c>
      <c r="Q50">
        <v>6975491</v>
      </c>
      <c r="S50">
        <v>1</v>
      </c>
      <c r="T50">
        <v>140.898</v>
      </c>
      <c r="U50">
        <v>1271.731</v>
      </c>
      <c r="V50">
        <v>179184.17300000001</v>
      </c>
      <c r="W50">
        <v>8039884</v>
      </c>
      <c r="Y50">
        <v>5</v>
      </c>
      <c r="Z50">
        <v>184.13399999999999</v>
      </c>
      <c r="AA50">
        <v>10391.476000000001</v>
      </c>
      <c r="AB50">
        <v>1913428.8160000001</v>
      </c>
      <c r="AC50">
        <v>85854378</v>
      </c>
    </row>
    <row r="51" spans="1:29" x14ac:dyDescent="0.25">
      <c r="A51">
        <v>9</v>
      </c>
      <c r="B51" s="15">
        <v>227.43799999999999</v>
      </c>
      <c r="C51" s="15">
        <v>10193.94</v>
      </c>
      <c r="D51" s="15">
        <v>2318488.4840000002</v>
      </c>
      <c r="E51">
        <v>104029157</v>
      </c>
      <c r="G51">
        <v>2</v>
      </c>
      <c r="H51">
        <v>156.18700000000001</v>
      </c>
      <c r="I51">
        <v>127.042</v>
      </c>
      <c r="J51">
        <v>19842.237000000001</v>
      </c>
      <c r="K51">
        <v>890309</v>
      </c>
      <c r="M51">
        <v>7</v>
      </c>
      <c r="N51">
        <v>128.15</v>
      </c>
      <c r="O51">
        <v>778.03599999999994</v>
      </c>
      <c r="P51">
        <v>99705.062000000005</v>
      </c>
      <c r="Q51">
        <v>4473705</v>
      </c>
      <c r="S51">
        <v>2</v>
      </c>
      <c r="T51">
        <v>248.34299999999999</v>
      </c>
      <c r="U51">
        <v>4066.848</v>
      </c>
      <c r="V51">
        <v>1009973.37</v>
      </c>
      <c r="W51">
        <v>45316886</v>
      </c>
      <c r="Y51">
        <v>6</v>
      </c>
      <c r="Z51">
        <v>173.905</v>
      </c>
      <c r="AA51">
        <v>10047.017</v>
      </c>
      <c r="AB51">
        <v>1747224.094</v>
      </c>
      <c r="AC51">
        <v>78396874</v>
      </c>
    </row>
    <row r="52" spans="1:29" x14ac:dyDescent="0.25">
      <c r="A52">
        <v>10</v>
      </c>
      <c r="B52" s="15">
        <v>201.29499999999999</v>
      </c>
      <c r="C52" s="15">
        <v>10903.749</v>
      </c>
      <c r="D52" s="15">
        <v>2194874.1809999999</v>
      </c>
      <c r="E52">
        <v>98482659</v>
      </c>
      <c r="G52">
        <v>3</v>
      </c>
      <c r="H52">
        <v>182.46299999999999</v>
      </c>
      <c r="I52">
        <v>65.266000000000005</v>
      </c>
      <c r="J52">
        <v>11908.587</v>
      </c>
      <c r="K52">
        <v>534331</v>
      </c>
      <c r="M52">
        <v>8</v>
      </c>
      <c r="N52">
        <v>134.32300000000001</v>
      </c>
      <c r="O52">
        <v>1414.828</v>
      </c>
      <c r="P52">
        <v>190044.228</v>
      </c>
      <c r="Q52">
        <v>8527168</v>
      </c>
      <c r="S52">
        <v>3</v>
      </c>
      <c r="T52">
        <v>136.797</v>
      </c>
      <c r="U52">
        <v>3051.404</v>
      </c>
      <c r="V52">
        <v>417423.04200000002</v>
      </c>
      <c r="W52">
        <v>18729516</v>
      </c>
      <c r="Y52">
        <v>7</v>
      </c>
      <c r="Z52">
        <v>77.847999999999999</v>
      </c>
      <c r="AA52">
        <v>9536.8209999999999</v>
      </c>
      <c r="AB52">
        <v>742424.16099999996</v>
      </c>
      <c r="AC52">
        <v>33312117</v>
      </c>
    </row>
    <row r="53" spans="1:29" x14ac:dyDescent="0.25">
      <c r="A53">
        <v>11</v>
      </c>
      <c r="B53" s="15">
        <v>240.96600000000001</v>
      </c>
      <c r="C53" s="15">
        <v>10481.146000000001</v>
      </c>
      <c r="D53" s="15">
        <v>2525600.585</v>
      </c>
      <c r="E53">
        <v>113322150</v>
      </c>
      <c r="G53">
        <v>4</v>
      </c>
      <c r="H53">
        <v>76.599999999999994</v>
      </c>
      <c r="I53">
        <v>175.922</v>
      </c>
      <c r="J53">
        <v>13475.647000000001</v>
      </c>
      <c r="K53">
        <v>604644</v>
      </c>
      <c r="M53">
        <v>9</v>
      </c>
      <c r="N53">
        <v>118.7</v>
      </c>
      <c r="O53">
        <v>743.46500000000003</v>
      </c>
      <c r="P53">
        <v>88249.366999999998</v>
      </c>
      <c r="Q53">
        <v>3959695</v>
      </c>
      <c r="S53">
        <v>4</v>
      </c>
      <c r="T53">
        <v>161.15700000000001</v>
      </c>
      <c r="U53">
        <v>2772.6149999999998</v>
      </c>
      <c r="V53">
        <v>446825.31599999999</v>
      </c>
      <c r="W53">
        <v>20048778</v>
      </c>
      <c r="Y53">
        <v>8</v>
      </c>
      <c r="Z53">
        <v>187.054</v>
      </c>
      <c r="AA53">
        <v>11581.218999999999</v>
      </c>
      <c r="AB53">
        <v>2166313.7949999999</v>
      </c>
      <c r="AC53">
        <v>97201172</v>
      </c>
    </row>
    <row r="54" spans="1:29" x14ac:dyDescent="0.25">
      <c r="A54">
        <v>12</v>
      </c>
      <c r="B54" s="15">
        <v>208.20400000000001</v>
      </c>
      <c r="C54" s="15">
        <v>12364.928</v>
      </c>
      <c r="D54" s="15">
        <v>2574431.3829999999</v>
      </c>
      <c r="E54">
        <v>115513158</v>
      </c>
      <c r="G54">
        <v>5</v>
      </c>
      <c r="H54">
        <v>83.174999999999997</v>
      </c>
      <c r="I54">
        <v>174.52</v>
      </c>
      <c r="J54">
        <v>14515.688</v>
      </c>
      <c r="K54">
        <v>651310</v>
      </c>
      <c r="M54">
        <v>10</v>
      </c>
      <c r="N54">
        <v>127.414</v>
      </c>
      <c r="O54">
        <v>893.46699999999998</v>
      </c>
      <c r="P54">
        <v>113840.44500000001</v>
      </c>
      <c r="Q54">
        <v>5107951</v>
      </c>
      <c r="S54">
        <v>5</v>
      </c>
      <c r="T54">
        <v>154.78299999999999</v>
      </c>
      <c r="U54">
        <v>1709.29</v>
      </c>
      <c r="V54">
        <v>264568.37900000002</v>
      </c>
      <c r="W54">
        <v>11871021</v>
      </c>
      <c r="Y54">
        <v>9</v>
      </c>
      <c r="Z54">
        <v>186.16300000000001</v>
      </c>
      <c r="AA54">
        <v>11252.084000000001</v>
      </c>
      <c r="AB54">
        <v>2094716.8060000001</v>
      </c>
      <c r="AC54">
        <v>93988659</v>
      </c>
    </row>
    <row r="55" spans="1:29" x14ac:dyDescent="0.25">
      <c r="A55">
        <v>13</v>
      </c>
      <c r="B55" s="15">
        <v>287.72399999999999</v>
      </c>
      <c r="C55" s="15">
        <v>9282.2369999999992</v>
      </c>
      <c r="D55" s="15">
        <v>2670722.4470000002</v>
      </c>
      <c r="E55">
        <v>119833679</v>
      </c>
      <c r="G55">
        <v>6</v>
      </c>
      <c r="H55">
        <v>113.797</v>
      </c>
      <c r="I55">
        <v>265.60000000000002</v>
      </c>
      <c r="J55">
        <v>30224.437999999998</v>
      </c>
      <c r="K55">
        <v>1356152</v>
      </c>
      <c r="M55">
        <v>11</v>
      </c>
      <c r="N55">
        <v>157.011</v>
      </c>
      <c r="O55">
        <v>776.125</v>
      </c>
      <c r="P55">
        <v>121860.39</v>
      </c>
      <c r="Q55">
        <v>5467801</v>
      </c>
    </row>
    <row r="56" spans="1:29" x14ac:dyDescent="0.25">
      <c r="A56">
        <v>14</v>
      </c>
      <c r="B56" s="15">
        <v>307.42599999999999</v>
      </c>
      <c r="C56" s="15">
        <v>8645.366</v>
      </c>
      <c r="D56" s="15">
        <v>2657807.2719999999</v>
      </c>
      <c r="E56">
        <v>119254183</v>
      </c>
      <c r="G56">
        <v>7</v>
      </c>
      <c r="H56">
        <v>78.471999999999994</v>
      </c>
      <c r="I56">
        <v>119.452</v>
      </c>
      <c r="J56">
        <v>9373.6740000000009</v>
      </c>
      <c r="K56">
        <v>420591</v>
      </c>
      <c r="M56">
        <v>12</v>
      </c>
      <c r="N56">
        <v>128.328</v>
      </c>
      <c r="O56">
        <v>784.72500000000002</v>
      </c>
      <c r="P56">
        <v>100702.245</v>
      </c>
      <c r="Q56">
        <v>4518448</v>
      </c>
    </row>
    <row r="57" spans="1:29" x14ac:dyDescent="0.25">
      <c r="A57">
        <v>15</v>
      </c>
      <c r="B57">
        <v>195.72399999999999</v>
      </c>
      <c r="C57">
        <v>8922.9120000000003</v>
      </c>
      <c r="D57">
        <v>1746424.818</v>
      </c>
      <c r="E57">
        <v>78361011</v>
      </c>
      <c r="G57">
        <v>8</v>
      </c>
      <c r="H57">
        <v>133.32</v>
      </c>
      <c r="I57">
        <v>146.18899999999999</v>
      </c>
      <c r="J57">
        <v>19489.948</v>
      </c>
      <c r="K57">
        <v>874502</v>
      </c>
      <c r="M57">
        <v>13</v>
      </c>
      <c r="N57">
        <v>103.92400000000001</v>
      </c>
      <c r="O57">
        <v>720.10799999999995</v>
      </c>
      <c r="P57">
        <v>74836.436000000002</v>
      </c>
      <c r="Q57">
        <v>3357865</v>
      </c>
    </row>
    <row r="58" spans="1:29" x14ac:dyDescent="0.25">
      <c r="A58">
        <v>16</v>
      </c>
      <c r="B58">
        <v>173.01300000000001</v>
      </c>
      <c r="C58">
        <v>8208.26</v>
      </c>
      <c r="D58">
        <v>1420138.0560000001</v>
      </c>
      <c r="E58">
        <v>63720724</v>
      </c>
      <c r="G58">
        <v>9</v>
      </c>
      <c r="H58">
        <v>79.340999999999994</v>
      </c>
      <c r="I58">
        <v>175.846</v>
      </c>
      <c r="J58">
        <v>13951.873</v>
      </c>
      <c r="K58">
        <v>626012</v>
      </c>
      <c r="M58">
        <v>14</v>
      </c>
      <c r="N58">
        <v>142.77000000000001</v>
      </c>
      <c r="O58">
        <v>682.11900000000003</v>
      </c>
      <c r="P58">
        <v>97386.063999999998</v>
      </c>
      <c r="Q58">
        <v>4369653</v>
      </c>
    </row>
    <row r="59" spans="1:29" x14ac:dyDescent="0.25">
      <c r="A59">
        <v>17</v>
      </c>
      <c r="B59">
        <v>218.1</v>
      </c>
      <c r="C59">
        <v>10323.567999999999</v>
      </c>
      <c r="D59">
        <v>2251567.1549999998</v>
      </c>
      <c r="E59">
        <v>101026438</v>
      </c>
      <c r="G59">
        <v>10</v>
      </c>
      <c r="H59">
        <v>94.274000000000001</v>
      </c>
      <c r="I59">
        <v>219.11799999999999</v>
      </c>
      <c r="J59">
        <v>20657.045999999998</v>
      </c>
      <c r="K59">
        <v>926869</v>
      </c>
      <c r="M59">
        <v>15</v>
      </c>
      <c r="N59">
        <v>119.77</v>
      </c>
      <c r="O59">
        <v>785.43100000000004</v>
      </c>
      <c r="P59">
        <v>94070.909</v>
      </c>
      <c r="Q59">
        <v>4220904</v>
      </c>
    </row>
    <row r="60" spans="1:29" x14ac:dyDescent="0.25">
      <c r="A60">
        <v>18</v>
      </c>
      <c r="B60">
        <v>185.739</v>
      </c>
      <c r="C60">
        <v>8088.4179999999997</v>
      </c>
      <c r="D60">
        <v>1502335.524</v>
      </c>
      <c r="E60">
        <v>67408874</v>
      </c>
      <c r="G60">
        <v>11</v>
      </c>
      <c r="H60">
        <v>122.6</v>
      </c>
      <c r="I60">
        <v>238.95099999999999</v>
      </c>
      <c r="J60">
        <v>29295.496999999999</v>
      </c>
      <c r="K60">
        <v>1314471</v>
      </c>
      <c r="M60">
        <v>16</v>
      </c>
      <c r="N60">
        <v>148.631</v>
      </c>
      <c r="O60">
        <v>866.51099999999997</v>
      </c>
      <c r="P60">
        <v>128790.683</v>
      </c>
      <c r="Q60">
        <v>5778759</v>
      </c>
    </row>
    <row r="61" spans="1:29" x14ac:dyDescent="0.25">
      <c r="A61">
        <v>19</v>
      </c>
      <c r="B61">
        <v>187.54400000000001</v>
      </c>
      <c r="C61">
        <v>9469.6779999999999</v>
      </c>
      <c r="D61">
        <v>1775984.527</v>
      </c>
      <c r="E61">
        <v>79687337</v>
      </c>
      <c r="G61">
        <v>12</v>
      </c>
      <c r="H61">
        <v>109.072</v>
      </c>
      <c r="I61">
        <v>211.63800000000001</v>
      </c>
      <c r="J61">
        <v>23083.800999999999</v>
      </c>
      <c r="K61">
        <v>1035756</v>
      </c>
      <c r="M61">
        <v>17</v>
      </c>
      <c r="N61">
        <v>163.58600000000001</v>
      </c>
      <c r="O61">
        <v>178.428</v>
      </c>
      <c r="P61">
        <v>29188.253000000001</v>
      </c>
      <c r="Q61">
        <v>1309659</v>
      </c>
    </row>
    <row r="62" spans="1:29" x14ac:dyDescent="0.25">
      <c r="G62">
        <v>13</v>
      </c>
      <c r="H62">
        <v>73.412999999999997</v>
      </c>
      <c r="I62">
        <v>221.92699999999999</v>
      </c>
      <c r="J62">
        <v>16292.311</v>
      </c>
      <c r="K62">
        <v>731026</v>
      </c>
      <c r="M62">
        <v>18</v>
      </c>
      <c r="N62">
        <v>133.18700000000001</v>
      </c>
      <c r="O62">
        <v>165.958</v>
      </c>
      <c r="P62">
        <v>22103.378000000001</v>
      </c>
      <c r="Q62">
        <v>991765</v>
      </c>
    </row>
    <row r="63" spans="1:29" x14ac:dyDescent="0.25">
      <c r="G63">
        <v>14</v>
      </c>
      <c r="H63">
        <v>79.340999999999994</v>
      </c>
      <c r="I63">
        <v>268.16000000000003</v>
      </c>
      <c r="J63">
        <v>21276.153999999999</v>
      </c>
      <c r="K63">
        <v>954648</v>
      </c>
      <c r="M63">
        <v>19</v>
      </c>
      <c r="N63">
        <v>183.065</v>
      </c>
      <c r="O63">
        <v>412.46699999999998</v>
      </c>
      <c r="P63">
        <v>75508.163</v>
      </c>
      <c r="Q63">
        <v>3388005</v>
      </c>
    </row>
    <row r="64" spans="1:29" x14ac:dyDescent="0.25">
      <c r="G64">
        <v>15</v>
      </c>
      <c r="H64">
        <v>66.682000000000002</v>
      </c>
      <c r="I64">
        <v>325.23700000000002</v>
      </c>
      <c r="J64">
        <v>21687.593000000001</v>
      </c>
      <c r="K64">
        <v>973109</v>
      </c>
      <c r="M64">
        <v>20</v>
      </c>
      <c r="N64">
        <v>208.27099999999999</v>
      </c>
      <c r="O64">
        <v>349.97899999999998</v>
      </c>
      <c r="P64">
        <v>72890.543000000005</v>
      </c>
      <c r="Q64">
        <v>3270554</v>
      </c>
    </row>
    <row r="65" spans="2:17" x14ac:dyDescent="0.25">
      <c r="G65">
        <v>16</v>
      </c>
      <c r="H65">
        <v>181.63800000000001</v>
      </c>
      <c r="I65">
        <v>319.36799999999999</v>
      </c>
      <c r="J65">
        <v>58009.417000000001</v>
      </c>
      <c r="K65">
        <v>2602847</v>
      </c>
      <c r="M65">
        <v>21</v>
      </c>
      <c r="N65">
        <v>134.858</v>
      </c>
      <c r="O65">
        <v>316.786</v>
      </c>
      <c r="P65">
        <v>42721.131999999998</v>
      </c>
      <c r="Q65">
        <v>1916871</v>
      </c>
    </row>
    <row r="66" spans="2:17" x14ac:dyDescent="0.25">
      <c r="G66">
        <v>17</v>
      </c>
      <c r="H66">
        <v>181.34899999999999</v>
      </c>
      <c r="I66">
        <v>356.97899999999998</v>
      </c>
      <c r="J66">
        <v>64737.724000000002</v>
      </c>
      <c r="K66">
        <v>2904742</v>
      </c>
      <c r="M66">
        <v>22</v>
      </c>
      <c r="N66">
        <v>121.018</v>
      </c>
      <c r="O66">
        <v>202.922</v>
      </c>
      <c r="P66">
        <v>24557.188999999998</v>
      </c>
      <c r="Q66">
        <v>1101866</v>
      </c>
    </row>
    <row r="67" spans="2:17" x14ac:dyDescent="0.25">
      <c r="G67">
        <v>18</v>
      </c>
      <c r="H67">
        <v>100.82599999999999</v>
      </c>
      <c r="I67">
        <v>340.61900000000003</v>
      </c>
      <c r="J67">
        <v>34343.258999999998</v>
      </c>
      <c r="K67">
        <v>1540961</v>
      </c>
      <c r="M67">
        <v>23</v>
      </c>
      <c r="N67">
        <v>117.363</v>
      </c>
      <c r="O67">
        <v>47.151000000000003</v>
      </c>
      <c r="P67">
        <v>5533.7950000000001</v>
      </c>
      <c r="Q67">
        <v>248298</v>
      </c>
    </row>
    <row r="68" spans="2:17" x14ac:dyDescent="0.25">
      <c r="G68">
        <v>19</v>
      </c>
      <c r="H68">
        <v>130.40100000000001</v>
      </c>
      <c r="I68">
        <v>361.13200000000001</v>
      </c>
      <c r="J68">
        <v>47091.839999999997</v>
      </c>
      <c r="K68">
        <v>2112982</v>
      </c>
      <c r="M68">
        <v>24</v>
      </c>
      <c r="N68">
        <v>204.61600000000001</v>
      </c>
      <c r="O68">
        <v>240.19900000000001</v>
      </c>
      <c r="P68">
        <v>49148.542999999998</v>
      </c>
      <c r="Q68">
        <v>2205265</v>
      </c>
    </row>
    <row r="69" spans="2:17" x14ac:dyDescent="0.25">
      <c r="G69">
        <v>20</v>
      </c>
      <c r="H69">
        <v>118.72199999999999</v>
      </c>
      <c r="I69">
        <v>233.86799999999999</v>
      </c>
      <c r="J69">
        <v>27765.345000000001</v>
      </c>
      <c r="K69">
        <v>1245814</v>
      </c>
    </row>
    <row r="70" spans="2:17" x14ac:dyDescent="0.25">
      <c r="G70">
        <v>21</v>
      </c>
      <c r="H70">
        <v>119.636</v>
      </c>
      <c r="I70">
        <v>164.87299999999999</v>
      </c>
      <c r="J70">
        <v>19724.785</v>
      </c>
      <c r="K70">
        <v>885039</v>
      </c>
    </row>
    <row r="71" spans="2:17" x14ac:dyDescent="0.25">
      <c r="G71">
        <v>22</v>
      </c>
      <c r="H71">
        <v>160.17599999999999</v>
      </c>
      <c r="I71">
        <v>78.19</v>
      </c>
      <c r="J71">
        <v>12524.107</v>
      </c>
      <c r="K71">
        <v>561949</v>
      </c>
    </row>
    <row r="72" spans="2:17" x14ac:dyDescent="0.25">
      <c r="G72">
        <v>24</v>
      </c>
      <c r="H72">
        <v>99.978999999999999</v>
      </c>
      <c r="I72">
        <v>344.79599999999999</v>
      </c>
      <c r="J72">
        <v>34472.411999999997</v>
      </c>
      <c r="K72">
        <v>1546756</v>
      </c>
    </row>
    <row r="77" spans="2:17" x14ac:dyDescent="0.25">
      <c r="C77" s="1" t="s">
        <v>4</v>
      </c>
      <c r="D77" s="1" t="s">
        <v>19</v>
      </c>
      <c r="E77" s="1" t="s">
        <v>16</v>
      </c>
      <c r="F77" s="1" t="s">
        <v>17</v>
      </c>
      <c r="G77" s="1" t="s">
        <v>18</v>
      </c>
    </row>
    <row r="78" spans="2:17" x14ac:dyDescent="0.25">
      <c r="B78" t="s">
        <v>5</v>
      </c>
      <c r="C78">
        <f>AVERAGE(E3:E61)</f>
        <v>84274306</v>
      </c>
      <c r="D78">
        <f>AVERAGE(K3:K72)</f>
        <v>990241.8142857143</v>
      </c>
      <c r="E78">
        <f>AVERAGE(Q3:Q68)</f>
        <v>7506588.0606060605</v>
      </c>
      <c r="F78">
        <f>AVERAGE(W3:W59)</f>
        <v>38875039.884615384</v>
      </c>
      <c r="G78">
        <f>AVERAGE(AC3:AC57)</f>
        <v>85922766.442307696</v>
      </c>
    </row>
    <row r="79" spans="2:17" x14ac:dyDescent="0.25">
      <c r="B79" t="s">
        <v>6</v>
      </c>
      <c r="C79">
        <f>_xlfn.STDEV.S(E3:E61)</f>
        <v>27841813.110507991</v>
      </c>
      <c r="D79">
        <f>_xlfn.STDEV.S(K3:K72)</f>
        <v>561338.15917035437</v>
      </c>
      <c r="E79">
        <f>_xlfn.STDEV.S(Q3:Q68)</f>
        <v>4520207.862835234</v>
      </c>
      <c r="F79">
        <f>_xlfn.STDEV.S(W3:W59)</f>
        <v>40171820.395579234</v>
      </c>
      <c r="G79">
        <f>_xlfn.STDEV.S(AC3:AC57)</f>
        <v>31668355.511153024</v>
      </c>
    </row>
    <row r="80" spans="2:17" x14ac:dyDescent="0.25">
      <c r="B80" t="s">
        <v>7</v>
      </c>
      <c r="C80">
        <f>C79/SQRT(COUNT(E3:E61))</f>
        <v>3624695.3285886599</v>
      </c>
      <c r="D80">
        <f>D79/SQRT(COUNT(K3:K72))</f>
        <v>67092.742735151114</v>
      </c>
      <c r="E80">
        <f>E79/SQRT(COUNT(Q3:Q68))</f>
        <v>556399.12537289201</v>
      </c>
      <c r="F80">
        <f>F79/SQRT(COUNT(W3:W59))</f>
        <v>5570829.1640381161</v>
      </c>
      <c r="G80">
        <f>G79/SQRT(COUNT(AC3:AC57))</f>
        <v>4391610.7540417248</v>
      </c>
    </row>
    <row r="83" spans="2:7" x14ac:dyDescent="0.25">
      <c r="B83" t="s">
        <v>10</v>
      </c>
      <c r="C83" s="3">
        <f>C78/$C$78*100</f>
        <v>100</v>
      </c>
      <c r="D83" s="2">
        <f t="shared" ref="D83:G85" si="0">D78/$C$78*100</f>
        <v>1.1750222117352283</v>
      </c>
      <c r="E83" s="2">
        <f t="shared" si="0"/>
        <v>8.9073270572006376</v>
      </c>
      <c r="F83" s="2">
        <f t="shared" si="0"/>
        <v>46.129172377421163</v>
      </c>
      <c r="G83" s="2">
        <f t="shared" si="0"/>
        <v>101.95606528318098</v>
      </c>
    </row>
    <row r="84" spans="2:7" x14ac:dyDescent="0.25">
      <c r="B84" t="s">
        <v>6</v>
      </c>
      <c r="C84" s="3">
        <f>C79/$C$78*100</f>
        <v>33.037131282348369</v>
      </c>
      <c r="D84" s="2">
        <f t="shared" si="0"/>
        <v>0.66608458237597867</v>
      </c>
      <c r="E84" s="2">
        <f t="shared" si="0"/>
        <v>5.3636844696593933</v>
      </c>
      <c r="F84" s="2">
        <f t="shared" si="0"/>
        <v>47.667933801293167</v>
      </c>
      <c r="G84" s="2">
        <f t="shared" si="0"/>
        <v>37.577711421501384</v>
      </c>
    </row>
    <row r="85" spans="2:7" x14ac:dyDescent="0.25">
      <c r="B85" t="s">
        <v>7</v>
      </c>
      <c r="C85" s="3">
        <f>C80/$C$78*100</f>
        <v>4.3010681435794433</v>
      </c>
      <c r="D85" s="2">
        <f t="shared" si="0"/>
        <v>7.9612334909232141E-2</v>
      </c>
      <c r="E85" s="2">
        <f t="shared" si="0"/>
        <v>0.66022391851306617</v>
      </c>
      <c r="F85" s="2">
        <f t="shared" si="0"/>
        <v>6.6103530583071377</v>
      </c>
      <c r="G85" s="2">
        <f t="shared" si="0"/>
        <v>5.211090974800463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C72"/>
  <sheetViews>
    <sheetView zoomScale="60" zoomScaleNormal="60" workbookViewId="0">
      <selection activeCell="AJ36" sqref="AJ36"/>
    </sheetView>
  </sheetViews>
  <sheetFormatPr baseColWidth="10" defaultRowHeight="15" x14ac:dyDescent="0.25"/>
  <cols>
    <col min="2" max="2" width="14.7109375" bestFit="1" customWidth="1"/>
    <col min="5" max="5" width="13" bestFit="1" customWidth="1"/>
    <col min="11" max="11" width="12.28515625" bestFit="1" customWidth="1"/>
    <col min="23" max="23" width="14.85546875" bestFit="1" customWidth="1"/>
  </cols>
  <sheetData>
    <row r="1" spans="1:29" x14ac:dyDescent="0.25">
      <c r="A1" t="s">
        <v>4</v>
      </c>
      <c r="G1" t="s">
        <v>8</v>
      </c>
      <c r="M1" t="s">
        <v>9</v>
      </c>
      <c r="S1" t="s">
        <v>11</v>
      </c>
      <c r="Y1" t="s">
        <v>12</v>
      </c>
    </row>
    <row r="2" spans="1:29" x14ac:dyDescent="0.2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  <c r="T2" t="s">
        <v>0</v>
      </c>
      <c r="U2" t="s">
        <v>1</v>
      </c>
      <c r="V2" t="s">
        <v>2</v>
      </c>
      <c r="W2" t="s">
        <v>3</v>
      </c>
      <c r="Z2" t="s">
        <v>0</v>
      </c>
      <c r="AA2" t="s">
        <v>1</v>
      </c>
      <c r="AB2" t="s">
        <v>2</v>
      </c>
      <c r="AC2" t="s">
        <v>3</v>
      </c>
    </row>
    <row r="3" spans="1:29" x14ac:dyDescent="0.25">
      <c r="A3">
        <v>1</v>
      </c>
      <c r="B3" s="15">
        <v>189.28299999999999</v>
      </c>
      <c r="C3" s="14">
        <v>26051.253000000001</v>
      </c>
      <c r="D3" s="5">
        <v>4931052.2139999997</v>
      </c>
      <c r="E3">
        <v>221253290</v>
      </c>
      <c r="G3">
        <v>1</v>
      </c>
      <c r="H3" s="13">
        <v>133.78800000000001</v>
      </c>
      <c r="I3" s="13">
        <v>2331.623</v>
      </c>
      <c r="J3" s="13">
        <v>311943.93199999997</v>
      </c>
      <c r="K3">
        <v>13996733</v>
      </c>
      <c r="M3">
        <v>1</v>
      </c>
      <c r="N3" s="14">
        <v>188.99299999999999</v>
      </c>
      <c r="O3" s="14">
        <v>1710.0450000000001</v>
      </c>
      <c r="P3" s="5">
        <v>323186.49699999997</v>
      </c>
      <c r="Q3">
        <v>14501180</v>
      </c>
      <c r="S3">
        <v>1</v>
      </c>
      <c r="T3" s="14">
        <v>167.73099999999999</v>
      </c>
      <c r="U3" s="14">
        <v>2406.0169999999998</v>
      </c>
      <c r="V3" s="13">
        <v>403564.35</v>
      </c>
      <c r="W3">
        <v>18107685</v>
      </c>
      <c r="Y3">
        <v>1</v>
      </c>
      <c r="Z3" s="15">
        <v>211.85900000000001</v>
      </c>
      <c r="AA3" s="15">
        <v>1047.5229999999999</v>
      </c>
      <c r="AB3" s="5">
        <v>221927.636</v>
      </c>
      <c r="AC3">
        <v>9957757</v>
      </c>
    </row>
    <row r="4" spans="1:29" x14ac:dyDescent="0.25">
      <c r="A4">
        <v>2</v>
      </c>
      <c r="B4" s="15">
        <v>310.858</v>
      </c>
      <c r="C4" s="14">
        <v>6261.7039999999997</v>
      </c>
      <c r="D4" s="5">
        <v>1946499.537</v>
      </c>
      <c r="E4">
        <v>87338241</v>
      </c>
      <c r="G4">
        <v>2</v>
      </c>
      <c r="H4" s="13">
        <v>190.39699999999999</v>
      </c>
      <c r="I4" s="13">
        <v>2467.701</v>
      </c>
      <c r="J4" s="13">
        <v>469842.99099999998</v>
      </c>
      <c r="K4">
        <v>21081567</v>
      </c>
      <c r="M4">
        <v>2</v>
      </c>
      <c r="N4" s="14">
        <v>278.45299999999997</v>
      </c>
      <c r="O4" s="14">
        <v>1129.1189999999999</v>
      </c>
      <c r="P4" s="5">
        <v>314406.19</v>
      </c>
      <c r="Q4">
        <v>14107213</v>
      </c>
      <c r="S4">
        <v>2</v>
      </c>
      <c r="T4" s="14">
        <v>189.572</v>
      </c>
      <c r="U4" s="14">
        <v>1344.3119999999999</v>
      </c>
      <c r="V4" s="13">
        <v>254844.6</v>
      </c>
      <c r="W4">
        <v>11434721</v>
      </c>
      <c r="Y4">
        <v>2</v>
      </c>
      <c r="Z4" s="15">
        <v>269.137</v>
      </c>
      <c r="AA4" s="15">
        <v>1245.954</v>
      </c>
      <c r="AB4" s="5">
        <v>335332.016</v>
      </c>
      <c r="AC4">
        <v>15046142</v>
      </c>
    </row>
    <row r="5" spans="1:29" x14ac:dyDescent="0.25">
      <c r="A5">
        <v>3</v>
      </c>
      <c r="B5" s="15">
        <v>153.267</v>
      </c>
      <c r="C5" s="14">
        <v>13737.464</v>
      </c>
      <c r="D5" s="5">
        <v>2105500.9739999999</v>
      </c>
      <c r="E5">
        <v>94472538</v>
      </c>
      <c r="G5">
        <v>3</v>
      </c>
      <c r="H5" s="13">
        <v>87.81</v>
      </c>
      <c r="I5" s="13">
        <v>3079.212</v>
      </c>
      <c r="J5" s="13">
        <v>270386.935</v>
      </c>
      <c r="K5">
        <v>12132096</v>
      </c>
      <c r="M5">
        <v>3</v>
      </c>
      <c r="N5" s="14">
        <v>232.386</v>
      </c>
      <c r="O5" s="14">
        <v>1214.7639999999999</v>
      </c>
      <c r="P5" s="5">
        <v>282293.67200000002</v>
      </c>
      <c r="Q5">
        <v>12666344</v>
      </c>
      <c r="S5">
        <v>3</v>
      </c>
      <c r="T5" s="14">
        <v>275.57799999999997</v>
      </c>
      <c r="U5" s="14">
        <v>1121.058</v>
      </c>
      <c r="V5" s="13">
        <v>308938.45299999998</v>
      </c>
      <c r="W5">
        <v>13861879</v>
      </c>
      <c r="Y5">
        <v>3</v>
      </c>
      <c r="Z5" s="15">
        <v>148.43100000000001</v>
      </c>
      <c r="AA5" s="15">
        <v>1033.6079999999999</v>
      </c>
      <c r="AB5" s="5">
        <v>153419.34599999999</v>
      </c>
      <c r="AC5">
        <v>6883832</v>
      </c>
    </row>
    <row r="6" spans="1:29" x14ac:dyDescent="0.25">
      <c r="A6">
        <v>4</v>
      </c>
      <c r="B6" s="15">
        <v>221.309</v>
      </c>
      <c r="C6" s="14">
        <v>23556.929</v>
      </c>
      <c r="D6" s="5">
        <v>5213360.8619999997</v>
      </c>
      <c r="E6">
        <v>233920306</v>
      </c>
      <c r="G6">
        <v>4</v>
      </c>
      <c r="H6" s="13">
        <v>190.24100000000001</v>
      </c>
      <c r="I6" s="13">
        <v>3270.9450000000002</v>
      </c>
      <c r="J6" s="13">
        <v>622268.02899999998</v>
      </c>
      <c r="K6" s="5">
        <v>27920785</v>
      </c>
      <c r="M6">
        <v>4</v>
      </c>
      <c r="N6" s="14">
        <v>147.316</v>
      </c>
      <c r="O6" s="14">
        <v>1340.087</v>
      </c>
      <c r="P6" s="5">
        <v>197416.96100000001</v>
      </c>
      <c r="Q6">
        <v>8857978</v>
      </c>
      <c r="S6">
        <v>5</v>
      </c>
      <c r="T6" s="14">
        <v>171.14099999999999</v>
      </c>
      <c r="U6" s="14">
        <v>956.30200000000002</v>
      </c>
      <c r="V6" s="13">
        <v>163662.633</v>
      </c>
      <c r="W6">
        <v>7343442</v>
      </c>
      <c r="Y6">
        <v>4</v>
      </c>
      <c r="Z6" s="15">
        <v>257.19099999999997</v>
      </c>
      <c r="AA6" s="15">
        <v>761.95500000000004</v>
      </c>
      <c r="AB6" s="5">
        <v>195967.88800000001</v>
      </c>
      <c r="AC6">
        <v>8792959</v>
      </c>
    </row>
    <row r="7" spans="1:29" x14ac:dyDescent="0.25">
      <c r="A7">
        <v>5</v>
      </c>
      <c r="B7" s="15">
        <v>277.73899999999998</v>
      </c>
      <c r="C7" s="14">
        <v>18075.348999999998</v>
      </c>
      <c r="D7" s="5">
        <v>5020238.0539999995</v>
      </c>
      <c r="E7">
        <v>225255004</v>
      </c>
      <c r="G7">
        <v>5</v>
      </c>
      <c r="H7" s="13">
        <v>204.03700000000001</v>
      </c>
      <c r="I7" s="13">
        <v>2041.24</v>
      </c>
      <c r="J7" s="13">
        <v>416487.772</v>
      </c>
      <c r="K7">
        <v>18687551</v>
      </c>
      <c r="M7">
        <v>5</v>
      </c>
      <c r="N7" s="14">
        <v>202.09800000000001</v>
      </c>
      <c r="O7" s="14">
        <v>1437.4749999999999</v>
      </c>
      <c r="P7" s="5">
        <v>290510.47700000001</v>
      </c>
      <c r="Q7">
        <v>13035027</v>
      </c>
      <c r="S7">
        <v>6</v>
      </c>
      <c r="T7" s="14">
        <v>261.113</v>
      </c>
      <c r="U7" s="14">
        <v>1370.144</v>
      </c>
      <c r="V7" s="13">
        <v>357762.94400000002</v>
      </c>
      <c r="W7" s="5">
        <v>16052604</v>
      </c>
      <c r="Y7">
        <v>5</v>
      </c>
      <c r="Z7" s="15">
        <v>103.434</v>
      </c>
      <c r="AA7" s="15">
        <v>1128.8589999999999</v>
      </c>
      <c r="AB7" s="5">
        <v>116761.85799999999</v>
      </c>
      <c r="AC7">
        <v>5239033</v>
      </c>
    </row>
    <row r="8" spans="1:29" x14ac:dyDescent="0.25">
      <c r="A8">
        <v>6</v>
      </c>
      <c r="B8" s="15">
        <v>156.87799999999999</v>
      </c>
      <c r="C8" s="14">
        <v>26802.044999999998</v>
      </c>
      <c r="D8" s="5">
        <v>4204639.4809999997</v>
      </c>
      <c r="E8">
        <v>188659596</v>
      </c>
      <c r="G8">
        <v>6</v>
      </c>
      <c r="H8" s="13">
        <v>217.85499999999999</v>
      </c>
      <c r="I8" s="13">
        <v>1796.375</v>
      </c>
      <c r="J8" s="13">
        <v>391348.49400000001</v>
      </c>
      <c r="K8">
        <v>17559567</v>
      </c>
      <c r="M8">
        <v>6</v>
      </c>
      <c r="N8" s="14">
        <v>130.46799999999999</v>
      </c>
      <c r="O8" s="14">
        <v>1178.3489999999999</v>
      </c>
      <c r="P8" s="5">
        <v>153736.35500000001</v>
      </c>
      <c r="Q8">
        <v>6898056</v>
      </c>
      <c r="S8">
        <v>7</v>
      </c>
      <c r="T8" s="14">
        <v>284.47000000000003</v>
      </c>
      <c r="U8" s="14">
        <v>1384.2349999999999</v>
      </c>
      <c r="V8" s="13">
        <v>393773.554</v>
      </c>
      <c r="W8">
        <v>17668378</v>
      </c>
      <c r="Y8">
        <v>1</v>
      </c>
      <c r="Z8" s="15">
        <v>213.95400000000001</v>
      </c>
      <c r="AA8" s="15">
        <v>203.84700000000001</v>
      </c>
      <c r="AB8" s="5">
        <v>43613.879000000001</v>
      </c>
      <c r="AC8" s="5">
        <v>1956928</v>
      </c>
    </row>
    <row r="9" spans="1:29" x14ac:dyDescent="0.25">
      <c r="A9">
        <v>7</v>
      </c>
      <c r="B9" s="15">
        <v>107.467</v>
      </c>
      <c r="C9" s="14">
        <v>34604.783000000003</v>
      </c>
      <c r="D9" s="5">
        <v>3718888.8730000001</v>
      </c>
      <c r="E9">
        <v>166864264</v>
      </c>
      <c r="G9">
        <v>7</v>
      </c>
      <c r="H9" s="13">
        <v>180.45699999999999</v>
      </c>
      <c r="I9" s="13">
        <v>3330.11</v>
      </c>
      <c r="J9" s="13">
        <v>600941.99699999997</v>
      </c>
      <c r="K9">
        <v>26963899</v>
      </c>
      <c r="M9">
        <v>7</v>
      </c>
      <c r="N9" s="14">
        <v>132.56299999999999</v>
      </c>
      <c r="O9" s="14">
        <v>1765.222</v>
      </c>
      <c r="P9" s="5">
        <v>234002.283</v>
      </c>
      <c r="Q9">
        <v>10499539</v>
      </c>
      <c r="S9">
        <v>8</v>
      </c>
      <c r="T9" s="14">
        <v>146.96</v>
      </c>
      <c r="U9" s="14">
        <v>1322.8019999999999</v>
      </c>
      <c r="V9" s="13">
        <v>194398.8</v>
      </c>
      <c r="W9">
        <v>8722555</v>
      </c>
      <c r="Y9">
        <v>2</v>
      </c>
      <c r="Z9" s="15">
        <v>236.13</v>
      </c>
      <c r="AA9" s="15">
        <v>127.1</v>
      </c>
      <c r="AB9" s="5">
        <v>30012.065999999999</v>
      </c>
      <c r="AC9">
        <v>1346623</v>
      </c>
    </row>
    <row r="10" spans="1:29" x14ac:dyDescent="0.25">
      <c r="A10">
        <v>1</v>
      </c>
      <c r="B10" s="15">
        <v>222.602</v>
      </c>
      <c r="C10" s="14">
        <v>23691.133000000002</v>
      </c>
      <c r="D10" s="5">
        <v>5273685.4879999999</v>
      </c>
      <c r="E10">
        <v>236627035</v>
      </c>
      <c r="G10">
        <v>8</v>
      </c>
      <c r="H10" s="13">
        <v>148.81</v>
      </c>
      <c r="I10" s="13">
        <v>3330.1590000000001</v>
      </c>
      <c r="J10" s="13">
        <v>495559.96899999998</v>
      </c>
      <c r="K10">
        <v>22235472</v>
      </c>
      <c r="M10">
        <v>8</v>
      </c>
      <c r="N10" s="14">
        <v>226.524</v>
      </c>
      <c r="O10" s="14">
        <v>1392.6690000000001</v>
      </c>
      <c r="P10" s="5">
        <v>315473.06400000001</v>
      </c>
      <c r="Q10">
        <v>14155083</v>
      </c>
      <c r="S10">
        <v>9</v>
      </c>
      <c r="T10" s="14">
        <v>245.089</v>
      </c>
      <c r="U10" s="14">
        <v>1772.7560000000001</v>
      </c>
      <c r="V10" s="13">
        <v>434483.15899999999</v>
      </c>
      <c r="W10">
        <v>19494993</v>
      </c>
      <c r="Y10">
        <v>1</v>
      </c>
      <c r="Z10" s="15">
        <v>191.19900000000001</v>
      </c>
      <c r="AA10" s="15">
        <v>1010.955</v>
      </c>
      <c r="AB10" s="5">
        <v>193294.06</v>
      </c>
      <c r="AC10">
        <v>8672986</v>
      </c>
    </row>
    <row r="11" spans="1:29" x14ac:dyDescent="0.25">
      <c r="A11">
        <v>2</v>
      </c>
      <c r="B11" s="15">
        <v>179.63200000000001</v>
      </c>
      <c r="C11" s="14">
        <v>14792.15</v>
      </c>
      <c r="D11" s="5">
        <v>2657150.7439999999</v>
      </c>
      <c r="E11">
        <v>119224725</v>
      </c>
      <c r="G11">
        <v>9</v>
      </c>
      <c r="H11" s="13">
        <v>157.12299999999999</v>
      </c>
      <c r="I11" s="13">
        <v>3159.1559999999999</v>
      </c>
      <c r="J11" s="13">
        <v>496375.15700000001</v>
      </c>
      <c r="K11">
        <v>22272049</v>
      </c>
      <c r="M11">
        <v>9</v>
      </c>
      <c r="N11" s="14">
        <v>300.82900000000001</v>
      </c>
      <c r="O11" s="14">
        <v>881.16600000000005</v>
      </c>
      <c r="P11" s="5">
        <v>265080.109</v>
      </c>
      <c r="Q11">
        <v>11893982</v>
      </c>
      <c r="S11">
        <v>10</v>
      </c>
      <c r="T11" s="14">
        <v>206.221</v>
      </c>
      <c r="U11" s="14">
        <v>851.46100000000001</v>
      </c>
      <c r="V11" s="13">
        <v>175589.005</v>
      </c>
      <c r="W11">
        <v>7878571</v>
      </c>
      <c r="Y11">
        <v>2</v>
      </c>
      <c r="Z11" s="15">
        <v>155.58500000000001</v>
      </c>
      <c r="AA11" s="15">
        <v>417.423</v>
      </c>
      <c r="AB11" s="5">
        <v>64944.703000000001</v>
      </c>
      <c r="AC11">
        <v>2914029</v>
      </c>
    </row>
    <row r="12" spans="1:29" x14ac:dyDescent="0.25">
      <c r="A12">
        <v>3</v>
      </c>
      <c r="B12" s="15">
        <v>186.274</v>
      </c>
      <c r="C12" s="14">
        <v>17927.650000000001</v>
      </c>
      <c r="D12" s="5">
        <v>3339454.94</v>
      </c>
      <c r="E12">
        <v>149839296</v>
      </c>
      <c r="G12">
        <v>10</v>
      </c>
      <c r="H12" s="13">
        <v>170.91800000000001</v>
      </c>
      <c r="I12" s="13">
        <v>5559.8040000000001</v>
      </c>
      <c r="J12" s="13">
        <v>950272.28700000001</v>
      </c>
      <c r="K12">
        <v>42638135</v>
      </c>
      <c r="M12">
        <v>1</v>
      </c>
      <c r="N12" s="14">
        <v>121.553</v>
      </c>
      <c r="O12" s="14">
        <v>3045.076</v>
      </c>
      <c r="P12" s="5">
        <v>370137.50599999999</v>
      </c>
      <c r="Q12">
        <v>16607843</v>
      </c>
      <c r="S12">
        <v>11</v>
      </c>
      <c r="T12" s="14">
        <v>209.274</v>
      </c>
      <c r="U12" s="14">
        <v>794.072</v>
      </c>
      <c r="V12" s="13">
        <v>166178.736</v>
      </c>
      <c r="W12">
        <v>7456338</v>
      </c>
      <c r="Y12">
        <v>3</v>
      </c>
      <c r="Z12" s="15">
        <v>254.048</v>
      </c>
      <c r="AA12" s="15">
        <v>991.68499999999995</v>
      </c>
      <c r="AB12" s="5">
        <v>251936.18100000001</v>
      </c>
      <c r="AC12">
        <v>11304222</v>
      </c>
    </row>
    <row r="13" spans="1:29" x14ac:dyDescent="0.25">
      <c r="A13">
        <v>4</v>
      </c>
      <c r="B13" s="15">
        <v>302.52300000000002</v>
      </c>
      <c r="C13" s="14">
        <v>25796.879000000001</v>
      </c>
      <c r="D13" s="5">
        <v>7804136.8190000001</v>
      </c>
      <c r="E13">
        <v>350166835</v>
      </c>
      <c r="G13">
        <v>11</v>
      </c>
      <c r="H13" s="13">
        <v>150.70400000000001</v>
      </c>
      <c r="I13" s="13">
        <v>2051.944</v>
      </c>
      <c r="J13" s="13">
        <v>309236.40700000001</v>
      </c>
      <c r="K13">
        <v>13875248</v>
      </c>
      <c r="M13">
        <v>2</v>
      </c>
      <c r="N13" s="14">
        <v>218.18899999999999</v>
      </c>
      <c r="O13" s="14">
        <v>1424.8910000000001</v>
      </c>
      <c r="P13" s="5">
        <v>310895.35499999998</v>
      </c>
      <c r="Q13" s="5">
        <v>13949684</v>
      </c>
      <c r="S13">
        <v>12</v>
      </c>
      <c r="T13" s="14">
        <v>222.446</v>
      </c>
      <c r="U13" s="14">
        <v>898.29100000000005</v>
      </c>
      <c r="V13" s="13">
        <v>199820.82699999999</v>
      </c>
      <c r="W13">
        <v>8965838</v>
      </c>
      <c r="Y13">
        <v>4</v>
      </c>
      <c r="Z13" s="15">
        <v>206.95599999999999</v>
      </c>
      <c r="AA13" s="15">
        <v>681.51499999999999</v>
      </c>
      <c r="AB13" s="5">
        <v>141043.75899999999</v>
      </c>
      <c r="AC13">
        <v>6328547</v>
      </c>
    </row>
    <row r="14" spans="1:29" x14ac:dyDescent="0.25">
      <c r="A14">
        <v>5</v>
      </c>
      <c r="B14" s="15">
        <v>172.21100000000001</v>
      </c>
      <c r="C14" s="14">
        <v>12520.407999999999</v>
      </c>
      <c r="D14" s="5">
        <v>2156151.3879999998</v>
      </c>
      <c r="E14">
        <v>96745191</v>
      </c>
      <c r="G14">
        <v>12</v>
      </c>
      <c r="H14" s="13">
        <v>165.124</v>
      </c>
      <c r="I14" s="13">
        <v>1877.4770000000001</v>
      </c>
      <c r="J14" s="13">
        <v>310016.02500000002</v>
      </c>
      <c r="K14">
        <v>13910229</v>
      </c>
      <c r="M14">
        <v>3</v>
      </c>
      <c r="N14" s="14">
        <v>188.23500000000001</v>
      </c>
      <c r="O14" s="14">
        <v>1959.3330000000001</v>
      </c>
      <c r="P14" s="5">
        <v>368815.51299999998</v>
      </c>
      <c r="Q14">
        <v>16548526</v>
      </c>
      <c r="S14">
        <v>13</v>
      </c>
      <c r="T14" s="14">
        <v>60.597999999999999</v>
      </c>
      <c r="U14" s="14">
        <v>1152.953</v>
      </c>
      <c r="V14" s="13">
        <v>69866.789000000004</v>
      </c>
      <c r="W14">
        <v>3134880</v>
      </c>
      <c r="Y14">
        <v>5</v>
      </c>
      <c r="Z14" s="15">
        <v>262.27199999999999</v>
      </c>
      <c r="AA14" s="15">
        <v>969.28300000000002</v>
      </c>
      <c r="AB14" s="5">
        <v>254216.22099999999</v>
      </c>
      <c r="AC14">
        <v>11406526</v>
      </c>
    </row>
    <row r="15" spans="1:29" x14ac:dyDescent="0.25">
      <c r="A15">
        <v>6</v>
      </c>
      <c r="B15" s="15">
        <v>117.229</v>
      </c>
      <c r="C15" s="14">
        <v>16244.565000000001</v>
      </c>
      <c r="D15" s="5">
        <v>1904336.514</v>
      </c>
      <c r="E15">
        <v>85446412</v>
      </c>
      <c r="G15">
        <v>13</v>
      </c>
      <c r="H15" s="13">
        <v>171.988</v>
      </c>
      <c r="I15" s="13">
        <v>3172.9769999999999</v>
      </c>
      <c r="J15" s="13">
        <v>545714.16399999999</v>
      </c>
      <c r="K15">
        <v>24485860</v>
      </c>
      <c r="M15">
        <v>4</v>
      </c>
      <c r="N15" s="14">
        <v>153.178</v>
      </c>
      <c r="O15" s="14">
        <v>1054.0809999999999</v>
      </c>
      <c r="P15" s="5">
        <v>161462.02299999999</v>
      </c>
      <c r="Q15">
        <v>7244702</v>
      </c>
      <c r="S15">
        <v>1</v>
      </c>
      <c r="T15">
        <v>257.904</v>
      </c>
      <c r="U15">
        <v>1024.2139999999999</v>
      </c>
      <c r="V15" s="13">
        <v>264149.07400000002</v>
      </c>
      <c r="W15">
        <v>11852207</v>
      </c>
      <c r="Y15">
        <v>6</v>
      </c>
      <c r="Z15" s="15">
        <v>309.43099999999998</v>
      </c>
      <c r="AA15" s="15">
        <v>594.40599999999995</v>
      </c>
      <c r="AB15" s="5">
        <v>183927.764</v>
      </c>
      <c r="AC15">
        <v>8252726</v>
      </c>
    </row>
    <row r="16" spans="1:29" x14ac:dyDescent="0.25">
      <c r="A16">
        <v>7</v>
      </c>
      <c r="B16" s="15">
        <v>136.44</v>
      </c>
      <c r="C16" s="14">
        <v>15869.707</v>
      </c>
      <c r="D16" s="5">
        <v>2165270.1439999999</v>
      </c>
      <c r="E16">
        <v>97154344</v>
      </c>
      <c r="G16">
        <v>1</v>
      </c>
      <c r="H16" s="13">
        <v>196.749</v>
      </c>
      <c r="I16" s="13">
        <v>2348.125</v>
      </c>
      <c r="J16" s="13">
        <v>461990.88900000002</v>
      </c>
      <c r="K16">
        <v>20729248</v>
      </c>
      <c r="M16">
        <v>5</v>
      </c>
      <c r="N16" s="14">
        <v>113.351</v>
      </c>
      <c r="O16" s="14">
        <v>1368.3140000000001</v>
      </c>
      <c r="P16" s="5">
        <v>155100.09099999999</v>
      </c>
      <c r="Q16">
        <v>6959246</v>
      </c>
      <c r="S16">
        <v>2</v>
      </c>
      <c r="T16" s="14">
        <v>212.97399999999999</v>
      </c>
      <c r="U16" s="14">
        <v>1125.6369999999999</v>
      </c>
      <c r="V16" s="13">
        <v>239731.17800000001</v>
      </c>
      <c r="W16">
        <v>10756591</v>
      </c>
      <c r="Y16">
        <v>7</v>
      </c>
      <c r="Z16" s="15">
        <v>183.51</v>
      </c>
      <c r="AA16" s="15">
        <v>566.88599999999997</v>
      </c>
      <c r="AB16" s="5">
        <v>104029.436</v>
      </c>
      <c r="AC16">
        <v>4667737</v>
      </c>
    </row>
    <row r="17" spans="1:29" x14ac:dyDescent="0.25">
      <c r="A17">
        <v>8</v>
      </c>
      <c r="B17" s="15">
        <v>126.188</v>
      </c>
      <c r="C17" s="14">
        <v>21381.071</v>
      </c>
      <c r="D17" s="5">
        <v>2698044.9730000002</v>
      </c>
      <c r="E17">
        <v>121059624</v>
      </c>
      <c r="G17">
        <v>2</v>
      </c>
      <c r="H17" s="13">
        <v>149.01</v>
      </c>
      <c r="I17" s="13">
        <v>1429.9739999999999</v>
      </c>
      <c r="J17" s="13">
        <v>213080.82500000001</v>
      </c>
      <c r="K17">
        <v>9560806</v>
      </c>
      <c r="M17">
        <v>6</v>
      </c>
      <c r="N17" s="14">
        <v>169.715</v>
      </c>
      <c r="O17" s="14">
        <v>2208.19</v>
      </c>
      <c r="P17" s="5">
        <v>374762.64199999999</v>
      </c>
      <c r="Q17">
        <v>16815370</v>
      </c>
      <c r="S17">
        <v>3</v>
      </c>
      <c r="T17" s="14">
        <v>291.64699999999999</v>
      </c>
      <c r="U17" s="14">
        <v>1149.6120000000001</v>
      </c>
      <c r="V17" s="5">
        <v>335280.44400000002</v>
      </c>
      <c r="W17">
        <v>15043828</v>
      </c>
      <c r="Y17">
        <v>8</v>
      </c>
      <c r="Z17" s="15">
        <v>85.960999999999999</v>
      </c>
      <c r="AA17" s="15">
        <v>648.81600000000003</v>
      </c>
      <c r="AB17" s="5">
        <v>55772.635999999999</v>
      </c>
      <c r="AC17" s="5">
        <v>2502484</v>
      </c>
    </row>
    <row r="18" spans="1:29" x14ac:dyDescent="0.25">
      <c r="A18">
        <v>1</v>
      </c>
      <c r="B18" s="15">
        <v>185.98400000000001</v>
      </c>
      <c r="C18" s="14">
        <v>20109.474999999999</v>
      </c>
      <c r="D18" s="5">
        <v>3740045.926</v>
      </c>
      <c r="E18">
        <v>167813568</v>
      </c>
      <c r="G18">
        <v>3</v>
      </c>
      <c r="H18" s="13">
        <v>183.37700000000001</v>
      </c>
      <c r="I18" s="13">
        <v>1279.7729999999999</v>
      </c>
      <c r="J18" s="13">
        <v>234680.47399999999</v>
      </c>
      <c r="K18">
        <v>10529969</v>
      </c>
      <c r="M18">
        <v>7</v>
      </c>
      <c r="N18" s="14">
        <v>135.482</v>
      </c>
      <c r="O18" s="14">
        <v>870.24099999999999</v>
      </c>
      <c r="P18" s="5">
        <v>117902.14599999999</v>
      </c>
      <c r="Q18">
        <v>5290197</v>
      </c>
      <c r="S18">
        <v>4</v>
      </c>
      <c r="T18" s="14">
        <v>91.888999999999996</v>
      </c>
      <c r="U18" s="14">
        <v>723.60400000000004</v>
      </c>
      <c r="V18" s="5">
        <v>66491.214000000007</v>
      </c>
      <c r="W18">
        <v>2983420</v>
      </c>
      <c r="Y18">
        <v>9</v>
      </c>
      <c r="Z18" s="15">
        <v>233.43299999999999</v>
      </c>
      <c r="AA18" s="15">
        <v>1078.069</v>
      </c>
      <c r="AB18" s="5">
        <v>251657.03700000001</v>
      </c>
      <c r="AC18">
        <v>11291697</v>
      </c>
    </row>
    <row r="19" spans="1:29" x14ac:dyDescent="0.25">
      <c r="A19">
        <v>2</v>
      </c>
      <c r="B19" s="15">
        <v>231.45</v>
      </c>
      <c r="C19" s="14">
        <v>16562.972000000002</v>
      </c>
      <c r="D19" s="5">
        <v>3833492.7119999998</v>
      </c>
      <c r="E19">
        <v>172006468</v>
      </c>
      <c r="G19">
        <v>4</v>
      </c>
      <c r="H19" s="13">
        <v>219.68199999999999</v>
      </c>
      <c r="I19" s="13">
        <v>2907.0340000000001</v>
      </c>
      <c r="J19" s="13">
        <v>638623.32299999997</v>
      </c>
      <c r="K19">
        <v>28654637</v>
      </c>
      <c r="M19">
        <v>8</v>
      </c>
      <c r="N19" s="14">
        <v>227.72800000000001</v>
      </c>
      <c r="O19" s="14">
        <v>1190.097</v>
      </c>
      <c r="P19" s="5">
        <v>271018.011</v>
      </c>
      <c r="Q19">
        <v>12160412</v>
      </c>
      <c r="S19">
        <v>5</v>
      </c>
      <c r="T19" s="14">
        <v>195.523</v>
      </c>
      <c r="U19" s="14">
        <v>555.86500000000001</v>
      </c>
      <c r="V19" s="5">
        <v>108684.436</v>
      </c>
      <c r="W19">
        <v>4876604</v>
      </c>
      <c r="Y19">
        <v>10</v>
      </c>
      <c r="Z19" s="15">
        <v>177.67099999999999</v>
      </c>
      <c r="AA19" s="15">
        <v>1411.1510000000001</v>
      </c>
      <c r="AB19" s="5">
        <v>250720.943</v>
      </c>
      <c r="AC19">
        <v>11249695</v>
      </c>
    </row>
    <row r="20" spans="1:29" x14ac:dyDescent="0.25">
      <c r="A20">
        <v>3</v>
      </c>
      <c r="B20" s="15">
        <v>154.738</v>
      </c>
      <c r="C20" s="14">
        <v>35390.756000000001</v>
      </c>
      <c r="D20" s="5">
        <v>5476295.477</v>
      </c>
      <c r="E20">
        <v>245718021</v>
      </c>
      <c r="G20">
        <v>5</v>
      </c>
      <c r="H20" s="13">
        <v>262.25</v>
      </c>
      <c r="I20" s="13">
        <v>2566.4459999999999</v>
      </c>
      <c r="J20" s="13">
        <v>673050.73800000001</v>
      </c>
      <c r="K20">
        <v>30199374</v>
      </c>
      <c r="M20">
        <v>9</v>
      </c>
      <c r="N20" s="14">
        <v>209.809</v>
      </c>
      <c r="O20" s="14">
        <v>1305.5060000000001</v>
      </c>
      <c r="P20" s="5">
        <v>273906.951</v>
      </c>
      <c r="Q20">
        <v>12290037</v>
      </c>
      <c r="S20">
        <v>6</v>
      </c>
      <c r="T20" s="14">
        <v>195.3</v>
      </c>
      <c r="U20" s="14">
        <v>1057.5609999999999</v>
      </c>
      <c r="V20" s="5">
        <v>206541.86799999999</v>
      </c>
      <c r="W20">
        <v>9267407</v>
      </c>
      <c r="Y20">
        <v>11</v>
      </c>
      <c r="Z20" s="15">
        <v>273.30399999999997</v>
      </c>
      <c r="AA20" s="15">
        <v>290.34399999999999</v>
      </c>
      <c r="AB20" s="5">
        <v>79352.232000000004</v>
      </c>
      <c r="AC20">
        <v>3560486</v>
      </c>
    </row>
    <row r="21" spans="1:29" x14ac:dyDescent="0.25">
      <c r="A21">
        <v>4</v>
      </c>
      <c r="B21" s="15">
        <v>121.17400000000001</v>
      </c>
      <c r="C21" s="14">
        <v>33106.656000000003</v>
      </c>
      <c r="D21" s="5">
        <v>4011663.611</v>
      </c>
      <c r="E21">
        <v>180000887</v>
      </c>
      <c r="G21">
        <v>6</v>
      </c>
      <c r="H21" s="13">
        <v>325.65600000000001</v>
      </c>
      <c r="I21" s="13">
        <v>2393.79</v>
      </c>
      <c r="J21" s="13">
        <v>779552.973</v>
      </c>
      <c r="K21">
        <v>34978064</v>
      </c>
      <c r="M21">
        <v>10</v>
      </c>
      <c r="N21" s="14">
        <v>150.191</v>
      </c>
      <c r="O21" s="14">
        <v>1344.1220000000001</v>
      </c>
      <c r="P21" s="5">
        <v>201875.747</v>
      </c>
      <c r="Q21">
        <v>9058041</v>
      </c>
      <c r="S21">
        <v>7</v>
      </c>
      <c r="T21" s="14">
        <v>221.51</v>
      </c>
      <c r="U21" s="14">
        <v>760.54700000000003</v>
      </c>
      <c r="V21" s="5">
        <v>168468.49299999999</v>
      </c>
      <c r="W21">
        <v>7559078</v>
      </c>
      <c r="Y21">
        <v>12</v>
      </c>
      <c r="Z21" s="15">
        <v>278.05099999999999</v>
      </c>
      <c r="AA21" s="15">
        <v>50.502000000000002</v>
      </c>
      <c r="AB21" s="5">
        <v>14042.023999999999</v>
      </c>
      <c r="AC21" s="5">
        <v>630057</v>
      </c>
    </row>
    <row r="22" spans="1:29" x14ac:dyDescent="0.25">
      <c r="A22">
        <v>5</v>
      </c>
      <c r="B22" s="15">
        <v>120.327</v>
      </c>
      <c r="C22" s="14">
        <v>25579.305</v>
      </c>
      <c r="D22" s="5">
        <v>3077881.81</v>
      </c>
      <c r="E22">
        <v>138102670</v>
      </c>
      <c r="G22">
        <v>7</v>
      </c>
      <c r="H22" s="13">
        <v>160.17599999999999</v>
      </c>
      <c r="I22" s="13">
        <v>2538.2170000000001</v>
      </c>
      <c r="J22" s="13">
        <v>406561.516</v>
      </c>
      <c r="K22">
        <v>18242166</v>
      </c>
      <c r="M22">
        <v>11</v>
      </c>
      <c r="N22" s="14">
        <v>169.559</v>
      </c>
      <c r="O22" s="14">
        <v>2076.38</v>
      </c>
      <c r="P22" s="5">
        <v>352068.59399999998</v>
      </c>
      <c r="Q22">
        <v>15797102</v>
      </c>
      <c r="S22">
        <v>8</v>
      </c>
      <c r="T22" s="14">
        <v>180.702</v>
      </c>
      <c r="U22" s="14">
        <v>1258.866</v>
      </c>
      <c r="V22" s="5">
        <v>227479.97399999999</v>
      </c>
      <c r="W22">
        <v>10206887</v>
      </c>
      <c r="Y22">
        <v>1</v>
      </c>
      <c r="Z22" s="15">
        <v>181.32599999999999</v>
      </c>
      <c r="AA22" s="15">
        <v>1554.9059999999999</v>
      </c>
      <c r="AB22" s="5">
        <v>281945.37199999997</v>
      </c>
      <c r="AC22">
        <v>12650716</v>
      </c>
    </row>
    <row r="23" spans="1:29" x14ac:dyDescent="0.25">
      <c r="A23">
        <v>6</v>
      </c>
      <c r="B23" s="15">
        <v>171.78800000000001</v>
      </c>
      <c r="C23" s="14">
        <v>28398.707999999999</v>
      </c>
      <c r="D23" s="5">
        <v>4878543.1830000002</v>
      </c>
      <c r="E23">
        <v>218897242</v>
      </c>
      <c r="G23">
        <v>1</v>
      </c>
      <c r="H23" s="13">
        <v>210.34399999999999</v>
      </c>
      <c r="I23" s="13">
        <v>2626.0459999999998</v>
      </c>
      <c r="J23" s="13">
        <v>552372.71299999999</v>
      </c>
      <c r="K23">
        <v>24784625</v>
      </c>
      <c r="M23">
        <v>12</v>
      </c>
      <c r="N23" s="14">
        <v>256.94600000000003</v>
      </c>
      <c r="O23" s="14">
        <v>1373.336</v>
      </c>
      <c r="P23" s="5">
        <v>352872.86200000002</v>
      </c>
      <c r="Q23">
        <v>15833189</v>
      </c>
      <c r="S23">
        <v>9</v>
      </c>
      <c r="T23" s="14">
        <v>158.19200000000001</v>
      </c>
      <c r="U23" s="14">
        <v>1119.463</v>
      </c>
      <c r="V23" s="5">
        <v>177090.674</v>
      </c>
      <c r="W23">
        <v>7945950</v>
      </c>
      <c r="Y23">
        <v>2</v>
      </c>
      <c r="Z23" s="15">
        <v>254.16</v>
      </c>
      <c r="AA23" s="15">
        <v>1302.345</v>
      </c>
      <c r="AB23" s="5">
        <v>331003.89799999999</v>
      </c>
      <c r="AC23">
        <v>14851942</v>
      </c>
    </row>
    <row r="24" spans="1:29" x14ac:dyDescent="0.25">
      <c r="A24">
        <v>7</v>
      </c>
      <c r="B24" s="15">
        <v>336.35399999999998</v>
      </c>
      <c r="C24" s="14">
        <v>11531.092000000001</v>
      </c>
      <c r="D24" s="5">
        <v>3878529.5430000001</v>
      </c>
      <c r="E24">
        <v>174027243</v>
      </c>
      <c r="G24">
        <v>2</v>
      </c>
      <c r="H24" s="13">
        <v>205.68600000000001</v>
      </c>
      <c r="I24" s="13">
        <v>3203.777</v>
      </c>
      <c r="J24" s="13">
        <v>658971.67299999995</v>
      </c>
      <c r="K24" s="5">
        <v>29567655</v>
      </c>
      <c r="M24">
        <v>13</v>
      </c>
      <c r="N24" s="14">
        <v>209.76400000000001</v>
      </c>
      <c r="O24" s="14">
        <v>1867.701</v>
      </c>
      <c r="P24" s="5">
        <v>391777.09299999999</v>
      </c>
      <c r="Q24">
        <v>17578798</v>
      </c>
      <c r="S24">
        <v>1</v>
      </c>
      <c r="T24" s="14">
        <v>174.46199999999999</v>
      </c>
      <c r="U24" s="14">
        <v>936.55</v>
      </c>
      <c r="V24" s="5">
        <v>163392.29199999999</v>
      </c>
      <c r="W24" s="5">
        <v>7331312</v>
      </c>
      <c r="Y24">
        <v>3</v>
      </c>
      <c r="Z24" s="15">
        <v>166.12700000000001</v>
      </c>
      <c r="AA24" s="15">
        <v>645.81600000000003</v>
      </c>
      <c r="AB24" s="5">
        <v>107287.269</v>
      </c>
      <c r="AC24" s="5">
        <v>4813914</v>
      </c>
    </row>
    <row r="25" spans="1:29" x14ac:dyDescent="0.25">
      <c r="A25">
        <v>8</v>
      </c>
      <c r="B25" s="15">
        <v>245.73500000000001</v>
      </c>
      <c r="C25" s="14">
        <v>15017.816000000001</v>
      </c>
      <c r="D25" s="5">
        <v>3690410.08</v>
      </c>
      <c r="E25">
        <v>165586438</v>
      </c>
      <c r="G25">
        <v>3</v>
      </c>
      <c r="H25" s="13">
        <v>223.00299999999999</v>
      </c>
      <c r="I25" s="13">
        <v>1948.3320000000001</v>
      </c>
      <c r="J25" s="13">
        <v>434483.44900000002</v>
      </c>
      <c r="K25">
        <v>19495006</v>
      </c>
      <c r="M25">
        <v>1</v>
      </c>
      <c r="N25" s="14">
        <v>134.74700000000001</v>
      </c>
      <c r="O25" s="14">
        <v>1789.758</v>
      </c>
      <c r="P25" s="5">
        <v>241163.959</v>
      </c>
      <c r="Q25" s="5">
        <v>10820879</v>
      </c>
      <c r="S25">
        <v>2</v>
      </c>
      <c r="T25" s="14">
        <v>156.16399999999999</v>
      </c>
      <c r="U25" s="14">
        <v>908.44200000000001</v>
      </c>
      <c r="V25" s="5">
        <v>141866.21299999999</v>
      </c>
      <c r="W25" s="5">
        <v>6365450</v>
      </c>
      <c r="Y25">
        <v>4</v>
      </c>
      <c r="Z25" s="15">
        <v>203.881</v>
      </c>
      <c r="AA25" s="15">
        <v>424.56400000000002</v>
      </c>
      <c r="AB25" s="5">
        <v>86560.42</v>
      </c>
      <c r="AC25">
        <v>3883913</v>
      </c>
    </row>
    <row r="26" spans="1:29" x14ac:dyDescent="0.25">
      <c r="A26">
        <v>9</v>
      </c>
      <c r="B26" s="15">
        <v>200.00299999999999</v>
      </c>
      <c r="C26" s="14">
        <v>20582.678</v>
      </c>
      <c r="D26" s="5">
        <v>4116591.878</v>
      </c>
      <c r="E26">
        <v>184708954</v>
      </c>
      <c r="G26">
        <v>4</v>
      </c>
      <c r="H26" s="13">
        <v>218.077</v>
      </c>
      <c r="I26" s="13">
        <v>1960.0909999999999</v>
      </c>
      <c r="J26" s="13">
        <v>427451.66100000002</v>
      </c>
      <c r="K26">
        <v>19179494</v>
      </c>
      <c r="M26">
        <v>2</v>
      </c>
      <c r="N26">
        <v>181.28200000000001</v>
      </c>
      <c r="O26">
        <v>1941.75</v>
      </c>
      <c r="P26">
        <v>352003.76199999999</v>
      </c>
      <c r="Q26">
        <v>15794193</v>
      </c>
      <c r="S26">
        <v>3</v>
      </c>
      <c r="T26" s="14">
        <v>245.51300000000001</v>
      </c>
      <c r="U26" s="14">
        <v>1135.6780000000001</v>
      </c>
      <c r="V26" s="5">
        <v>278823.19900000002</v>
      </c>
      <c r="W26">
        <v>12510626</v>
      </c>
      <c r="Y26">
        <v>5</v>
      </c>
      <c r="Z26" s="15">
        <v>198.95500000000001</v>
      </c>
      <c r="AA26" s="15">
        <v>637.49900000000002</v>
      </c>
      <c r="AB26" s="5">
        <v>126833.736</v>
      </c>
      <c r="AC26">
        <v>5690952</v>
      </c>
    </row>
    <row r="27" spans="1:29" x14ac:dyDescent="0.25">
      <c r="A27">
        <v>1</v>
      </c>
      <c r="B27" s="15">
        <v>263.94400000000002</v>
      </c>
      <c r="C27" s="14">
        <v>14623.371999999999</v>
      </c>
      <c r="D27" s="5">
        <v>3859749.389</v>
      </c>
      <c r="E27">
        <v>173184589</v>
      </c>
      <c r="G27">
        <v>5</v>
      </c>
      <c r="H27" s="13">
        <v>192.559</v>
      </c>
      <c r="I27" s="13">
        <v>1878.3989999999999</v>
      </c>
      <c r="J27" s="13">
        <v>361702.51199999999</v>
      </c>
      <c r="K27">
        <v>16229370</v>
      </c>
      <c r="M27">
        <v>3</v>
      </c>
      <c r="N27">
        <v>191.578</v>
      </c>
      <c r="O27">
        <v>1334.6279999999999</v>
      </c>
      <c r="P27">
        <v>255685.753</v>
      </c>
      <c r="Q27">
        <v>11472463</v>
      </c>
      <c r="S27">
        <v>4</v>
      </c>
      <c r="T27" s="14">
        <v>285.428</v>
      </c>
      <c r="U27" s="14">
        <v>1282.1969999999999</v>
      </c>
      <c r="V27" s="5">
        <v>365975.55900000001</v>
      </c>
      <c r="W27">
        <v>16421099</v>
      </c>
      <c r="Y27">
        <v>6</v>
      </c>
      <c r="Z27" s="15">
        <v>140.697</v>
      </c>
      <c r="AA27" s="15">
        <v>4239.9440000000004</v>
      </c>
      <c r="AB27" s="5">
        <v>596548.46699999995</v>
      </c>
      <c r="AC27">
        <v>26766764</v>
      </c>
    </row>
    <row r="28" spans="1:29" x14ac:dyDescent="0.25">
      <c r="A28">
        <v>2</v>
      </c>
      <c r="B28" s="15">
        <v>145.35499999999999</v>
      </c>
      <c r="C28" s="14">
        <v>21398.909</v>
      </c>
      <c r="D28" s="5">
        <v>3110443.3420000002</v>
      </c>
      <c r="E28">
        <v>139563686</v>
      </c>
      <c r="G28">
        <v>6</v>
      </c>
      <c r="H28" s="13">
        <v>184.15700000000001</v>
      </c>
      <c r="I28" s="13">
        <v>1742.18</v>
      </c>
      <c r="J28" s="13">
        <v>320834.20299999998</v>
      </c>
      <c r="K28">
        <v>14395634</v>
      </c>
      <c r="M28">
        <v>4</v>
      </c>
      <c r="N28">
        <v>277.29399999999998</v>
      </c>
      <c r="O28">
        <v>1262.6400000000001</v>
      </c>
      <c r="P28">
        <v>350122.05599999998</v>
      </c>
      <c r="Q28">
        <v>15709762</v>
      </c>
      <c r="S28">
        <v>6</v>
      </c>
      <c r="T28" s="14">
        <v>219.23599999999999</v>
      </c>
      <c r="U28" s="14">
        <v>1402.3040000000001</v>
      </c>
      <c r="V28" s="5">
        <v>307436.00300000003</v>
      </c>
      <c r="W28">
        <v>13794465</v>
      </c>
      <c r="Y28">
        <v>7</v>
      </c>
      <c r="Z28" s="15">
        <v>232.029</v>
      </c>
      <c r="AA28" s="15">
        <v>250.15799999999999</v>
      </c>
      <c r="AB28" s="5">
        <v>58043.94</v>
      </c>
      <c r="AC28">
        <v>2604396</v>
      </c>
    </row>
    <row r="29" spans="1:29" x14ac:dyDescent="0.25">
      <c r="A29">
        <v>3</v>
      </c>
      <c r="B29" s="15">
        <v>225.96700000000001</v>
      </c>
      <c r="C29" s="14">
        <v>17302.47</v>
      </c>
      <c r="D29" s="5">
        <v>3909787.0240000002</v>
      </c>
      <c r="E29">
        <v>175429747</v>
      </c>
      <c r="G29">
        <v>1</v>
      </c>
      <c r="H29" s="13">
        <v>198.57599999999999</v>
      </c>
      <c r="I29" s="13">
        <v>1138.3019999999999</v>
      </c>
      <c r="J29" s="13">
        <v>226039.861</v>
      </c>
      <c r="K29">
        <v>10142270</v>
      </c>
      <c r="M29">
        <v>5</v>
      </c>
      <c r="N29">
        <v>219.905</v>
      </c>
      <c r="O29">
        <v>1295.5630000000001</v>
      </c>
      <c r="P29">
        <v>284900.728</v>
      </c>
      <c r="Q29">
        <v>12783321</v>
      </c>
      <c r="S29">
        <v>7</v>
      </c>
      <c r="T29" s="14">
        <v>199.84700000000001</v>
      </c>
      <c r="U29" s="14">
        <v>920.57899999999995</v>
      </c>
      <c r="V29" s="5">
        <v>183974.76699999999</v>
      </c>
      <c r="W29" s="5">
        <v>8254835</v>
      </c>
      <c r="Y29">
        <v>1</v>
      </c>
      <c r="Z29" s="15">
        <v>211.52500000000001</v>
      </c>
      <c r="AA29" s="15">
        <v>5229.9290000000001</v>
      </c>
      <c r="AB29" s="5">
        <v>1106261.1129999999</v>
      </c>
      <c r="AC29" s="5">
        <v>49637258</v>
      </c>
    </row>
    <row r="30" spans="1:29" x14ac:dyDescent="0.25">
      <c r="A30">
        <v>4</v>
      </c>
      <c r="B30" s="15">
        <v>158.86099999999999</v>
      </c>
      <c r="C30" s="14">
        <v>23963.82</v>
      </c>
      <c r="D30" s="5">
        <v>3806918.7590000001</v>
      </c>
      <c r="E30">
        <v>170814111</v>
      </c>
      <c r="G30">
        <v>2</v>
      </c>
      <c r="H30" s="13">
        <v>174.328</v>
      </c>
      <c r="I30" s="13">
        <v>3039.3879999999999</v>
      </c>
      <c r="J30" s="13">
        <v>529851.01</v>
      </c>
      <c r="K30" s="5">
        <v>23774090</v>
      </c>
      <c r="M30">
        <v>6</v>
      </c>
      <c r="N30">
        <v>154.33699999999999</v>
      </c>
      <c r="O30">
        <v>615.45799999999997</v>
      </c>
      <c r="P30">
        <v>94987.880999999994</v>
      </c>
      <c r="Q30">
        <v>4262048</v>
      </c>
      <c r="S30">
        <v>8</v>
      </c>
      <c r="T30" s="14">
        <v>126.768</v>
      </c>
      <c r="U30" s="14">
        <v>1152.846</v>
      </c>
      <c r="V30" s="5">
        <v>146143.87299999999</v>
      </c>
      <c r="W30">
        <v>6557386</v>
      </c>
      <c r="Y30">
        <v>2</v>
      </c>
      <c r="Z30" s="15">
        <v>161.22399999999999</v>
      </c>
      <c r="AA30" s="15">
        <v>2068.5239999999999</v>
      </c>
      <c r="AB30" s="5">
        <v>333494.70600000001</v>
      </c>
      <c r="AC30">
        <v>14963703</v>
      </c>
    </row>
    <row r="31" spans="1:29" x14ac:dyDescent="0.25">
      <c r="A31">
        <v>1</v>
      </c>
      <c r="B31" s="15">
        <v>266.262</v>
      </c>
      <c r="C31" s="14">
        <v>20455.310000000001</v>
      </c>
      <c r="D31" s="5">
        <v>5446466.0530000003</v>
      </c>
      <c r="E31">
        <v>244379593</v>
      </c>
      <c r="G31">
        <v>3</v>
      </c>
      <c r="H31" s="13">
        <v>128.97399999999999</v>
      </c>
      <c r="I31" s="13">
        <v>4027.1089999999999</v>
      </c>
      <c r="J31" s="13">
        <v>519393.79100000003</v>
      </c>
      <c r="K31">
        <v>23304881</v>
      </c>
      <c r="M31">
        <v>7</v>
      </c>
      <c r="N31">
        <v>175.108</v>
      </c>
      <c r="O31">
        <v>2991.636</v>
      </c>
      <c r="P31">
        <v>523860.11</v>
      </c>
      <c r="Q31">
        <v>23505282</v>
      </c>
      <c r="S31">
        <v>9</v>
      </c>
      <c r="T31" s="14">
        <v>131.96100000000001</v>
      </c>
      <c r="U31" s="14">
        <v>1520.259</v>
      </c>
      <c r="V31" s="5">
        <v>200614.55300000001</v>
      </c>
      <c r="W31">
        <v>9001452</v>
      </c>
      <c r="Y31">
        <v>3</v>
      </c>
      <c r="Z31" s="15">
        <v>384.91699999999997</v>
      </c>
      <c r="AA31" s="15">
        <v>1254.0630000000001</v>
      </c>
      <c r="AB31" s="5">
        <v>482710.45</v>
      </c>
      <c r="AC31">
        <v>21658922</v>
      </c>
    </row>
    <row r="32" spans="1:29" x14ac:dyDescent="0.25">
      <c r="A32">
        <v>2</v>
      </c>
      <c r="B32" s="15">
        <v>187.678</v>
      </c>
      <c r="C32" s="14">
        <v>13218.776</v>
      </c>
      <c r="D32" s="5">
        <v>2480874.4330000002</v>
      </c>
      <c r="E32">
        <v>111315315</v>
      </c>
      <c r="G32">
        <v>4</v>
      </c>
      <c r="H32" s="13">
        <v>147.00399999999999</v>
      </c>
      <c r="I32" s="13">
        <v>3902.299</v>
      </c>
      <c r="J32" s="13">
        <v>573655.397</v>
      </c>
      <c r="K32">
        <v>25739566</v>
      </c>
      <c r="M32">
        <v>8</v>
      </c>
      <c r="N32">
        <v>210.47800000000001</v>
      </c>
      <c r="O32">
        <v>1931.8240000000001</v>
      </c>
      <c r="P32">
        <v>406605.57699999999</v>
      </c>
      <c r="Q32">
        <v>18244143</v>
      </c>
      <c r="S32">
        <v>10</v>
      </c>
      <c r="T32" s="14">
        <v>123.982</v>
      </c>
      <c r="U32" s="14">
        <v>1367.502</v>
      </c>
      <c r="V32" s="5">
        <v>169545.731</v>
      </c>
      <c r="W32">
        <v>7607413</v>
      </c>
      <c r="Y32">
        <v>4</v>
      </c>
      <c r="Z32" s="15">
        <v>168.511</v>
      </c>
      <c r="AA32" s="15">
        <v>725.34199999999998</v>
      </c>
      <c r="AB32" s="5">
        <v>122228.39200000001</v>
      </c>
      <c r="AC32">
        <v>5484313</v>
      </c>
    </row>
    <row r="33" spans="1:29" x14ac:dyDescent="0.25">
      <c r="A33">
        <v>3</v>
      </c>
      <c r="B33" s="15">
        <v>130.19999999999999</v>
      </c>
      <c r="C33" s="14">
        <v>34807.275000000001</v>
      </c>
      <c r="D33" s="5">
        <v>4531911.7259999998</v>
      </c>
      <c r="E33">
        <v>203344101</v>
      </c>
      <c r="G33">
        <v>5</v>
      </c>
      <c r="H33" s="13">
        <v>214.91300000000001</v>
      </c>
      <c r="I33" s="13">
        <v>3281.6410000000001</v>
      </c>
      <c r="J33" s="13">
        <v>705266.33299999998</v>
      </c>
      <c r="K33">
        <v>31644868</v>
      </c>
      <c r="M33">
        <v>9</v>
      </c>
      <c r="N33">
        <v>144.352</v>
      </c>
      <c r="O33">
        <v>1703.144</v>
      </c>
      <c r="P33">
        <v>245852.81299999999</v>
      </c>
      <c r="Q33">
        <v>11031265</v>
      </c>
      <c r="S33">
        <v>11</v>
      </c>
      <c r="T33" s="14">
        <v>168.86799999999999</v>
      </c>
      <c r="U33" s="14">
        <v>926.02599999999995</v>
      </c>
      <c r="V33" s="5">
        <v>156376.106</v>
      </c>
      <c r="W33">
        <v>7016500</v>
      </c>
      <c r="Y33">
        <v>5</v>
      </c>
      <c r="Z33" s="15">
        <v>134.41200000000001</v>
      </c>
      <c r="AA33" s="15">
        <v>1284.1079999999999</v>
      </c>
      <c r="AB33" s="5">
        <v>172599.951</v>
      </c>
      <c r="AC33" s="5">
        <v>7744454</v>
      </c>
    </row>
    <row r="34" spans="1:29" x14ac:dyDescent="0.25">
      <c r="A34">
        <v>4</v>
      </c>
      <c r="B34" s="15">
        <v>159.12899999999999</v>
      </c>
      <c r="C34" s="14">
        <v>6334.8879999999999</v>
      </c>
      <c r="D34" s="5">
        <v>1008061.399</v>
      </c>
      <c r="E34">
        <v>45231097</v>
      </c>
      <c r="G34">
        <v>6</v>
      </c>
      <c r="H34" s="13">
        <v>161.20099999999999</v>
      </c>
      <c r="I34" s="13">
        <v>2997.8249999999998</v>
      </c>
      <c r="J34" s="13">
        <v>483253.00300000003</v>
      </c>
      <c r="K34">
        <v>21683266</v>
      </c>
      <c r="M34">
        <v>10</v>
      </c>
      <c r="N34">
        <v>210.255</v>
      </c>
      <c r="O34">
        <v>1583.383</v>
      </c>
      <c r="P34">
        <v>332913.79700000002</v>
      </c>
      <c r="Q34">
        <v>14937638</v>
      </c>
      <c r="S34">
        <v>12</v>
      </c>
      <c r="T34" s="14">
        <v>264.67899999999997</v>
      </c>
      <c r="U34" s="14">
        <v>691.529</v>
      </c>
      <c r="V34" s="5">
        <v>183033.546</v>
      </c>
      <c r="W34">
        <v>8212603</v>
      </c>
      <c r="Y34">
        <v>1</v>
      </c>
      <c r="Z34" s="15">
        <v>152.26400000000001</v>
      </c>
      <c r="AA34" s="15">
        <v>1055.7840000000001</v>
      </c>
      <c r="AB34" s="5">
        <v>160758.06899999999</v>
      </c>
      <c r="AC34">
        <v>7213116</v>
      </c>
    </row>
    <row r="35" spans="1:29" x14ac:dyDescent="0.25">
      <c r="A35">
        <v>5</v>
      </c>
      <c r="B35" s="15">
        <v>244.86600000000001</v>
      </c>
      <c r="C35" s="14">
        <v>18727.851999999999</v>
      </c>
      <c r="D35" s="5">
        <v>4585819.5049999999</v>
      </c>
      <c r="E35">
        <v>205762910</v>
      </c>
      <c r="G35">
        <v>7</v>
      </c>
      <c r="H35" s="13">
        <v>224.56299999999999</v>
      </c>
      <c r="I35" s="13">
        <v>5040.9560000000001</v>
      </c>
      <c r="J35" s="13">
        <v>1132011.811</v>
      </c>
      <c r="K35">
        <v>50792676</v>
      </c>
      <c r="M35">
        <v>11</v>
      </c>
      <c r="N35">
        <v>191.511</v>
      </c>
      <c r="O35">
        <v>911.39</v>
      </c>
      <c r="P35">
        <v>174541.67600000001</v>
      </c>
      <c r="Q35">
        <v>7831578</v>
      </c>
      <c r="S35">
        <v>13</v>
      </c>
      <c r="T35">
        <v>194.07400000000001</v>
      </c>
      <c r="U35">
        <v>959.14200000000005</v>
      </c>
      <c r="V35">
        <v>186144.84299999999</v>
      </c>
      <c r="W35">
        <v>8352205</v>
      </c>
      <c r="Y35">
        <v>2</v>
      </c>
      <c r="Z35" s="15">
        <v>231.33799999999999</v>
      </c>
      <c r="AA35" s="15">
        <v>933.79300000000001</v>
      </c>
      <c r="AB35" s="5">
        <v>216021.82800000001</v>
      </c>
      <c r="AC35">
        <v>9692767</v>
      </c>
    </row>
    <row r="36" spans="1:29" x14ac:dyDescent="0.25">
      <c r="A36">
        <v>1</v>
      </c>
      <c r="B36" s="15">
        <v>179.23099999999999</v>
      </c>
      <c r="C36" s="14">
        <v>27714.146000000001</v>
      </c>
      <c r="D36" s="5">
        <v>4967243.2810000004</v>
      </c>
      <c r="E36">
        <v>222877161</v>
      </c>
      <c r="G36">
        <v>8</v>
      </c>
      <c r="H36" s="13">
        <v>182.374</v>
      </c>
      <c r="I36" s="13">
        <v>4128.3459999999995</v>
      </c>
      <c r="J36" s="13">
        <v>752902.10699999996</v>
      </c>
      <c r="K36" s="5">
        <v>33782256</v>
      </c>
      <c r="M36">
        <v>1</v>
      </c>
      <c r="N36">
        <v>157.50200000000001</v>
      </c>
      <c r="O36">
        <v>1226.624</v>
      </c>
      <c r="P36">
        <v>193195.26300000001</v>
      </c>
      <c r="Q36">
        <v>8668553</v>
      </c>
      <c r="S36">
        <v>14</v>
      </c>
      <c r="T36">
        <v>273.12599999999998</v>
      </c>
      <c r="U36">
        <v>731.39599999999996</v>
      </c>
      <c r="V36">
        <v>199763.26</v>
      </c>
      <c r="W36">
        <v>8963255</v>
      </c>
      <c r="Y36">
        <v>3</v>
      </c>
      <c r="Z36" s="15">
        <v>246.315</v>
      </c>
      <c r="AA36" s="15">
        <v>1272.8779999999999</v>
      </c>
      <c r="AB36" s="5">
        <v>313528.88799999998</v>
      </c>
      <c r="AC36">
        <v>14067849</v>
      </c>
    </row>
    <row r="37" spans="1:29" x14ac:dyDescent="0.25">
      <c r="A37">
        <v>2</v>
      </c>
      <c r="B37" s="15">
        <v>137.488</v>
      </c>
      <c r="C37" s="14">
        <v>26443.915000000001</v>
      </c>
      <c r="D37" s="5">
        <v>3635719.585</v>
      </c>
      <c r="E37">
        <v>163132509</v>
      </c>
      <c r="G37">
        <v>1</v>
      </c>
      <c r="H37" s="13">
        <v>195.63399999999999</v>
      </c>
      <c r="I37" s="13">
        <v>2951.4270000000001</v>
      </c>
      <c r="J37" s="13">
        <v>577400.91299999994</v>
      </c>
      <c r="K37" s="5">
        <v>25907625</v>
      </c>
      <c r="M37">
        <v>2</v>
      </c>
      <c r="N37">
        <v>165.28</v>
      </c>
      <c r="O37">
        <v>1255.2439999999999</v>
      </c>
      <c r="P37">
        <v>207466.329</v>
      </c>
      <c r="Q37">
        <v>9308887</v>
      </c>
      <c r="S37">
        <v>1</v>
      </c>
      <c r="T37">
        <v>181.59399999999999</v>
      </c>
      <c r="U37">
        <v>2048.498</v>
      </c>
      <c r="V37">
        <v>371994.429</v>
      </c>
      <c r="W37">
        <v>16691162</v>
      </c>
      <c r="Y37">
        <v>4</v>
      </c>
      <c r="Z37" s="15">
        <v>296.238</v>
      </c>
      <c r="AA37" s="15">
        <v>1043.0219999999999</v>
      </c>
      <c r="AB37" s="5">
        <v>308982.29100000003</v>
      </c>
      <c r="AC37">
        <v>13863846</v>
      </c>
    </row>
    <row r="38" spans="1:29" x14ac:dyDescent="0.25">
      <c r="A38">
        <v>3</v>
      </c>
      <c r="B38" s="15">
        <v>185.494</v>
      </c>
      <c r="C38" s="14">
        <v>36264.828000000001</v>
      </c>
      <c r="D38" s="5">
        <v>6726906.3899999997</v>
      </c>
      <c r="E38">
        <v>301832166</v>
      </c>
      <c r="G38">
        <v>2</v>
      </c>
      <c r="H38" s="13">
        <v>194.453</v>
      </c>
      <c r="I38" s="13">
        <v>2772.8</v>
      </c>
      <c r="J38" s="13">
        <v>539179.99800000002</v>
      </c>
      <c r="K38" s="5">
        <v>24192676</v>
      </c>
      <c r="M38">
        <v>3</v>
      </c>
      <c r="N38">
        <v>143.52799999999999</v>
      </c>
      <c r="O38">
        <v>2108.471</v>
      </c>
      <c r="P38">
        <v>302623.96999999997</v>
      </c>
      <c r="Q38">
        <v>13578552</v>
      </c>
      <c r="S38">
        <v>2</v>
      </c>
      <c r="T38">
        <v>184.33500000000001</v>
      </c>
      <c r="U38">
        <v>865.86800000000005</v>
      </c>
      <c r="V38">
        <v>159609.84700000001</v>
      </c>
      <c r="W38">
        <v>7161596</v>
      </c>
      <c r="Y38">
        <v>5</v>
      </c>
      <c r="Z38" s="15">
        <v>233.27699999999999</v>
      </c>
      <c r="AA38" s="15">
        <v>647.072</v>
      </c>
      <c r="AB38" s="5">
        <v>150947.08100000001</v>
      </c>
      <c r="AC38">
        <v>6772903</v>
      </c>
    </row>
    <row r="39" spans="1:29" x14ac:dyDescent="0.25">
      <c r="A39">
        <v>4</v>
      </c>
      <c r="B39" s="15">
        <v>181.25899999999999</v>
      </c>
      <c r="C39" s="14">
        <v>21886.345000000001</v>
      </c>
      <c r="D39" s="5">
        <v>3967106.6170000001</v>
      </c>
      <c r="E39">
        <v>178001642</v>
      </c>
      <c r="G39">
        <v>3</v>
      </c>
      <c r="H39" s="13">
        <v>175.71</v>
      </c>
      <c r="I39" s="13">
        <v>2395.6239999999998</v>
      </c>
      <c r="J39" s="13">
        <v>420935.08</v>
      </c>
      <c r="K39" s="5">
        <v>18887099</v>
      </c>
      <c r="M39">
        <v>4</v>
      </c>
      <c r="N39">
        <v>199.64599999999999</v>
      </c>
      <c r="O39">
        <v>1845.816</v>
      </c>
      <c r="P39">
        <v>368510.005</v>
      </c>
      <c r="Q39">
        <v>16534818</v>
      </c>
      <c r="S39">
        <v>3</v>
      </c>
      <c r="T39">
        <v>233.18799999999999</v>
      </c>
      <c r="U39">
        <v>1143.46</v>
      </c>
      <c r="V39">
        <v>266641.10700000002</v>
      </c>
      <c r="W39">
        <v>11964023</v>
      </c>
      <c r="Y39">
        <v>1</v>
      </c>
      <c r="Z39" s="15">
        <v>175.977</v>
      </c>
      <c r="AA39" s="15">
        <v>4510.1869999999999</v>
      </c>
      <c r="AB39" s="5">
        <v>793691.16399999999</v>
      </c>
      <c r="AC39">
        <v>35612436</v>
      </c>
    </row>
    <row r="40" spans="1:29" x14ac:dyDescent="0.25">
      <c r="A40">
        <v>5</v>
      </c>
      <c r="B40" s="15">
        <v>119.43600000000001</v>
      </c>
      <c r="C40" s="14">
        <v>43430.101000000002</v>
      </c>
      <c r="D40" s="5">
        <v>5187098.1229999997</v>
      </c>
      <c r="E40">
        <v>232741913</v>
      </c>
      <c r="G40">
        <v>4</v>
      </c>
      <c r="H40" s="13">
        <v>166.63900000000001</v>
      </c>
      <c r="I40" s="13">
        <v>3125.518</v>
      </c>
      <c r="J40" s="13">
        <v>520833.837</v>
      </c>
      <c r="K40" s="5">
        <v>23369495</v>
      </c>
      <c r="M40">
        <v>5</v>
      </c>
      <c r="N40">
        <v>198.35400000000001</v>
      </c>
      <c r="O40">
        <v>1723.684</v>
      </c>
      <c r="P40">
        <v>341898.76500000001</v>
      </c>
      <c r="Q40">
        <v>15340788</v>
      </c>
      <c r="S40">
        <v>4</v>
      </c>
      <c r="T40">
        <v>116.137</v>
      </c>
      <c r="U40">
        <v>1818.002</v>
      </c>
      <c r="V40">
        <v>211137.473</v>
      </c>
      <c r="W40">
        <v>9473609</v>
      </c>
      <c r="Y40">
        <v>3</v>
      </c>
      <c r="Z40" s="15">
        <v>161.29</v>
      </c>
      <c r="AA40" s="15">
        <v>2476.6979999999999</v>
      </c>
      <c r="AB40" s="5">
        <v>399467.48100000003</v>
      </c>
      <c r="AC40">
        <v>17923861</v>
      </c>
    </row>
    <row r="41" spans="1:29" x14ac:dyDescent="0.25">
      <c r="A41">
        <v>6</v>
      </c>
      <c r="B41" s="15">
        <v>219.08</v>
      </c>
      <c r="C41" s="14">
        <v>19188.707999999999</v>
      </c>
      <c r="D41" s="5">
        <v>4203868.4210000001</v>
      </c>
      <c r="E41">
        <v>188624999</v>
      </c>
      <c r="G41">
        <v>5</v>
      </c>
      <c r="H41" s="13">
        <v>133.833</v>
      </c>
      <c r="I41" s="13">
        <v>4416.8490000000002</v>
      </c>
      <c r="J41" s="13">
        <v>591119.64300000004</v>
      </c>
      <c r="K41" s="5">
        <v>26523176</v>
      </c>
      <c r="M41">
        <v>6</v>
      </c>
      <c r="N41">
        <v>258.952</v>
      </c>
      <c r="O41">
        <v>2539.06</v>
      </c>
      <c r="P41">
        <v>657493.78300000005</v>
      </c>
      <c r="Q41">
        <v>29501343</v>
      </c>
      <c r="S41">
        <v>5</v>
      </c>
      <c r="T41">
        <v>217.74299999999999</v>
      </c>
      <c r="U41">
        <v>2319.9450000000002</v>
      </c>
      <c r="V41">
        <v>505152.054</v>
      </c>
      <c r="W41">
        <v>22665863</v>
      </c>
      <c r="Y41">
        <v>4</v>
      </c>
      <c r="Z41" s="15">
        <v>340.56599999999997</v>
      </c>
      <c r="AA41" s="15">
        <v>621.49199999999996</v>
      </c>
      <c r="AB41" s="5">
        <v>211659.054</v>
      </c>
      <c r="AC41">
        <v>9497012</v>
      </c>
    </row>
    <row r="42" spans="1:29" x14ac:dyDescent="0.25">
      <c r="A42">
        <v>1</v>
      </c>
      <c r="B42" s="15">
        <v>162.42699999999999</v>
      </c>
      <c r="C42" s="14">
        <v>31525.558000000001</v>
      </c>
      <c r="D42" s="5">
        <v>5120601.8949999996</v>
      </c>
      <c r="E42">
        <v>229758268</v>
      </c>
      <c r="G42">
        <v>6</v>
      </c>
      <c r="H42" s="13">
        <v>209.25200000000001</v>
      </c>
      <c r="I42" s="13">
        <v>2293.1880000000001</v>
      </c>
      <c r="J42" s="13">
        <v>479853.71399999998</v>
      </c>
      <c r="K42" s="5">
        <v>21530742</v>
      </c>
      <c r="M42">
        <v>7</v>
      </c>
      <c r="N42">
        <v>233.09899999999999</v>
      </c>
      <c r="O42">
        <v>1279.204</v>
      </c>
      <c r="P42">
        <v>298180.80699999997</v>
      </c>
      <c r="Q42">
        <v>13379190</v>
      </c>
      <c r="S42">
        <v>6</v>
      </c>
      <c r="T42">
        <v>153.02199999999999</v>
      </c>
      <c r="U42">
        <v>1845.8969999999999</v>
      </c>
      <c r="V42">
        <v>282462.76299999998</v>
      </c>
      <c r="W42">
        <v>12673931</v>
      </c>
      <c r="Y42">
        <v>5</v>
      </c>
      <c r="Z42" s="15">
        <v>282.464</v>
      </c>
      <c r="AA42" s="15">
        <v>989.58600000000001</v>
      </c>
      <c r="AB42" s="5">
        <v>279522.76199999999</v>
      </c>
      <c r="AC42">
        <v>12542015</v>
      </c>
    </row>
    <row r="43" spans="1:29" x14ac:dyDescent="0.25">
      <c r="A43">
        <v>2</v>
      </c>
      <c r="B43" s="15">
        <v>263.81</v>
      </c>
      <c r="C43" s="14">
        <v>10370.343000000001</v>
      </c>
      <c r="D43" s="5">
        <v>2735801.7629999998</v>
      </c>
      <c r="E43">
        <v>122753748</v>
      </c>
      <c r="G43">
        <v>7</v>
      </c>
      <c r="H43" s="13">
        <v>167.709</v>
      </c>
      <c r="I43" s="13">
        <v>5410.308</v>
      </c>
      <c r="J43" s="13">
        <v>907357.39300000004</v>
      </c>
      <c r="K43" s="5">
        <v>40712570</v>
      </c>
      <c r="M43">
        <v>8</v>
      </c>
      <c r="N43">
        <v>319.68299999999999</v>
      </c>
      <c r="O43">
        <v>1115.8119999999999</v>
      </c>
      <c r="P43">
        <v>356706.52299999999</v>
      </c>
      <c r="Q43">
        <v>16005203</v>
      </c>
      <c r="S43">
        <v>7</v>
      </c>
      <c r="T43">
        <v>94.653000000000006</v>
      </c>
      <c r="U43">
        <v>1737.6990000000001</v>
      </c>
      <c r="V43">
        <v>164477.53099999999</v>
      </c>
      <c r="W43">
        <v>7380006</v>
      </c>
      <c r="Y43">
        <v>7</v>
      </c>
      <c r="Z43" s="15">
        <v>158.10300000000001</v>
      </c>
      <c r="AA43" s="15">
        <v>752.41499999999996</v>
      </c>
      <c r="AB43" s="5">
        <v>118959.348</v>
      </c>
      <c r="AC43">
        <v>5337633</v>
      </c>
    </row>
    <row r="44" spans="1:29" x14ac:dyDescent="0.25">
      <c r="A44">
        <v>3</v>
      </c>
      <c r="B44" s="15">
        <v>187.38800000000001</v>
      </c>
      <c r="C44" s="14">
        <v>11903.411</v>
      </c>
      <c r="D44" s="5">
        <v>2230560.4270000001</v>
      </c>
      <c r="E44">
        <v>100083879</v>
      </c>
      <c r="G44">
        <v>8</v>
      </c>
      <c r="H44">
        <v>189.17099999999999</v>
      </c>
      <c r="I44">
        <v>2112.5859999999998</v>
      </c>
      <c r="J44">
        <v>399640.58399999997</v>
      </c>
      <c r="K44">
        <v>17931628</v>
      </c>
      <c r="M44">
        <v>9</v>
      </c>
      <c r="N44">
        <v>178.05</v>
      </c>
      <c r="O44">
        <v>2287.2869999999998</v>
      </c>
      <c r="P44">
        <v>407251.74200000003</v>
      </c>
      <c r="Q44">
        <v>18273136</v>
      </c>
      <c r="S44">
        <v>8</v>
      </c>
      <c r="T44">
        <v>279.14400000000001</v>
      </c>
      <c r="U44">
        <v>742.31</v>
      </c>
      <c r="V44">
        <v>207211.122</v>
      </c>
      <c r="W44">
        <v>9297436</v>
      </c>
      <c r="Y44">
        <v>1</v>
      </c>
      <c r="Z44" s="15">
        <v>299.17899999999997</v>
      </c>
      <c r="AA44" s="15">
        <v>1008.125</v>
      </c>
      <c r="AB44" s="5">
        <v>301610.42800000001</v>
      </c>
      <c r="AC44">
        <v>13533075</v>
      </c>
    </row>
    <row r="45" spans="1:29" x14ac:dyDescent="0.25">
      <c r="A45">
        <v>4</v>
      </c>
      <c r="B45" s="15">
        <v>210.01</v>
      </c>
      <c r="C45" s="14">
        <v>10107.233</v>
      </c>
      <c r="D45" s="5">
        <v>2122615.5159999998</v>
      </c>
      <c r="E45">
        <v>95240457</v>
      </c>
      <c r="G45">
        <v>9</v>
      </c>
      <c r="H45">
        <v>236.62</v>
      </c>
      <c r="I45">
        <v>2766.857</v>
      </c>
      <c r="J45">
        <v>654693.96799999999</v>
      </c>
      <c r="K45">
        <v>29375717</v>
      </c>
      <c r="M45">
        <v>10</v>
      </c>
      <c r="N45">
        <v>181.304</v>
      </c>
      <c r="O45">
        <v>1361.202</v>
      </c>
      <c r="P45">
        <v>246791.359</v>
      </c>
      <c r="Q45">
        <v>11073377</v>
      </c>
      <c r="S45">
        <v>9</v>
      </c>
      <c r="T45">
        <v>170.36099999999999</v>
      </c>
      <c r="U45">
        <v>1637.336</v>
      </c>
      <c r="V45">
        <v>278938.467</v>
      </c>
      <c r="W45">
        <v>12515798</v>
      </c>
      <c r="Y45">
        <v>2</v>
      </c>
      <c r="Z45" s="15">
        <v>209.94300000000001</v>
      </c>
      <c r="AA45" s="15">
        <v>165.059</v>
      </c>
      <c r="AB45" s="5">
        <v>34653.025000000001</v>
      </c>
      <c r="AC45">
        <v>1554860</v>
      </c>
    </row>
    <row r="46" spans="1:29" x14ac:dyDescent="0.25">
      <c r="A46">
        <v>5</v>
      </c>
      <c r="B46" s="15">
        <v>212.01499999999999</v>
      </c>
      <c r="C46" s="14">
        <v>9637.3709999999992</v>
      </c>
      <c r="D46" s="5">
        <v>2043270.75</v>
      </c>
      <c r="E46">
        <v>91680306</v>
      </c>
      <c r="G46">
        <v>10</v>
      </c>
      <c r="H46">
        <v>278.65300000000002</v>
      </c>
      <c r="I46">
        <v>2103.4560000000001</v>
      </c>
      <c r="J46">
        <v>586134.86300000001</v>
      </c>
      <c r="K46">
        <v>26299512</v>
      </c>
      <c r="M46">
        <v>11</v>
      </c>
      <c r="N46">
        <v>151.15</v>
      </c>
      <c r="O46">
        <v>2611.2429999999999</v>
      </c>
      <c r="P46">
        <v>394688.87800000003</v>
      </c>
      <c r="Q46">
        <v>17709448</v>
      </c>
      <c r="S46">
        <v>10</v>
      </c>
      <c r="T46">
        <v>217.63200000000001</v>
      </c>
      <c r="U46">
        <v>838.36500000000001</v>
      </c>
      <c r="V46">
        <v>182454.755</v>
      </c>
      <c r="W46">
        <v>8186633</v>
      </c>
      <c r="Y46">
        <v>3</v>
      </c>
      <c r="Z46" s="15">
        <v>182.55199999999999</v>
      </c>
      <c r="AA46" s="15">
        <v>438.51299999999998</v>
      </c>
      <c r="AB46" s="5">
        <v>80051.372000000003</v>
      </c>
      <c r="AC46">
        <v>3591856</v>
      </c>
    </row>
    <row r="47" spans="1:29" x14ac:dyDescent="0.25">
      <c r="A47">
        <v>1</v>
      </c>
      <c r="B47" s="15">
        <v>191.26599999999999</v>
      </c>
      <c r="C47" s="14">
        <v>21125.795999999998</v>
      </c>
      <c r="D47" s="5">
        <v>4040652.1060000001</v>
      </c>
      <c r="E47">
        <v>181301583</v>
      </c>
      <c r="G47">
        <v>11</v>
      </c>
      <c r="H47">
        <v>240.05199999999999</v>
      </c>
      <c r="I47">
        <v>2091.0010000000002</v>
      </c>
      <c r="J47">
        <v>501949.67</v>
      </c>
      <c r="K47">
        <v>22522174</v>
      </c>
      <c r="M47">
        <v>12</v>
      </c>
      <c r="N47">
        <v>183.154</v>
      </c>
      <c r="O47">
        <v>1187.9159999999999</v>
      </c>
      <c r="P47">
        <v>217571.30300000001</v>
      </c>
      <c r="Q47">
        <v>9762291</v>
      </c>
      <c r="S47">
        <v>11</v>
      </c>
      <c r="T47">
        <v>189.88399999999999</v>
      </c>
      <c r="U47">
        <v>2173.915</v>
      </c>
      <c r="V47">
        <v>412792.647</v>
      </c>
      <c r="W47">
        <v>18521753</v>
      </c>
      <c r="Y47">
        <v>4</v>
      </c>
      <c r="Z47" s="15">
        <v>185.56100000000001</v>
      </c>
      <c r="AA47" s="15">
        <v>1150.9749999999999</v>
      </c>
      <c r="AB47" s="5">
        <v>213575.88399999999</v>
      </c>
      <c r="AC47">
        <v>9583019</v>
      </c>
    </row>
    <row r="48" spans="1:29" x14ac:dyDescent="0.25">
      <c r="A48">
        <v>2</v>
      </c>
      <c r="B48" s="15">
        <v>209.23</v>
      </c>
      <c r="C48" s="14">
        <v>19080.565999999999</v>
      </c>
      <c r="D48" s="5">
        <v>3992217.6349999998</v>
      </c>
      <c r="E48">
        <v>179128358</v>
      </c>
      <c r="G48">
        <v>12</v>
      </c>
      <c r="H48">
        <v>243.39500000000001</v>
      </c>
      <c r="I48">
        <v>1320.461</v>
      </c>
      <c r="J48">
        <v>321394.13900000002</v>
      </c>
      <c r="K48">
        <v>14420758</v>
      </c>
      <c r="M48">
        <v>13</v>
      </c>
      <c r="N48">
        <v>175.84399999999999</v>
      </c>
      <c r="O48">
        <v>1797.394</v>
      </c>
      <c r="P48">
        <v>316060.50300000003</v>
      </c>
      <c r="Q48">
        <v>14181441</v>
      </c>
      <c r="S48">
        <v>12</v>
      </c>
      <c r="T48">
        <v>289.28399999999999</v>
      </c>
      <c r="U48">
        <v>671.41700000000003</v>
      </c>
      <c r="V48">
        <v>194230.356</v>
      </c>
      <c r="W48">
        <v>8714997</v>
      </c>
      <c r="Y48">
        <v>5</v>
      </c>
      <c r="Z48" s="15">
        <v>190.39699999999999</v>
      </c>
      <c r="AA48" s="15">
        <v>796.44799999999998</v>
      </c>
      <c r="AB48" s="5">
        <v>151641.408</v>
      </c>
      <c r="AC48">
        <v>6804057</v>
      </c>
    </row>
    <row r="49" spans="1:29" x14ac:dyDescent="0.25">
      <c r="A49">
        <v>3</v>
      </c>
      <c r="B49" s="15">
        <v>245.691</v>
      </c>
      <c r="C49" s="14">
        <v>28174.642</v>
      </c>
      <c r="D49" s="5">
        <v>6922253.0300000003</v>
      </c>
      <c r="E49">
        <v>310597250</v>
      </c>
      <c r="G49">
        <v>1</v>
      </c>
      <c r="H49">
        <v>171.31899999999999</v>
      </c>
      <c r="I49">
        <v>2080.1260000000002</v>
      </c>
      <c r="J49">
        <v>356366.02299999999</v>
      </c>
      <c r="K49">
        <v>15989925</v>
      </c>
      <c r="M49">
        <v>1</v>
      </c>
      <c r="N49">
        <v>156.387</v>
      </c>
      <c r="O49">
        <v>1509.0360000000001</v>
      </c>
      <c r="P49">
        <v>235994.04199999999</v>
      </c>
      <c r="Q49">
        <v>10588908</v>
      </c>
      <c r="S49">
        <v>13</v>
      </c>
      <c r="T49">
        <v>306.15499999999997</v>
      </c>
      <c r="U49">
        <v>1198.7080000000001</v>
      </c>
      <c r="V49">
        <v>366990.63900000002</v>
      </c>
      <c r="W49">
        <v>16466645</v>
      </c>
      <c r="Y49">
        <v>6</v>
      </c>
      <c r="Z49" s="15">
        <v>266.39499999999998</v>
      </c>
      <c r="AA49" s="15">
        <v>1769.73</v>
      </c>
      <c r="AB49" s="5">
        <v>471448.05</v>
      </c>
      <c r="AC49">
        <v>21153585</v>
      </c>
    </row>
    <row r="50" spans="1:29" x14ac:dyDescent="0.25">
      <c r="A50">
        <v>4</v>
      </c>
      <c r="B50" s="15">
        <v>224.607</v>
      </c>
      <c r="C50" s="14">
        <v>31168.501</v>
      </c>
      <c r="D50" s="5">
        <v>7000678.5949999997</v>
      </c>
      <c r="E50">
        <v>314116157</v>
      </c>
      <c r="G50">
        <v>2</v>
      </c>
      <c r="H50">
        <v>282.84300000000002</v>
      </c>
      <c r="I50">
        <v>1916.278</v>
      </c>
      <c r="J50">
        <v>542006.04500000004</v>
      </c>
      <c r="K50">
        <v>24319479</v>
      </c>
      <c r="M50">
        <v>2</v>
      </c>
      <c r="N50">
        <v>215.09100000000001</v>
      </c>
      <c r="O50">
        <v>2293.4279999999999</v>
      </c>
      <c r="P50">
        <v>493295.685</v>
      </c>
      <c r="Q50">
        <v>22133875</v>
      </c>
      <c r="S50">
        <v>1</v>
      </c>
      <c r="T50">
        <v>227.68299999999999</v>
      </c>
      <c r="U50">
        <v>1172.7760000000001</v>
      </c>
      <c r="V50">
        <v>267021.277</v>
      </c>
      <c r="W50">
        <v>11981081</v>
      </c>
      <c r="Y50">
        <v>7</v>
      </c>
      <c r="Z50" s="15">
        <v>235.43899999999999</v>
      </c>
      <c r="AA50" s="15">
        <v>622.721</v>
      </c>
      <c r="AB50" s="5">
        <v>146612.701</v>
      </c>
      <c r="AC50">
        <v>6578422</v>
      </c>
    </row>
    <row r="51" spans="1:29" x14ac:dyDescent="0.25">
      <c r="A51">
        <v>5</v>
      </c>
      <c r="B51" s="15">
        <v>212.19399999999999</v>
      </c>
      <c r="C51" s="14">
        <v>24610.271000000001</v>
      </c>
      <c r="D51" s="5">
        <v>5222143.7769999998</v>
      </c>
      <c r="E51">
        <v>234314390</v>
      </c>
      <c r="G51">
        <v>3</v>
      </c>
      <c r="H51">
        <v>146.60300000000001</v>
      </c>
      <c r="I51">
        <v>3480.3420000000001</v>
      </c>
      <c r="J51">
        <v>510229.56900000002</v>
      </c>
      <c r="K51">
        <v>22893688</v>
      </c>
      <c r="M51">
        <v>3</v>
      </c>
      <c r="N51">
        <v>236.50899999999999</v>
      </c>
      <c r="O51">
        <v>1136.837</v>
      </c>
      <c r="P51">
        <v>268871.89299999998</v>
      </c>
      <c r="Q51">
        <v>12064117</v>
      </c>
      <c r="S51">
        <v>2</v>
      </c>
      <c r="T51">
        <v>160.86699999999999</v>
      </c>
      <c r="U51">
        <v>1198.2829999999999</v>
      </c>
      <c r="V51">
        <v>192764.16699999999</v>
      </c>
      <c r="W51">
        <v>8649210</v>
      </c>
      <c r="Y51">
        <v>1</v>
      </c>
      <c r="Z51" s="15">
        <v>325.745</v>
      </c>
      <c r="AA51" s="15">
        <v>623.14099999999996</v>
      </c>
      <c r="AB51" s="5">
        <v>202985.41200000001</v>
      </c>
      <c r="AC51">
        <v>9107831</v>
      </c>
    </row>
    <row r="52" spans="1:29" x14ac:dyDescent="0.25">
      <c r="A52">
        <v>6</v>
      </c>
      <c r="B52" s="15">
        <v>193.40600000000001</v>
      </c>
      <c r="C52" s="14">
        <v>22267.785</v>
      </c>
      <c r="D52" s="5">
        <v>4306718.99</v>
      </c>
      <c r="E52">
        <v>193239841</v>
      </c>
      <c r="G52">
        <v>4</v>
      </c>
      <c r="H52">
        <v>186.98699999999999</v>
      </c>
      <c r="I52">
        <v>2379.9380000000001</v>
      </c>
      <c r="J52">
        <v>445017.98100000003</v>
      </c>
      <c r="K52">
        <v>19967684</v>
      </c>
      <c r="M52">
        <v>4</v>
      </c>
      <c r="N52">
        <v>139.62700000000001</v>
      </c>
      <c r="O52">
        <v>2133.4160000000002</v>
      </c>
      <c r="P52">
        <v>297883.52100000001</v>
      </c>
      <c r="Q52">
        <v>13365851</v>
      </c>
      <c r="S52">
        <v>3</v>
      </c>
      <c r="T52">
        <v>167.91</v>
      </c>
      <c r="U52">
        <v>1204.5170000000001</v>
      </c>
      <c r="V52">
        <v>202249.92199999999</v>
      </c>
      <c r="W52">
        <v>9074830</v>
      </c>
      <c r="Y52">
        <v>2</v>
      </c>
      <c r="Z52" s="15">
        <v>133.63200000000001</v>
      </c>
      <c r="AA52" s="15">
        <v>884.35199999999998</v>
      </c>
      <c r="AB52" s="5">
        <v>118177.99099999999</v>
      </c>
      <c r="AC52">
        <v>5302574</v>
      </c>
    </row>
    <row r="53" spans="1:29" x14ac:dyDescent="0.25">
      <c r="A53">
        <v>7</v>
      </c>
      <c r="B53" s="15">
        <v>317.34300000000002</v>
      </c>
      <c r="C53" s="14">
        <v>15374.746999999999</v>
      </c>
      <c r="D53" s="5">
        <v>4879073.1880000001</v>
      </c>
      <c r="E53">
        <v>218921023</v>
      </c>
      <c r="G53">
        <v>5</v>
      </c>
      <c r="H53">
        <v>157.078</v>
      </c>
      <c r="I53">
        <v>2398.6770000000001</v>
      </c>
      <c r="J53">
        <v>376779.652</v>
      </c>
      <c r="K53">
        <v>16905872</v>
      </c>
      <c r="M53">
        <v>5</v>
      </c>
      <c r="N53">
        <v>168.13200000000001</v>
      </c>
      <c r="O53">
        <v>1829.1210000000001</v>
      </c>
      <c r="P53">
        <v>307534.62300000002</v>
      </c>
      <c r="Q53">
        <v>13798890</v>
      </c>
      <c r="S53">
        <v>4</v>
      </c>
      <c r="T53">
        <v>83.731999999999999</v>
      </c>
      <c r="U53">
        <v>1177.5229999999999</v>
      </c>
      <c r="V53">
        <v>98596.288</v>
      </c>
      <c r="W53">
        <v>4423955</v>
      </c>
      <c r="Y53">
        <v>3</v>
      </c>
      <c r="Z53" s="15">
        <v>154.06899999999999</v>
      </c>
      <c r="AA53" s="15">
        <v>565.60400000000004</v>
      </c>
      <c r="AB53" s="5">
        <v>87142.241999999998</v>
      </c>
      <c r="AC53">
        <v>3910019</v>
      </c>
    </row>
    <row r="54" spans="1:29" x14ac:dyDescent="0.25">
      <c r="A54">
        <v>8</v>
      </c>
      <c r="B54" s="15">
        <v>164.18799999999999</v>
      </c>
      <c r="C54" s="14">
        <v>16844.323</v>
      </c>
      <c r="D54" s="5">
        <v>2765630.162</v>
      </c>
      <c r="E54">
        <v>124092130</v>
      </c>
      <c r="G54">
        <v>6</v>
      </c>
      <c r="H54">
        <v>234.16900000000001</v>
      </c>
      <c r="I54">
        <v>2084.2220000000002</v>
      </c>
      <c r="J54">
        <v>488059.37599999999</v>
      </c>
      <c r="K54">
        <v>21898925</v>
      </c>
      <c r="M54">
        <v>6</v>
      </c>
      <c r="N54">
        <v>226.792</v>
      </c>
      <c r="O54">
        <v>1293.6020000000001</v>
      </c>
      <c r="P54">
        <v>293378.08899999998</v>
      </c>
      <c r="Q54">
        <v>13163695</v>
      </c>
      <c r="S54">
        <v>5</v>
      </c>
      <c r="T54">
        <v>201.095</v>
      </c>
      <c r="U54">
        <v>959.89400000000001</v>
      </c>
      <c r="V54">
        <v>193029.76000000001</v>
      </c>
      <c r="W54">
        <v>8661127</v>
      </c>
      <c r="Y54">
        <v>4</v>
      </c>
      <c r="Z54" s="15">
        <v>198.51</v>
      </c>
      <c r="AA54" s="15">
        <v>609.33100000000002</v>
      </c>
      <c r="AB54" s="5">
        <v>120958.08199999999</v>
      </c>
      <c r="AC54">
        <v>5427315</v>
      </c>
    </row>
    <row r="55" spans="1:29" x14ac:dyDescent="0.25">
      <c r="A55">
        <v>9</v>
      </c>
      <c r="B55" s="15">
        <v>169.381</v>
      </c>
      <c r="C55" s="15">
        <v>14742.138999999999</v>
      </c>
      <c r="D55" s="5">
        <v>2497031.1060000001</v>
      </c>
      <c r="E55">
        <v>112040255</v>
      </c>
      <c r="G55">
        <v>7</v>
      </c>
      <c r="H55">
        <v>233.72300000000001</v>
      </c>
      <c r="I55">
        <v>2448.7020000000002</v>
      </c>
      <c r="J55">
        <v>572317.51399999997</v>
      </c>
      <c r="K55">
        <v>25679536</v>
      </c>
      <c r="M55">
        <v>7</v>
      </c>
      <c r="N55">
        <v>177.53800000000001</v>
      </c>
      <c r="O55">
        <v>1375.5139999999999</v>
      </c>
      <c r="P55">
        <v>244205.40900000001</v>
      </c>
      <c r="Q55">
        <v>10957347</v>
      </c>
      <c r="S55">
        <v>6</v>
      </c>
      <c r="T55">
        <v>256.47800000000001</v>
      </c>
      <c r="U55">
        <v>2242.8449999999998</v>
      </c>
      <c r="V55">
        <v>575239.88500000001</v>
      </c>
      <c r="W55">
        <v>25810661</v>
      </c>
      <c r="Y55">
        <v>5</v>
      </c>
      <c r="Z55" s="15">
        <v>294.78899999999999</v>
      </c>
      <c r="AA55" s="15">
        <v>863.71900000000005</v>
      </c>
      <c r="AB55" s="5">
        <v>254614.68900000001</v>
      </c>
      <c r="AC55">
        <v>11424405</v>
      </c>
    </row>
    <row r="56" spans="1:29" x14ac:dyDescent="0.25">
      <c r="A56">
        <v>10</v>
      </c>
      <c r="B56" s="15">
        <v>208.53899999999999</v>
      </c>
      <c r="C56" s="15">
        <v>26710.973999999998</v>
      </c>
      <c r="D56" s="5">
        <v>5570269.7280000001</v>
      </c>
      <c r="E56">
        <v>249934588</v>
      </c>
      <c r="G56">
        <v>8</v>
      </c>
      <c r="H56">
        <v>170.161</v>
      </c>
      <c r="I56">
        <v>2447.1109999999999</v>
      </c>
      <c r="J56">
        <v>416401.74400000001</v>
      </c>
      <c r="K56">
        <v>18683691</v>
      </c>
      <c r="M56">
        <v>8</v>
      </c>
      <c r="N56">
        <v>180.65799999999999</v>
      </c>
      <c r="O56">
        <v>1043.05</v>
      </c>
      <c r="P56">
        <v>188435.00099999999</v>
      </c>
      <c r="Q56">
        <v>8454963</v>
      </c>
      <c r="S56">
        <v>7</v>
      </c>
      <c r="T56">
        <v>175.24199999999999</v>
      </c>
      <c r="U56">
        <v>1524.7370000000001</v>
      </c>
      <c r="V56">
        <v>267197.99</v>
      </c>
      <c r="W56">
        <v>11989010</v>
      </c>
      <c r="Y56">
        <v>6</v>
      </c>
      <c r="Z56" s="15">
        <v>196.816</v>
      </c>
      <c r="AA56" s="15">
        <v>244.03800000000001</v>
      </c>
      <c r="AB56" s="5">
        <v>48030.52</v>
      </c>
      <c r="AC56" s="5">
        <v>2155100</v>
      </c>
    </row>
    <row r="57" spans="1:29" x14ac:dyDescent="0.25">
      <c r="A57">
        <v>11</v>
      </c>
      <c r="B57" s="15">
        <v>169.69300000000001</v>
      </c>
      <c r="C57" s="15">
        <v>19858.066999999999</v>
      </c>
      <c r="D57" s="5">
        <v>3369765.6949999998</v>
      </c>
      <c r="E57">
        <v>151199321</v>
      </c>
      <c r="G57">
        <v>9</v>
      </c>
      <c r="H57">
        <v>184.66900000000001</v>
      </c>
      <c r="I57">
        <v>3090.489</v>
      </c>
      <c r="J57">
        <v>570718.51699999999</v>
      </c>
      <c r="K57">
        <v>25607790</v>
      </c>
      <c r="M57">
        <v>9</v>
      </c>
      <c r="N57">
        <v>204.01400000000001</v>
      </c>
      <c r="O57">
        <v>2258.1190000000001</v>
      </c>
      <c r="P57">
        <v>460688.799</v>
      </c>
      <c r="Q57">
        <v>20670824</v>
      </c>
      <c r="S57">
        <v>8</v>
      </c>
      <c r="T57">
        <v>193.852</v>
      </c>
      <c r="U57">
        <v>8263.0409999999993</v>
      </c>
      <c r="V57">
        <v>1601803.2749999999</v>
      </c>
      <c r="W57">
        <v>71871931</v>
      </c>
      <c r="Y57">
        <v>7</v>
      </c>
      <c r="Z57" s="15">
        <v>211.05699999999999</v>
      </c>
      <c r="AA57" s="15">
        <v>250.21799999999999</v>
      </c>
      <c r="AB57" s="5">
        <v>52810.192999999999</v>
      </c>
      <c r="AC57">
        <v>2369561</v>
      </c>
    </row>
    <row r="58" spans="1:29" x14ac:dyDescent="0.25">
      <c r="A58">
        <v>12</v>
      </c>
      <c r="B58" s="15">
        <v>228.30699999999999</v>
      </c>
      <c r="C58" s="15">
        <v>9965.6110000000008</v>
      </c>
      <c r="D58" s="5">
        <v>2275219.8739999998</v>
      </c>
      <c r="E58">
        <v>102087721</v>
      </c>
      <c r="M58">
        <v>10</v>
      </c>
      <c r="N58">
        <v>179.76599999999999</v>
      </c>
      <c r="O58">
        <v>1913.6130000000001</v>
      </c>
      <c r="P58">
        <v>344002.89500000002</v>
      </c>
      <c r="Q58">
        <v>15435199</v>
      </c>
      <c r="S58">
        <v>9</v>
      </c>
      <c r="T58">
        <v>174.35</v>
      </c>
      <c r="U58">
        <v>750.16399999999999</v>
      </c>
      <c r="V58">
        <v>130791.401</v>
      </c>
      <c r="W58">
        <v>5868530</v>
      </c>
      <c r="Y58">
        <v>8</v>
      </c>
      <c r="Z58">
        <v>224.80799999999999</v>
      </c>
      <c r="AA58">
        <v>506.78500000000003</v>
      </c>
      <c r="AB58">
        <v>113929.459</v>
      </c>
      <c r="AC58">
        <v>5111945</v>
      </c>
    </row>
    <row r="59" spans="1:29" x14ac:dyDescent="0.25">
      <c r="B59" s="5"/>
      <c r="C59" s="5"/>
      <c r="D59" s="5"/>
      <c r="M59">
        <v>11</v>
      </c>
      <c r="N59">
        <v>206.26499999999999</v>
      </c>
      <c r="O59">
        <v>1335.0509999999999</v>
      </c>
      <c r="P59">
        <v>275374.85600000003</v>
      </c>
      <c r="Q59">
        <v>12355901</v>
      </c>
      <c r="S59">
        <v>10</v>
      </c>
      <c r="T59">
        <v>228.017</v>
      </c>
      <c r="U59">
        <v>957.23199999999997</v>
      </c>
      <c r="V59">
        <v>218265.51800000001</v>
      </c>
      <c r="W59">
        <v>9793440</v>
      </c>
    </row>
    <row r="60" spans="1:29" x14ac:dyDescent="0.25">
      <c r="S60">
        <v>11</v>
      </c>
      <c r="T60">
        <v>226.858</v>
      </c>
      <c r="U60">
        <v>428.11099999999999</v>
      </c>
      <c r="V60">
        <v>97120.672000000006</v>
      </c>
      <c r="W60">
        <v>4357745</v>
      </c>
    </row>
    <row r="65" spans="2:7" x14ac:dyDescent="0.25">
      <c r="C65" s="1" t="s">
        <v>4</v>
      </c>
      <c r="D65" s="1" t="s">
        <v>19</v>
      </c>
      <c r="E65" s="1" t="s">
        <v>16</v>
      </c>
      <c r="F65" s="1" t="s">
        <v>17</v>
      </c>
      <c r="G65" s="1" t="s">
        <v>18</v>
      </c>
    </row>
    <row r="66" spans="2:7" x14ac:dyDescent="0.25">
      <c r="B66" t="s">
        <v>5</v>
      </c>
      <c r="C66">
        <f>AVERAGE(E3:E63)</f>
        <v>176564517.9642857</v>
      </c>
      <c r="D66">
        <f>AVERAGE(K3:K63)</f>
        <v>22887070.436363637</v>
      </c>
      <c r="E66">
        <f>AVERAGE(Q3:Q63)</f>
        <v>13428889.789473685</v>
      </c>
      <c r="F66">
        <f>AVERAGE(W3:W63)</f>
        <v>11641334.982758621</v>
      </c>
      <c r="G66">
        <f>AVERAGE(AC3:AC63)</f>
        <v>9694406.6964285709</v>
      </c>
    </row>
    <row r="67" spans="2:7" x14ac:dyDescent="0.25">
      <c r="B67" t="s">
        <v>6</v>
      </c>
      <c r="C67">
        <f>_xlfn.STDEV.S(E3:E63)</f>
        <v>64579348.290109873</v>
      </c>
      <c r="D67">
        <f>_xlfn.STDEV.S(K3:K63)</f>
        <v>7941239.2639814653</v>
      </c>
      <c r="E67">
        <f>_xlfn.STDEV.S(Q3:Q63)</f>
        <v>4491065.0833615623</v>
      </c>
      <c r="F67">
        <f>_xlfn.STDEV.S(W3:W63)</f>
        <v>9312758.1332060285</v>
      </c>
      <c r="G67">
        <f>_xlfn.STDEV.S(AC3:AC63)</f>
        <v>8511257.368619252</v>
      </c>
    </row>
    <row r="68" spans="2:7" x14ac:dyDescent="0.25">
      <c r="B68" t="s">
        <v>7</v>
      </c>
      <c r="C68">
        <f>C67/SQRT(COUNT(E3:E63))</f>
        <v>8629778.4129548818</v>
      </c>
      <c r="D68">
        <f>D67/SQRT(COUNT(K3:K63))</f>
        <v>1070796.4839128004</v>
      </c>
      <c r="E68">
        <f>E67/SQRT(COUNT(Q3:Q63))</f>
        <v>594856.10205974081</v>
      </c>
      <c r="F68">
        <f>F67/SQRT(COUNT(W3:W63))</f>
        <v>1222825.0505566525</v>
      </c>
      <c r="G68">
        <f>G67/SQRT(COUNT(AC3:AC63))</f>
        <v>1137364.6072867273</v>
      </c>
    </row>
    <row r="70" spans="2:7" x14ac:dyDescent="0.25">
      <c r="B70" t="s">
        <v>10</v>
      </c>
      <c r="C70">
        <f t="shared" ref="C70:D72" si="0">C66/$C$66*100</f>
        <v>100</v>
      </c>
      <c r="D70" s="2">
        <f t="shared" si="0"/>
        <v>12.962440415685943</v>
      </c>
      <c r="E70" s="2">
        <f t="shared" ref="E70:G70" si="1">E66/$C$66*100</f>
        <v>7.6056559632156624</v>
      </c>
      <c r="F70" s="2">
        <f t="shared" si="1"/>
        <v>6.5932471127145451</v>
      </c>
      <c r="G70" s="2">
        <f t="shared" si="1"/>
        <v>5.4905746682294856</v>
      </c>
    </row>
    <row r="71" spans="2:7" x14ac:dyDescent="0.25">
      <c r="B71" t="s">
        <v>6</v>
      </c>
      <c r="C71" s="2">
        <f t="shared" si="0"/>
        <v>36.575496047950331</v>
      </c>
      <c r="D71" s="2">
        <f t="shared" si="0"/>
        <v>4.4976416301194595</v>
      </c>
      <c r="E71" s="2">
        <f t="shared" ref="E71:G72" si="2">E67/$C$66*100</f>
        <v>2.5435830115482125</v>
      </c>
      <c r="F71" s="2">
        <f t="shared" si="2"/>
        <v>5.2744222002122481</v>
      </c>
      <c r="G71" s="2">
        <f t="shared" si="2"/>
        <v>4.8204800527028047</v>
      </c>
    </row>
    <row r="72" spans="2:7" x14ac:dyDescent="0.25">
      <c r="B72" t="s">
        <v>7</v>
      </c>
      <c r="C72" s="2">
        <f t="shared" si="0"/>
        <v>4.8876062486690879</v>
      </c>
      <c r="D72" s="2">
        <f t="shared" si="0"/>
        <v>0.60646187368709836</v>
      </c>
      <c r="E72" s="2">
        <f t="shared" si="2"/>
        <v>0.33690580016765564</v>
      </c>
      <c r="F72" s="2">
        <f t="shared" si="2"/>
        <v>0.69256556450599971</v>
      </c>
      <c r="G72" s="2">
        <f t="shared" si="2"/>
        <v>0.64416374274971033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C74"/>
  <sheetViews>
    <sheetView zoomScale="70" zoomScaleNormal="70" workbookViewId="0">
      <selection activeCell="F31" sqref="F31"/>
    </sheetView>
  </sheetViews>
  <sheetFormatPr baseColWidth="10" defaultRowHeight="15" x14ac:dyDescent="0.25"/>
  <cols>
    <col min="1" max="1" width="12.5703125" bestFit="1" customWidth="1"/>
    <col min="11" max="11" width="12" bestFit="1" customWidth="1"/>
    <col min="17" max="17" width="12.42578125" bestFit="1" customWidth="1"/>
  </cols>
  <sheetData>
    <row r="1" spans="1:29" x14ac:dyDescent="0.25">
      <c r="A1" t="s">
        <v>4</v>
      </c>
      <c r="G1" t="s">
        <v>8</v>
      </c>
      <c r="M1" t="s">
        <v>9</v>
      </c>
      <c r="S1" t="s">
        <v>11</v>
      </c>
      <c r="Y1" t="s">
        <v>12</v>
      </c>
    </row>
    <row r="2" spans="1:29" x14ac:dyDescent="0.25">
      <c r="B2" t="s">
        <v>0</v>
      </c>
      <c r="C2" t="s">
        <v>1</v>
      </c>
      <c r="D2" t="s">
        <v>2</v>
      </c>
      <c r="E2" t="s">
        <v>3</v>
      </c>
      <c r="H2" t="s">
        <v>0</v>
      </c>
      <c r="I2" t="s">
        <v>1</v>
      </c>
      <c r="J2" t="s">
        <v>2</v>
      </c>
      <c r="K2" t="s">
        <v>3</v>
      </c>
      <c r="N2" t="s">
        <v>0</v>
      </c>
      <c r="O2" t="s">
        <v>1</v>
      </c>
      <c r="P2" t="s">
        <v>2</v>
      </c>
      <c r="Q2" t="s">
        <v>3</v>
      </c>
      <c r="T2" t="s">
        <v>0</v>
      </c>
      <c r="U2" t="s">
        <v>1</v>
      </c>
      <c r="V2" t="s">
        <v>2</v>
      </c>
      <c r="W2" t="s">
        <v>3</v>
      </c>
      <c r="Z2" t="s">
        <v>0</v>
      </c>
      <c r="AA2" t="s">
        <v>1</v>
      </c>
      <c r="AB2" t="s">
        <v>2</v>
      </c>
      <c r="AC2" t="s">
        <v>3</v>
      </c>
    </row>
    <row r="3" spans="1:29" x14ac:dyDescent="0.25">
      <c r="A3">
        <v>1</v>
      </c>
      <c r="B3" s="14">
        <v>231.87299999999999</v>
      </c>
      <c r="C3" s="14">
        <v>6463.7049999999999</v>
      </c>
      <c r="D3" s="5">
        <v>1498758.787</v>
      </c>
      <c r="E3">
        <v>67248388</v>
      </c>
      <c r="G3">
        <v>1</v>
      </c>
      <c r="H3" s="14">
        <v>186.16300000000001</v>
      </c>
      <c r="I3" s="14">
        <v>1526.21</v>
      </c>
      <c r="J3" s="5">
        <v>284123.09299999999</v>
      </c>
      <c r="K3">
        <v>12748429</v>
      </c>
      <c r="M3">
        <v>1</v>
      </c>
      <c r="N3" s="15">
        <v>149.322</v>
      </c>
      <c r="O3" s="15">
        <v>563.68899999999996</v>
      </c>
      <c r="P3" s="5">
        <v>84171.353000000003</v>
      </c>
      <c r="Q3">
        <v>3776717</v>
      </c>
      <c r="S3">
        <v>1</v>
      </c>
      <c r="T3" s="5">
        <v>113.485</v>
      </c>
      <c r="U3" s="5">
        <v>757.35500000000002</v>
      </c>
      <c r="V3" s="5">
        <v>85948.376999999993</v>
      </c>
      <c r="W3">
        <v>3856451</v>
      </c>
      <c r="Y3">
        <v>1</v>
      </c>
      <c r="Z3" s="5">
        <v>190.77600000000001</v>
      </c>
      <c r="AA3" s="5">
        <v>973.62400000000002</v>
      </c>
      <c r="AB3" s="5">
        <v>185744.05799999999</v>
      </c>
      <c r="AC3">
        <v>8334222</v>
      </c>
    </row>
    <row r="4" spans="1:29" x14ac:dyDescent="0.25">
      <c r="A4">
        <v>2</v>
      </c>
      <c r="B4" s="14">
        <v>153.04400000000001</v>
      </c>
      <c r="C4" s="14">
        <v>6001.7629999999999</v>
      </c>
      <c r="D4" s="5">
        <v>918535.03599999996</v>
      </c>
      <c r="E4">
        <v>41214104</v>
      </c>
      <c r="G4">
        <v>2</v>
      </c>
      <c r="H4" s="14">
        <v>126.991</v>
      </c>
      <c r="I4" s="14">
        <v>1418.2619999999999</v>
      </c>
      <c r="J4" s="5">
        <v>180106.24900000001</v>
      </c>
      <c r="K4">
        <v>8081257</v>
      </c>
      <c r="M4">
        <v>2</v>
      </c>
      <c r="N4" s="15">
        <v>145.17699999999999</v>
      </c>
      <c r="O4" s="15">
        <v>649.30999999999995</v>
      </c>
      <c r="P4" s="5">
        <v>94264.849000000002</v>
      </c>
      <c r="Q4">
        <v>4229606</v>
      </c>
      <c r="S4">
        <v>2</v>
      </c>
      <c r="T4" s="5">
        <v>127.48099999999999</v>
      </c>
      <c r="U4" s="5">
        <v>931.11800000000005</v>
      </c>
      <c r="V4" s="5">
        <v>118700.01700000001</v>
      </c>
      <c r="W4">
        <v>5325997</v>
      </c>
      <c r="Y4">
        <v>2</v>
      </c>
      <c r="Z4" s="5">
        <v>117.51900000000001</v>
      </c>
      <c r="AA4" s="5">
        <v>1381.37</v>
      </c>
      <c r="AB4" s="5">
        <v>162337.00700000001</v>
      </c>
      <c r="AC4">
        <v>7283962</v>
      </c>
    </row>
    <row r="5" spans="1:29" x14ac:dyDescent="0.25">
      <c r="A5">
        <v>3</v>
      </c>
      <c r="B5" s="14">
        <v>215.44800000000001</v>
      </c>
      <c r="C5" s="14">
        <v>6673.2690000000002</v>
      </c>
      <c r="D5" s="5">
        <v>1437739.4550000001</v>
      </c>
      <c r="E5">
        <v>64510488</v>
      </c>
      <c r="G5">
        <v>3</v>
      </c>
      <c r="H5" s="14">
        <v>124.116</v>
      </c>
      <c r="I5" s="14">
        <v>1126.537</v>
      </c>
      <c r="J5" s="5">
        <v>139821.07699999999</v>
      </c>
      <c r="K5">
        <v>6273686</v>
      </c>
      <c r="M5">
        <v>3</v>
      </c>
      <c r="N5" s="15">
        <v>161.13399999999999</v>
      </c>
      <c r="O5" s="15">
        <v>797.34699999999998</v>
      </c>
      <c r="P5" s="5">
        <v>128480.026</v>
      </c>
      <c r="Q5">
        <v>5764820</v>
      </c>
      <c r="S5">
        <v>3</v>
      </c>
      <c r="T5" s="5">
        <v>147.65100000000001</v>
      </c>
      <c r="U5" s="5">
        <v>1655.4290000000001</v>
      </c>
      <c r="V5" s="5">
        <v>244425.359</v>
      </c>
      <c r="W5">
        <v>10967216</v>
      </c>
      <c r="Y5">
        <v>3</v>
      </c>
      <c r="Z5" s="5">
        <v>113.307</v>
      </c>
      <c r="AA5" s="5">
        <v>1280.6849999999999</v>
      </c>
      <c r="AB5" s="5">
        <v>145110.16200000001</v>
      </c>
      <c r="AC5">
        <v>6511004</v>
      </c>
    </row>
    <row r="6" spans="1:29" x14ac:dyDescent="0.25">
      <c r="A6">
        <v>4</v>
      </c>
      <c r="B6" s="14">
        <v>161.38</v>
      </c>
      <c r="C6" s="14">
        <v>4798.0280000000002</v>
      </c>
      <c r="D6" s="5">
        <v>774303.42500000005</v>
      </c>
      <c r="E6">
        <v>34742520</v>
      </c>
      <c r="G6">
        <v>4</v>
      </c>
      <c r="H6" s="14">
        <v>186.274</v>
      </c>
      <c r="I6" s="14">
        <v>1221.932</v>
      </c>
      <c r="J6" s="5">
        <v>227614.231</v>
      </c>
      <c r="K6">
        <v>10212911</v>
      </c>
      <c r="M6">
        <v>4</v>
      </c>
      <c r="N6" s="15">
        <v>172.857</v>
      </c>
      <c r="O6" s="15">
        <v>987.23900000000003</v>
      </c>
      <c r="P6" s="5">
        <v>170651.36199999999</v>
      </c>
      <c r="Q6">
        <v>7657022</v>
      </c>
      <c r="S6">
        <v>4</v>
      </c>
      <c r="T6" s="5">
        <v>132.29499999999999</v>
      </c>
      <c r="U6" s="5">
        <v>1149.508</v>
      </c>
      <c r="V6" s="5">
        <v>152074.28599999999</v>
      </c>
      <c r="W6" s="5">
        <v>6823480</v>
      </c>
      <c r="Y6">
        <v>4</v>
      </c>
      <c r="Z6" s="5">
        <v>122.04300000000001</v>
      </c>
      <c r="AA6" s="5">
        <v>1267.1949999999999</v>
      </c>
      <c r="AB6" s="5">
        <v>154652.391</v>
      </c>
      <c r="AC6">
        <v>6939158</v>
      </c>
    </row>
    <row r="7" spans="1:29" x14ac:dyDescent="0.25">
      <c r="A7">
        <v>5</v>
      </c>
      <c r="B7" s="14">
        <v>221.666</v>
      </c>
      <c r="C7" s="14">
        <v>5457.12</v>
      </c>
      <c r="D7" s="5">
        <v>1209655.885</v>
      </c>
      <c r="E7">
        <v>54276518</v>
      </c>
      <c r="G7">
        <v>5</v>
      </c>
      <c r="H7" s="14">
        <v>167.33</v>
      </c>
      <c r="I7" s="14">
        <v>1054.4159999999999</v>
      </c>
      <c r="J7" s="5">
        <v>176435.595</v>
      </c>
      <c r="K7">
        <v>7916557</v>
      </c>
      <c r="M7">
        <v>5</v>
      </c>
      <c r="N7" s="15">
        <v>233.745</v>
      </c>
      <c r="O7" s="15">
        <v>1345.8720000000001</v>
      </c>
      <c r="P7" s="5">
        <v>314590.90399999998</v>
      </c>
      <c r="Q7">
        <v>14115501</v>
      </c>
      <c r="S7">
        <v>5</v>
      </c>
      <c r="T7" s="5">
        <v>189.84</v>
      </c>
      <c r="U7" s="5">
        <v>1190.3409999999999</v>
      </c>
      <c r="V7" s="5">
        <v>225974.15900000001</v>
      </c>
      <c r="W7" s="5">
        <v>10139322</v>
      </c>
      <c r="Y7">
        <v>5</v>
      </c>
      <c r="Z7" s="5">
        <v>94.474000000000004</v>
      </c>
      <c r="AA7" s="5">
        <v>1577.9580000000001</v>
      </c>
      <c r="AB7" s="5">
        <v>149076.318</v>
      </c>
      <c r="AC7">
        <v>6688963</v>
      </c>
    </row>
    <row r="8" spans="1:29" x14ac:dyDescent="0.25">
      <c r="A8">
        <v>6</v>
      </c>
      <c r="B8" s="14">
        <v>242.14699999999999</v>
      </c>
      <c r="C8" s="14">
        <v>6416.0659999999998</v>
      </c>
      <c r="D8" s="5">
        <v>1553632.993</v>
      </c>
      <c r="E8">
        <v>69710560</v>
      </c>
      <c r="G8">
        <v>6</v>
      </c>
      <c r="H8" s="14">
        <v>179.43199999999999</v>
      </c>
      <c r="I8" s="14">
        <v>2254.5369999999998</v>
      </c>
      <c r="J8" s="5">
        <v>404535.88099999999</v>
      </c>
      <c r="K8">
        <v>18151277</v>
      </c>
      <c r="M8">
        <v>6</v>
      </c>
      <c r="N8" s="15">
        <v>253.84800000000001</v>
      </c>
      <c r="O8" s="15">
        <v>1137.9760000000001</v>
      </c>
      <c r="P8" s="5">
        <v>288872.76799999998</v>
      </c>
      <c r="Q8">
        <v>12961544</v>
      </c>
      <c r="S8">
        <v>6</v>
      </c>
      <c r="T8" s="5">
        <v>178.89699999999999</v>
      </c>
      <c r="U8" s="5">
        <v>681.44899999999996</v>
      </c>
      <c r="V8" s="5">
        <v>121909.243</v>
      </c>
      <c r="W8" s="5">
        <v>5469993</v>
      </c>
      <c r="Y8">
        <v>6</v>
      </c>
      <c r="Z8" s="5">
        <v>116.739</v>
      </c>
      <c r="AA8" s="5">
        <v>1164.585</v>
      </c>
      <c r="AB8" s="5">
        <v>135952.26999999999</v>
      </c>
      <c r="AC8">
        <v>6100095</v>
      </c>
    </row>
    <row r="9" spans="1:29" x14ac:dyDescent="0.25">
      <c r="A9">
        <v>7</v>
      </c>
      <c r="B9" s="14">
        <v>236.77600000000001</v>
      </c>
      <c r="C9" s="14">
        <v>11907.008</v>
      </c>
      <c r="D9" s="5">
        <v>2819295.3480000002</v>
      </c>
      <c r="E9">
        <v>126500054</v>
      </c>
      <c r="G9">
        <v>7</v>
      </c>
      <c r="H9" s="14">
        <v>185.60499999999999</v>
      </c>
      <c r="I9" s="14">
        <v>1873.0550000000001</v>
      </c>
      <c r="J9" s="5">
        <v>347649.14500000002</v>
      </c>
      <c r="K9" s="5">
        <v>15598804</v>
      </c>
      <c r="M9">
        <v>7</v>
      </c>
      <c r="N9" s="15">
        <v>220.239</v>
      </c>
      <c r="O9" s="15">
        <v>1303.4190000000001</v>
      </c>
      <c r="P9" s="5">
        <v>287064.07299999997</v>
      </c>
      <c r="Q9" s="5">
        <v>12880389</v>
      </c>
      <c r="S9">
        <v>7</v>
      </c>
      <c r="T9" s="5">
        <v>195.679</v>
      </c>
      <c r="U9" s="5">
        <v>493.41800000000001</v>
      </c>
      <c r="V9" s="5">
        <v>96551.597999999998</v>
      </c>
      <c r="W9">
        <v>4332211</v>
      </c>
      <c r="Y9">
        <v>7</v>
      </c>
      <c r="Z9" s="5">
        <v>87.341999999999999</v>
      </c>
      <c r="AA9" s="5">
        <v>1433.616</v>
      </c>
      <c r="AB9" s="5">
        <v>125215.439</v>
      </c>
      <c r="AC9">
        <v>5618340</v>
      </c>
    </row>
    <row r="10" spans="1:29" x14ac:dyDescent="0.25">
      <c r="A10">
        <v>8</v>
      </c>
      <c r="B10" s="14">
        <v>192.024</v>
      </c>
      <c r="C10" s="14">
        <v>6240.75</v>
      </c>
      <c r="D10" s="5">
        <v>1198373.916</v>
      </c>
      <c r="E10">
        <v>53770303</v>
      </c>
      <c r="G10">
        <v>8</v>
      </c>
      <c r="H10" s="14">
        <v>192.84899999999999</v>
      </c>
      <c r="I10" s="14">
        <v>1485.0409999999999</v>
      </c>
      <c r="J10" s="5">
        <v>286388.04499999998</v>
      </c>
      <c r="K10">
        <v>12850056</v>
      </c>
      <c r="M10">
        <v>8</v>
      </c>
      <c r="N10" s="15">
        <v>160.33199999999999</v>
      </c>
      <c r="O10" s="15">
        <v>973.88599999999997</v>
      </c>
      <c r="P10" s="5">
        <v>156145.10200000001</v>
      </c>
      <c r="Q10">
        <v>7006135</v>
      </c>
      <c r="S10">
        <v>1</v>
      </c>
      <c r="T10" s="5">
        <v>75.084999999999994</v>
      </c>
      <c r="U10" s="5">
        <v>2132.857</v>
      </c>
      <c r="V10" s="5">
        <v>160144.73300000001</v>
      </c>
      <c r="W10" s="5">
        <v>7185596</v>
      </c>
      <c r="Y10">
        <v>1</v>
      </c>
      <c r="Z10" s="5">
        <v>123.893</v>
      </c>
      <c r="AA10" s="5">
        <v>709.30499999999995</v>
      </c>
      <c r="AB10" s="5">
        <v>87877.910999999993</v>
      </c>
      <c r="AC10">
        <v>3943028</v>
      </c>
    </row>
    <row r="11" spans="1:29" x14ac:dyDescent="0.25">
      <c r="A11">
        <v>9</v>
      </c>
      <c r="B11" s="14">
        <v>184.04499999999999</v>
      </c>
      <c r="C11" s="14">
        <v>8508.6299999999992</v>
      </c>
      <c r="D11" s="5">
        <v>1565973.345</v>
      </c>
      <c r="E11">
        <v>70264264</v>
      </c>
      <c r="G11">
        <v>9</v>
      </c>
      <c r="H11" s="14">
        <v>144.12899999999999</v>
      </c>
      <c r="I11" s="14">
        <v>1664.395</v>
      </c>
      <c r="J11" s="5">
        <v>239888.27799999999</v>
      </c>
      <c r="K11">
        <v>10763640</v>
      </c>
      <c r="M11">
        <v>9</v>
      </c>
      <c r="N11" s="15">
        <v>172.90199999999999</v>
      </c>
      <c r="O11" s="15">
        <v>835.75599999999997</v>
      </c>
      <c r="P11" s="5">
        <v>144503.77900000001</v>
      </c>
      <c r="Q11">
        <v>6483796</v>
      </c>
      <c r="S11">
        <v>2</v>
      </c>
      <c r="T11" s="5">
        <v>261.29199999999997</v>
      </c>
      <c r="U11" s="5">
        <v>677.976</v>
      </c>
      <c r="V11" s="5">
        <v>177149.601</v>
      </c>
      <c r="W11">
        <v>7948594</v>
      </c>
      <c r="Y11">
        <v>2</v>
      </c>
      <c r="Z11" s="5">
        <v>144.06299999999999</v>
      </c>
      <c r="AA11" s="5">
        <v>659.11099999999999</v>
      </c>
      <c r="AB11" s="5">
        <v>94953.292000000001</v>
      </c>
      <c r="AC11">
        <v>4260496</v>
      </c>
    </row>
    <row r="12" spans="1:29" x14ac:dyDescent="0.25">
      <c r="A12">
        <v>10</v>
      </c>
      <c r="B12" s="14">
        <v>226.25700000000001</v>
      </c>
      <c r="C12" s="14">
        <v>10625.951999999999</v>
      </c>
      <c r="D12" s="5">
        <v>2404192.8859999999</v>
      </c>
      <c r="E12">
        <v>107874661</v>
      </c>
      <c r="G12">
        <v>10</v>
      </c>
      <c r="H12" s="14">
        <v>134.68</v>
      </c>
      <c r="I12" s="14">
        <v>1799.3050000000001</v>
      </c>
      <c r="J12" s="5">
        <v>242330.07699999999</v>
      </c>
      <c r="K12" s="5">
        <v>10873202</v>
      </c>
      <c r="M12">
        <v>10</v>
      </c>
      <c r="N12" s="15">
        <v>198.71</v>
      </c>
      <c r="O12" s="15">
        <v>902.19</v>
      </c>
      <c r="P12" s="5">
        <v>179274.25700000001</v>
      </c>
      <c r="Q12">
        <v>8043926</v>
      </c>
      <c r="S12">
        <v>3</v>
      </c>
      <c r="T12" s="5">
        <v>145.44399999999999</v>
      </c>
      <c r="U12" s="5">
        <v>1364.4580000000001</v>
      </c>
      <c r="V12" s="5">
        <v>198452.67800000001</v>
      </c>
      <c r="W12">
        <v>8904450</v>
      </c>
      <c r="Y12">
        <v>3</v>
      </c>
      <c r="Z12" s="5">
        <v>116.026</v>
      </c>
      <c r="AA12" s="5">
        <v>714.16700000000003</v>
      </c>
      <c r="AB12" s="5">
        <v>82861.661999999997</v>
      </c>
      <c r="AC12">
        <v>3717952</v>
      </c>
    </row>
    <row r="13" spans="1:29" x14ac:dyDescent="0.25">
      <c r="A13">
        <v>11</v>
      </c>
      <c r="B13" s="14">
        <v>122.578</v>
      </c>
      <c r="C13" s="14">
        <v>1891.4169999999999</v>
      </c>
      <c r="D13" s="5">
        <v>231846.18100000001</v>
      </c>
      <c r="E13">
        <v>10402796</v>
      </c>
      <c r="G13">
        <v>11</v>
      </c>
      <c r="H13" s="14">
        <v>171.119</v>
      </c>
      <c r="I13" s="14">
        <v>3056.99</v>
      </c>
      <c r="J13" s="5">
        <v>523108.70699999999</v>
      </c>
      <c r="K13">
        <v>23471567</v>
      </c>
      <c r="M13">
        <v>11</v>
      </c>
      <c r="N13" s="15">
        <v>140.541</v>
      </c>
      <c r="O13" s="15">
        <v>789.875</v>
      </c>
      <c r="P13" s="5">
        <v>111009.963</v>
      </c>
      <c r="Q13">
        <v>4980949</v>
      </c>
      <c r="S13">
        <v>4</v>
      </c>
      <c r="T13" s="5">
        <v>235.57300000000001</v>
      </c>
      <c r="U13" s="5">
        <v>1065.259</v>
      </c>
      <c r="V13" s="5">
        <v>250945.88399999999</v>
      </c>
      <c r="W13">
        <v>11259788</v>
      </c>
      <c r="Y13">
        <v>4</v>
      </c>
      <c r="Z13" s="5">
        <v>132.095</v>
      </c>
      <c r="AA13" s="5">
        <v>728.70899999999995</v>
      </c>
      <c r="AB13" s="5">
        <v>96258.457999999999</v>
      </c>
      <c r="AC13">
        <v>4319058</v>
      </c>
    </row>
    <row r="14" spans="1:29" x14ac:dyDescent="0.25">
      <c r="A14">
        <v>12</v>
      </c>
      <c r="B14" s="14">
        <v>87.677000000000007</v>
      </c>
      <c r="C14" s="14">
        <v>2486.5880000000002</v>
      </c>
      <c r="D14" s="5">
        <v>218015.81599999999</v>
      </c>
      <c r="E14">
        <v>9782236</v>
      </c>
      <c r="G14">
        <v>12</v>
      </c>
      <c r="H14" s="14">
        <v>141.54400000000001</v>
      </c>
      <c r="I14" s="14">
        <v>2082.7649999999999</v>
      </c>
      <c r="J14" s="5">
        <v>294803.24800000002</v>
      </c>
      <c r="K14">
        <v>13227641</v>
      </c>
      <c r="M14">
        <v>12</v>
      </c>
      <c r="N14" s="15">
        <v>206.33199999999999</v>
      </c>
      <c r="O14" s="15">
        <v>953.76800000000003</v>
      </c>
      <c r="P14" s="5">
        <v>196793.016</v>
      </c>
      <c r="Q14">
        <v>8829982</v>
      </c>
      <c r="S14">
        <v>5</v>
      </c>
      <c r="T14" s="5">
        <v>238.47</v>
      </c>
      <c r="U14" s="5">
        <v>989.51199999999994</v>
      </c>
      <c r="V14" s="5">
        <v>235968.92499999999</v>
      </c>
      <c r="W14">
        <v>10587781</v>
      </c>
      <c r="Y14">
        <v>1</v>
      </c>
      <c r="Z14" s="5">
        <v>97.617000000000004</v>
      </c>
      <c r="AA14" s="5">
        <v>1293.6880000000001</v>
      </c>
      <c r="AB14" s="5">
        <v>126285.523</v>
      </c>
      <c r="AC14">
        <v>5666354</v>
      </c>
    </row>
    <row r="15" spans="1:29" x14ac:dyDescent="0.25">
      <c r="A15">
        <v>13</v>
      </c>
      <c r="B15" s="14">
        <v>169.13499999999999</v>
      </c>
      <c r="C15" s="14">
        <v>1503.78</v>
      </c>
      <c r="D15" s="5">
        <v>254342.29800000001</v>
      </c>
      <c r="E15">
        <v>11412183</v>
      </c>
      <c r="G15">
        <v>13</v>
      </c>
      <c r="H15" s="14">
        <v>171.96600000000001</v>
      </c>
      <c r="I15" s="14">
        <v>1120.518</v>
      </c>
      <c r="J15" s="5">
        <v>192690.77600000001</v>
      </c>
      <c r="K15" s="5">
        <v>8645917</v>
      </c>
      <c r="M15">
        <v>13</v>
      </c>
      <c r="N15" s="15">
        <v>195.523</v>
      </c>
      <c r="O15" s="15">
        <v>746.56299999999999</v>
      </c>
      <c r="P15" s="5">
        <v>145970.19099999999</v>
      </c>
      <c r="Q15">
        <v>6549593</v>
      </c>
      <c r="S15">
        <v>6</v>
      </c>
      <c r="T15" s="5">
        <v>145.935</v>
      </c>
      <c r="U15" s="5">
        <v>1142.7729999999999</v>
      </c>
      <c r="V15" s="5">
        <v>166770.253</v>
      </c>
      <c r="W15">
        <v>7482879</v>
      </c>
      <c r="Y15">
        <v>2</v>
      </c>
      <c r="Z15" s="5">
        <v>111.613</v>
      </c>
      <c r="AA15" s="5">
        <v>1700.232</v>
      </c>
      <c r="AB15" s="5">
        <v>189767.75899999999</v>
      </c>
      <c r="AC15">
        <v>8514763</v>
      </c>
    </row>
    <row r="16" spans="1:29" x14ac:dyDescent="0.25">
      <c r="A16">
        <v>14</v>
      </c>
      <c r="B16" s="14">
        <v>115.491</v>
      </c>
      <c r="C16" s="14">
        <v>3009.3980000000001</v>
      </c>
      <c r="D16" s="5">
        <v>347557.63400000002</v>
      </c>
      <c r="E16">
        <v>15594698</v>
      </c>
      <c r="G16">
        <v>14</v>
      </c>
      <c r="H16" s="14">
        <v>236.999</v>
      </c>
      <c r="I16" s="14">
        <v>1908.432</v>
      </c>
      <c r="J16" s="5">
        <v>452296.52899999998</v>
      </c>
      <c r="K16">
        <v>20294268</v>
      </c>
      <c r="M16">
        <v>14</v>
      </c>
      <c r="N16" s="15">
        <v>175.398</v>
      </c>
      <c r="O16" s="15">
        <v>1149.0260000000001</v>
      </c>
      <c r="P16" s="5">
        <v>201536.87400000001</v>
      </c>
      <c r="Q16">
        <v>9042836</v>
      </c>
      <c r="S16">
        <v>7</v>
      </c>
      <c r="T16" s="5">
        <v>171.07400000000001</v>
      </c>
      <c r="U16" s="5">
        <v>743.03300000000002</v>
      </c>
      <c r="V16" s="5">
        <v>127113.927</v>
      </c>
      <c r="W16">
        <v>5703524</v>
      </c>
      <c r="Y16">
        <v>3</v>
      </c>
      <c r="Z16" s="5">
        <v>124.116</v>
      </c>
      <c r="AA16" s="5">
        <v>792.86099999999999</v>
      </c>
      <c r="AB16" s="5">
        <v>98406.626000000004</v>
      </c>
      <c r="AC16" s="5">
        <v>4415445</v>
      </c>
    </row>
    <row r="17" spans="1:29" x14ac:dyDescent="0.25">
      <c r="A17">
        <v>1</v>
      </c>
      <c r="B17" s="14">
        <v>192.78200000000001</v>
      </c>
      <c r="C17" s="14">
        <v>8774.9660000000003</v>
      </c>
      <c r="D17" s="5">
        <v>1691653.5549999999</v>
      </c>
      <c r="E17">
        <v>75903458</v>
      </c>
      <c r="G17">
        <v>1</v>
      </c>
      <c r="H17" s="14">
        <v>157.50200000000001</v>
      </c>
      <c r="I17" s="14">
        <v>924.62800000000004</v>
      </c>
      <c r="J17" s="5">
        <v>145630.427</v>
      </c>
      <c r="K17">
        <v>6534348</v>
      </c>
      <c r="M17">
        <v>1</v>
      </c>
      <c r="N17" s="15">
        <v>151.328</v>
      </c>
      <c r="O17" s="15">
        <v>454.96499999999997</v>
      </c>
      <c r="P17" s="5">
        <v>68848.967999999993</v>
      </c>
      <c r="Q17">
        <v>3089211</v>
      </c>
      <c r="S17">
        <v>1</v>
      </c>
      <c r="T17" s="5">
        <v>69.936000000000007</v>
      </c>
      <c r="U17" s="5">
        <v>1142.046</v>
      </c>
      <c r="V17" s="5">
        <v>79870.513999999996</v>
      </c>
      <c r="W17">
        <v>3583741</v>
      </c>
      <c r="Y17">
        <v>4</v>
      </c>
      <c r="Z17" s="5">
        <v>176.40100000000001</v>
      </c>
      <c r="AA17" s="5">
        <v>742.55700000000002</v>
      </c>
      <c r="AB17" s="5">
        <v>130987.749</v>
      </c>
      <c r="AC17">
        <v>5877340</v>
      </c>
    </row>
    <row r="18" spans="1:29" x14ac:dyDescent="0.25">
      <c r="A18">
        <v>2</v>
      </c>
      <c r="B18" s="14">
        <v>136.10599999999999</v>
      </c>
      <c r="C18" s="14">
        <v>4448.7969999999996</v>
      </c>
      <c r="D18" s="5">
        <v>605508.71799999999</v>
      </c>
      <c r="E18">
        <v>27168805</v>
      </c>
      <c r="G18">
        <v>2</v>
      </c>
      <c r="H18" s="14">
        <v>164.65600000000001</v>
      </c>
      <c r="I18" s="14">
        <v>1116.433</v>
      </c>
      <c r="J18" s="5">
        <v>183827.00399999999</v>
      </c>
      <c r="K18">
        <v>8248205</v>
      </c>
      <c r="M18">
        <v>2</v>
      </c>
      <c r="N18" s="15">
        <v>151.63999999999999</v>
      </c>
      <c r="O18" s="15">
        <v>603.44299999999998</v>
      </c>
      <c r="P18" s="5">
        <v>91506.241999999998</v>
      </c>
      <c r="Q18">
        <v>4105829</v>
      </c>
      <c r="S18">
        <v>2</v>
      </c>
      <c r="T18" s="5">
        <v>171.05199999999999</v>
      </c>
      <c r="U18" s="5">
        <v>539.10599999999999</v>
      </c>
      <c r="V18" s="5">
        <v>92215.122000000003</v>
      </c>
      <c r="W18">
        <v>4137636</v>
      </c>
      <c r="Y18">
        <v>5</v>
      </c>
      <c r="Z18" s="5">
        <v>176.57900000000001</v>
      </c>
      <c r="AA18" s="5">
        <v>266.608</v>
      </c>
      <c r="AB18" s="5">
        <v>47077.353999999999</v>
      </c>
      <c r="AC18">
        <v>2112332</v>
      </c>
    </row>
    <row r="19" spans="1:29" x14ac:dyDescent="0.25">
      <c r="A19">
        <v>3</v>
      </c>
      <c r="B19" s="14">
        <v>171.988</v>
      </c>
      <c r="C19" s="14">
        <v>3509.3359999999998</v>
      </c>
      <c r="D19" s="5">
        <v>603564.05200000003</v>
      </c>
      <c r="E19">
        <v>27081549</v>
      </c>
      <c r="G19">
        <v>3</v>
      </c>
      <c r="H19" s="14">
        <v>142.14599999999999</v>
      </c>
      <c r="I19" s="14">
        <v>1861.605</v>
      </c>
      <c r="J19" s="5">
        <v>264619.52799999999</v>
      </c>
      <c r="K19">
        <v>11873316</v>
      </c>
      <c r="M19">
        <v>3</v>
      </c>
      <c r="N19" s="15">
        <v>160.31</v>
      </c>
      <c r="O19" s="15">
        <v>1127.52</v>
      </c>
      <c r="P19" s="5">
        <v>180752.481</v>
      </c>
      <c r="Q19" s="5">
        <v>8110253</v>
      </c>
      <c r="S19">
        <v>3</v>
      </c>
      <c r="T19" s="5">
        <v>143.327</v>
      </c>
      <c r="U19" s="5">
        <v>1087.645</v>
      </c>
      <c r="V19" s="5">
        <v>155888.981</v>
      </c>
      <c r="W19">
        <v>6994643</v>
      </c>
      <c r="Y19">
        <v>1</v>
      </c>
      <c r="Z19" s="5">
        <v>155.20599999999999</v>
      </c>
      <c r="AA19" s="5">
        <v>739.92200000000003</v>
      </c>
      <c r="AB19" s="5">
        <v>114840.325</v>
      </c>
      <c r="AC19">
        <v>5152815</v>
      </c>
    </row>
    <row r="20" spans="1:29" x14ac:dyDescent="0.25">
      <c r="A20">
        <v>4</v>
      </c>
      <c r="B20" s="14">
        <v>181.17</v>
      </c>
      <c r="C20" s="14">
        <v>3687.174</v>
      </c>
      <c r="D20" s="5">
        <v>668006.31799999997</v>
      </c>
      <c r="E20" s="5">
        <v>29973034</v>
      </c>
      <c r="G20">
        <v>4</v>
      </c>
      <c r="H20" s="14">
        <v>208.583</v>
      </c>
      <c r="I20" s="14">
        <v>1251.8579999999999</v>
      </c>
      <c r="J20" s="5">
        <v>261116.49400000001</v>
      </c>
      <c r="K20" s="5">
        <v>11716137</v>
      </c>
      <c r="M20">
        <v>4</v>
      </c>
      <c r="N20" s="15">
        <v>194.721</v>
      </c>
      <c r="O20" s="15">
        <v>579.97900000000004</v>
      </c>
      <c r="P20" s="5">
        <v>112933.90300000001</v>
      </c>
      <c r="Q20">
        <v>5067275</v>
      </c>
      <c r="S20">
        <v>4</v>
      </c>
      <c r="T20" s="5">
        <v>84.423000000000002</v>
      </c>
      <c r="U20" s="5">
        <v>1426.124</v>
      </c>
      <c r="V20" s="5">
        <v>120397.41</v>
      </c>
      <c r="W20">
        <v>5402158</v>
      </c>
      <c r="Y20">
        <v>1</v>
      </c>
      <c r="Z20" s="5">
        <v>98.798000000000002</v>
      </c>
      <c r="AA20" s="5">
        <v>1168.4100000000001</v>
      </c>
      <c r="AB20" s="5">
        <v>115436.389</v>
      </c>
      <c r="AC20">
        <v>5179560</v>
      </c>
    </row>
    <row r="21" spans="1:29" x14ac:dyDescent="0.25">
      <c r="A21">
        <v>5</v>
      </c>
      <c r="B21" s="14">
        <v>136.19499999999999</v>
      </c>
      <c r="C21" s="14">
        <v>3241.8910000000001</v>
      </c>
      <c r="D21" s="5">
        <v>441530.28</v>
      </c>
      <c r="E21">
        <v>19811193</v>
      </c>
      <c r="G21">
        <v>5</v>
      </c>
      <c r="H21" s="14">
        <v>130.089</v>
      </c>
      <c r="I21" s="14">
        <v>1039.598</v>
      </c>
      <c r="J21" s="5">
        <v>135239.95800000001</v>
      </c>
      <c r="K21">
        <v>6068134</v>
      </c>
      <c r="M21">
        <v>5</v>
      </c>
      <c r="N21" s="15">
        <v>166.72800000000001</v>
      </c>
      <c r="O21" s="15">
        <v>726.14</v>
      </c>
      <c r="P21" s="5">
        <v>121068.13499999999</v>
      </c>
      <c r="Q21">
        <v>5432253</v>
      </c>
      <c r="S21">
        <v>5</v>
      </c>
      <c r="T21" s="5">
        <v>152.554</v>
      </c>
      <c r="U21" s="5">
        <v>769.44200000000001</v>
      </c>
      <c r="V21" s="5">
        <v>117381.39</v>
      </c>
      <c r="W21">
        <v>5266831</v>
      </c>
      <c r="Y21">
        <v>2</v>
      </c>
      <c r="Z21" s="5">
        <v>89.927999999999997</v>
      </c>
      <c r="AA21" s="5">
        <v>1362.3320000000001</v>
      </c>
      <c r="AB21" s="5">
        <v>122511.391</v>
      </c>
      <c r="AC21">
        <v>5497011</v>
      </c>
    </row>
    <row r="22" spans="1:29" x14ac:dyDescent="0.25">
      <c r="A22">
        <v>6</v>
      </c>
      <c r="B22" s="14">
        <v>187.99</v>
      </c>
      <c r="C22" s="14">
        <v>2516.7260000000001</v>
      </c>
      <c r="D22" s="5">
        <v>473119.61300000001</v>
      </c>
      <c r="E22">
        <v>21228587</v>
      </c>
      <c r="G22">
        <v>6</v>
      </c>
      <c r="H22" s="14">
        <v>143.95099999999999</v>
      </c>
      <c r="I22" s="14">
        <v>1093.4100000000001</v>
      </c>
      <c r="J22" s="5">
        <v>157397.55900000001</v>
      </c>
      <c r="K22">
        <v>7062332</v>
      </c>
      <c r="M22">
        <v>6</v>
      </c>
      <c r="N22" s="15">
        <v>159.173</v>
      </c>
      <c r="O22" s="15">
        <v>809.54399999999998</v>
      </c>
      <c r="P22" s="5">
        <v>128857.678</v>
      </c>
      <c r="Q22">
        <v>5781765</v>
      </c>
      <c r="S22">
        <v>6</v>
      </c>
      <c r="T22" s="5">
        <v>148.119</v>
      </c>
      <c r="U22" s="5">
        <v>1156.17</v>
      </c>
      <c r="V22" s="5">
        <v>171250.59</v>
      </c>
      <c r="W22">
        <v>7683909</v>
      </c>
      <c r="Y22">
        <v>3</v>
      </c>
      <c r="Z22" s="5">
        <v>154.33699999999999</v>
      </c>
      <c r="AA22" s="5">
        <v>862.673</v>
      </c>
      <c r="AB22" s="5">
        <v>133142.247</v>
      </c>
      <c r="AC22">
        <v>5974011</v>
      </c>
    </row>
    <row r="23" spans="1:29" x14ac:dyDescent="0.25">
      <c r="A23">
        <v>7</v>
      </c>
      <c r="B23" s="14">
        <v>163.98699999999999</v>
      </c>
      <c r="C23" s="14">
        <v>3736.6840000000002</v>
      </c>
      <c r="D23" s="5">
        <v>612767.96600000001</v>
      </c>
      <c r="E23">
        <v>27494523</v>
      </c>
      <c r="G23">
        <v>7</v>
      </c>
      <c r="H23" s="14">
        <v>140.40799999999999</v>
      </c>
      <c r="I23" s="14">
        <v>1283.7139999999999</v>
      </c>
      <c r="J23" s="5">
        <v>180243.18</v>
      </c>
      <c r="K23">
        <v>8087401</v>
      </c>
      <c r="M23">
        <v>7</v>
      </c>
      <c r="N23" s="15">
        <v>189.28299999999999</v>
      </c>
      <c r="O23" s="15">
        <v>1073.163</v>
      </c>
      <c r="P23" s="5">
        <v>203131.23499999999</v>
      </c>
      <c r="Q23">
        <v>9114374</v>
      </c>
      <c r="S23">
        <v>7</v>
      </c>
      <c r="T23" s="5">
        <v>156.142</v>
      </c>
      <c r="U23" s="5">
        <v>758.71199999999999</v>
      </c>
      <c r="V23" s="5">
        <v>118466.91800000001</v>
      </c>
      <c r="W23">
        <v>5315538</v>
      </c>
      <c r="Y23">
        <v>4</v>
      </c>
      <c r="Z23" s="5">
        <v>240.60900000000001</v>
      </c>
      <c r="AA23" s="5">
        <v>941.08</v>
      </c>
      <c r="AB23" s="5">
        <v>226432.802</v>
      </c>
      <c r="AC23">
        <v>10159901</v>
      </c>
    </row>
    <row r="24" spans="1:29" x14ac:dyDescent="0.25">
      <c r="A24">
        <v>8</v>
      </c>
      <c r="B24" s="14">
        <v>232.16300000000001</v>
      </c>
      <c r="C24" s="14">
        <v>4472.0339999999997</v>
      </c>
      <c r="D24" s="5">
        <v>1038239.725</v>
      </c>
      <c r="E24">
        <v>46585180</v>
      </c>
      <c r="G24">
        <v>8</v>
      </c>
      <c r="H24" s="14">
        <v>139.226</v>
      </c>
      <c r="I24" s="14">
        <v>2221.4789999999998</v>
      </c>
      <c r="J24" s="5">
        <v>309288.424</v>
      </c>
      <c r="K24">
        <v>13877582</v>
      </c>
      <c r="M24">
        <v>8</v>
      </c>
      <c r="N24" s="15">
        <v>199.37899999999999</v>
      </c>
      <c r="O24" s="15">
        <v>1211.048</v>
      </c>
      <c r="P24" s="5">
        <v>241457.18799999999</v>
      </c>
      <c r="Q24" s="5">
        <v>10834036</v>
      </c>
      <c r="S24">
        <v>8</v>
      </c>
      <c r="T24" s="5">
        <v>108.626</v>
      </c>
      <c r="U24" s="5">
        <v>1436.739</v>
      </c>
      <c r="V24" s="5">
        <v>156067.78899999999</v>
      </c>
      <c r="W24">
        <v>7002666</v>
      </c>
      <c r="Y24">
        <v>1</v>
      </c>
      <c r="Z24" s="5">
        <v>80.099000000000004</v>
      </c>
      <c r="AA24" s="5">
        <v>1061.2909999999999</v>
      </c>
      <c r="AB24" s="5">
        <v>85008.538</v>
      </c>
      <c r="AC24">
        <v>3814281</v>
      </c>
    </row>
    <row r="25" spans="1:29" x14ac:dyDescent="0.25">
      <c r="A25">
        <v>9</v>
      </c>
      <c r="B25" s="14">
        <v>114.77800000000001</v>
      </c>
      <c r="C25" s="14">
        <v>3172.924</v>
      </c>
      <c r="D25" s="5">
        <v>364180.527</v>
      </c>
      <c r="E25">
        <v>16340557</v>
      </c>
      <c r="G25">
        <v>9</v>
      </c>
      <c r="H25" s="14">
        <v>88.924999999999997</v>
      </c>
      <c r="I25" s="14">
        <v>1362.3889999999999</v>
      </c>
      <c r="J25" s="5">
        <v>121150.173</v>
      </c>
      <c r="K25">
        <v>5435934</v>
      </c>
      <c r="M25">
        <v>9</v>
      </c>
      <c r="N25" s="15">
        <v>198.755</v>
      </c>
      <c r="O25" s="15">
        <v>1402.296</v>
      </c>
      <c r="P25" s="5">
        <v>278712.81199999998</v>
      </c>
      <c r="Q25">
        <v>12505673</v>
      </c>
      <c r="S25">
        <v>9</v>
      </c>
      <c r="T25" s="5">
        <v>130.93600000000001</v>
      </c>
      <c r="U25" s="5">
        <v>1033.8399999999999</v>
      </c>
      <c r="V25" s="5">
        <v>135366.43599999999</v>
      </c>
      <c r="W25">
        <v>6073809</v>
      </c>
      <c r="Y25">
        <v>2</v>
      </c>
      <c r="Z25" s="5">
        <v>88.835999999999999</v>
      </c>
      <c r="AA25" s="5">
        <v>934.43100000000004</v>
      </c>
      <c r="AB25" s="5">
        <v>83010.717000000004</v>
      </c>
      <c r="AC25">
        <v>3724640</v>
      </c>
    </row>
    <row r="26" spans="1:29" x14ac:dyDescent="0.25">
      <c r="A26">
        <v>10</v>
      </c>
      <c r="B26" s="14">
        <v>196.749</v>
      </c>
      <c r="C26" s="14">
        <v>6186.8739999999998</v>
      </c>
      <c r="D26" s="5">
        <v>1217260.267</v>
      </c>
      <c r="E26" s="5">
        <v>54617722</v>
      </c>
      <c r="G26">
        <v>10</v>
      </c>
      <c r="H26" s="14">
        <v>172.47800000000001</v>
      </c>
      <c r="I26" s="14">
        <v>1109.557</v>
      </c>
      <c r="J26" s="5">
        <v>191374.68900000001</v>
      </c>
      <c r="K26">
        <v>8586865</v>
      </c>
      <c r="M26">
        <v>10</v>
      </c>
      <c r="N26" s="15">
        <v>160.733</v>
      </c>
      <c r="O26" s="15">
        <v>728.56700000000001</v>
      </c>
      <c r="P26" s="5">
        <v>117104.943</v>
      </c>
      <c r="Q26">
        <v>5254427</v>
      </c>
      <c r="S26">
        <v>10</v>
      </c>
      <c r="T26" s="5">
        <v>92.111999999999995</v>
      </c>
      <c r="U26" s="5">
        <v>1281.96</v>
      </c>
      <c r="V26" s="5">
        <v>118083.628</v>
      </c>
      <c r="W26">
        <v>5298340</v>
      </c>
      <c r="Y26">
        <v>3</v>
      </c>
      <c r="Z26" s="5">
        <v>197.70699999999999</v>
      </c>
      <c r="AA26" s="5">
        <v>1042.2249999999999</v>
      </c>
      <c r="AB26" s="5">
        <v>206055.41200000001</v>
      </c>
      <c r="AC26">
        <v>9245580</v>
      </c>
    </row>
    <row r="27" spans="1:29" x14ac:dyDescent="0.25">
      <c r="A27">
        <v>11</v>
      </c>
      <c r="B27" s="14">
        <v>211.14599999999999</v>
      </c>
      <c r="C27" s="14">
        <v>7132.5370000000003</v>
      </c>
      <c r="D27" s="5">
        <v>1506007.939</v>
      </c>
      <c r="E27">
        <v>67573653</v>
      </c>
      <c r="G27">
        <v>11</v>
      </c>
      <c r="H27" s="14">
        <v>167.66399999999999</v>
      </c>
      <c r="I27" s="14">
        <v>1157.057</v>
      </c>
      <c r="J27" s="5">
        <v>193997.302</v>
      </c>
      <c r="K27">
        <v>8704540</v>
      </c>
      <c r="M27">
        <v>11</v>
      </c>
      <c r="N27" s="15">
        <v>122.533</v>
      </c>
      <c r="O27" s="15">
        <v>967.03200000000004</v>
      </c>
      <c r="P27" s="5">
        <v>118493.72900000001</v>
      </c>
      <c r="Q27">
        <v>5316741</v>
      </c>
      <c r="S27">
        <v>11</v>
      </c>
      <c r="T27" s="5">
        <v>117.563</v>
      </c>
      <c r="U27" s="5">
        <v>1040.2739999999999</v>
      </c>
      <c r="V27" s="5">
        <v>122298.239</v>
      </c>
      <c r="W27">
        <v>5487447</v>
      </c>
      <c r="Y27">
        <v>4</v>
      </c>
      <c r="Z27" s="5">
        <v>112.371</v>
      </c>
      <c r="AA27" s="5">
        <v>808.78300000000002</v>
      </c>
      <c r="AB27" s="5">
        <v>90883.456999999995</v>
      </c>
      <c r="AC27" s="5">
        <v>4077885</v>
      </c>
    </row>
    <row r="28" spans="1:29" x14ac:dyDescent="0.25">
      <c r="A28">
        <v>12</v>
      </c>
      <c r="B28" s="14">
        <v>128.70699999999999</v>
      </c>
      <c r="C28" s="14">
        <v>5262.8549999999996</v>
      </c>
      <c r="D28" s="5">
        <v>677365.79500000004</v>
      </c>
      <c r="E28">
        <v>30392988</v>
      </c>
      <c r="G28">
        <v>12</v>
      </c>
      <c r="H28" s="14">
        <v>163.13999999999999</v>
      </c>
      <c r="I28" s="14">
        <v>1133.8679999999999</v>
      </c>
      <c r="J28" s="5">
        <v>184979.43799999999</v>
      </c>
      <c r="K28">
        <v>8299914</v>
      </c>
      <c r="M28">
        <v>12</v>
      </c>
      <c r="N28" s="15">
        <v>151.72900000000001</v>
      </c>
      <c r="O28" s="15">
        <v>931.35699999999997</v>
      </c>
      <c r="P28" s="5">
        <v>141314.07699999999</v>
      </c>
      <c r="Q28">
        <v>6340676</v>
      </c>
      <c r="S28">
        <v>12</v>
      </c>
      <c r="T28" s="5">
        <v>138.51300000000001</v>
      </c>
      <c r="U28" s="5">
        <v>1121.569</v>
      </c>
      <c r="V28" s="5">
        <v>155352.022</v>
      </c>
      <c r="W28">
        <v>6970550</v>
      </c>
      <c r="Y28">
        <v>1</v>
      </c>
      <c r="Z28" s="5">
        <v>113.307</v>
      </c>
      <c r="AA28" s="5">
        <v>1526.123</v>
      </c>
      <c r="AB28" s="5">
        <v>172919.902</v>
      </c>
      <c r="AC28">
        <v>7758810</v>
      </c>
    </row>
    <row r="29" spans="1:29" x14ac:dyDescent="0.25">
      <c r="A29">
        <v>13</v>
      </c>
      <c r="B29" s="14">
        <v>150.41399999999999</v>
      </c>
      <c r="C29" s="14">
        <v>2038.33</v>
      </c>
      <c r="D29" s="5">
        <v>306594.04800000001</v>
      </c>
      <c r="E29">
        <v>13756687</v>
      </c>
      <c r="G29">
        <v>13</v>
      </c>
      <c r="H29" s="14">
        <v>174.39500000000001</v>
      </c>
      <c r="I29" s="14">
        <v>1581.8150000000001</v>
      </c>
      <c r="J29" s="5">
        <v>275860.8</v>
      </c>
      <c r="K29">
        <v>12377705</v>
      </c>
      <c r="M29">
        <v>13</v>
      </c>
      <c r="N29" s="15">
        <v>130.04400000000001</v>
      </c>
      <c r="O29" s="15">
        <v>1119.0550000000001</v>
      </c>
      <c r="P29" s="5">
        <v>145526.52600000001</v>
      </c>
      <c r="Q29">
        <v>6529686</v>
      </c>
      <c r="S29">
        <v>1</v>
      </c>
      <c r="T29" s="5">
        <v>149.12200000000001</v>
      </c>
      <c r="U29" s="5">
        <v>1368.673</v>
      </c>
      <c r="V29" s="5">
        <v>204098.821</v>
      </c>
      <c r="W29">
        <v>9157789</v>
      </c>
      <c r="Y29">
        <v>2</v>
      </c>
      <c r="Z29" s="5">
        <v>98.418999999999997</v>
      </c>
      <c r="AA29" s="5">
        <v>1271.942</v>
      </c>
      <c r="AB29" s="5">
        <v>125183.235</v>
      </c>
      <c r="AC29" s="5">
        <v>5616895</v>
      </c>
    </row>
    <row r="30" spans="1:29" x14ac:dyDescent="0.25">
      <c r="A30">
        <v>1</v>
      </c>
      <c r="B30" s="14">
        <v>168.22200000000001</v>
      </c>
      <c r="C30" s="14">
        <v>4038.567</v>
      </c>
      <c r="D30" s="5">
        <v>679374.20299999998</v>
      </c>
      <c r="E30" s="5">
        <v>30483104</v>
      </c>
      <c r="G30">
        <v>14</v>
      </c>
      <c r="H30" s="14">
        <v>163.78700000000001</v>
      </c>
      <c r="I30" s="14">
        <v>1177.1110000000001</v>
      </c>
      <c r="J30" s="5">
        <v>192794.856</v>
      </c>
      <c r="K30">
        <v>8650587</v>
      </c>
      <c r="M30">
        <v>14</v>
      </c>
      <c r="N30" s="15">
        <v>149.79</v>
      </c>
      <c r="O30" s="15">
        <v>697.02099999999996</v>
      </c>
      <c r="P30" s="5">
        <v>104407.02</v>
      </c>
      <c r="Q30">
        <v>4684679</v>
      </c>
      <c r="S30">
        <v>2</v>
      </c>
      <c r="T30" s="5">
        <v>117.71899999999999</v>
      </c>
      <c r="U30" s="5">
        <v>1441.163</v>
      </c>
      <c r="V30" s="5">
        <v>169652.886</v>
      </c>
      <c r="W30">
        <v>7612221</v>
      </c>
      <c r="Y30">
        <v>3</v>
      </c>
      <c r="Z30" s="5">
        <v>148.364</v>
      </c>
      <c r="AA30" s="5">
        <v>1098.8140000000001</v>
      </c>
      <c r="AB30" s="5">
        <v>163024.38</v>
      </c>
      <c r="AC30">
        <v>7314804</v>
      </c>
    </row>
    <row r="31" spans="1:29" x14ac:dyDescent="0.25">
      <c r="A31">
        <v>2</v>
      </c>
      <c r="B31" s="14">
        <v>172.38900000000001</v>
      </c>
      <c r="C31" s="14">
        <v>2706.7109999999998</v>
      </c>
      <c r="D31" s="5">
        <v>466607.86800000002</v>
      </c>
      <c r="E31">
        <v>20936409</v>
      </c>
      <c r="G31">
        <v>15</v>
      </c>
      <c r="H31" s="14">
        <v>233.767</v>
      </c>
      <c r="I31" s="14">
        <v>1630.444</v>
      </c>
      <c r="J31" s="5">
        <v>381144.61</v>
      </c>
      <c r="K31">
        <v>17101725</v>
      </c>
      <c r="M31">
        <v>1</v>
      </c>
      <c r="N31" s="15">
        <v>213.887</v>
      </c>
      <c r="O31" s="15">
        <v>748.83900000000006</v>
      </c>
      <c r="P31" s="5">
        <v>160167.24299999999</v>
      </c>
      <c r="Q31">
        <v>7186606</v>
      </c>
      <c r="S31">
        <v>3</v>
      </c>
      <c r="T31" s="5">
        <v>150.86000000000001</v>
      </c>
      <c r="U31" s="5">
        <v>1468.144</v>
      </c>
      <c r="V31" s="5">
        <v>221484.41699999999</v>
      </c>
      <c r="W31">
        <v>9937870</v>
      </c>
      <c r="Y31">
        <v>4</v>
      </c>
      <c r="Z31" s="5">
        <v>82.751000000000005</v>
      </c>
      <c r="AA31" s="5">
        <v>1643.2370000000001</v>
      </c>
      <c r="AB31" s="5">
        <v>135979.995</v>
      </c>
      <c r="AC31">
        <v>6101339</v>
      </c>
    </row>
    <row r="32" spans="1:29" x14ac:dyDescent="0.25">
      <c r="A32">
        <v>3</v>
      </c>
      <c r="B32" s="14">
        <v>202.16499999999999</v>
      </c>
      <c r="C32" s="14">
        <v>3579.3519999999999</v>
      </c>
      <c r="D32" s="5">
        <v>723618.06499999994</v>
      </c>
      <c r="E32">
        <v>32468299</v>
      </c>
      <c r="G32">
        <v>16</v>
      </c>
      <c r="H32" s="14">
        <v>163.92</v>
      </c>
      <c r="I32" s="14">
        <v>1232.941</v>
      </c>
      <c r="J32" s="5">
        <v>202103.965</v>
      </c>
      <c r="K32">
        <v>9068281</v>
      </c>
      <c r="M32">
        <v>2</v>
      </c>
      <c r="N32" s="15">
        <v>146.113</v>
      </c>
      <c r="O32" s="15">
        <v>503.37700000000001</v>
      </c>
      <c r="P32" s="5">
        <v>73549.968999999997</v>
      </c>
      <c r="Q32">
        <v>3300142</v>
      </c>
      <c r="S32">
        <v>4</v>
      </c>
      <c r="T32" s="5">
        <v>136.21799999999999</v>
      </c>
      <c r="U32" s="5">
        <v>814.51700000000005</v>
      </c>
      <c r="V32" s="5">
        <v>110951.594</v>
      </c>
      <c r="W32">
        <v>4978330</v>
      </c>
      <c r="Y32">
        <v>5</v>
      </c>
      <c r="Z32" s="5">
        <v>160.62200000000001</v>
      </c>
      <c r="AA32" s="5">
        <v>1385.675</v>
      </c>
      <c r="AB32" s="5">
        <v>222569.522</v>
      </c>
      <c r="AC32">
        <v>9986558</v>
      </c>
    </row>
    <row r="33" spans="1:29" x14ac:dyDescent="0.25">
      <c r="A33">
        <v>4</v>
      </c>
      <c r="B33" s="14">
        <v>240.208</v>
      </c>
      <c r="C33" s="14">
        <v>5565.3509999999997</v>
      </c>
      <c r="D33" s="5">
        <v>1336843.6259999999</v>
      </c>
      <c r="E33">
        <v>59983354</v>
      </c>
      <c r="G33">
        <v>1</v>
      </c>
      <c r="H33" s="14">
        <v>172.74600000000001</v>
      </c>
      <c r="I33" s="14">
        <v>1162.0050000000001</v>
      </c>
      <c r="J33" s="5">
        <v>200731.55900000001</v>
      </c>
      <c r="K33">
        <v>9006702</v>
      </c>
      <c r="M33">
        <v>3</v>
      </c>
      <c r="N33" s="15">
        <v>208.65</v>
      </c>
      <c r="O33" s="15">
        <v>913.02499999999998</v>
      </c>
      <c r="P33" s="5">
        <v>190502.75899999999</v>
      </c>
      <c r="Q33">
        <v>8547742</v>
      </c>
      <c r="S33">
        <v>5</v>
      </c>
      <c r="T33" s="5">
        <v>138.04499999999999</v>
      </c>
      <c r="U33" s="5">
        <v>1673.7360000000001</v>
      </c>
      <c r="V33" s="5">
        <v>231051.05100000001</v>
      </c>
      <c r="W33">
        <v>10367119</v>
      </c>
      <c r="Y33">
        <v>6</v>
      </c>
      <c r="Z33" s="5">
        <v>202.387</v>
      </c>
      <c r="AA33" s="5">
        <v>829.3</v>
      </c>
      <c r="AB33" s="5">
        <v>167839.80100000001</v>
      </c>
      <c r="AC33">
        <v>7530869</v>
      </c>
    </row>
    <row r="34" spans="1:29" x14ac:dyDescent="0.25">
      <c r="A34">
        <v>5</v>
      </c>
      <c r="B34" s="14">
        <v>180.19</v>
      </c>
      <c r="C34" s="14">
        <v>2489.154</v>
      </c>
      <c r="D34" s="5">
        <v>448519.85600000003</v>
      </c>
      <c r="E34">
        <v>20124811</v>
      </c>
      <c r="G34">
        <v>2</v>
      </c>
      <c r="H34" s="14">
        <v>156.142</v>
      </c>
      <c r="I34" s="14">
        <v>1093.873</v>
      </c>
      <c r="J34" s="5">
        <v>170799.61499999999</v>
      </c>
      <c r="K34">
        <v>7663674</v>
      </c>
      <c r="M34">
        <v>4</v>
      </c>
      <c r="N34" s="15">
        <v>343.37400000000002</v>
      </c>
      <c r="O34" s="15">
        <v>1056.432</v>
      </c>
      <c r="P34" s="5">
        <v>362751.82500000001</v>
      </c>
      <c r="Q34">
        <v>16276452</v>
      </c>
      <c r="S34">
        <v>6</v>
      </c>
      <c r="T34" s="5">
        <v>70.894999999999996</v>
      </c>
      <c r="U34" s="5">
        <v>1420.2570000000001</v>
      </c>
      <c r="V34" s="5">
        <v>100688.628</v>
      </c>
      <c r="W34" s="5">
        <v>4517837</v>
      </c>
      <c r="Y34">
        <v>7</v>
      </c>
      <c r="Z34" s="5">
        <v>150.749</v>
      </c>
      <c r="AA34" s="5">
        <v>1043.97</v>
      </c>
      <c r="AB34" s="5">
        <v>157377.05499999999</v>
      </c>
      <c r="AC34">
        <v>7061412</v>
      </c>
    </row>
    <row r="35" spans="1:29" x14ac:dyDescent="0.25">
      <c r="A35">
        <v>6</v>
      </c>
      <c r="B35" s="14">
        <v>214.55600000000001</v>
      </c>
      <c r="C35" s="14">
        <v>5986.1419999999998</v>
      </c>
      <c r="D35" s="5">
        <v>1284363.19</v>
      </c>
      <c r="E35">
        <v>57628589</v>
      </c>
      <c r="G35">
        <v>3</v>
      </c>
      <c r="H35" s="14">
        <v>155.875</v>
      </c>
      <c r="I35" s="14">
        <v>769.05600000000004</v>
      </c>
      <c r="J35" s="5">
        <v>119876.298</v>
      </c>
      <c r="K35">
        <v>5378776</v>
      </c>
      <c r="M35">
        <v>5</v>
      </c>
      <c r="N35" s="15">
        <v>144.709</v>
      </c>
      <c r="O35" s="15">
        <v>343.40600000000001</v>
      </c>
      <c r="P35" s="5">
        <v>49693.947999999997</v>
      </c>
      <c r="Q35">
        <v>2229737</v>
      </c>
      <c r="S35">
        <v>7</v>
      </c>
      <c r="T35" s="5">
        <v>92.334999999999994</v>
      </c>
      <c r="U35" s="5">
        <v>1540.82</v>
      </c>
      <c r="V35" s="5">
        <v>142271.12100000001</v>
      </c>
      <c r="W35">
        <v>6383618</v>
      </c>
      <c r="Y35">
        <v>8</v>
      </c>
      <c r="Z35" s="5">
        <v>109.629</v>
      </c>
      <c r="AA35" s="5">
        <v>1120.482</v>
      </c>
      <c r="AB35" s="5">
        <v>122837.649</v>
      </c>
      <c r="AC35">
        <v>5511650</v>
      </c>
    </row>
    <row r="36" spans="1:29" x14ac:dyDescent="0.25">
      <c r="A36">
        <v>7</v>
      </c>
      <c r="B36" s="14">
        <v>157.1</v>
      </c>
      <c r="C36" s="14">
        <v>2291.7109999999998</v>
      </c>
      <c r="D36" s="5">
        <v>360028.76500000001</v>
      </c>
      <c r="E36">
        <v>16154270</v>
      </c>
      <c r="G36">
        <v>4</v>
      </c>
      <c r="H36" s="14">
        <v>163.876</v>
      </c>
      <c r="I36" s="14">
        <v>853.60900000000004</v>
      </c>
      <c r="J36" s="5">
        <v>139885.731</v>
      </c>
      <c r="K36">
        <v>6276587</v>
      </c>
      <c r="M36">
        <v>6</v>
      </c>
      <c r="N36" s="15">
        <v>106.175</v>
      </c>
      <c r="O36" s="15">
        <v>418.25799999999998</v>
      </c>
      <c r="P36" s="5">
        <v>44408.495999999999</v>
      </c>
      <c r="Q36">
        <v>1992582</v>
      </c>
      <c r="S36">
        <v>8</v>
      </c>
      <c r="T36" s="5">
        <v>104.949</v>
      </c>
      <c r="U36" s="5">
        <v>1833.162</v>
      </c>
      <c r="V36" s="5">
        <v>192388.58799999999</v>
      </c>
      <c r="W36">
        <v>8632358</v>
      </c>
      <c r="Y36">
        <v>1</v>
      </c>
      <c r="Z36" s="5">
        <v>106.063</v>
      </c>
      <c r="AA36" s="5">
        <v>889.27599999999995</v>
      </c>
      <c r="AB36" s="5">
        <v>94319.675000000003</v>
      </c>
      <c r="AC36">
        <v>4232066</v>
      </c>
    </row>
    <row r="37" spans="1:29" x14ac:dyDescent="0.25">
      <c r="A37">
        <v>8</v>
      </c>
      <c r="B37" s="14">
        <v>164.29900000000001</v>
      </c>
      <c r="C37" s="14">
        <v>1790.4880000000001</v>
      </c>
      <c r="D37" s="5">
        <v>294175.62599999999</v>
      </c>
      <c r="E37">
        <v>13199480</v>
      </c>
      <c r="G37">
        <v>5</v>
      </c>
      <c r="H37" s="14">
        <v>220.61799999999999</v>
      </c>
      <c r="I37" s="14">
        <v>1899.2760000000001</v>
      </c>
      <c r="J37" s="5">
        <v>419014.68400000001</v>
      </c>
      <c r="K37">
        <v>18800932</v>
      </c>
      <c r="M37">
        <v>7</v>
      </c>
      <c r="N37" s="15">
        <v>122.26600000000001</v>
      </c>
      <c r="O37" s="15">
        <v>589.399</v>
      </c>
      <c r="P37" s="5">
        <v>72063.475999999995</v>
      </c>
      <c r="Q37">
        <v>3233444</v>
      </c>
      <c r="S37">
        <v>1</v>
      </c>
      <c r="T37" s="5">
        <v>123.202</v>
      </c>
      <c r="U37" s="5">
        <v>1160.7860000000001</v>
      </c>
      <c r="V37" s="5">
        <v>143011.18</v>
      </c>
      <c r="W37">
        <v>6416824</v>
      </c>
      <c r="Y37">
        <v>2</v>
      </c>
      <c r="Z37" s="5">
        <v>194.34200000000001</v>
      </c>
      <c r="AA37" s="5">
        <v>1002.626</v>
      </c>
      <c r="AB37" s="5">
        <v>194852.18299999999</v>
      </c>
      <c r="AC37">
        <v>8742898</v>
      </c>
    </row>
    <row r="38" spans="1:29" x14ac:dyDescent="0.25">
      <c r="A38">
        <v>9</v>
      </c>
      <c r="B38" s="14">
        <v>196.41499999999999</v>
      </c>
      <c r="C38" s="14">
        <v>5874.3639999999996</v>
      </c>
      <c r="D38" s="5">
        <v>1153810.548</v>
      </c>
      <c r="E38">
        <v>51770772</v>
      </c>
      <c r="G38">
        <v>6</v>
      </c>
      <c r="H38" s="14">
        <v>76.355000000000004</v>
      </c>
      <c r="I38" s="14">
        <v>1492.499</v>
      </c>
      <c r="J38" s="5">
        <v>113959.658</v>
      </c>
      <c r="K38">
        <v>5113300</v>
      </c>
      <c r="M38">
        <v>8</v>
      </c>
      <c r="N38" s="15">
        <v>174.39500000000001</v>
      </c>
      <c r="O38" s="15">
        <v>623.5</v>
      </c>
      <c r="P38" s="5">
        <v>108735.272</v>
      </c>
      <c r="Q38">
        <v>4878885</v>
      </c>
      <c r="S38">
        <v>2</v>
      </c>
      <c r="T38" s="5">
        <v>107.75700000000001</v>
      </c>
      <c r="U38" s="5">
        <v>1027.751</v>
      </c>
      <c r="V38" s="5">
        <v>110747.557</v>
      </c>
      <c r="W38">
        <v>4969175</v>
      </c>
      <c r="Y38">
        <v>3</v>
      </c>
      <c r="Z38" s="5">
        <v>107.80200000000001</v>
      </c>
      <c r="AA38" s="5">
        <v>1983.087</v>
      </c>
      <c r="AB38" s="5">
        <v>213780.34400000001</v>
      </c>
      <c r="AC38">
        <v>9592193</v>
      </c>
    </row>
    <row r="39" spans="1:29" x14ac:dyDescent="0.25">
      <c r="A39">
        <v>10</v>
      </c>
      <c r="B39" s="14">
        <v>152.197</v>
      </c>
      <c r="C39" s="14">
        <v>2677.6030000000001</v>
      </c>
      <c r="D39" s="5">
        <v>407523.97600000002</v>
      </c>
      <c r="E39">
        <v>18285351</v>
      </c>
      <c r="G39">
        <v>7</v>
      </c>
      <c r="H39" s="14">
        <v>230.179</v>
      </c>
      <c r="I39" s="14">
        <v>1759.4780000000001</v>
      </c>
      <c r="J39" s="5">
        <v>404995.14799999999</v>
      </c>
      <c r="K39">
        <v>18171884</v>
      </c>
      <c r="M39">
        <v>9</v>
      </c>
      <c r="N39" s="15">
        <v>205.30699999999999</v>
      </c>
      <c r="O39" s="15">
        <v>450.69400000000002</v>
      </c>
      <c r="P39" s="5">
        <v>92530.682000000001</v>
      </c>
      <c r="Q39">
        <v>4151795</v>
      </c>
      <c r="S39">
        <v>3</v>
      </c>
      <c r="T39" s="5">
        <v>119.792</v>
      </c>
      <c r="U39" s="5">
        <v>1580.4259999999999</v>
      </c>
      <c r="V39" s="5">
        <v>189322.57800000001</v>
      </c>
      <c r="W39">
        <v>8494788</v>
      </c>
      <c r="Y39">
        <v>4</v>
      </c>
      <c r="Z39" s="5">
        <v>204.28200000000001</v>
      </c>
      <c r="AA39" s="5">
        <v>1425.5060000000001</v>
      </c>
      <c r="AB39" s="5">
        <v>291204.98100000003</v>
      </c>
      <c r="AC39">
        <v>13066189</v>
      </c>
    </row>
    <row r="40" spans="1:29" x14ac:dyDescent="0.25">
      <c r="A40">
        <v>11</v>
      </c>
      <c r="B40" s="14">
        <v>213.41900000000001</v>
      </c>
      <c r="C40" s="14">
        <v>5024.8329999999996</v>
      </c>
      <c r="D40" s="5">
        <v>1072397.0220000001</v>
      </c>
      <c r="E40">
        <v>48117797</v>
      </c>
      <c r="G40">
        <v>8</v>
      </c>
      <c r="H40" s="14">
        <v>108.31399999999999</v>
      </c>
      <c r="I40" s="14">
        <v>1548.4870000000001</v>
      </c>
      <c r="J40" s="5">
        <v>167723.375</v>
      </c>
      <c r="K40">
        <v>7525645</v>
      </c>
      <c r="M40">
        <v>10</v>
      </c>
      <c r="N40" s="15">
        <v>177.62700000000001</v>
      </c>
      <c r="O40" s="15">
        <v>1036.2139999999999</v>
      </c>
      <c r="P40" s="5">
        <v>184059.30100000001</v>
      </c>
      <c r="Q40">
        <v>8258628</v>
      </c>
      <c r="S40">
        <v>4</v>
      </c>
      <c r="T40" s="5">
        <v>76.021000000000001</v>
      </c>
      <c r="U40" s="5">
        <v>5520.3789999999999</v>
      </c>
      <c r="V40" s="5">
        <v>419662.78700000001</v>
      </c>
      <c r="W40" s="5">
        <v>18830012</v>
      </c>
      <c r="Y40">
        <v>5</v>
      </c>
      <c r="Z40" s="5">
        <v>139.405</v>
      </c>
      <c r="AA40" s="5">
        <v>2495.4189999999999</v>
      </c>
      <c r="AB40" s="5">
        <v>347872.92700000003</v>
      </c>
      <c r="AC40">
        <v>15608845</v>
      </c>
    </row>
    <row r="41" spans="1:29" x14ac:dyDescent="0.25">
      <c r="A41">
        <v>12</v>
      </c>
      <c r="B41" s="14">
        <v>135.16999999999999</v>
      </c>
      <c r="C41" s="14">
        <v>3168.0749999999998</v>
      </c>
      <c r="D41" s="5">
        <v>428229.09499999997</v>
      </c>
      <c r="E41">
        <v>19214377</v>
      </c>
      <c r="G41">
        <v>9</v>
      </c>
      <c r="H41" s="14">
        <v>133.69900000000001</v>
      </c>
      <c r="I41" s="14">
        <v>3562.1680000000001</v>
      </c>
      <c r="J41" s="5">
        <v>476258.88</v>
      </c>
      <c r="K41" s="5">
        <v>21369444</v>
      </c>
      <c r="M41">
        <v>11</v>
      </c>
      <c r="N41" s="15">
        <v>165.74799999999999</v>
      </c>
      <c r="O41" s="15">
        <v>785.26700000000005</v>
      </c>
      <c r="P41" s="5">
        <v>130156.314</v>
      </c>
      <c r="Q41">
        <v>5840034</v>
      </c>
      <c r="S41">
        <v>2</v>
      </c>
      <c r="T41" s="5">
        <v>121.62</v>
      </c>
      <c r="U41" s="5">
        <v>5916.7889999999998</v>
      </c>
      <c r="V41" s="5">
        <v>719597.93</v>
      </c>
      <c r="W41">
        <v>32287918</v>
      </c>
      <c r="Y41">
        <v>1</v>
      </c>
      <c r="Z41">
        <v>125.631</v>
      </c>
      <c r="AA41">
        <v>605.29300000000001</v>
      </c>
      <c r="AB41">
        <v>76043.807000000001</v>
      </c>
      <c r="AC41">
        <v>3412039</v>
      </c>
    </row>
    <row r="42" spans="1:29" x14ac:dyDescent="0.25">
      <c r="A42">
        <v>13</v>
      </c>
      <c r="B42" s="14">
        <v>280.74799999999999</v>
      </c>
      <c r="C42" s="14">
        <v>5226.21</v>
      </c>
      <c r="D42" s="5">
        <v>1467248.996</v>
      </c>
      <c r="E42" s="5">
        <v>65834563</v>
      </c>
      <c r="G42">
        <v>10</v>
      </c>
      <c r="H42" s="14">
        <v>102.14100000000001</v>
      </c>
      <c r="I42" s="14">
        <v>1847.933</v>
      </c>
      <c r="J42" s="5">
        <v>188749.58100000001</v>
      </c>
      <c r="K42">
        <v>8469078</v>
      </c>
      <c r="M42">
        <v>1</v>
      </c>
      <c r="N42" s="15">
        <v>178.20599999999999</v>
      </c>
      <c r="O42" s="15">
        <v>283.26499999999999</v>
      </c>
      <c r="P42" s="5">
        <v>50479.495000000003</v>
      </c>
      <c r="Q42">
        <v>2264984</v>
      </c>
      <c r="S42">
        <v>3</v>
      </c>
      <c r="T42" s="5">
        <v>121.62</v>
      </c>
      <c r="U42" s="5">
        <v>5974.009</v>
      </c>
      <c r="V42" s="5">
        <v>726557.01800000004</v>
      </c>
      <c r="W42">
        <v>32600168</v>
      </c>
      <c r="Y42">
        <v>2</v>
      </c>
      <c r="Z42">
        <v>143.61699999999999</v>
      </c>
      <c r="AA42">
        <v>906.6</v>
      </c>
      <c r="AB42">
        <v>130203.094</v>
      </c>
      <c r="AC42">
        <v>5842133</v>
      </c>
    </row>
    <row r="43" spans="1:29" x14ac:dyDescent="0.25">
      <c r="A43">
        <v>14</v>
      </c>
      <c r="B43" s="14">
        <v>130.66800000000001</v>
      </c>
      <c r="C43" s="14">
        <v>3887.16</v>
      </c>
      <c r="D43" s="5">
        <v>507928</v>
      </c>
      <c r="E43">
        <v>22790418</v>
      </c>
      <c r="G43">
        <v>11</v>
      </c>
      <c r="H43" s="14">
        <v>113.218</v>
      </c>
      <c r="I43" s="14">
        <v>1623.25</v>
      </c>
      <c r="J43" s="5">
        <v>183780.35800000001</v>
      </c>
      <c r="K43">
        <v>8246112</v>
      </c>
      <c r="M43">
        <v>2</v>
      </c>
      <c r="N43" s="15">
        <v>156.03100000000001</v>
      </c>
      <c r="O43" s="15">
        <v>333.65800000000002</v>
      </c>
      <c r="P43" s="5">
        <v>52060.93</v>
      </c>
      <c r="Q43">
        <v>2335942</v>
      </c>
      <c r="S43">
        <v>4</v>
      </c>
      <c r="T43" s="5">
        <v>140.274</v>
      </c>
      <c r="U43" s="5">
        <v>1406.931</v>
      </c>
      <c r="V43" s="5">
        <v>197355.62700000001</v>
      </c>
      <c r="W43">
        <v>8855226</v>
      </c>
      <c r="Y43">
        <v>3</v>
      </c>
      <c r="Z43">
        <v>128.06100000000001</v>
      </c>
      <c r="AA43">
        <v>1743.5409999999999</v>
      </c>
      <c r="AB43">
        <v>223278.82500000001</v>
      </c>
      <c r="AC43">
        <v>10018384</v>
      </c>
    </row>
    <row r="44" spans="1:29" x14ac:dyDescent="0.25">
      <c r="A44">
        <v>15</v>
      </c>
      <c r="B44" s="14">
        <v>139.98400000000001</v>
      </c>
      <c r="C44" s="14">
        <v>3441.8380000000002</v>
      </c>
      <c r="D44" s="5">
        <v>481802.549</v>
      </c>
      <c r="E44" s="5">
        <v>21618185</v>
      </c>
      <c r="G44">
        <v>12</v>
      </c>
      <c r="H44" s="14">
        <v>116.672</v>
      </c>
      <c r="I44" s="14">
        <v>1697.0319999999999</v>
      </c>
      <c r="J44" s="5">
        <v>197996.13</v>
      </c>
      <c r="K44">
        <v>8883965</v>
      </c>
      <c r="M44">
        <v>3</v>
      </c>
      <c r="N44" s="15">
        <v>165.101</v>
      </c>
      <c r="O44" s="15">
        <v>499.154</v>
      </c>
      <c r="P44" s="5">
        <v>82410.998999999996</v>
      </c>
      <c r="Q44" s="5">
        <v>3697731</v>
      </c>
      <c r="S44">
        <v>1</v>
      </c>
      <c r="T44" s="5">
        <v>149.90199999999999</v>
      </c>
      <c r="U44" s="5">
        <v>1167.6279999999999</v>
      </c>
      <c r="V44" s="5">
        <v>175029.55900000001</v>
      </c>
      <c r="W44">
        <v>7853469</v>
      </c>
      <c r="Y44">
        <v>4</v>
      </c>
      <c r="Z44">
        <v>118.38800000000001</v>
      </c>
      <c r="AA44">
        <v>1034.779</v>
      </c>
      <c r="AB44">
        <v>122505.44</v>
      </c>
      <c r="AC44">
        <v>5496744</v>
      </c>
    </row>
    <row r="45" spans="1:29" x14ac:dyDescent="0.25">
      <c r="A45">
        <v>16</v>
      </c>
      <c r="B45" s="14">
        <v>140.809</v>
      </c>
      <c r="C45" s="14">
        <v>3447.1010000000001</v>
      </c>
      <c r="D45" s="5">
        <v>485381.87099999998</v>
      </c>
      <c r="E45">
        <v>21778787</v>
      </c>
      <c r="G45">
        <v>13</v>
      </c>
      <c r="H45" s="14">
        <v>155.56299999999999</v>
      </c>
      <c r="I45" s="14">
        <v>1818.6759999999999</v>
      </c>
      <c r="J45" s="5">
        <v>282918.06199999998</v>
      </c>
      <c r="K45">
        <v>12694360</v>
      </c>
      <c r="M45">
        <v>4</v>
      </c>
      <c r="N45" s="15">
        <v>254.18199999999999</v>
      </c>
      <c r="O45" s="15">
        <v>504.71899999999999</v>
      </c>
      <c r="P45" s="5">
        <v>128290.54300000001</v>
      </c>
      <c r="Q45">
        <v>5756318</v>
      </c>
      <c r="S45">
        <v>2</v>
      </c>
      <c r="T45" s="5">
        <v>107.467</v>
      </c>
      <c r="U45" s="5">
        <v>726.053</v>
      </c>
      <c r="V45" s="5">
        <v>78027.096999999994</v>
      </c>
      <c r="W45">
        <v>3501028</v>
      </c>
      <c r="Y45">
        <v>5</v>
      </c>
      <c r="Z45">
        <v>190.887</v>
      </c>
      <c r="AA45">
        <v>1095.5340000000001</v>
      </c>
      <c r="AB45">
        <v>209123.67300000001</v>
      </c>
      <c r="AC45">
        <v>9383251</v>
      </c>
    </row>
    <row r="46" spans="1:29" x14ac:dyDescent="0.25">
      <c r="A46">
        <v>1</v>
      </c>
      <c r="B46" s="14">
        <v>118.678</v>
      </c>
      <c r="C46" s="14">
        <v>3650.5540000000001</v>
      </c>
      <c r="D46" s="5">
        <v>433239.75</v>
      </c>
      <c r="E46">
        <v>19439202</v>
      </c>
      <c r="G46">
        <v>14</v>
      </c>
      <c r="H46" s="14">
        <v>129.77699999999999</v>
      </c>
      <c r="I46" s="14">
        <v>2034.5170000000001</v>
      </c>
      <c r="J46" s="5">
        <v>264032.84700000001</v>
      </c>
      <c r="K46">
        <v>11846992</v>
      </c>
      <c r="M46">
        <v>1</v>
      </c>
      <c r="N46" s="15">
        <v>81.147000000000006</v>
      </c>
      <c r="O46" s="15">
        <v>784.36400000000003</v>
      </c>
      <c r="P46" s="5">
        <v>63648.495999999999</v>
      </c>
      <c r="Q46">
        <v>2855869</v>
      </c>
      <c r="S46">
        <v>3</v>
      </c>
      <c r="T46" s="5">
        <v>111.524</v>
      </c>
      <c r="U46" s="5">
        <v>1396.7139999999999</v>
      </c>
      <c r="V46" s="5">
        <v>155766.67000000001</v>
      </c>
      <c r="W46">
        <v>6989155</v>
      </c>
      <c r="Y46">
        <v>6</v>
      </c>
      <c r="Z46">
        <v>136.68600000000001</v>
      </c>
      <c r="AA46">
        <v>2101.0770000000002</v>
      </c>
      <c r="AB46">
        <v>287186.98599999998</v>
      </c>
      <c r="AC46">
        <v>12885904</v>
      </c>
    </row>
    <row r="47" spans="1:29" x14ac:dyDescent="0.25">
      <c r="A47">
        <v>2</v>
      </c>
      <c r="B47" s="14">
        <v>133.721</v>
      </c>
      <c r="C47" s="14">
        <v>3026.6880000000001</v>
      </c>
      <c r="D47" s="5">
        <v>404733.18699999998</v>
      </c>
      <c r="E47">
        <v>18160130</v>
      </c>
      <c r="G47">
        <v>15</v>
      </c>
      <c r="H47" s="14">
        <v>162.62799999999999</v>
      </c>
      <c r="I47" s="14">
        <v>3018.3539999999998</v>
      </c>
      <c r="J47" s="5">
        <v>490867.68199999997</v>
      </c>
      <c r="K47">
        <v>22024932</v>
      </c>
      <c r="M47">
        <v>2</v>
      </c>
      <c r="N47" s="15">
        <v>177.27</v>
      </c>
      <c r="O47" s="15">
        <v>380.11399999999998</v>
      </c>
      <c r="P47" s="5">
        <v>67382.846000000005</v>
      </c>
      <c r="Q47">
        <v>3023427</v>
      </c>
      <c r="S47">
        <v>4</v>
      </c>
      <c r="T47" s="5">
        <v>164.143</v>
      </c>
      <c r="U47" s="5">
        <v>812.58100000000002</v>
      </c>
      <c r="V47" s="5">
        <v>133379.57999999999</v>
      </c>
      <c r="W47">
        <v>5984660</v>
      </c>
    </row>
    <row r="48" spans="1:29" x14ac:dyDescent="0.25">
      <c r="A48">
        <v>3</v>
      </c>
      <c r="B48" s="14">
        <v>172.322</v>
      </c>
      <c r="C48" s="14">
        <v>3156.2750000000001</v>
      </c>
      <c r="D48" s="5">
        <v>543896.77800000005</v>
      </c>
      <c r="E48">
        <v>24404315</v>
      </c>
      <c r="G48">
        <v>16</v>
      </c>
      <c r="H48" s="14">
        <v>131.09200000000001</v>
      </c>
      <c r="I48" s="14">
        <v>5427.8119999999999</v>
      </c>
      <c r="J48" s="5">
        <v>711540.63300000003</v>
      </c>
      <c r="K48">
        <v>31926392</v>
      </c>
      <c r="M48">
        <v>3</v>
      </c>
      <c r="N48" s="15">
        <v>112.014</v>
      </c>
      <c r="O48" s="15">
        <v>551.79700000000003</v>
      </c>
      <c r="P48" s="5">
        <v>61808.957000000002</v>
      </c>
      <c r="Q48">
        <v>2773330</v>
      </c>
      <c r="S48">
        <v>5</v>
      </c>
      <c r="T48" s="5">
        <v>184.73599999999999</v>
      </c>
      <c r="U48" s="5">
        <v>803.34199999999998</v>
      </c>
      <c r="V48" s="5">
        <v>148406.28400000001</v>
      </c>
      <c r="W48">
        <v>6658899</v>
      </c>
    </row>
    <row r="49" spans="1:23" x14ac:dyDescent="0.25">
      <c r="A49">
        <v>4</v>
      </c>
      <c r="B49" s="14">
        <v>168.935</v>
      </c>
      <c r="C49" s="14">
        <v>3773.4290000000001</v>
      </c>
      <c r="D49" s="5">
        <v>637463.33400000003</v>
      </c>
      <c r="E49">
        <v>28602589</v>
      </c>
      <c r="G49">
        <v>17</v>
      </c>
      <c r="H49" s="14">
        <v>155.76300000000001</v>
      </c>
      <c r="I49" s="14">
        <v>1906.5329999999999</v>
      </c>
      <c r="J49" s="5">
        <v>296967.75199999998</v>
      </c>
      <c r="K49">
        <v>13324761</v>
      </c>
      <c r="M49">
        <v>4</v>
      </c>
      <c r="N49" s="15">
        <v>85.135999999999996</v>
      </c>
      <c r="O49" s="15">
        <v>1206.856</v>
      </c>
      <c r="P49" s="5">
        <v>102746.913</v>
      </c>
      <c r="Q49">
        <v>4610191</v>
      </c>
      <c r="S49">
        <v>6</v>
      </c>
      <c r="T49" s="5">
        <v>308.78500000000003</v>
      </c>
      <c r="U49" s="5">
        <v>1408.377</v>
      </c>
      <c r="V49" s="5">
        <v>434885.81699999998</v>
      </c>
      <c r="W49">
        <v>19513060</v>
      </c>
    </row>
    <row r="50" spans="1:23" x14ac:dyDescent="0.25">
      <c r="A50">
        <v>5</v>
      </c>
      <c r="B50" s="14">
        <v>169.24700000000001</v>
      </c>
      <c r="C50" s="14">
        <v>2845.26</v>
      </c>
      <c r="D50" s="5">
        <v>481551.174</v>
      </c>
      <c r="E50">
        <v>21606906</v>
      </c>
      <c r="G50">
        <v>1</v>
      </c>
      <c r="H50">
        <v>95.343000000000004</v>
      </c>
      <c r="I50">
        <v>1595.663</v>
      </c>
      <c r="J50">
        <v>152135.932</v>
      </c>
      <c r="K50">
        <v>6826246</v>
      </c>
      <c r="M50">
        <v>5</v>
      </c>
      <c r="N50" s="15">
        <v>114.889</v>
      </c>
      <c r="O50" s="15">
        <v>650.88300000000004</v>
      </c>
      <c r="P50" s="5">
        <v>74779.313999999998</v>
      </c>
      <c r="Q50">
        <v>3355302</v>
      </c>
      <c r="S50">
        <v>7</v>
      </c>
      <c r="T50" s="5">
        <v>187.61099999999999</v>
      </c>
      <c r="U50" s="5">
        <v>2190.5610000000001</v>
      </c>
      <c r="V50" s="5">
        <v>410973.745</v>
      </c>
      <c r="W50">
        <v>18440140</v>
      </c>
    </row>
    <row r="51" spans="1:23" x14ac:dyDescent="0.25">
      <c r="A51">
        <v>6</v>
      </c>
      <c r="B51" s="14">
        <v>153.78</v>
      </c>
      <c r="C51" s="14">
        <v>14413.12</v>
      </c>
      <c r="D51" s="5">
        <v>2216444.9240000001</v>
      </c>
      <c r="E51">
        <v>99450525</v>
      </c>
      <c r="G51">
        <v>2</v>
      </c>
      <c r="H51">
        <v>109.741</v>
      </c>
      <c r="I51">
        <v>1194.623</v>
      </c>
      <c r="J51">
        <v>131098.80499999999</v>
      </c>
      <c r="K51">
        <v>5882323</v>
      </c>
      <c r="M51">
        <v>6</v>
      </c>
      <c r="N51" s="15">
        <v>134.256</v>
      </c>
      <c r="O51" s="15">
        <v>427.84100000000001</v>
      </c>
      <c r="P51" s="5">
        <v>57440.321000000004</v>
      </c>
      <c r="Q51">
        <v>2577312</v>
      </c>
      <c r="S51">
        <v>1</v>
      </c>
      <c r="T51" s="5">
        <v>153.93600000000001</v>
      </c>
      <c r="U51" s="5">
        <v>893.73299999999995</v>
      </c>
      <c r="V51" s="5">
        <v>137577.40900000001</v>
      </c>
      <c r="W51">
        <v>6173014</v>
      </c>
    </row>
    <row r="52" spans="1:23" x14ac:dyDescent="0.25">
      <c r="A52">
        <v>7</v>
      </c>
      <c r="B52" s="14">
        <v>245.267</v>
      </c>
      <c r="C52" s="14">
        <v>5595.183</v>
      </c>
      <c r="D52" s="5">
        <v>1372316.253</v>
      </c>
      <c r="E52">
        <v>61574989</v>
      </c>
      <c r="G52">
        <v>3</v>
      </c>
      <c r="H52">
        <v>219.25899999999999</v>
      </c>
      <c r="I52">
        <v>1482.028</v>
      </c>
      <c r="J52">
        <v>324947.36300000001</v>
      </c>
      <c r="K52">
        <v>14580189</v>
      </c>
      <c r="M52">
        <v>7</v>
      </c>
      <c r="N52" s="15">
        <v>175.554</v>
      </c>
      <c r="O52" s="15">
        <v>1276.4449999999999</v>
      </c>
      <c r="P52" s="5">
        <v>224085.054</v>
      </c>
      <c r="Q52">
        <v>10054559</v>
      </c>
      <c r="S52">
        <v>2</v>
      </c>
      <c r="T52" s="5">
        <v>161.98099999999999</v>
      </c>
      <c r="U52" s="5">
        <v>912.51499999999999</v>
      </c>
      <c r="V52" s="5">
        <v>147810.37700000001</v>
      </c>
      <c r="W52">
        <v>6632161</v>
      </c>
    </row>
    <row r="53" spans="1:23" x14ac:dyDescent="0.25">
      <c r="A53">
        <v>8</v>
      </c>
      <c r="B53" s="14">
        <v>163.63</v>
      </c>
      <c r="C53" s="14">
        <v>5675.1580000000004</v>
      </c>
      <c r="D53" s="5">
        <v>928628.88899999997</v>
      </c>
      <c r="E53">
        <v>41667009</v>
      </c>
      <c r="G53">
        <v>4</v>
      </c>
      <c r="H53">
        <v>164.07599999999999</v>
      </c>
      <c r="I53">
        <v>797.96900000000005</v>
      </c>
      <c r="J53">
        <v>130927.708</v>
      </c>
      <c r="K53">
        <v>5874646</v>
      </c>
      <c r="M53">
        <v>8</v>
      </c>
      <c r="N53" s="15">
        <v>148.47499999999999</v>
      </c>
      <c r="O53" s="15">
        <v>821.79</v>
      </c>
      <c r="P53" s="5">
        <v>122015.552</v>
      </c>
      <c r="Q53">
        <v>5474763</v>
      </c>
      <c r="S53">
        <v>3</v>
      </c>
      <c r="T53" s="5">
        <v>173.59299999999999</v>
      </c>
      <c r="U53" s="5">
        <v>979.44100000000003</v>
      </c>
      <c r="V53" s="5">
        <v>170023.829</v>
      </c>
      <c r="W53">
        <v>7628865</v>
      </c>
    </row>
    <row r="54" spans="1:23" x14ac:dyDescent="0.25">
      <c r="A54">
        <v>9</v>
      </c>
      <c r="B54" s="14">
        <v>110.855</v>
      </c>
      <c r="C54" s="14">
        <v>11618.754000000001</v>
      </c>
      <c r="D54" s="5">
        <v>1287997.9850000001</v>
      </c>
      <c r="E54">
        <v>57791680</v>
      </c>
      <c r="G54">
        <v>5</v>
      </c>
      <c r="H54">
        <v>94.808999999999997</v>
      </c>
      <c r="I54">
        <v>1532.393</v>
      </c>
      <c r="J54">
        <v>145283.88800000001</v>
      </c>
      <c r="K54">
        <v>6518799</v>
      </c>
      <c r="M54">
        <v>9</v>
      </c>
      <c r="N54">
        <v>195.14400000000001</v>
      </c>
      <c r="O54">
        <v>396.52499999999998</v>
      </c>
      <c r="P54">
        <v>77379.551000000007</v>
      </c>
      <c r="Q54">
        <v>3471973</v>
      </c>
      <c r="S54">
        <v>1</v>
      </c>
      <c r="T54" s="5">
        <v>125.631</v>
      </c>
      <c r="U54" s="5">
        <v>878.64200000000005</v>
      </c>
      <c r="V54" s="5">
        <v>110384.905</v>
      </c>
      <c r="W54">
        <v>4952903</v>
      </c>
    </row>
    <row r="55" spans="1:23" x14ac:dyDescent="0.25">
      <c r="A55">
        <v>10</v>
      </c>
      <c r="B55" s="14">
        <v>166.929</v>
      </c>
      <c r="C55" s="14">
        <v>7450.3919999999998</v>
      </c>
      <c r="D55" s="5">
        <v>1243686.1910000001</v>
      </c>
      <c r="E55" s="5">
        <v>55803437</v>
      </c>
      <c r="G55">
        <v>6</v>
      </c>
      <c r="H55">
        <v>135.08099999999999</v>
      </c>
      <c r="I55">
        <v>1281.4100000000001</v>
      </c>
      <c r="J55">
        <v>173094.07399999999</v>
      </c>
      <c r="K55">
        <v>7766625</v>
      </c>
      <c r="M55">
        <v>10</v>
      </c>
      <c r="N55">
        <v>138.66900000000001</v>
      </c>
      <c r="O55">
        <v>208.89500000000001</v>
      </c>
      <c r="P55">
        <v>28967.277999999998</v>
      </c>
      <c r="Q55">
        <v>1299744</v>
      </c>
      <c r="S55">
        <v>2</v>
      </c>
      <c r="T55">
        <v>141.321</v>
      </c>
      <c r="U55">
        <v>839.64</v>
      </c>
      <c r="V55">
        <v>118659.076</v>
      </c>
      <c r="W55">
        <v>5324160</v>
      </c>
    </row>
    <row r="56" spans="1:23" x14ac:dyDescent="0.25">
      <c r="B56" s="5"/>
      <c r="C56" s="5"/>
      <c r="D56" s="5"/>
      <c r="G56">
        <v>7</v>
      </c>
      <c r="H56">
        <v>143.01499999999999</v>
      </c>
      <c r="I56">
        <v>987.173</v>
      </c>
      <c r="J56">
        <v>141180.712</v>
      </c>
      <c r="K56">
        <v>6334692</v>
      </c>
      <c r="M56">
        <v>11</v>
      </c>
      <c r="N56">
        <v>135.75</v>
      </c>
      <c r="O56">
        <v>222.61799999999999</v>
      </c>
      <c r="P56">
        <v>30220.293000000001</v>
      </c>
      <c r="Q56">
        <v>1355966</v>
      </c>
      <c r="S56">
        <v>3</v>
      </c>
      <c r="T56">
        <v>187.27699999999999</v>
      </c>
      <c r="U56">
        <v>774.63300000000004</v>
      </c>
      <c r="V56">
        <v>145070.959</v>
      </c>
      <c r="W56">
        <v>6509245</v>
      </c>
    </row>
    <row r="57" spans="1:23" x14ac:dyDescent="0.25">
      <c r="B57" s="5"/>
      <c r="C57" s="5"/>
      <c r="D57" s="5"/>
      <c r="G57">
        <v>8</v>
      </c>
      <c r="H57">
        <v>200.047</v>
      </c>
      <c r="I57">
        <v>2840.1770000000001</v>
      </c>
      <c r="J57">
        <v>568169.76399999997</v>
      </c>
      <c r="K57">
        <v>25493429</v>
      </c>
      <c r="M57">
        <v>1</v>
      </c>
      <c r="N57">
        <v>166.34899999999999</v>
      </c>
      <c r="O57">
        <v>584.47199999999998</v>
      </c>
      <c r="P57">
        <v>97226.668000000005</v>
      </c>
      <c r="Q57">
        <v>4362501</v>
      </c>
      <c r="S57">
        <v>4</v>
      </c>
      <c r="T57">
        <v>143.86199999999999</v>
      </c>
      <c r="U57">
        <v>1206.3209999999999</v>
      </c>
      <c r="V57">
        <v>173543.802</v>
      </c>
      <c r="W57">
        <v>7786804</v>
      </c>
    </row>
    <row r="58" spans="1:23" x14ac:dyDescent="0.25">
      <c r="B58" s="5"/>
      <c r="C58" s="5"/>
      <c r="D58" s="5"/>
      <c r="G58">
        <v>9</v>
      </c>
      <c r="H58">
        <v>142.56899999999999</v>
      </c>
      <c r="I58">
        <v>1018.197</v>
      </c>
      <c r="J58">
        <v>145163.76199999999</v>
      </c>
      <c r="K58">
        <v>6513409</v>
      </c>
      <c r="M58">
        <v>2</v>
      </c>
      <c r="N58">
        <v>134.54599999999999</v>
      </c>
      <c r="O58">
        <v>740.8</v>
      </c>
      <c r="P58">
        <v>99671.721000000005</v>
      </c>
      <c r="Q58">
        <v>4472209</v>
      </c>
      <c r="S58">
        <v>5</v>
      </c>
      <c r="T58">
        <v>177.58199999999999</v>
      </c>
      <c r="U58">
        <v>964.995</v>
      </c>
      <c r="V58">
        <v>171365.769</v>
      </c>
      <c r="W58">
        <v>7689077</v>
      </c>
    </row>
    <row r="59" spans="1:23" x14ac:dyDescent="0.25">
      <c r="B59" s="5"/>
      <c r="C59" s="5"/>
      <c r="D59" s="5"/>
      <c r="G59">
        <v>10</v>
      </c>
      <c r="H59">
        <v>156.744</v>
      </c>
      <c r="I59">
        <v>1719.1189999999999</v>
      </c>
      <c r="J59">
        <v>269461.27</v>
      </c>
      <c r="K59">
        <v>12090562</v>
      </c>
      <c r="M59">
        <v>3</v>
      </c>
      <c r="N59">
        <v>164.054</v>
      </c>
      <c r="O59">
        <v>627.298</v>
      </c>
      <c r="P59">
        <v>102910.72199999999</v>
      </c>
      <c r="Q59">
        <v>4617541</v>
      </c>
      <c r="S59">
        <v>6</v>
      </c>
      <c r="T59">
        <v>158.571</v>
      </c>
      <c r="U59">
        <v>1180.144</v>
      </c>
      <c r="V59">
        <v>187137.101</v>
      </c>
      <c r="W59">
        <v>8396727</v>
      </c>
    </row>
    <row r="60" spans="1:23" x14ac:dyDescent="0.25">
      <c r="B60" s="5"/>
      <c r="C60" s="5"/>
      <c r="D60" s="5"/>
      <c r="G60">
        <v>11</v>
      </c>
      <c r="H60">
        <v>131.35900000000001</v>
      </c>
      <c r="I60">
        <v>1340.693</v>
      </c>
      <c r="J60">
        <v>176112.101</v>
      </c>
      <c r="K60">
        <v>7902042</v>
      </c>
      <c r="M60">
        <v>4</v>
      </c>
      <c r="N60">
        <v>154.49299999999999</v>
      </c>
      <c r="O60">
        <v>762.02499999999998</v>
      </c>
      <c r="P60">
        <v>117727.48299999999</v>
      </c>
      <c r="Q60">
        <v>5282360</v>
      </c>
      <c r="S60">
        <v>7</v>
      </c>
      <c r="T60">
        <v>372.25799999999998</v>
      </c>
      <c r="U60">
        <v>749.94200000000001</v>
      </c>
      <c r="V60">
        <v>279172.011</v>
      </c>
      <c r="W60">
        <v>12526277</v>
      </c>
    </row>
    <row r="61" spans="1:23" x14ac:dyDescent="0.25">
      <c r="B61" s="5"/>
      <c r="C61" s="5"/>
      <c r="D61" s="5"/>
      <c r="G61">
        <v>12</v>
      </c>
      <c r="H61">
        <v>198.62100000000001</v>
      </c>
      <c r="I61">
        <v>2558.5430000000001</v>
      </c>
      <c r="J61">
        <v>508180.13199999998</v>
      </c>
      <c r="K61">
        <v>22801731</v>
      </c>
      <c r="M61">
        <v>5</v>
      </c>
      <c r="N61">
        <v>98.53</v>
      </c>
      <c r="O61">
        <v>808.85900000000004</v>
      </c>
      <c r="P61">
        <v>79697.188999999998</v>
      </c>
      <c r="Q61">
        <v>3575964</v>
      </c>
    </row>
    <row r="62" spans="1:23" x14ac:dyDescent="0.25">
      <c r="B62" s="5"/>
      <c r="C62" s="5"/>
      <c r="D62" s="5"/>
      <c r="G62">
        <v>13</v>
      </c>
      <c r="H62">
        <v>125.03</v>
      </c>
      <c r="I62">
        <v>1379.8</v>
      </c>
      <c r="J62">
        <v>172515.75099999999</v>
      </c>
      <c r="K62">
        <v>7740676</v>
      </c>
      <c r="M62">
        <v>6</v>
      </c>
      <c r="N62">
        <v>165.74799999999999</v>
      </c>
      <c r="O62">
        <v>2927.2449999999999</v>
      </c>
      <c r="P62">
        <v>485184.23100000003</v>
      </c>
      <c r="Q62">
        <v>21769919</v>
      </c>
    </row>
    <row r="63" spans="1:23" x14ac:dyDescent="0.25">
      <c r="B63" s="5"/>
      <c r="C63" s="5"/>
      <c r="D63" s="5"/>
      <c r="G63">
        <v>14</v>
      </c>
      <c r="H63">
        <v>109.629</v>
      </c>
      <c r="I63">
        <v>1239.107</v>
      </c>
      <c r="J63">
        <v>135842.39499999999</v>
      </c>
      <c r="K63">
        <v>6095165</v>
      </c>
    </row>
    <row r="64" spans="1:23" x14ac:dyDescent="0.25">
      <c r="B64" s="5"/>
      <c r="C64" s="5"/>
      <c r="D64" s="5"/>
    </row>
    <row r="67" spans="2:7" x14ac:dyDescent="0.25">
      <c r="C67" s="1" t="s">
        <v>4</v>
      </c>
      <c r="D67" s="1" t="s">
        <v>19</v>
      </c>
      <c r="E67" s="1" t="s">
        <v>16</v>
      </c>
      <c r="F67" s="1" t="s">
        <v>17</v>
      </c>
      <c r="G67" s="1" t="s">
        <v>18</v>
      </c>
    </row>
    <row r="68" spans="2:7" x14ac:dyDescent="0.25">
      <c r="B68" t="s">
        <v>5</v>
      </c>
      <c r="C68">
        <f>AVERAGE(E3:E64)</f>
        <v>40455114.283018865</v>
      </c>
      <c r="D68">
        <f>AVERAGE(K3:K65)</f>
        <v>11310594.885245902</v>
      </c>
      <c r="E68">
        <f>AVERAGE(Q3:Q65)</f>
        <v>6156227.4333333336</v>
      </c>
      <c r="F68">
        <f>AVERAGE(W3:W65)</f>
        <v>8479404.2586206906</v>
      </c>
      <c r="G68">
        <f>AVERAGE(AC3:AC65)</f>
        <v>6779344.9772727275</v>
      </c>
    </row>
    <row r="69" spans="2:7" x14ac:dyDescent="0.25">
      <c r="B69" t="s">
        <v>6</v>
      </c>
      <c r="C69">
        <f>_xlfn.STDEV.S(E3:E64)</f>
        <v>26188880.48854072</v>
      </c>
      <c r="D69">
        <f>_xlfn.STDEV.S(K3:K65)</f>
        <v>5805004.808197693</v>
      </c>
      <c r="E69">
        <f>_xlfn.STDEV.S(Q3:Q65)</f>
        <v>3842741.1923330817</v>
      </c>
      <c r="F69">
        <f>_xlfn.STDEV.S(W3:W65)</f>
        <v>5650537.2543514976</v>
      </c>
      <c r="G69">
        <f>_xlfn.STDEV.S(AC3:AC65)</f>
        <v>2799598.1020644056</v>
      </c>
    </row>
    <row r="70" spans="2:7" x14ac:dyDescent="0.25">
      <c r="B70" t="s">
        <v>7</v>
      </c>
      <c r="C70">
        <f>C69/SQRT(COUNT(E3:E64))</f>
        <v>3597319.393090772</v>
      </c>
      <c r="D70">
        <f>D69/SQRT(COUNT(K3:K65))</f>
        <v>743254.70363709191</v>
      </c>
      <c r="E70">
        <f>E69/SQRT(COUNT(Q3:Q65))</f>
        <v>496095.7547230419</v>
      </c>
      <c r="F70">
        <f>F69/SQRT(COUNT(W3:W65))</f>
        <v>741951.89060986589</v>
      </c>
      <c r="G70">
        <f>G69/SQRT(COUNT(AC3:AC65))</f>
        <v>422055.29401539703</v>
      </c>
    </row>
    <row r="72" spans="2:7" x14ac:dyDescent="0.25">
      <c r="B72" t="s">
        <v>10</v>
      </c>
      <c r="C72" s="3">
        <f t="shared" ref="C72:G74" si="0">C68/$C$68*100</f>
        <v>100</v>
      </c>
      <c r="D72" s="2">
        <f t="shared" si="0"/>
        <v>27.958380752847244</v>
      </c>
      <c r="E72" s="2">
        <f t="shared" si="0"/>
        <v>15.217426875289847</v>
      </c>
      <c r="F72" s="2">
        <f t="shared" si="0"/>
        <v>20.960030416178903</v>
      </c>
      <c r="G72" s="2">
        <f t="shared" si="0"/>
        <v>16.757695775731314</v>
      </c>
    </row>
    <row r="73" spans="2:7" x14ac:dyDescent="0.25">
      <c r="B73" t="s">
        <v>6</v>
      </c>
      <c r="C73" s="2">
        <f t="shared" si="0"/>
        <v>64.735648267674208</v>
      </c>
      <c r="D73" s="2">
        <f t="shared" si="0"/>
        <v>14.349248323924172</v>
      </c>
      <c r="E73" s="2">
        <f t="shared" si="0"/>
        <v>9.4987772508804458</v>
      </c>
      <c r="F73" s="2">
        <f t="shared" si="0"/>
        <v>13.96742378434789</v>
      </c>
      <c r="G73" s="2">
        <f t="shared" si="0"/>
        <v>6.920257553788554</v>
      </c>
    </row>
    <row r="74" spans="2:7" x14ac:dyDescent="0.25">
      <c r="B74" t="s">
        <v>7</v>
      </c>
      <c r="C74" s="2">
        <f t="shared" si="0"/>
        <v>8.892125153631703</v>
      </c>
      <c r="D74" s="2">
        <f t="shared" si="0"/>
        <v>1.8372329847775883</v>
      </c>
      <c r="E74" s="2">
        <f t="shared" si="0"/>
        <v>1.2262868700664611</v>
      </c>
      <c r="F74" s="2">
        <f t="shared" si="0"/>
        <v>1.834012593362768</v>
      </c>
      <c r="G74" s="2">
        <f t="shared" si="0"/>
        <v>1.0432680799336063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</vt:lpstr>
      <vt:lpstr>siMock</vt:lpstr>
      <vt:lpstr>siXAB2</vt:lpstr>
      <vt:lpstr>siXPF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CERUTTI</dc:creator>
  <cp:lastModifiedBy>lise-marie.donnio</cp:lastModifiedBy>
  <cp:lastPrinted>2017-03-13T10:24:26Z</cp:lastPrinted>
  <dcterms:created xsi:type="dcterms:W3CDTF">2016-09-28T12:09:35Z</dcterms:created>
  <dcterms:modified xsi:type="dcterms:W3CDTF">2022-05-24T07:43:26Z</dcterms:modified>
</cp:coreProperties>
</file>