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28890" windowHeight="11910" activeTab="3"/>
  </bookViews>
  <sheets>
    <sheet name="PLA XAB2-64PP" sheetId="4" r:id="rId1"/>
    <sheet name="IF XAB2" sheetId="1" r:id="rId2"/>
    <sheet name="IF 64PP" sheetId="2" r:id="rId3"/>
    <sheet name="Feuil1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4" l="1"/>
  <c r="L16" i="4"/>
  <c r="L18" i="4"/>
  <c r="L19" i="4"/>
  <c r="L5" i="4"/>
  <c r="L23" i="4"/>
  <c r="L24" i="4"/>
  <c r="L25" i="4"/>
  <c r="L30" i="4"/>
  <c r="L34" i="4"/>
  <c r="L11" i="4"/>
  <c r="I211" i="4" l="1"/>
  <c r="L213" i="4"/>
  <c r="K213" i="4"/>
  <c r="J213" i="4"/>
  <c r="I213" i="4"/>
  <c r="L210" i="4"/>
  <c r="L211" i="4" s="1"/>
  <c r="K210" i="4"/>
  <c r="K211" i="4" s="1"/>
  <c r="J210" i="4"/>
  <c r="J211" i="4" s="1"/>
  <c r="I210" i="4"/>
  <c r="H210" i="4"/>
  <c r="H211" i="4" s="1"/>
  <c r="L209" i="4"/>
  <c r="J209" i="4"/>
  <c r="I209" i="4"/>
  <c r="H209" i="4"/>
  <c r="K209" i="4"/>
  <c r="K204" i="4"/>
  <c r="K205" i="4"/>
  <c r="K206" i="4"/>
  <c r="K207" i="4"/>
  <c r="H123" i="4"/>
  <c r="H124" i="4"/>
  <c r="H125" i="4"/>
  <c r="H126" i="4"/>
  <c r="H127" i="4"/>
  <c r="H128" i="4"/>
  <c r="H129" i="4"/>
  <c r="H130" i="4"/>
  <c r="H167" i="4"/>
  <c r="H168" i="4"/>
  <c r="H169" i="4"/>
  <c r="J181" i="4"/>
  <c r="J182" i="4"/>
  <c r="J183" i="4"/>
  <c r="J184" i="4"/>
  <c r="J185" i="4"/>
  <c r="J186" i="4"/>
  <c r="J187" i="4"/>
  <c r="J188" i="4"/>
  <c r="J189" i="4"/>
  <c r="J190" i="4"/>
  <c r="J172" i="4"/>
  <c r="J173" i="4"/>
  <c r="J174" i="4"/>
  <c r="J175" i="4"/>
  <c r="J176" i="4"/>
  <c r="J177" i="4"/>
  <c r="J178" i="4"/>
  <c r="J179" i="4"/>
  <c r="J180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2" i="4"/>
  <c r="J102" i="4"/>
  <c r="J103" i="4"/>
  <c r="J104" i="4"/>
  <c r="J105" i="4"/>
  <c r="J106" i="4"/>
  <c r="J107" i="4"/>
  <c r="J108" i="4"/>
  <c r="J100" i="4"/>
  <c r="L3" i="4"/>
  <c r="L6" i="4"/>
  <c r="L7" i="4"/>
  <c r="L8" i="4"/>
  <c r="L9" i="4"/>
  <c r="L10" i="4"/>
  <c r="L12" i="4"/>
  <c r="L13" i="4"/>
  <c r="L14" i="4"/>
  <c r="L15" i="4"/>
  <c r="L17" i="4"/>
  <c r="L20" i="4"/>
  <c r="L21" i="4"/>
  <c r="L22" i="4"/>
  <c r="L26" i="4"/>
  <c r="L27" i="4"/>
  <c r="L28" i="4"/>
  <c r="L29" i="4"/>
  <c r="L31" i="4"/>
  <c r="L32" i="4"/>
  <c r="L33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2" i="4"/>
  <c r="K35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I184" i="4"/>
  <c r="K183" i="4"/>
  <c r="I183" i="4"/>
  <c r="K182" i="4"/>
  <c r="I182" i="4"/>
  <c r="K181" i="4"/>
  <c r="I181" i="4"/>
  <c r="K180" i="4"/>
  <c r="I180" i="4"/>
  <c r="K179" i="4"/>
  <c r="I179" i="4"/>
  <c r="K178" i="4"/>
  <c r="I178" i="4"/>
  <c r="K177" i="4"/>
  <c r="I177" i="4"/>
  <c r="K176" i="4"/>
  <c r="I176" i="4"/>
  <c r="K175" i="4"/>
  <c r="I175" i="4"/>
  <c r="H175" i="4"/>
  <c r="K174" i="4"/>
  <c r="I174" i="4"/>
  <c r="H174" i="4"/>
  <c r="K173" i="4"/>
  <c r="I173" i="4"/>
  <c r="H173" i="4"/>
  <c r="K172" i="4"/>
  <c r="I172" i="4"/>
  <c r="H172" i="4"/>
  <c r="K171" i="4"/>
  <c r="I171" i="4"/>
  <c r="H171" i="4"/>
  <c r="K170" i="4"/>
  <c r="I170" i="4"/>
  <c r="H170" i="4"/>
  <c r="K169" i="4"/>
  <c r="I169" i="4"/>
  <c r="L168" i="4"/>
  <c r="K168" i="4"/>
  <c r="I168" i="4"/>
  <c r="L167" i="4"/>
  <c r="K167" i="4"/>
  <c r="I167" i="4"/>
  <c r="L166" i="4"/>
  <c r="K166" i="4"/>
  <c r="I166" i="4"/>
  <c r="H166" i="4"/>
  <c r="L165" i="4"/>
  <c r="K165" i="4"/>
  <c r="I165" i="4"/>
  <c r="H165" i="4"/>
  <c r="L164" i="4"/>
  <c r="K164" i="4"/>
  <c r="I164" i="4"/>
  <c r="H164" i="4"/>
  <c r="L163" i="4"/>
  <c r="K163" i="4"/>
  <c r="I163" i="4"/>
  <c r="H163" i="4"/>
  <c r="L162" i="4"/>
  <c r="K162" i="4"/>
  <c r="I162" i="4"/>
  <c r="H162" i="4"/>
  <c r="L161" i="4"/>
  <c r="K161" i="4"/>
  <c r="I161" i="4"/>
  <c r="H161" i="4"/>
  <c r="L160" i="4"/>
  <c r="K160" i="4"/>
  <c r="I160" i="4"/>
  <c r="H160" i="4"/>
  <c r="L159" i="4"/>
  <c r="K159" i="4"/>
  <c r="I159" i="4"/>
  <c r="H159" i="4"/>
  <c r="L158" i="4"/>
  <c r="K158" i="4"/>
  <c r="I158" i="4"/>
  <c r="H158" i="4"/>
  <c r="L157" i="4"/>
  <c r="K157" i="4"/>
  <c r="I157" i="4"/>
  <c r="H157" i="4"/>
  <c r="L156" i="4"/>
  <c r="K156" i="4"/>
  <c r="I156" i="4"/>
  <c r="H156" i="4"/>
  <c r="L155" i="4"/>
  <c r="K155" i="4"/>
  <c r="I155" i="4"/>
  <c r="H155" i="4"/>
  <c r="L154" i="4"/>
  <c r="K154" i="4"/>
  <c r="I154" i="4"/>
  <c r="H154" i="4"/>
  <c r="L153" i="4"/>
  <c r="K153" i="4"/>
  <c r="I153" i="4"/>
  <c r="H153" i="4"/>
  <c r="L152" i="4"/>
  <c r="K152" i="4"/>
  <c r="I152" i="4"/>
  <c r="H152" i="4"/>
  <c r="L151" i="4"/>
  <c r="K151" i="4"/>
  <c r="I151" i="4"/>
  <c r="H151" i="4"/>
  <c r="K150" i="4"/>
  <c r="I150" i="4"/>
  <c r="H150" i="4"/>
  <c r="L149" i="4"/>
  <c r="K149" i="4"/>
  <c r="I149" i="4"/>
  <c r="H149" i="4"/>
  <c r="L148" i="4"/>
  <c r="K148" i="4"/>
  <c r="I148" i="4"/>
  <c r="H148" i="4"/>
  <c r="L147" i="4"/>
  <c r="K147" i="4"/>
  <c r="I147" i="4"/>
  <c r="L146" i="4"/>
  <c r="K146" i="4"/>
  <c r="I146" i="4"/>
  <c r="H146" i="4"/>
  <c r="L145" i="4"/>
  <c r="K145" i="4"/>
  <c r="I145" i="4"/>
  <c r="H145" i="4"/>
  <c r="L144" i="4"/>
  <c r="K144" i="4"/>
  <c r="I144" i="4"/>
  <c r="H144" i="4"/>
  <c r="L143" i="4"/>
  <c r="K143" i="4"/>
  <c r="I143" i="4"/>
  <c r="H143" i="4"/>
  <c r="L142" i="4"/>
  <c r="K142" i="4"/>
  <c r="I142" i="4"/>
  <c r="H142" i="4"/>
  <c r="L141" i="4"/>
  <c r="K141" i="4"/>
  <c r="I141" i="4"/>
  <c r="H141" i="4"/>
  <c r="L140" i="4"/>
  <c r="K140" i="4"/>
  <c r="I140" i="4"/>
  <c r="H140" i="4"/>
  <c r="L139" i="4"/>
  <c r="K139" i="4"/>
  <c r="I139" i="4"/>
  <c r="H139" i="4"/>
  <c r="L138" i="4"/>
  <c r="K138" i="4"/>
  <c r="I138" i="4"/>
  <c r="H138" i="4"/>
  <c r="L137" i="4"/>
  <c r="K137" i="4"/>
  <c r="I137" i="4"/>
  <c r="H137" i="4"/>
  <c r="L136" i="4"/>
  <c r="K136" i="4"/>
  <c r="I136" i="4"/>
  <c r="H136" i="4"/>
  <c r="L135" i="4"/>
  <c r="K135" i="4"/>
  <c r="I135" i="4"/>
  <c r="H135" i="4"/>
  <c r="L134" i="4"/>
  <c r="K134" i="4"/>
  <c r="I134" i="4"/>
  <c r="H134" i="4"/>
  <c r="L133" i="4"/>
  <c r="K133" i="4"/>
  <c r="I133" i="4"/>
  <c r="H133" i="4"/>
  <c r="L132" i="4"/>
  <c r="K132" i="4"/>
  <c r="I132" i="4"/>
  <c r="H132" i="4"/>
  <c r="L131" i="4"/>
  <c r="K131" i="4"/>
  <c r="I131" i="4"/>
  <c r="H131" i="4"/>
  <c r="L130" i="4"/>
  <c r="K130" i="4"/>
  <c r="I130" i="4"/>
  <c r="L129" i="4"/>
  <c r="K129" i="4"/>
  <c r="I129" i="4"/>
  <c r="L128" i="4"/>
  <c r="K128" i="4"/>
  <c r="I128" i="4"/>
  <c r="L127" i="4"/>
  <c r="K127" i="4"/>
  <c r="I127" i="4"/>
  <c r="L126" i="4"/>
  <c r="K126" i="4"/>
  <c r="I126" i="4"/>
  <c r="L125" i="4"/>
  <c r="K125" i="4"/>
  <c r="I125" i="4"/>
  <c r="L124" i="4"/>
  <c r="K124" i="4"/>
  <c r="I124" i="4"/>
  <c r="L123" i="4"/>
  <c r="K123" i="4"/>
  <c r="I123" i="4"/>
  <c r="L122" i="4"/>
  <c r="K122" i="4"/>
  <c r="I122" i="4"/>
  <c r="H122" i="4"/>
  <c r="L121" i="4"/>
  <c r="K121" i="4"/>
  <c r="I121" i="4"/>
  <c r="H121" i="4"/>
  <c r="L120" i="4"/>
  <c r="K120" i="4"/>
  <c r="J120" i="4"/>
  <c r="I120" i="4"/>
  <c r="H120" i="4"/>
  <c r="L119" i="4"/>
  <c r="K119" i="4"/>
  <c r="J119" i="4"/>
  <c r="I119" i="4"/>
  <c r="H119" i="4"/>
  <c r="L118" i="4"/>
  <c r="K118" i="4"/>
  <c r="J118" i="4"/>
  <c r="I118" i="4"/>
  <c r="H118" i="4"/>
  <c r="L117" i="4"/>
  <c r="K117" i="4"/>
  <c r="J117" i="4"/>
  <c r="I117" i="4"/>
  <c r="H117" i="4"/>
  <c r="L116" i="4"/>
  <c r="K116" i="4"/>
  <c r="J116" i="4"/>
  <c r="I116" i="4"/>
  <c r="H116" i="4"/>
  <c r="L115" i="4"/>
  <c r="K115" i="4"/>
  <c r="J115" i="4"/>
  <c r="I115" i="4"/>
  <c r="H115" i="4"/>
  <c r="L114" i="4"/>
  <c r="K114" i="4"/>
  <c r="J114" i="4"/>
  <c r="I114" i="4"/>
  <c r="H114" i="4"/>
  <c r="L113" i="4"/>
  <c r="K113" i="4"/>
  <c r="J113" i="4"/>
  <c r="I113" i="4"/>
  <c r="H113" i="4"/>
  <c r="L112" i="4"/>
  <c r="K112" i="4"/>
  <c r="J112" i="4"/>
  <c r="I112" i="4"/>
  <c r="H112" i="4"/>
  <c r="L111" i="4"/>
  <c r="K111" i="4"/>
  <c r="J111" i="4"/>
  <c r="I111" i="4"/>
  <c r="H111" i="4"/>
  <c r="L110" i="4"/>
  <c r="K110" i="4"/>
  <c r="J110" i="4"/>
  <c r="I110" i="4"/>
  <c r="H110" i="4"/>
  <c r="L109" i="4"/>
  <c r="K109" i="4"/>
  <c r="J109" i="4"/>
  <c r="I109" i="4"/>
  <c r="H109" i="4"/>
  <c r="L108" i="4"/>
  <c r="K108" i="4"/>
  <c r="I108" i="4"/>
  <c r="H108" i="4"/>
  <c r="L107" i="4"/>
  <c r="K107" i="4"/>
  <c r="I107" i="4"/>
  <c r="H107" i="4"/>
  <c r="L106" i="4"/>
  <c r="K106" i="4"/>
  <c r="I106" i="4"/>
  <c r="H106" i="4"/>
  <c r="L105" i="4"/>
  <c r="K105" i="4"/>
  <c r="I105" i="4"/>
  <c r="L104" i="4"/>
  <c r="K104" i="4"/>
  <c r="I104" i="4"/>
  <c r="H104" i="4"/>
  <c r="L103" i="4"/>
  <c r="K103" i="4"/>
  <c r="I103" i="4"/>
  <c r="H103" i="4"/>
  <c r="L102" i="4"/>
  <c r="K102" i="4"/>
  <c r="I102" i="4"/>
  <c r="H102" i="4"/>
  <c r="L101" i="4"/>
  <c r="K101" i="4"/>
  <c r="J101" i="4"/>
  <c r="I101" i="4"/>
  <c r="H101" i="4"/>
  <c r="L100" i="4"/>
  <c r="K100" i="4"/>
  <c r="I100" i="4"/>
  <c r="H100" i="4"/>
  <c r="H92" i="4"/>
  <c r="H91" i="4"/>
  <c r="H90" i="4"/>
  <c r="H89" i="4"/>
  <c r="H88" i="4"/>
  <c r="H87" i="4"/>
  <c r="H86" i="4"/>
  <c r="H85" i="4"/>
  <c r="H84" i="4"/>
  <c r="I82" i="4"/>
  <c r="H82" i="4"/>
  <c r="I81" i="4"/>
  <c r="H81" i="4"/>
  <c r="I80" i="4"/>
  <c r="H80" i="4"/>
  <c r="I79" i="4"/>
  <c r="H79" i="4"/>
  <c r="I78" i="4"/>
  <c r="H78" i="4"/>
  <c r="I77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K29" i="4"/>
  <c r="J29" i="4"/>
  <c r="I29" i="4"/>
  <c r="H29" i="4"/>
  <c r="K28" i="4"/>
  <c r="J28" i="4"/>
  <c r="I28" i="4"/>
  <c r="K27" i="4"/>
  <c r="J27" i="4"/>
  <c r="I27" i="4"/>
  <c r="H27" i="4"/>
  <c r="K26" i="4"/>
  <c r="J26" i="4"/>
  <c r="I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  <c r="K4" i="4"/>
  <c r="J4" i="4"/>
  <c r="I4" i="4"/>
  <c r="H4" i="4"/>
  <c r="K3" i="4"/>
  <c r="J3" i="4"/>
  <c r="I3" i="4"/>
  <c r="H3" i="4"/>
  <c r="K2" i="4"/>
  <c r="J2" i="4"/>
  <c r="I2" i="4"/>
  <c r="H2" i="4"/>
  <c r="K3" i="2" l="1"/>
  <c r="K4" i="2"/>
  <c r="L4" i="2"/>
  <c r="K5" i="2"/>
  <c r="K6" i="2"/>
  <c r="L6" i="2"/>
  <c r="K7" i="2"/>
  <c r="K8" i="2"/>
  <c r="L8" i="2"/>
  <c r="K9" i="2"/>
  <c r="K10" i="2"/>
  <c r="L10" i="2"/>
  <c r="K11" i="2"/>
  <c r="L11" i="2"/>
  <c r="K12" i="2"/>
  <c r="K13" i="2"/>
  <c r="K14" i="2"/>
  <c r="K15" i="2"/>
  <c r="L15" i="2"/>
  <c r="K16" i="2"/>
  <c r="K17" i="2"/>
  <c r="L17" i="2"/>
  <c r="K18" i="2"/>
  <c r="L18" i="2"/>
  <c r="K19" i="2"/>
  <c r="L19" i="2"/>
  <c r="K20" i="2"/>
  <c r="L20" i="2"/>
  <c r="K21" i="2"/>
  <c r="K22" i="2"/>
  <c r="L22" i="2"/>
  <c r="K23" i="2"/>
  <c r="L23" i="2"/>
  <c r="K24" i="2"/>
  <c r="L24" i="2"/>
  <c r="K25" i="2"/>
  <c r="L25" i="2"/>
  <c r="K26" i="2"/>
  <c r="K27" i="2"/>
  <c r="K28" i="2"/>
  <c r="L28" i="2"/>
  <c r="K29" i="2"/>
  <c r="K30" i="2"/>
  <c r="K31" i="2"/>
  <c r="K32" i="2"/>
  <c r="L32" i="2"/>
  <c r="K33" i="2"/>
  <c r="K34" i="2"/>
  <c r="L34" i="2"/>
  <c r="K35" i="2"/>
  <c r="K36" i="2"/>
  <c r="K37" i="2"/>
  <c r="K38" i="2"/>
  <c r="K39" i="2"/>
  <c r="L39" i="2"/>
  <c r="K40" i="2"/>
  <c r="L40" i="2"/>
  <c r="K41" i="2"/>
  <c r="L41" i="2"/>
  <c r="K42" i="2"/>
  <c r="L42" i="2"/>
  <c r="K43" i="2"/>
  <c r="K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100" i="2"/>
  <c r="H66" i="2"/>
  <c r="H67" i="2"/>
  <c r="H68" i="2"/>
  <c r="H69" i="2"/>
  <c r="H70" i="2"/>
  <c r="H71" i="2"/>
  <c r="H72" i="2"/>
  <c r="H73" i="2"/>
  <c r="H77" i="2"/>
  <c r="H78" i="2"/>
  <c r="H79" i="2"/>
  <c r="H80" i="2"/>
  <c r="H81" i="2"/>
  <c r="H82" i="2"/>
  <c r="H83" i="2"/>
  <c r="H26" i="2"/>
  <c r="H27" i="2"/>
  <c r="H28" i="2"/>
  <c r="H29" i="2"/>
  <c r="H30" i="2"/>
  <c r="H11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L188" i="2"/>
  <c r="K188" i="2"/>
  <c r="L187" i="2"/>
  <c r="K187" i="2"/>
  <c r="L186" i="2"/>
  <c r="K186" i="2"/>
  <c r="L185" i="2"/>
  <c r="K185" i="2"/>
  <c r="L184" i="2"/>
  <c r="K184" i="2"/>
  <c r="I184" i="2"/>
  <c r="L183" i="2"/>
  <c r="K183" i="2"/>
  <c r="I183" i="2"/>
  <c r="L182" i="2"/>
  <c r="K182" i="2"/>
  <c r="I182" i="2"/>
  <c r="L181" i="2"/>
  <c r="K181" i="2"/>
  <c r="I181" i="2"/>
  <c r="L180" i="2"/>
  <c r="K180" i="2"/>
  <c r="I180" i="2"/>
  <c r="L179" i="2"/>
  <c r="K179" i="2"/>
  <c r="I179" i="2"/>
  <c r="L178" i="2"/>
  <c r="K178" i="2"/>
  <c r="I178" i="2"/>
  <c r="L177" i="2"/>
  <c r="K177" i="2"/>
  <c r="I177" i="2"/>
  <c r="L176" i="2"/>
  <c r="K176" i="2"/>
  <c r="I176" i="2"/>
  <c r="K175" i="2"/>
  <c r="I175" i="2"/>
  <c r="L174" i="2"/>
  <c r="K174" i="2"/>
  <c r="I174" i="2"/>
  <c r="L173" i="2"/>
  <c r="K173" i="2"/>
  <c r="I173" i="2"/>
  <c r="L172" i="2"/>
  <c r="K172" i="2"/>
  <c r="I172" i="2"/>
  <c r="L171" i="2"/>
  <c r="K171" i="2"/>
  <c r="I171" i="2"/>
  <c r="L170" i="2"/>
  <c r="K170" i="2"/>
  <c r="I170" i="2"/>
  <c r="L169" i="2"/>
  <c r="K169" i="2"/>
  <c r="I169" i="2"/>
  <c r="L168" i="2"/>
  <c r="K168" i="2"/>
  <c r="I168" i="2"/>
  <c r="L167" i="2"/>
  <c r="K167" i="2"/>
  <c r="I167" i="2"/>
  <c r="L166" i="2"/>
  <c r="K166" i="2"/>
  <c r="I166" i="2"/>
  <c r="L165" i="2"/>
  <c r="K165" i="2"/>
  <c r="I165" i="2"/>
  <c r="L164" i="2"/>
  <c r="K164" i="2"/>
  <c r="I164" i="2"/>
  <c r="L163" i="2"/>
  <c r="K163" i="2"/>
  <c r="I163" i="2"/>
  <c r="L162" i="2"/>
  <c r="K162" i="2"/>
  <c r="I162" i="2"/>
  <c r="L161" i="2"/>
  <c r="K161" i="2"/>
  <c r="I161" i="2"/>
  <c r="L160" i="2"/>
  <c r="K160" i="2"/>
  <c r="I160" i="2"/>
  <c r="L159" i="2"/>
  <c r="K159" i="2"/>
  <c r="I159" i="2"/>
  <c r="L158" i="2"/>
  <c r="K158" i="2"/>
  <c r="I158" i="2"/>
  <c r="L157" i="2"/>
  <c r="K157" i="2"/>
  <c r="I157" i="2"/>
  <c r="L156" i="2"/>
  <c r="K156" i="2"/>
  <c r="I156" i="2"/>
  <c r="L155" i="2"/>
  <c r="K155" i="2"/>
  <c r="I155" i="2"/>
  <c r="L154" i="2"/>
  <c r="K154" i="2"/>
  <c r="I154" i="2"/>
  <c r="L153" i="2"/>
  <c r="K153" i="2"/>
  <c r="I153" i="2"/>
  <c r="L152" i="2"/>
  <c r="K152" i="2"/>
  <c r="I152" i="2"/>
  <c r="L151" i="2"/>
  <c r="K151" i="2"/>
  <c r="I151" i="2"/>
  <c r="L150" i="2"/>
  <c r="K150" i="2"/>
  <c r="I150" i="2"/>
  <c r="L149" i="2"/>
  <c r="K149" i="2"/>
  <c r="I149" i="2"/>
  <c r="L148" i="2"/>
  <c r="K148" i="2"/>
  <c r="I148" i="2"/>
  <c r="L147" i="2"/>
  <c r="K147" i="2"/>
  <c r="I147" i="2"/>
  <c r="L146" i="2"/>
  <c r="K146" i="2"/>
  <c r="I146" i="2"/>
  <c r="L145" i="2"/>
  <c r="K145" i="2"/>
  <c r="I145" i="2"/>
  <c r="L144" i="2"/>
  <c r="K144" i="2"/>
  <c r="I144" i="2"/>
  <c r="L143" i="2"/>
  <c r="I143" i="2"/>
  <c r="L142" i="2"/>
  <c r="K142" i="2"/>
  <c r="I142" i="2"/>
  <c r="L141" i="2"/>
  <c r="K141" i="2"/>
  <c r="I141" i="2"/>
  <c r="L140" i="2"/>
  <c r="K140" i="2"/>
  <c r="I140" i="2"/>
  <c r="L139" i="2"/>
  <c r="K139" i="2"/>
  <c r="I139" i="2"/>
  <c r="L138" i="2"/>
  <c r="K138" i="2"/>
  <c r="I138" i="2"/>
  <c r="L137" i="2"/>
  <c r="I137" i="2"/>
  <c r="L136" i="2"/>
  <c r="K136" i="2"/>
  <c r="I136" i="2"/>
  <c r="L135" i="2"/>
  <c r="K135" i="2"/>
  <c r="I135" i="2"/>
  <c r="L134" i="2"/>
  <c r="K134" i="2"/>
  <c r="I134" i="2"/>
  <c r="L133" i="2"/>
  <c r="K133" i="2"/>
  <c r="I133" i="2"/>
  <c r="L132" i="2"/>
  <c r="K132" i="2"/>
  <c r="I132" i="2"/>
  <c r="L131" i="2"/>
  <c r="K131" i="2"/>
  <c r="I131" i="2"/>
  <c r="L130" i="2"/>
  <c r="K130" i="2"/>
  <c r="I130" i="2"/>
  <c r="L129" i="2"/>
  <c r="K129" i="2"/>
  <c r="I129" i="2"/>
  <c r="L128" i="2"/>
  <c r="K128" i="2"/>
  <c r="I128" i="2"/>
  <c r="L127" i="2"/>
  <c r="K127" i="2"/>
  <c r="I127" i="2"/>
  <c r="L126" i="2"/>
  <c r="K126" i="2"/>
  <c r="I126" i="2"/>
  <c r="L125" i="2"/>
  <c r="K125" i="2"/>
  <c r="I125" i="2"/>
  <c r="L124" i="2"/>
  <c r="K124" i="2"/>
  <c r="I124" i="2"/>
  <c r="L123" i="2"/>
  <c r="K123" i="2"/>
  <c r="I123" i="2"/>
  <c r="L122" i="2"/>
  <c r="K122" i="2"/>
  <c r="I122" i="2"/>
  <c r="H122" i="2"/>
  <c r="L121" i="2"/>
  <c r="K121" i="2"/>
  <c r="I121" i="2"/>
  <c r="H121" i="2"/>
  <c r="L120" i="2"/>
  <c r="K120" i="2"/>
  <c r="J120" i="2"/>
  <c r="I120" i="2"/>
  <c r="H120" i="2"/>
  <c r="K119" i="2"/>
  <c r="J119" i="2"/>
  <c r="I119" i="2"/>
  <c r="H119" i="2"/>
  <c r="L118" i="2"/>
  <c r="K118" i="2"/>
  <c r="J118" i="2"/>
  <c r="I118" i="2"/>
  <c r="H118" i="2"/>
  <c r="L117" i="2"/>
  <c r="K117" i="2"/>
  <c r="J117" i="2"/>
  <c r="I117" i="2"/>
  <c r="H117" i="2"/>
  <c r="L116" i="2"/>
  <c r="K116" i="2"/>
  <c r="J116" i="2"/>
  <c r="I116" i="2"/>
  <c r="H116" i="2"/>
  <c r="L115" i="2"/>
  <c r="K115" i="2"/>
  <c r="J115" i="2"/>
  <c r="I115" i="2"/>
  <c r="H115" i="2"/>
  <c r="L114" i="2"/>
  <c r="K114" i="2"/>
  <c r="J114" i="2"/>
  <c r="I114" i="2"/>
  <c r="H114" i="2"/>
  <c r="L113" i="2"/>
  <c r="K113" i="2"/>
  <c r="J113" i="2"/>
  <c r="I113" i="2"/>
  <c r="H113" i="2"/>
  <c r="L112" i="2"/>
  <c r="K112" i="2"/>
  <c r="J112" i="2"/>
  <c r="I112" i="2"/>
  <c r="H112" i="2"/>
  <c r="L111" i="2"/>
  <c r="K111" i="2"/>
  <c r="J111" i="2"/>
  <c r="I111" i="2"/>
  <c r="H111" i="2"/>
  <c r="L110" i="2"/>
  <c r="K110" i="2"/>
  <c r="J110" i="2"/>
  <c r="I110" i="2"/>
  <c r="H110" i="2"/>
  <c r="L109" i="2"/>
  <c r="K109" i="2"/>
  <c r="J109" i="2"/>
  <c r="I109" i="2"/>
  <c r="H109" i="2"/>
  <c r="L108" i="2"/>
  <c r="K108" i="2"/>
  <c r="I108" i="2"/>
  <c r="H108" i="2"/>
  <c r="L107" i="2"/>
  <c r="K107" i="2"/>
  <c r="J107" i="2"/>
  <c r="I107" i="2"/>
  <c r="H107" i="2"/>
  <c r="L106" i="2"/>
  <c r="K106" i="2"/>
  <c r="J106" i="2"/>
  <c r="I106" i="2"/>
  <c r="H106" i="2"/>
  <c r="L105" i="2"/>
  <c r="K105" i="2"/>
  <c r="J105" i="2"/>
  <c r="I105" i="2"/>
  <c r="H105" i="2"/>
  <c r="L104" i="2"/>
  <c r="K104" i="2"/>
  <c r="J104" i="2"/>
  <c r="I104" i="2"/>
  <c r="H104" i="2"/>
  <c r="L103" i="2"/>
  <c r="K103" i="2"/>
  <c r="J103" i="2"/>
  <c r="I103" i="2"/>
  <c r="H103" i="2"/>
  <c r="L102" i="2"/>
  <c r="K102" i="2"/>
  <c r="J102" i="2"/>
  <c r="I102" i="2"/>
  <c r="H102" i="2"/>
  <c r="L101" i="2"/>
  <c r="K101" i="2"/>
  <c r="J101" i="2"/>
  <c r="I101" i="2"/>
  <c r="H101" i="2"/>
  <c r="L100" i="2"/>
  <c r="K100" i="2"/>
  <c r="I100" i="2"/>
  <c r="H100" i="2"/>
  <c r="I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I82" i="2"/>
  <c r="I81" i="2"/>
  <c r="I80" i="2"/>
  <c r="I79" i="2"/>
  <c r="J78" i="2"/>
  <c r="I78" i="2"/>
  <c r="J77" i="2"/>
  <c r="I77" i="2"/>
  <c r="J76" i="2"/>
  <c r="I76" i="2"/>
  <c r="H76" i="2"/>
  <c r="J75" i="2"/>
  <c r="I75" i="2"/>
  <c r="H75" i="2"/>
  <c r="J74" i="2"/>
  <c r="I74" i="2"/>
  <c r="H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J29" i="2"/>
  <c r="I29" i="2"/>
  <c r="J28" i="2"/>
  <c r="I28" i="2"/>
  <c r="J27" i="2"/>
  <c r="I27" i="2"/>
  <c r="J26" i="2"/>
  <c r="I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J4" i="2"/>
  <c r="I4" i="2"/>
  <c r="H4" i="2"/>
  <c r="J3" i="2"/>
  <c r="I3" i="2"/>
  <c r="H3" i="2"/>
  <c r="K2" i="2"/>
  <c r="J2" i="2"/>
  <c r="I2" i="2"/>
  <c r="H2" i="2"/>
  <c r="L206" i="2" l="1"/>
  <c r="L207" i="2" s="1"/>
  <c r="K206" i="2"/>
  <c r="K207" i="2" s="1"/>
  <c r="H205" i="2"/>
  <c r="I205" i="2"/>
  <c r="L209" i="2"/>
  <c r="J205" i="2"/>
  <c r="K205" i="2"/>
  <c r="L205" i="2"/>
  <c r="H206" i="2"/>
  <c r="H207" i="2" s="1"/>
  <c r="I206" i="2"/>
  <c r="I207" i="2" s="1"/>
  <c r="J206" i="2"/>
  <c r="J207" i="2" s="1"/>
  <c r="I209" i="2"/>
  <c r="J209" i="2"/>
  <c r="K209" i="2"/>
  <c r="H101" i="1" l="1"/>
  <c r="I101" i="1"/>
  <c r="J101" i="1"/>
  <c r="K101" i="1"/>
  <c r="L101" i="1"/>
  <c r="H102" i="1"/>
  <c r="I102" i="1"/>
  <c r="J102" i="1"/>
  <c r="K102" i="1"/>
  <c r="L102" i="1"/>
  <c r="H103" i="1"/>
  <c r="I103" i="1"/>
  <c r="J103" i="1"/>
  <c r="K103" i="1"/>
  <c r="L103" i="1"/>
  <c r="H104" i="1"/>
  <c r="I104" i="1"/>
  <c r="J104" i="1"/>
  <c r="K104" i="1"/>
  <c r="L104" i="1"/>
  <c r="H105" i="1"/>
  <c r="I105" i="1"/>
  <c r="J105" i="1"/>
  <c r="K105" i="1"/>
  <c r="L105" i="1"/>
  <c r="H106" i="1"/>
  <c r="I106" i="1"/>
  <c r="J106" i="1"/>
  <c r="K106" i="1"/>
  <c r="L106" i="1"/>
  <c r="H107" i="1"/>
  <c r="I107" i="1"/>
  <c r="J107" i="1"/>
  <c r="K107" i="1"/>
  <c r="L107" i="1"/>
  <c r="H108" i="1"/>
  <c r="I108" i="1"/>
  <c r="K108" i="1"/>
  <c r="L108" i="1"/>
  <c r="H109" i="1"/>
  <c r="I109" i="1"/>
  <c r="J109" i="1"/>
  <c r="K109" i="1"/>
  <c r="L109" i="1"/>
  <c r="H110" i="1"/>
  <c r="I110" i="1"/>
  <c r="J110" i="1"/>
  <c r="K110" i="1"/>
  <c r="L110" i="1"/>
  <c r="H111" i="1"/>
  <c r="I111" i="1"/>
  <c r="J111" i="1"/>
  <c r="K111" i="1"/>
  <c r="L111" i="1"/>
  <c r="H112" i="1"/>
  <c r="I112" i="1"/>
  <c r="J112" i="1"/>
  <c r="K112" i="1"/>
  <c r="L112" i="1"/>
  <c r="H113" i="1"/>
  <c r="I113" i="1"/>
  <c r="J113" i="1"/>
  <c r="K113" i="1"/>
  <c r="L113" i="1"/>
  <c r="H114" i="1"/>
  <c r="I114" i="1"/>
  <c r="J114" i="1"/>
  <c r="K114" i="1"/>
  <c r="L114" i="1"/>
  <c r="H115" i="1"/>
  <c r="I115" i="1"/>
  <c r="J115" i="1"/>
  <c r="K115" i="1"/>
  <c r="L115" i="1"/>
  <c r="H116" i="1"/>
  <c r="I116" i="1"/>
  <c r="J116" i="1"/>
  <c r="K116" i="1"/>
  <c r="L116" i="1"/>
  <c r="H117" i="1"/>
  <c r="I117" i="1"/>
  <c r="J117" i="1"/>
  <c r="K117" i="1"/>
  <c r="L117" i="1"/>
  <c r="H118" i="1"/>
  <c r="I118" i="1"/>
  <c r="J118" i="1"/>
  <c r="K118" i="1"/>
  <c r="L118" i="1"/>
  <c r="H119" i="1"/>
  <c r="I119" i="1"/>
  <c r="J119" i="1"/>
  <c r="K119" i="1"/>
  <c r="L119" i="1"/>
  <c r="H120" i="1"/>
  <c r="I120" i="1"/>
  <c r="J120" i="1"/>
  <c r="K120" i="1"/>
  <c r="L120" i="1"/>
  <c r="H121" i="1"/>
  <c r="I121" i="1"/>
  <c r="K121" i="1"/>
  <c r="L121" i="1"/>
  <c r="H122" i="1"/>
  <c r="I122" i="1"/>
  <c r="J122" i="1"/>
  <c r="K122" i="1"/>
  <c r="L122" i="1"/>
  <c r="I123" i="1"/>
  <c r="J123" i="1"/>
  <c r="K123" i="1"/>
  <c r="L123" i="1"/>
  <c r="H124" i="1"/>
  <c r="I124" i="1"/>
  <c r="J124" i="1"/>
  <c r="K124" i="1"/>
  <c r="L124" i="1"/>
  <c r="H125" i="1"/>
  <c r="I125" i="1"/>
  <c r="J125" i="1"/>
  <c r="K125" i="1"/>
  <c r="L125" i="1"/>
  <c r="I126" i="1"/>
  <c r="J126" i="1"/>
  <c r="K126" i="1"/>
  <c r="L126" i="1"/>
  <c r="H127" i="1"/>
  <c r="I127" i="1"/>
  <c r="J127" i="1"/>
  <c r="K127" i="1"/>
  <c r="L127" i="1"/>
  <c r="H128" i="1"/>
  <c r="I128" i="1"/>
  <c r="J128" i="1"/>
  <c r="K128" i="1"/>
  <c r="L128" i="1"/>
  <c r="H129" i="1"/>
  <c r="I129" i="1"/>
  <c r="J129" i="1"/>
  <c r="K129" i="1"/>
  <c r="L129" i="1"/>
  <c r="I130" i="1"/>
  <c r="J130" i="1"/>
  <c r="K130" i="1"/>
  <c r="L130" i="1"/>
  <c r="H131" i="1"/>
  <c r="I131" i="1"/>
  <c r="K131" i="1"/>
  <c r="L131" i="1"/>
  <c r="H132" i="1"/>
  <c r="I132" i="1"/>
  <c r="K132" i="1"/>
  <c r="L132" i="1"/>
  <c r="H133" i="1"/>
  <c r="I133" i="1"/>
  <c r="J133" i="1"/>
  <c r="K133" i="1"/>
  <c r="L133" i="1"/>
  <c r="H134" i="1"/>
  <c r="I134" i="1"/>
  <c r="K134" i="1"/>
  <c r="L134" i="1"/>
  <c r="H135" i="1"/>
  <c r="I135" i="1"/>
  <c r="J135" i="1"/>
  <c r="K135" i="1"/>
  <c r="L135" i="1"/>
  <c r="H136" i="1"/>
  <c r="I136" i="1"/>
  <c r="J136" i="1"/>
  <c r="K136" i="1"/>
  <c r="L136" i="1"/>
  <c r="H137" i="1"/>
  <c r="I137" i="1"/>
  <c r="J137" i="1"/>
  <c r="K137" i="1"/>
  <c r="L137" i="1"/>
  <c r="H138" i="1"/>
  <c r="I138" i="1"/>
  <c r="J138" i="1"/>
  <c r="K138" i="1"/>
  <c r="L138" i="1"/>
  <c r="H139" i="1"/>
  <c r="I139" i="1"/>
  <c r="K139" i="1"/>
  <c r="L139" i="1"/>
  <c r="H140" i="1"/>
  <c r="I140" i="1"/>
  <c r="K140" i="1"/>
  <c r="L140" i="1"/>
  <c r="H141" i="1"/>
  <c r="I141" i="1"/>
  <c r="J141" i="1"/>
  <c r="K141" i="1"/>
  <c r="L141" i="1"/>
  <c r="H142" i="1"/>
  <c r="I142" i="1"/>
  <c r="J142" i="1"/>
  <c r="K142" i="1"/>
  <c r="L142" i="1"/>
  <c r="H143" i="1"/>
  <c r="I143" i="1"/>
  <c r="K143" i="1"/>
  <c r="L143" i="1"/>
  <c r="H144" i="1"/>
  <c r="I144" i="1"/>
  <c r="J144" i="1"/>
  <c r="K144" i="1"/>
  <c r="L144" i="1"/>
  <c r="H145" i="1"/>
  <c r="I145" i="1"/>
  <c r="K145" i="1"/>
  <c r="L145" i="1"/>
  <c r="H146" i="1"/>
  <c r="I146" i="1"/>
  <c r="J146" i="1"/>
  <c r="K146" i="1"/>
  <c r="L146" i="1"/>
  <c r="H147" i="1"/>
  <c r="I147" i="1"/>
  <c r="J147" i="1"/>
  <c r="K147" i="1"/>
  <c r="L147" i="1"/>
  <c r="H148" i="1"/>
  <c r="I148" i="1"/>
  <c r="J148" i="1"/>
  <c r="K148" i="1"/>
  <c r="L148" i="1"/>
  <c r="H149" i="1"/>
  <c r="I149" i="1"/>
  <c r="J149" i="1"/>
  <c r="K149" i="1"/>
  <c r="L149" i="1"/>
  <c r="H150" i="1"/>
  <c r="I150" i="1"/>
  <c r="J150" i="1"/>
  <c r="K150" i="1"/>
  <c r="L150" i="1"/>
  <c r="H151" i="1"/>
  <c r="I151" i="1"/>
  <c r="K151" i="1"/>
  <c r="L151" i="1"/>
  <c r="H152" i="1"/>
  <c r="I152" i="1"/>
  <c r="K152" i="1"/>
  <c r="L152" i="1"/>
  <c r="H153" i="1"/>
  <c r="I153" i="1"/>
  <c r="J153" i="1"/>
  <c r="K153" i="1"/>
  <c r="L153" i="1"/>
  <c r="H154" i="1"/>
  <c r="I154" i="1"/>
  <c r="J154" i="1"/>
  <c r="K154" i="1"/>
  <c r="L154" i="1"/>
  <c r="H155" i="1"/>
  <c r="I155" i="1"/>
  <c r="J155" i="1"/>
  <c r="K155" i="1"/>
  <c r="L155" i="1"/>
  <c r="H156" i="1"/>
  <c r="I156" i="1"/>
  <c r="K156" i="1"/>
  <c r="L156" i="1"/>
  <c r="H157" i="1"/>
  <c r="I157" i="1"/>
  <c r="J157" i="1"/>
  <c r="K157" i="1"/>
  <c r="L157" i="1"/>
  <c r="H158" i="1"/>
  <c r="I158" i="1"/>
  <c r="J158" i="1"/>
  <c r="K158" i="1"/>
  <c r="L158" i="1"/>
  <c r="H159" i="1"/>
  <c r="I159" i="1"/>
  <c r="J159" i="1"/>
  <c r="K159" i="1"/>
  <c r="L159" i="1"/>
  <c r="H160" i="1"/>
  <c r="I160" i="1"/>
  <c r="K160" i="1"/>
  <c r="L160" i="1"/>
  <c r="H161" i="1"/>
  <c r="I161" i="1"/>
  <c r="J161" i="1"/>
  <c r="K161" i="1"/>
  <c r="L161" i="1"/>
  <c r="H162" i="1"/>
  <c r="I162" i="1"/>
  <c r="J162" i="1"/>
  <c r="K162" i="1"/>
  <c r="L162" i="1"/>
  <c r="H163" i="1"/>
  <c r="I163" i="1"/>
  <c r="J163" i="1"/>
  <c r="K163" i="1"/>
  <c r="L163" i="1"/>
  <c r="H164" i="1"/>
  <c r="I164" i="1"/>
  <c r="J164" i="1"/>
  <c r="K164" i="1"/>
  <c r="L164" i="1"/>
  <c r="H165" i="1"/>
  <c r="I165" i="1"/>
  <c r="J165" i="1"/>
  <c r="K165" i="1"/>
  <c r="L165" i="1"/>
  <c r="H166" i="1"/>
  <c r="I166" i="1"/>
  <c r="J166" i="1"/>
  <c r="K166" i="1"/>
  <c r="L166" i="1"/>
  <c r="H167" i="1"/>
  <c r="I167" i="1"/>
  <c r="K167" i="1"/>
  <c r="L167" i="1"/>
  <c r="I168" i="1"/>
  <c r="J168" i="1"/>
  <c r="K168" i="1"/>
  <c r="L168" i="1"/>
  <c r="I169" i="1"/>
  <c r="J169" i="1"/>
  <c r="K169" i="1"/>
  <c r="L169" i="1"/>
  <c r="H170" i="1"/>
  <c r="I170" i="1"/>
  <c r="J170" i="1"/>
  <c r="K170" i="1"/>
  <c r="L170" i="1"/>
  <c r="H171" i="1"/>
  <c r="I171" i="1"/>
  <c r="J171" i="1"/>
  <c r="K171" i="1"/>
  <c r="L171" i="1"/>
  <c r="H172" i="1"/>
  <c r="I172" i="1"/>
  <c r="J172" i="1"/>
  <c r="K172" i="1"/>
  <c r="L172" i="1"/>
  <c r="H173" i="1"/>
  <c r="I173" i="1"/>
  <c r="J173" i="1"/>
  <c r="K173" i="1"/>
  <c r="L173" i="1"/>
  <c r="H174" i="1"/>
  <c r="I174" i="1"/>
  <c r="J174" i="1"/>
  <c r="K174" i="1"/>
  <c r="L174" i="1"/>
  <c r="H175" i="1"/>
  <c r="I175" i="1"/>
  <c r="J175" i="1"/>
  <c r="K175" i="1"/>
  <c r="L175" i="1"/>
  <c r="H176" i="1"/>
  <c r="I176" i="1"/>
  <c r="K176" i="1"/>
  <c r="L176" i="1"/>
  <c r="H177" i="1"/>
  <c r="I177" i="1"/>
  <c r="J177" i="1"/>
  <c r="K177" i="1"/>
  <c r="L177" i="1"/>
  <c r="H178" i="1"/>
  <c r="I178" i="1"/>
  <c r="J178" i="1"/>
  <c r="K178" i="1"/>
  <c r="L178" i="1"/>
  <c r="H179" i="1"/>
  <c r="I179" i="1"/>
  <c r="K179" i="1"/>
  <c r="L179" i="1"/>
  <c r="H180" i="1"/>
  <c r="I180" i="1"/>
  <c r="J180" i="1"/>
  <c r="K180" i="1"/>
  <c r="L180" i="1"/>
  <c r="H181" i="1"/>
  <c r="I181" i="1"/>
  <c r="J181" i="1"/>
  <c r="K181" i="1"/>
  <c r="L181" i="1"/>
  <c r="H182" i="1"/>
  <c r="I182" i="1"/>
  <c r="J182" i="1"/>
  <c r="K182" i="1"/>
  <c r="L182" i="1"/>
  <c r="H183" i="1"/>
  <c r="I183" i="1"/>
  <c r="J183" i="1"/>
  <c r="K183" i="1"/>
  <c r="L183" i="1"/>
  <c r="H184" i="1"/>
  <c r="I184" i="1"/>
  <c r="J184" i="1"/>
  <c r="K184" i="1"/>
  <c r="L184" i="1"/>
  <c r="H185" i="1"/>
  <c r="J185" i="1"/>
  <c r="K185" i="1"/>
  <c r="L185" i="1"/>
  <c r="H186" i="1"/>
  <c r="J186" i="1"/>
  <c r="K186" i="1"/>
  <c r="L186" i="1"/>
  <c r="H187" i="1"/>
  <c r="J187" i="1"/>
  <c r="K187" i="1"/>
  <c r="L187" i="1"/>
  <c r="H188" i="1"/>
  <c r="J188" i="1"/>
  <c r="K188" i="1"/>
  <c r="L188" i="1"/>
  <c r="H189" i="1"/>
  <c r="J189" i="1"/>
  <c r="K189" i="1"/>
  <c r="H190" i="1"/>
  <c r="J190" i="1"/>
  <c r="K190" i="1"/>
  <c r="H191" i="1"/>
  <c r="J191" i="1"/>
  <c r="K191" i="1"/>
  <c r="H192" i="1"/>
  <c r="K192" i="1"/>
  <c r="H193" i="1"/>
  <c r="J193" i="1"/>
  <c r="K193" i="1"/>
  <c r="H194" i="1"/>
  <c r="J194" i="1"/>
  <c r="K194" i="1"/>
  <c r="J195" i="1"/>
  <c r="K195" i="1"/>
  <c r="H196" i="1"/>
  <c r="J196" i="1"/>
  <c r="K196" i="1"/>
  <c r="H197" i="1"/>
  <c r="J197" i="1"/>
  <c r="K197" i="1"/>
  <c r="J198" i="1"/>
  <c r="K198" i="1"/>
  <c r="J199" i="1"/>
  <c r="K199" i="1"/>
  <c r="K200" i="1"/>
  <c r="K201" i="1"/>
  <c r="K202" i="1"/>
  <c r="K203" i="1"/>
  <c r="I100" i="1"/>
  <c r="K100" i="1"/>
  <c r="L100" i="1"/>
  <c r="H100" i="1"/>
  <c r="H3" i="1"/>
  <c r="I3" i="1"/>
  <c r="J3" i="1"/>
  <c r="K3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26" i="1"/>
  <c r="J26" i="1"/>
  <c r="K26" i="1"/>
  <c r="H27" i="1"/>
  <c r="I27" i="1"/>
  <c r="J27" i="1"/>
  <c r="K27" i="1"/>
  <c r="I28" i="1"/>
  <c r="J28" i="1"/>
  <c r="K28" i="1"/>
  <c r="H29" i="1"/>
  <c r="I29" i="1"/>
  <c r="J29" i="1"/>
  <c r="K29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I77" i="1"/>
  <c r="J77" i="1"/>
  <c r="H78" i="1"/>
  <c r="I78" i="1"/>
  <c r="J78" i="1"/>
  <c r="H79" i="1"/>
  <c r="I79" i="1"/>
  <c r="H80" i="1"/>
  <c r="I80" i="1"/>
  <c r="H81" i="1"/>
  <c r="I81" i="1"/>
  <c r="H82" i="1"/>
  <c r="I82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I98" i="1"/>
  <c r="I2" i="1"/>
  <c r="J2" i="1"/>
  <c r="K2" i="1"/>
  <c r="H2" i="1"/>
  <c r="L205" i="1" l="1"/>
  <c r="L206" i="1"/>
  <c r="L207" i="1" s="1"/>
  <c r="I206" i="1"/>
  <c r="I207" i="1" s="1"/>
  <c r="I205" i="1"/>
  <c r="J206" i="1"/>
  <c r="J207" i="1" s="1"/>
  <c r="J205" i="1"/>
  <c r="L209" i="1"/>
  <c r="K209" i="1"/>
  <c r="J209" i="1"/>
  <c r="H206" i="1"/>
  <c r="H207" i="1" s="1"/>
  <c r="I209" i="1"/>
  <c r="H205" i="1"/>
  <c r="K206" i="1"/>
  <c r="K207" i="1" s="1"/>
  <c r="K205" i="1"/>
</calcChain>
</file>

<file path=xl/sharedStrings.xml><?xml version="1.0" encoding="utf-8"?>
<sst xmlns="http://schemas.openxmlformats.org/spreadsheetml/2006/main" count="48" uniqueCount="12">
  <si>
    <t>NoUV</t>
  </si>
  <si>
    <t>1h</t>
  </si>
  <si>
    <t>2h</t>
  </si>
  <si>
    <t>4h</t>
  </si>
  <si>
    <t>16h</t>
  </si>
  <si>
    <t>04.02.2022</t>
  </si>
  <si>
    <t>27.04.2022</t>
  </si>
  <si>
    <t>Average</t>
  </si>
  <si>
    <t>SD</t>
  </si>
  <si>
    <t>SEM</t>
  </si>
  <si>
    <t>t.test</t>
  </si>
  <si>
    <t>No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</si>
</sst>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strRef>
              <c:f>'PLA XAB2-64PP'!$L$1</c:f>
              <c:strCache>
                <c:ptCount val="1"/>
                <c:pt idx="0">
                  <c:v>16h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'PLA XAB2-64PP'!$L$2:$L$203</c:f>
              <c:numCache>
                <c:formatCode>0</c:formatCode>
                <c:ptCount val="202"/>
                <c:pt idx="0">
                  <c:v>285.26032657221276</c:v>
                </c:pt>
                <c:pt idx="1">
                  <c:v>226.14013627756253</c:v>
                </c:pt>
                <c:pt idx="2">
                  <c:v>422.74315243783531</c:v>
                </c:pt>
                <c:pt idx="3">
                  <c:v>343.87568153999791</c:v>
                </c:pt>
                <c:pt idx="4">
                  <c:v>184.67324527480142</c:v>
                </c:pt>
                <c:pt idx="5">
                  <c:v>164.92270340186695</c:v>
                </c:pt>
                <c:pt idx="6">
                  <c:v>253.42925700473603</c:v>
                </c:pt>
                <c:pt idx="7">
                  <c:v>273.86089660436551</c:v>
                </c:pt>
                <c:pt idx="8">
                  <c:v>172.02497974397667</c:v>
                </c:pt>
                <c:pt idx="9">
                  <c:v>386.00970218959321</c:v>
                </c:pt>
                <c:pt idx="10">
                  <c:v>181.50032209433994</c:v>
                </c:pt>
                <c:pt idx="11">
                  <c:v>187.82393951759886</c:v>
                </c:pt>
                <c:pt idx="12">
                  <c:v>131.44829231543096</c:v>
                </c:pt>
                <c:pt idx="13">
                  <c:v>268.65563318749844</c:v>
                </c:pt>
                <c:pt idx="14">
                  <c:v>394.44868377768165</c:v>
                </c:pt>
                <c:pt idx="15">
                  <c:v>218.99446351112738</c:v>
                </c:pt>
                <c:pt idx="16">
                  <c:v>341.10557132336498</c:v>
                </c:pt>
                <c:pt idx="17">
                  <c:v>354.30920647878924</c:v>
                </c:pt>
                <c:pt idx="18">
                  <c:v>237.04936048236377</c:v>
                </c:pt>
                <c:pt idx="19">
                  <c:v>284.06042543879187</c:v>
                </c:pt>
                <c:pt idx="20">
                  <c:v>259.15280079450156</c:v>
                </c:pt>
                <c:pt idx="21">
                  <c:v>401.1866055256238</c:v>
                </c:pt>
                <c:pt idx="22">
                  <c:v>419.1930141843917</c:v>
                </c:pt>
                <c:pt idx="23">
                  <c:v>315.35050881192228</c:v>
                </c:pt>
                <c:pt idx="24">
                  <c:v>221.49036555207792</c:v>
                </c:pt>
                <c:pt idx="25">
                  <c:v>236.31148281870136</c:v>
                </c:pt>
                <c:pt idx="26">
                  <c:v>229.96468269021085</c:v>
                </c:pt>
                <c:pt idx="27">
                  <c:v>290.59296410939675</c:v>
                </c:pt>
                <c:pt idx="28">
                  <c:v>450.61845563538066</c:v>
                </c:pt>
                <c:pt idx="29">
                  <c:v>185.39573959059942</c:v>
                </c:pt>
                <c:pt idx="30">
                  <c:v>289.18872596629342</c:v>
                </c:pt>
                <c:pt idx="31">
                  <c:v>257.88818191661528</c:v>
                </c:pt>
                <c:pt idx="32">
                  <c:v>304.4595138743403</c:v>
                </c:pt>
                <c:pt idx="34">
                  <c:v>268.16012016943921</c:v>
                </c:pt>
                <c:pt idx="35">
                  <c:v>256.37173763418917</c:v>
                </c:pt>
                <c:pt idx="36">
                  <c:v>113.05093125403798</c:v>
                </c:pt>
                <c:pt idx="37">
                  <c:v>150.93431752183758</c:v>
                </c:pt>
                <c:pt idx="38">
                  <c:v>169.09480579281501</c:v>
                </c:pt>
                <c:pt idx="39">
                  <c:v>74.593653810810181</c:v>
                </c:pt>
                <c:pt idx="40">
                  <c:v>199.73928082277354</c:v>
                </c:pt>
                <c:pt idx="41">
                  <c:v>64.458996554327868</c:v>
                </c:pt>
                <c:pt idx="42">
                  <c:v>62.438239978864154</c:v>
                </c:pt>
                <c:pt idx="43">
                  <c:v>116.08754258907325</c:v>
                </c:pt>
                <c:pt idx="44">
                  <c:v>189.50770847474567</c:v>
                </c:pt>
                <c:pt idx="45">
                  <c:v>231.53795305964789</c:v>
                </c:pt>
                <c:pt idx="46">
                  <c:v>58.103474067598249</c:v>
                </c:pt>
                <c:pt idx="47">
                  <c:v>114.43592482896298</c:v>
                </c:pt>
                <c:pt idx="48">
                  <c:v>119.45740338889439</c:v>
                </c:pt>
                <c:pt idx="49">
                  <c:v>70.032260418806374</c:v>
                </c:pt>
                <c:pt idx="50">
                  <c:v>94.136335887401273</c:v>
                </c:pt>
                <c:pt idx="51">
                  <c:v>107.34232469504875</c:v>
                </c:pt>
                <c:pt idx="98">
                  <c:v>170.71655809776269</c:v>
                </c:pt>
                <c:pt idx="99">
                  <c:v>135.35872524886452</c:v>
                </c:pt>
                <c:pt idx="100">
                  <c:v>120.37939059058138</c:v>
                </c:pt>
                <c:pt idx="101">
                  <c:v>107.66213421245247</c:v>
                </c:pt>
                <c:pt idx="102">
                  <c:v>43.715304649428091</c:v>
                </c:pt>
                <c:pt idx="103">
                  <c:v>113.54476339866324</c:v>
                </c:pt>
                <c:pt idx="104">
                  <c:v>64.488020882140177</c:v>
                </c:pt>
                <c:pt idx="105">
                  <c:v>95.318456925945412</c:v>
                </c:pt>
                <c:pt idx="106">
                  <c:v>158.91636143375177</c:v>
                </c:pt>
                <c:pt idx="107">
                  <c:v>133.18726816252033</c:v>
                </c:pt>
                <c:pt idx="108">
                  <c:v>90.125753338469465</c:v>
                </c:pt>
                <c:pt idx="109">
                  <c:v>73.314588555330715</c:v>
                </c:pt>
                <c:pt idx="110">
                  <c:v>126.5187387358599</c:v>
                </c:pt>
                <c:pt idx="111">
                  <c:v>60.62667048052235</c:v>
                </c:pt>
                <c:pt idx="112">
                  <c:v>83.569857638122457</c:v>
                </c:pt>
                <c:pt idx="113">
                  <c:v>40.772598864268502</c:v>
                </c:pt>
                <c:pt idx="114">
                  <c:v>72.830770700931808</c:v>
                </c:pt>
                <c:pt idx="115">
                  <c:v>36.76297204370772</c:v>
                </c:pt>
                <c:pt idx="116">
                  <c:v>136.73558274191367</c:v>
                </c:pt>
                <c:pt idx="117">
                  <c:v>149.61157589443118</c:v>
                </c:pt>
                <c:pt idx="118">
                  <c:v>99.018358609170235</c:v>
                </c:pt>
                <c:pt idx="119">
                  <c:v>74.39739383418636</c:v>
                </c:pt>
                <c:pt idx="120">
                  <c:v>57.431472142535654</c:v>
                </c:pt>
                <c:pt idx="121">
                  <c:v>56.468837681122622</c:v>
                </c:pt>
                <c:pt idx="122">
                  <c:v>78.087574783057676</c:v>
                </c:pt>
                <c:pt idx="123">
                  <c:v>71.190537658985861</c:v>
                </c:pt>
                <c:pt idx="124">
                  <c:v>74.378868086831488</c:v>
                </c:pt>
                <c:pt idx="125">
                  <c:v>121.45899084470453</c:v>
                </c:pt>
                <c:pt idx="126">
                  <c:v>164.17510261873792</c:v>
                </c:pt>
                <c:pt idx="127">
                  <c:v>111.34660951289892</c:v>
                </c:pt>
                <c:pt idx="128">
                  <c:v>127.72558903787873</c:v>
                </c:pt>
                <c:pt idx="129">
                  <c:v>117.99781067397265</c:v>
                </c:pt>
                <c:pt idx="130">
                  <c:v>195.2162602336918</c:v>
                </c:pt>
                <c:pt idx="131">
                  <c:v>116.3347550383272</c:v>
                </c:pt>
                <c:pt idx="132">
                  <c:v>103.26343147738746</c:v>
                </c:pt>
                <c:pt idx="133">
                  <c:v>140.03270791040416</c:v>
                </c:pt>
                <c:pt idx="134">
                  <c:v>96.741065266549654</c:v>
                </c:pt>
                <c:pt idx="135">
                  <c:v>77.774045880105135</c:v>
                </c:pt>
                <c:pt idx="136">
                  <c:v>116.58872683333851</c:v>
                </c:pt>
                <c:pt idx="137">
                  <c:v>108.8029469169611</c:v>
                </c:pt>
                <c:pt idx="138">
                  <c:v>94.663716159164039</c:v>
                </c:pt>
                <c:pt idx="139">
                  <c:v>90.260153056922263</c:v>
                </c:pt>
                <c:pt idx="140">
                  <c:v>157.98993318580031</c:v>
                </c:pt>
                <c:pt idx="141">
                  <c:v>125.82557289234057</c:v>
                </c:pt>
                <c:pt idx="142">
                  <c:v>69.211910357371536</c:v>
                </c:pt>
                <c:pt idx="143">
                  <c:v>71.23449228388867</c:v>
                </c:pt>
                <c:pt idx="144">
                  <c:v>76.594702438702555</c:v>
                </c:pt>
                <c:pt idx="145">
                  <c:v>84.17993937896091</c:v>
                </c:pt>
                <c:pt idx="146">
                  <c:v>205.34949183628464</c:v>
                </c:pt>
                <c:pt idx="147">
                  <c:v>146.72582093336439</c:v>
                </c:pt>
                <c:pt idx="149">
                  <c:v>108.36167488538477</c:v>
                </c:pt>
                <c:pt idx="150">
                  <c:v>143.34237141740857</c:v>
                </c:pt>
                <c:pt idx="151">
                  <c:v>155.82157546403261</c:v>
                </c:pt>
                <c:pt idx="152">
                  <c:v>202.54939204169511</c:v>
                </c:pt>
                <c:pt idx="153">
                  <c:v>146.7865050829698</c:v>
                </c:pt>
                <c:pt idx="154">
                  <c:v>155.03771798659926</c:v>
                </c:pt>
                <c:pt idx="155">
                  <c:v>174.52204949689985</c:v>
                </c:pt>
                <c:pt idx="156">
                  <c:v>212.48391211087321</c:v>
                </c:pt>
                <c:pt idx="157">
                  <c:v>154.44693683425982</c:v>
                </c:pt>
                <c:pt idx="158">
                  <c:v>128.55928288889982</c:v>
                </c:pt>
                <c:pt idx="159">
                  <c:v>157.44381105940377</c:v>
                </c:pt>
                <c:pt idx="160">
                  <c:v>256.57582477639562</c:v>
                </c:pt>
                <c:pt idx="161">
                  <c:v>130.3812513991939</c:v>
                </c:pt>
                <c:pt idx="162">
                  <c:v>113.34407954233616</c:v>
                </c:pt>
                <c:pt idx="163">
                  <c:v>181.93393334118738</c:v>
                </c:pt>
                <c:pt idx="164">
                  <c:v>209.23084722744156</c:v>
                </c:pt>
                <c:pt idx="165">
                  <c:v>106.05102815351503</c:v>
                </c:pt>
                <c:pt idx="166">
                  <c:v>92.825687305155469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27CA-418C-B7F4-66DF0D9E8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/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'PLA XAB2-64PP'!$H$1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XAB2-64PP'!$H$2:$H$203</c:f>
              <c:numCache>
                <c:formatCode>0</c:formatCode>
                <c:ptCount val="202"/>
                <c:pt idx="0">
                  <c:v>118.98593454354716</c:v>
                </c:pt>
                <c:pt idx="1">
                  <c:v>199.47919456043059</c:v>
                </c:pt>
                <c:pt idx="2">
                  <c:v>84.060904520196772</c:v>
                </c:pt>
                <c:pt idx="3">
                  <c:v>104.85648336360154</c:v>
                </c:pt>
                <c:pt idx="4">
                  <c:v>193.36266776612186</c:v>
                </c:pt>
                <c:pt idx="5">
                  <c:v>171.2480283767388</c:v>
                </c:pt>
                <c:pt idx="6">
                  <c:v>150.49341538869686</c:v>
                </c:pt>
                <c:pt idx="7">
                  <c:v>164.42397526410406</c:v>
                </c:pt>
                <c:pt idx="8">
                  <c:v>122.09547833080742</c:v>
                </c:pt>
                <c:pt idx="10">
                  <c:v>103.44386129591211</c:v>
                </c:pt>
                <c:pt idx="11">
                  <c:v>220.86387871030141</c:v>
                </c:pt>
                <c:pt idx="12">
                  <c:v>122.65806274555531</c:v>
                </c:pt>
                <c:pt idx="13">
                  <c:v>107.47052951615042</c:v>
                </c:pt>
                <c:pt idx="14">
                  <c:v>154.98422998069893</c:v>
                </c:pt>
                <c:pt idx="15">
                  <c:v>84.961999504700145</c:v>
                </c:pt>
                <c:pt idx="16">
                  <c:v>212.33742740625613</c:v>
                </c:pt>
                <c:pt idx="17">
                  <c:v>89.164560924419661</c:v>
                </c:pt>
                <c:pt idx="18">
                  <c:v>94.370516591940572</c:v>
                </c:pt>
                <c:pt idx="19">
                  <c:v>78.416461905149831</c:v>
                </c:pt>
                <c:pt idx="20">
                  <c:v>81.33995948333839</c:v>
                </c:pt>
                <c:pt idx="21">
                  <c:v>78.251106298955719</c:v>
                </c:pt>
                <c:pt idx="22">
                  <c:v>49.25209568996172</c:v>
                </c:pt>
                <c:pt idx="23">
                  <c:v>83.12121271590172</c:v>
                </c:pt>
                <c:pt idx="25">
                  <c:v>67.602122189976029</c:v>
                </c:pt>
                <c:pt idx="27">
                  <c:v>95.634873952913196</c:v>
                </c:pt>
                <c:pt idx="29">
                  <c:v>98.116638697176356</c:v>
                </c:pt>
                <c:pt idx="30">
                  <c:v>48.947936135987383</c:v>
                </c:pt>
                <c:pt idx="31">
                  <c:v>54.016241606817928</c:v>
                </c:pt>
                <c:pt idx="32">
                  <c:v>56.165018403208933</c:v>
                </c:pt>
                <c:pt idx="33">
                  <c:v>81.138206876097172</c:v>
                </c:pt>
                <c:pt idx="34">
                  <c:v>60.419852438971567</c:v>
                </c:pt>
                <c:pt idx="35">
                  <c:v>79.13617183498441</c:v>
                </c:pt>
                <c:pt idx="36">
                  <c:v>102.60277675142765</c:v>
                </c:pt>
                <c:pt idx="37">
                  <c:v>68.83095940072981</c:v>
                </c:pt>
                <c:pt idx="38">
                  <c:v>69.080646519916414</c:v>
                </c:pt>
                <c:pt idx="39">
                  <c:v>71.369304098438121</c:v>
                </c:pt>
                <c:pt idx="40">
                  <c:v>52.771836448025411</c:v>
                </c:pt>
                <c:pt idx="41">
                  <c:v>74.963531026861091</c:v>
                </c:pt>
                <c:pt idx="42">
                  <c:v>106.38314218900953</c:v>
                </c:pt>
                <c:pt idx="43">
                  <c:v>69.114059151477818</c:v>
                </c:pt>
                <c:pt idx="44">
                  <c:v>52.133889012089959</c:v>
                </c:pt>
                <c:pt idx="45">
                  <c:v>39.429812695213307</c:v>
                </c:pt>
                <c:pt idx="46">
                  <c:v>34.284621251756633</c:v>
                </c:pt>
                <c:pt idx="47">
                  <c:v>47.913682892370026</c:v>
                </c:pt>
                <c:pt idx="48">
                  <c:v>57.048884038104198</c:v>
                </c:pt>
                <c:pt idx="49">
                  <c:v>46.825295647617956</c:v>
                </c:pt>
                <c:pt idx="50">
                  <c:v>63.323613181850135</c:v>
                </c:pt>
                <c:pt idx="51">
                  <c:v>29.42671382966709</c:v>
                </c:pt>
                <c:pt idx="52">
                  <c:v>30.418262899612952</c:v>
                </c:pt>
                <c:pt idx="53">
                  <c:v>136.17562588084775</c:v>
                </c:pt>
                <c:pt idx="54">
                  <c:v>170.08787781419943</c:v>
                </c:pt>
                <c:pt idx="55">
                  <c:v>116.09088077555982</c:v>
                </c:pt>
                <c:pt idx="56">
                  <c:v>125.09538499783829</c:v>
                </c:pt>
                <c:pt idx="57">
                  <c:v>125.17157871981053</c:v>
                </c:pt>
                <c:pt idx="58">
                  <c:v>87.442072080698225</c:v>
                </c:pt>
                <c:pt idx="59">
                  <c:v>146.35584861370432</c:v>
                </c:pt>
                <c:pt idx="60">
                  <c:v>82.659112329403882</c:v>
                </c:pt>
                <c:pt idx="61">
                  <c:v>157.58404653647329</c:v>
                </c:pt>
                <c:pt idx="62">
                  <c:v>133.15605929524619</c:v>
                </c:pt>
                <c:pt idx="63">
                  <c:v>88.714167265646608</c:v>
                </c:pt>
                <c:pt idx="65">
                  <c:v>139.33604239949545</c:v>
                </c:pt>
                <c:pt idx="66">
                  <c:v>72.016420009700738</c:v>
                </c:pt>
                <c:pt idx="67">
                  <c:v>80.894642329360593</c:v>
                </c:pt>
                <c:pt idx="68">
                  <c:v>58.066154065679285</c:v>
                </c:pt>
                <c:pt idx="69">
                  <c:v>97.463769413812471</c:v>
                </c:pt>
                <c:pt idx="71">
                  <c:v>170.26483246468328</c:v>
                </c:pt>
                <c:pt idx="72">
                  <c:v>78.994706568023659</c:v>
                </c:pt>
                <c:pt idx="73">
                  <c:v>107.11780473296825</c:v>
                </c:pt>
                <c:pt idx="74">
                  <c:v>82.473773754333948</c:v>
                </c:pt>
                <c:pt idx="76">
                  <c:v>115.63676434660361</c:v>
                </c:pt>
                <c:pt idx="77">
                  <c:v>142.33905650279496</c:v>
                </c:pt>
                <c:pt idx="78">
                  <c:v>105.65955565551313</c:v>
                </c:pt>
                <c:pt idx="79">
                  <c:v>111.89993378347791</c:v>
                </c:pt>
                <c:pt idx="80">
                  <c:v>102.66206417409695</c:v>
                </c:pt>
                <c:pt idx="82">
                  <c:v>108.30203023491536</c:v>
                </c:pt>
                <c:pt idx="83">
                  <c:v>102.69852270853551</c:v>
                </c:pt>
                <c:pt idx="84">
                  <c:v>112.43265912002107</c:v>
                </c:pt>
                <c:pt idx="85">
                  <c:v>157.50883734876439</c:v>
                </c:pt>
                <c:pt idx="86">
                  <c:v>110.09863604864734</c:v>
                </c:pt>
                <c:pt idx="87">
                  <c:v>72.321933298287135</c:v>
                </c:pt>
                <c:pt idx="88">
                  <c:v>78.008357069655958</c:v>
                </c:pt>
                <c:pt idx="89">
                  <c:v>85.431253147954905</c:v>
                </c:pt>
                <c:pt idx="90">
                  <c:v>58.305918925493359</c:v>
                </c:pt>
                <c:pt idx="98">
                  <c:v>153.14506283193023</c:v>
                </c:pt>
                <c:pt idx="99">
                  <c:v>140.0046727490078</c:v>
                </c:pt>
                <c:pt idx="100">
                  <c:v>133.0940054648099</c:v>
                </c:pt>
                <c:pt idx="101">
                  <c:v>118.07497780791662</c:v>
                </c:pt>
                <c:pt idx="102">
                  <c:v>95.318914786621477</c:v>
                </c:pt>
                <c:pt idx="104">
                  <c:v>94.173241714936097</c:v>
                </c:pt>
                <c:pt idx="105">
                  <c:v>114.29051277982668</c:v>
                </c:pt>
                <c:pt idx="106">
                  <c:v>151.80180526849426</c:v>
                </c:pt>
                <c:pt idx="107">
                  <c:v>110.74779818870219</c:v>
                </c:pt>
                <c:pt idx="108">
                  <c:v>158.17938184553765</c:v>
                </c:pt>
                <c:pt idx="109">
                  <c:v>158.4445183970347</c:v>
                </c:pt>
                <c:pt idx="110">
                  <c:v>110.90456264017847</c:v>
                </c:pt>
                <c:pt idx="111">
                  <c:v>96.129433843422959</c:v>
                </c:pt>
                <c:pt idx="112">
                  <c:v>131.04159215424414</c:v>
                </c:pt>
                <c:pt idx="113">
                  <c:v>146.70046249592048</c:v>
                </c:pt>
                <c:pt idx="114">
                  <c:v>85.749767536947957</c:v>
                </c:pt>
                <c:pt idx="115">
                  <c:v>86.278173977185773</c:v>
                </c:pt>
                <c:pt idx="116">
                  <c:v>144.64523158119425</c:v>
                </c:pt>
                <c:pt idx="117">
                  <c:v>147.46956277156355</c:v>
                </c:pt>
                <c:pt idx="118">
                  <c:v>52.810495659264234</c:v>
                </c:pt>
                <c:pt idx="119">
                  <c:v>100.46414174399408</c:v>
                </c:pt>
                <c:pt idx="120">
                  <c:v>58.841013843845893</c:v>
                </c:pt>
                <c:pt idx="121">
                  <c:v>136.54000579312742</c:v>
                </c:pt>
                <c:pt idx="122">
                  <c:v>67.299461533475451</c:v>
                </c:pt>
                <c:pt idx="123">
                  <c:v>110.37791720254093</c:v>
                </c:pt>
                <c:pt idx="124">
                  <c:v>81.613982490103638</c:v>
                </c:pt>
                <c:pt idx="125">
                  <c:v>103.62718417449979</c:v>
                </c:pt>
                <c:pt idx="126">
                  <c:v>127.92961879914633</c:v>
                </c:pt>
                <c:pt idx="127">
                  <c:v>69.811038662036296</c:v>
                </c:pt>
                <c:pt idx="128">
                  <c:v>70.163520942506864</c:v>
                </c:pt>
                <c:pt idx="129">
                  <c:v>99.373693713853243</c:v>
                </c:pt>
                <c:pt idx="130">
                  <c:v>47.781706193821663</c:v>
                </c:pt>
                <c:pt idx="131">
                  <c:v>53.961874379374485</c:v>
                </c:pt>
                <c:pt idx="132">
                  <c:v>105.0940993405269</c:v>
                </c:pt>
                <c:pt idx="133">
                  <c:v>64.257012561036404</c:v>
                </c:pt>
                <c:pt idx="134">
                  <c:v>70.378398479792125</c:v>
                </c:pt>
                <c:pt idx="135">
                  <c:v>63.536551177212864</c:v>
                </c:pt>
                <c:pt idx="136">
                  <c:v>81.195885252746919</c:v>
                </c:pt>
                <c:pt idx="137">
                  <c:v>74.636009686523309</c:v>
                </c:pt>
                <c:pt idx="138">
                  <c:v>75.647529580119908</c:v>
                </c:pt>
                <c:pt idx="139">
                  <c:v>54.198623568955142</c:v>
                </c:pt>
                <c:pt idx="140">
                  <c:v>164.28541182161902</c:v>
                </c:pt>
                <c:pt idx="141">
                  <c:v>155.42605428001139</c:v>
                </c:pt>
                <c:pt idx="142">
                  <c:v>54.120047632930977</c:v>
                </c:pt>
                <c:pt idx="143">
                  <c:v>194.33452623173528</c:v>
                </c:pt>
                <c:pt idx="144">
                  <c:v>90.051192488373914</c:v>
                </c:pt>
                <c:pt idx="146">
                  <c:v>142.55368879285047</c:v>
                </c:pt>
                <c:pt idx="147">
                  <c:v>126.03115233589641</c:v>
                </c:pt>
                <c:pt idx="148">
                  <c:v>105.79367523351119</c:v>
                </c:pt>
                <c:pt idx="149">
                  <c:v>206.0855204830946</c:v>
                </c:pt>
                <c:pt idx="150">
                  <c:v>147.15120872148626</c:v>
                </c:pt>
                <c:pt idx="151">
                  <c:v>56.18027979504194</c:v>
                </c:pt>
                <c:pt idx="152">
                  <c:v>158.58892061025708</c:v>
                </c:pt>
                <c:pt idx="153">
                  <c:v>143.40960649668696</c:v>
                </c:pt>
                <c:pt idx="154">
                  <c:v>78.058764780517222</c:v>
                </c:pt>
                <c:pt idx="155">
                  <c:v>85.443599624864547</c:v>
                </c:pt>
                <c:pt idx="156">
                  <c:v>71.886838087133668</c:v>
                </c:pt>
                <c:pt idx="157">
                  <c:v>78.983925106596459</c:v>
                </c:pt>
                <c:pt idx="158">
                  <c:v>71.21540301570171</c:v>
                </c:pt>
                <c:pt idx="159">
                  <c:v>112.61217164161086</c:v>
                </c:pt>
                <c:pt idx="160">
                  <c:v>79.880345870239239</c:v>
                </c:pt>
                <c:pt idx="161">
                  <c:v>112.91826911359024</c:v>
                </c:pt>
                <c:pt idx="162">
                  <c:v>69.44964570840834</c:v>
                </c:pt>
                <c:pt idx="163">
                  <c:v>79.402832405149312</c:v>
                </c:pt>
                <c:pt idx="164">
                  <c:v>60.723138202965288</c:v>
                </c:pt>
                <c:pt idx="165">
                  <c:v>90.986989270158787</c:v>
                </c:pt>
                <c:pt idx="166">
                  <c:v>51.772243746195493</c:v>
                </c:pt>
                <c:pt idx="167">
                  <c:v>103.94853192899754</c:v>
                </c:pt>
                <c:pt idx="168">
                  <c:v>62.830670894919571</c:v>
                </c:pt>
                <c:pt idx="169">
                  <c:v>44.194226916598247</c:v>
                </c:pt>
                <c:pt idx="170">
                  <c:v>49.566376669041972</c:v>
                </c:pt>
                <c:pt idx="171">
                  <c:v>84.660200008107267</c:v>
                </c:pt>
                <c:pt idx="172">
                  <c:v>46.344622411843176</c:v>
                </c:pt>
                <c:pt idx="173">
                  <c:v>75.376476059885945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F9F-432C-96BE-160A48F6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/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'PLA XAB2-64PP'!$I$1</c:f>
              <c:strCache>
                <c:ptCount val="1"/>
                <c:pt idx="0">
                  <c:v>1h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'PLA XAB2-64PP'!$I$2:$I$203</c:f>
              <c:numCache>
                <c:formatCode>0</c:formatCode>
                <c:ptCount val="202"/>
                <c:pt idx="0">
                  <c:v>447.77718205152723</c:v>
                </c:pt>
                <c:pt idx="1">
                  <c:v>384.24640132398758</c:v>
                </c:pt>
                <c:pt idx="2">
                  <c:v>447.06153332552879</c:v>
                </c:pt>
                <c:pt idx="3">
                  <c:v>476.96906907604466</c:v>
                </c:pt>
                <c:pt idx="4">
                  <c:v>694.10656251642035</c:v>
                </c:pt>
                <c:pt idx="5">
                  <c:v>350.97528117957927</c:v>
                </c:pt>
                <c:pt idx="6">
                  <c:v>479.52182797070185</c:v>
                </c:pt>
                <c:pt idx="7">
                  <c:v>532.00970320049896</c:v>
                </c:pt>
                <c:pt idx="8">
                  <c:v>638.7600612863788</c:v>
                </c:pt>
                <c:pt idx="9">
                  <c:v>506.64368555654607</c:v>
                </c:pt>
                <c:pt idx="10">
                  <c:v>314.80155404338223</c:v>
                </c:pt>
                <c:pt idx="11">
                  <c:v>793.42248701310302</c:v>
                </c:pt>
                <c:pt idx="12">
                  <c:v>511.01581761977457</c:v>
                </c:pt>
                <c:pt idx="13">
                  <c:v>675.5609367483105</c:v>
                </c:pt>
                <c:pt idx="14">
                  <c:v>343.83083908097325</c:v>
                </c:pt>
                <c:pt idx="15">
                  <c:v>679.87487360656814</c:v>
                </c:pt>
                <c:pt idx="16">
                  <c:v>428.86294050189139</c:v>
                </c:pt>
                <c:pt idx="17">
                  <c:v>384.61733999104115</c:v>
                </c:pt>
                <c:pt idx="18">
                  <c:v>379.42458323598782</c:v>
                </c:pt>
                <c:pt idx="19">
                  <c:v>314.48864136447304</c:v>
                </c:pt>
                <c:pt idx="20">
                  <c:v>540.2745606741106</c:v>
                </c:pt>
                <c:pt idx="21">
                  <c:v>513.46800018609451</c:v>
                </c:pt>
                <c:pt idx="22">
                  <c:v>327.76707035721387</c:v>
                </c:pt>
                <c:pt idx="23">
                  <c:v>271.55359440823219</c:v>
                </c:pt>
                <c:pt idx="24">
                  <c:v>1234.0129842927886</c:v>
                </c:pt>
                <c:pt idx="25">
                  <c:v>1196.8651374197759</c:v>
                </c:pt>
                <c:pt idx="26">
                  <c:v>680.74175602542107</c:v>
                </c:pt>
                <c:pt idx="27">
                  <c:v>705.69531534643431</c:v>
                </c:pt>
                <c:pt idx="28">
                  <c:v>868.74635758033924</c:v>
                </c:pt>
                <c:pt idx="29">
                  <c:v>614.86067664446728</c:v>
                </c:pt>
                <c:pt idx="30">
                  <c:v>879.13250180770819</c:v>
                </c:pt>
                <c:pt idx="31">
                  <c:v>336.70705681854918</c:v>
                </c:pt>
                <c:pt idx="32">
                  <c:v>460.48982689316438</c:v>
                </c:pt>
                <c:pt idx="33">
                  <c:v>619.57368831302222</c:v>
                </c:pt>
                <c:pt idx="34">
                  <c:v>485.58425153057163</c:v>
                </c:pt>
                <c:pt idx="35">
                  <c:v>487.64589704465885</c:v>
                </c:pt>
                <c:pt idx="36">
                  <c:v>659.70968897529735</c:v>
                </c:pt>
                <c:pt idx="37">
                  <c:v>670.54367322569396</c:v>
                </c:pt>
                <c:pt idx="38">
                  <c:v>717.31908067618781</c:v>
                </c:pt>
                <c:pt idx="39">
                  <c:v>475.44816362273792</c:v>
                </c:pt>
                <c:pt idx="40">
                  <c:v>545.42728995802076</c:v>
                </c:pt>
                <c:pt idx="41">
                  <c:v>512.48225063829352</c:v>
                </c:pt>
                <c:pt idx="42">
                  <c:v>373.04797017933618</c:v>
                </c:pt>
                <c:pt idx="43">
                  <c:v>431.21802337649149</c:v>
                </c:pt>
                <c:pt idx="44">
                  <c:v>525.04398483738112</c:v>
                </c:pt>
                <c:pt idx="45">
                  <c:v>454.68072092257711</c:v>
                </c:pt>
                <c:pt idx="46">
                  <c:v>440.08540043590693</c:v>
                </c:pt>
                <c:pt idx="47">
                  <c:v>429.76435853669994</c:v>
                </c:pt>
                <c:pt idx="48">
                  <c:v>949.09695242912835</c:v>
                </c:pt>
                <c:pt idx="49">
                  <c:v>616.2479161881804</c:v>
                </c:pt>
                <c:pt idx="50">
                  <c:v>691.71419040659691</c:v>
                </c:pt>
                <c:pt idx="51">
                  <c:v>495.88103389019659</c:v>
                </c:pt>
                <c:pt idx="52">
                  <c:v>346.9850407270838</c:v>
                </c:pt>
                <c:pt idx="53">
                  <c:v>604.00841697680767</c:v>
                </c:pt>
                <c:pt idx="54">
                  <c:v>528.16218944948912</c:v>
                </c:pt>
                <c:pt idx="55">
                  <c:v>516.59054290230017</c:v>
                </c:pt>
                <c:pt idx="56">
                  <c:v>534.20695292601056</c:v>
                </c:pt>
                <c:pt idx="57">
                  <c:v>464.1571401072909</c:v>
                </c:pt>
                <c:pt idx="58">
                  <c:v>514.84114858316389</c:v>
                </c:pt>
                <c:pt idx="59">
                  <c:v>965.99875979449519</c:v>
                </c:pt>
                <c:pt idx="60">
                  <c:v>433.71918652241152</c:v>
                </c:pt>
                <c:pt idx="61">
                  <c:v>497.69483828684093</c:v>
                </c:pt>
                <c:pt idx="62">
                  <c:v>1035.2035191649813</c:v>
                </c:pt>
                <c:pt idx="63">
                  <c:v>748.04887175340207</c:v>
                </c:pt>
                <c:pt idx="64">
                  <c:v>322.94545225273635</c:v>
                </c:pt>
                <c:pt idx="65">
                  <c:v>367.37412998652042</c:v>
                </c:pt>
                <c:pt idx="66">
                  <c:v>374.8134708636864</c:v>
                </c:pt>
                <c:pt idx="67">
                  <c:v>512.5418303445723</c:v>
                </c:pt>
                <c:pt idx="68">
                  <c:v>579.95342977124812</c:v>
                </c:pt>
                <c:pt idx="69">
                  <c:v>731.4294257380858</c:v>
                </c:pt>
                <c:pt idx="70">
                  <c:v>633.54456794318196</c:v>
                </c:pt>
                <c:pt idx="71">
                  <c:v>526.76685826479911</c:v>
                </c:pt>
                <c:pt idx="72">
                  <c:v>412.6772433629589</c:v>
                </c:pt>
                <c:pt idx="73">
                  <c:v>405.25737780418928</c:v>
                </c:pt>
                <c:pt idx="74">
                  <c:v>249.75214459801981</c:v>
                </c:pt>
                <c:pt idx="75">
                  <c:v>447.48057572135423</c:v>
                </c:pt>
                <c:pt idx="76">
                  <c:v>186.14063206088798</c:v>
                </c:pt>
                <c:pt idx="77">
                  <c:v>265.72715140460184</c:v>
                </c:pt>
                <c:pt idx="78">
                  <c:v>349.56832018390395</c:v>
                </c:pt>
                <c:pt idx="79">
                  <c:v>385.55789326281661</c:v>
                </c:pt>
                <c:pt idx="80">
                  <c:v>407.93623400129076</c:v>
                </c:pt>
                <c:pt idx="98">
                  <c:v>1033.6506598145959</c:v>
                </c:pt>
                <c:pt idx="99">
                  <c:v>1330.6678388661489</c:v>
                </c:pt>
                <c:pt idx="100">
                  <c:v>920.11297564638585</c:v>
                </c:pt>
                <c:pt idx="101">
                  <c:v>286.35786553215456</c:v>
                </c:pt>
                <c:pt idx="102">
                  <c:v>957.19430174017077</c:v>
                </c:pt>
                <c:pt idx="103">
                  <c:v>770.17237402611966</c:v>
                </c:pt>
                <c:pt idx="104">
                  <c:v>864.59680515195862</c:v>
                </c:pt>
                <c:pt idx="105">
                  <c:v>779.73764707007263</c:v>
                </c:pt>
                <c:pt idx="106">
                  <c:v>593.42050781670264</c:v>
                </c:pt>
                <c:pt idx="107">
                  <c:v>629.24722521794934</c:v>
                </c:pt>
                <c:pt idx="108">
                  <c:v>691.84783873316928</c:v>
                </c:pt>
                <c:pt idx="109">
                  <c:v>586.29126488975885</c:v>
                </c:pt>
                <c:pt idx="110">
                  <c:v>691.57097390435445</c:v>
                </c:pt>
                <c:pt idx="111">
                  <c:v>1512.8230245740344</c:v>
                </c:pt>
                <c:pt idx="112">
                  <c:v>1270.7625102707502</c:v>
                </c:pt>
                <c:pt idx="113">
                  <c:v>835.80645540051728</c:v>
                </c:pt>
                <c:pt idx="114">
                  <c:v>1178.6486906567288</c:v>
                </c:pt>
                <c:pt idx="115">
                  <c:v>757.82602001566022</c:v>
                </c:pt>
                <c:pt idx="116">
                  <c:v>718.81382501078019</c:v>
                </c:pt>
                <c:pt idx="117">
                  <c:v>1281.0869867557326</c:v>
                </c:pt>
                <c:pt idx="118">
                  <c:v>922.34406028077524</c:v>
                </c:pt>
                <c:pt idx="119">
                  <c:v>1281.9079309479275</c:v>
                </c:pt>
                <c:pt idx="120">
                  <c:v>1438.7295445686032</c:v>
                </c:pt>
                <c:pt idx="121">
                  <c:v>1052.8754547616684</c:v>
                </c:pt>
                <c:pt idx="122">
                  <c:v>1230.8608328524724</c:v>
                </c:pt>
                <c:pt idx="123">
                  <c:v>599.45715429033316</c:v>
                </c:pt>
                <c:pt idx="124">
                  <c:v>859.57590497816534</c:v>
                </c:pt>
                <c:pt idx="125">
                  <c:v>794.93774101432587</c:v>
                </c:pt>
                <c:pt idx="126">
                  <c:v>1041.3399367884783</c:v>
                </c:pt>
                <c:pt idx="127">
                  <c:v>854.92006064340865</c:v>
                </c:pt>
                <c:pt idx="128">
                  <c:v>530.54112758985946</c:v>
                </c:pt>
                <c:pt idx="129">
                  <c:v>366.63221812417879</c:v>
                </c:pt>
                <c:pt idx="130">
                  <c:v>1333.7128589023844</c:v>
                </c:pt>
                <c:pt idx="131">
                  <c:v>693.08261853642853</c:v>
                </c:pt>
                <c:pt idx="132">
                  <c:v>1234.8711640740732</c:v>
                </c:pt>
                <c:pt idx="133">
                  <c:v>884.25561679989426</c:v>
                </c:pt>
                <c:pt idx="134">
                  <c:v>512.67494614889745</c:v>
                </c:pt>
                <c:pt idx="135">
                  <c:v>769.7645962640006</c:v>
                </c:pt>
                <c:pt idx="136">
                  <c:v>420.97027787902351</c:v>
                </c:pt>
                <c:pt idx="137">
                  <c:v>1558.8236527379402</c:v>
                </c:pt>
                <c:pt idx="138">
                  <c:v>412.52820751357649</c:v>
                </c:pt>
                <c:pt idx="139">
                  <c:v>1248.5206600087345</c:v>
                </c:pt>
                <c:pt idx="140">
                  <c:v>1123.9159902191632</c:v>
                </c:pt>
                <c:pt idx="141">
                  <c:v>1023.9910674713725</c:v>
                </c:pt>
                <c:pt idx="142">
                  <c:v>635.96235077341305</c:v>
                </c:pt>
                <c:pt idx="143">
                  <c:v>868.45988133612479</c:v>
                </c:pt>
                <c:pt idx="144">
                  <c:v>628.02343407091587</c:v>
                </c:pt>
                <c:pt idx="145">
                  <c:v>1324.655177247934</c:v>
                </c:pt>
                <c:pt idx="146">
                  <c:v>504.43306655904945</c:v>
                </c:pt>
                <c:pt idx="147">
                  <c:v>1116.7369109186316</c:v>
                </c:pt>
                <c:pt idx="148">
                  <c:v>672.53182385140281</c:v>
                </c:pt>
                <c:pt idx="149">
                  <c:v>118.35254703777159</c:v>
                </c:pt>
                <c:pt idx="150">
                  <c:v>738.5676603590266</c:v>
                </c:pt>
                <c:pt idx="151">
                  <c:v>774.85156925535614</c:v>
                </c:pt>
                <c:pt idx="152">
                  <c:v>986.42757886563265</c:v>
                </c:pt>
                <c:pt idx="153">
                  <c:v>499.80420078412874</c:v>
                </c:pt>
                <c:pt idx="154">
                  <c:v>711.23816792466744</c:v>
                </c:pt>
                <c:pt idx="155">
                  <c:v>867.45639161438532</c:v>
                </c:pt>
                <c:pt idx="156">
                  <c:v>796.78175727717542</c:v>
                </c:pt>
                <c:pt idx="157">
                  <c:v>574.99397534833372</c:v>
                </c:pt>
                <c:pt idx="158">
                  <c:v>379.16076546366241</c:v>
                </c:pt>
                <c:pt idx="159">
                  <c:v>1603.0574669929927</c:v>
                </c:pt>
                <c:pt idx="160">
                  <c:v>1038.3176689058384</c:v>
                </c:pt>
                <c:pt idx="161">
                  <c:v>836.38881896042744</c:v>
                </c:pt>
                <c:pt idx="162">
                  <c:v>1842.0955373133772</c:v>
                </c:pt>
                <c:pt idx="163">
                  <c:v>1361.7094543417786</c:v>
                </c:pt>
                <c:pt idx="164">
                  <c:v>1344.8976908177558</c:v>
                </c:pt>
                <c:pt idx="165">
                  <c:v>1215.6328094069788</c:v>
                </c:pt>
                <c:pt idx="166">
                  <c:v>1145.9938911390932</c:v>
                </c:pt>
                <c:pt idx="167">
                  <c:v>864.29032025940717</c:v>
                </c:pt>
                <c:pt idx="168">
                  <c:v>1427.3887934830034</c:v>
                </c:pt>
                <c:pt idx="169">
                  <c:v>1715.1669076122776</c:v>
                </c:pt>
                <c:pt idx="170">
                  <c:v>1373.5625515239019</c:v>
                </c:pt>
                <c:pt idx="171">
                  <c:v>1343.9890486960674</c:v>
                </c:pt>
                <c:pt idx="172">
                  <c:v>1223.507766495034</c:v>
                </c:pt>
                <c:pt idx="173">
                  <c:v>1622.7411439976443</c:v>
                </c:pt>
                <c:pt idx="174">
                  <c:v>636.38791466179487</c:v>
                </c:pt>
                <c:pt idx="175">
                  <c:v>678.94092237499103</c:v>
                </c:pt>
                <c:pt idx="176">
                  <c:v>798.65616844490569</c:v>
                </c:pt>
                <c:pt idx="177">
                  <c:v>1523.9571396145182</c:v>
                </c:pt>
                <c:pt idx="178">
                  <c:v>1275.4449809648231</c:v>
                </c:pt>
                <c:pt idx="179">
                  <c:v>1140.8737760788006</c:v>
                </c:pt>
                <c:pt idx="180">
                  <c:v>1257.7225325560953</c:v>
                </c:pt>
                <c:pt idx="181">
                  <c:v>1070.0372351625215</c:v>
                </c:pt>
                <c:pt idx="182">
                  <c:v>796.89248912068058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BC2-49B2-AEBF-81F459E0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/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'PLA XAB2-64PP'!$J$1</c:f>
              <c:strCache>
                <c:ptCount val="1"/>
                <c:pt idx="0">
                  <c:v>2h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'PLA XAB2-64PP'!$J$2:$J$203</c:f>
              <c:numCache>
                <c:formatCode>0</c:formatCode>
                <c:ptCount val="202"/>
                <c:pt idx="0">
                  <c:v>169.12346496988633</c:v>
                </c:pt>
                <c:pt idx="1">
                  <c:v>186.21836411764664</c:v>
                </c:pt>
                <c:pt idx="2">
                  <c:v>309.1285753180469</c:v>
                </c:pt>
                <c:pt idx="3">
                  <c:v>369.93371908762941</c:v>
                </c:pt>
                <c:pt idx="4">
                  <c:v>273.91355380410522</c:v>
                </c:pt>
                <c:pt idx="5">
                  <c:v>286.36243576325984</c:v>
                </c:pt>
                <c:pt idx="6">
                  <c:v>333.21345236850703</c:v>
                </c:pt>
                <c:pt idx="7">
                  <c:v>356.32268673071309</c:v>
                </c:pt>
                <c:pt idx="8">
                  <c:v>230.04773738533061</c:v>
                </c:pt>
                <c:pt idx="9">
                  <c:v>111.45195531031959</c:v>
                </c:pt>
                <c:pt idx="10">
                  <c:v>194.93664576956064</c:v>
                </c:pt>
                <c:pt idx="11">
                  <c:v>284.38844456530381</c:v>
                </c:pt>
                <c:pt idx="12">
                  <c:v>168.67217907693714</c:v>
                </c:pt>
                <c:pt idx="13">
                  <c:v>260.19785314831967</c:v>
                </c:pt>
                <c:pt idx="14">
                  <c:v>145.53893130871481</c:v>
                </c:pt>
                <c:pt idx="15">
                  <c:v>229.45158650554265</c:v>
                </c:pt>
                <c:pt idx="16">
                  <c:v>182.37392703620969</c:v>
                </c:pt>
                <c:pt idx="17">
                  <c:v>261.16432736124665</c:v>
                </c:pt>
                <c:pt idx="18">
                  <c:v>173.01443667861301</c:v>
                </c:pt>
                <c:pt idx="19">
                  <c:v>236.84410047180947</c:v>
                </c:pt>
                <c:pt idx="20">
                  <c:v>147.08909588965955</c:v>
                </c:pt>
                <c:pt idx="21">
                  <c:v>114.10645966775176</c:v>
                </c:pt>
                <c:pt idx="22">
                  <c:v>168.42521481032253</c:v>
                </c:pt>
                <c:pt idx="23">
                  <c:v>122.1779484587083</c:v>
                </c:pt>
                <c:pt idx="24">
                  <c:v>188.78595255964512</c:v>
                </c:pt>
                <c:pt idx="25">
                  <c:v>154.84734895140178</c:v>
                </c:pt>
                <c:pt idx="26">
                  <c:v>257.70821212994997</c:v>
                </c:pt>
                <c:pt idx="27">
                  <c:v>427.20936905660227</c:v>
                </c:pt>
                <c:pt idx="28">
                  <c:v>536.27467486250418</c:v>
                </c:pt>
                <c:pt idx="29">
                  <c:v>588.32006347433037</c:v>
                </c:pt>
                <c:pt idx="30">
                  <c:v>187.66699860268653</c:v>
                </c:pt>
                <c:pt idx="31">
                  <c:v>183.94132096676253</c:v>
                </c:pt>
                <c:pt idx="32">
                  <c:v>292.21450742443216</c:v>
                </c:pt>
                <c:pt idx="33">
                  <c:v>211.44933135069817</c:v>
                </c:pt>
                <c:pt idx="34">
                  <c:v>130.82185162369808</c:v>
                </c:pt>
                <c:pt idx="35">
                  <c:v>144.23036220597999</c:v>
                </c:pt>
                <c:pt idx="36">
                  <c:v>149.78396615188782</c:v>
                </c:pt>
                <c:pt idx="37">
                  <c:v>170.87815116068788</c:v>
                </c:pt>
                <c:pt idx="38">
                  <c:v>105.13809092960669</c:v>
                </c:pt>
                <c:pt idx="39">
                  <c:v>151.34751424547457</c:v>
                </c:pt>
                <c:pt idx="40">
                  <c:v>142.66189144107665</c:v>
                </c:pt>
                <c:pt idx="41">
                  <c:v>347.21425261026292</c:v>
                </c:pt>
                <c:pt idx="42">
                  <c:v>124.7112935683607</c:v>
                </c:pt>
                <c:pt idx="43">
                  <c:v>152.35486201367715</c:v>
                </c:pt>
                <c:pt idx="44">
                  <c:v>95.87454651264008</c:v>
                </c:pt>
                <c:pt idx="45">
                  <c:v>108.71258102271968</c:v>
                </c:pt>
                <c:pt idx="46">
                  <c:v>107.08176154892203</c:v>
                </c:pt>
                <c:pt idx="47">
                  <c:v>121.56493742966101</c:v>
                </c:pt>
                <c:pt idx="48">
                  <c:v>352.69550867116465</c:v>
                </c:pt>
                <c:pt idx="49">
                  <c:v>184.4989057934545</c:v>
                </c:pt>
                <c:pt idx="51">
                  <c:v>235.01528192764951</c:v>
                </c:pt>
                <c:pt idx="52">
                  <c:v>213.78475430672754</c:v>
                </c:pt>
                <c:pt idx="53">
                  <c:v>167.02774534027952</c:v>
                </c:pt>
                <c:pt idx="54">
                  <c:v>239.15934047544081</c:v>
                </c:pt>
                <c:pt idx="55">
                  <c:v>237.28900227539492</c:v>
                </c:pt>
                <c:pt idx="56">
                  <c:v>357.85139154138704</c:v>
                </c:pt>
                <c:pt idx="57">
                  <c:v>345.27733528066005</c:v>
                </c:pt>
                <c:pt idx="58">
                  <c:v>391.74699869234945</c:v>
                </c:pt>
                <c:pt idx="59">
                  <c:v>349.21094962966674</c:v>
                </c:pt>
                <c:pt idx="60">
                  <c:v>505.26915265816888</c:v>
                </c:pt>
                <c:pt idx="61">
                  <c:v>138.18758318133303</c:v>
                </c:pt>
                <c:pt idx="62">
                  <c:v>260.24672604448483</c:v>
                </c:pt>
                <c:pt idx="63">
                  <c:v>315.69089615011723</c:v>
                </c:pt>
                <c:pt idx="64">
                  <c:v>139.98818866550974</c:v>
                </c:pt>
                <c:pt idx="65">
                  <c:v>270.42279527341799</c:v>
                </c:pt>
                <c:pt idx="66">
                  <c:v>127.04863944287314</c:v>
                </c:pt>
                <c:pt idx="67">
                  <c:v>215.52748763623848</c:v>
                </c:pt>
                <c:pt idx="68">
                  <c:v>328.76455739943538</c:v>
                </c:pt>
                <c:pt idx="69">
                  <c:v>446.14448580929007</c:v>
                </c:pt>
                <c:pt idx="70">
                  <c:v>314.24898418809403</c:v>
                </c:pt>
                <c:pt idx="71">
                  <c:v>283.48001172386915</c:v>
                </c:pt>
                <c:pt idx="72">
                  <c:v>199.08148886809303</c:v>
                </c:pt>
                <c:pt idx="73">
                  <c:v>236.56618490929176</c:v>
                </c:pt>
                <c:pt idx="98">
                  <c:v>850.95833309357511</c:v>
                </c:pt>
                <c:pt idx="99">
                  <c:v>534.58657320330985</c:v>
                </c:pt>
                <c:pt idx="100">
                  <c:v>602.6081514630531</c:v>
                </c:pt>
                <c:pt idx="101">
                  <c:v>503.7581094824169</c:v>
                </c:pt>
                <c:pt idx="102">
                  <c:v>406.48962393708558</c:v>
                </c:pt>
                <c:pt idx="103">
                  <c:v>660.49086291188257</c:v>
                </c:pt>
                <c:pt idx="104">
                  <c:v>524.54156783099063</c:v>
                </c:pt>
                <c:pt idx="105">
                  <c:v>621.04648264884372</c:v>
                </c:pt>
                <c:pt idx="106">
                  <c:v>624.82369234622047</c:v>
                </c:pt>
                <c:pt idx="107">
                  <c:v>581.35182869625407</c:v>
                </c:pt>
                <c:pt idx="108">
                  <c:v>545.13793726331141</c:v>
                </c:pt>
                <c:pt idx="109">
                  <c:v>1094.2080876728755</c:v>
                </c:pt>
                <c:pt idx="110">
                  <c:v>855.36027607342464</c:v>
                </c:pt>
                <c:pt idx="111">
                  <c:v>497.95483107337441</c:v>
                </c:pt>
                <c:pt idx="112">
                  <c:v>408.84732465843462</c:v>
                </c:pt>
                <c:pt idx="113">
                  <c:v>379.25180929809653</c:v>
                </c:pt>
                <c:pt idx="114">
                  <c:v>513.17514132747885</c:v>
                </c:pt>
                <c:pt idx="115">
                  <c:v>436.13673667361155</c:v>
                </c:pt>
                <c:pt idx="116">
                  <c:v>641.36116210522493</c:v>
                </c:pt>
                <c:pt idx="117">
                  <c:v>396.20522787128533</c:v>
                </c:pt>
                <c:pt idx="118">
                  <c:v>847.51014912203323</c:v>
                </c:pt>
                <c:pt idx="119">
                  <c:v>862.11537638791447</c:v>
                </c:pt>
                <c:pt idx="120">
                  <c:v>564.75022322254779</c:v>
                </c:pt>
                <c:pt idx="121">
                  <c:v>361.90896260988353</c:v>
                </c:pt>
                <c:pt idx="122">
                  <c:v>457.27616408780449</c:v>
                </c:pt>
                <c:pt idx="123">
                  <c:v>869.84427592030306</c:v>
                </c:pt>
                <c:pt idx="124">
                  <c:v>223.70333011731424</c:v>
                </c:pt>
                <c:pt idx="125">
                  <c:v>530.18684908673663</c:v>
                </c:pt>
                <c:pt idx="126">
                  <c:v>570.45844271122758</c:v>
                </c:pt>
                <c:pt idx="127">
                  <c:v>755.54802227199957</c:v>
                </c:pt>
                <c:pt idx="128">
                  <c:v>1332.4908639780031</c:v>
                </c:pt>
                <c:pt idx="129">
                  <c:v>630.69600205719371</c:v>
                </c:pt>
                <c:pt idx="130">
                  <c:v>499.62648040170922</c:v>
                </c:pt>
                <c:pt idx="131">
                  <c:v>277.72550122572204</c:v>
                </c:pt>
                <c:pt idx="132">
                  <c:v>203.65149790904974</c:v>
                </c:pt>
                <c:pt idx="133">
                  <c:v>402.68786586346101</c:v>
                </c:pt>
                <c:pt idx="134">
                  <c:v>580.38317160594818</c:v>
                </c:pt>
                <c:pt idx="135">
                  <c:v>684.33983936695893</c:v>
                </c:pt>
                <c:pt idx="136">
                  <c:v>847.1881674065994</c:v>
                </c:pt>
                <c:pt idx="137">
                  <c:v>1307.2380514700412</c:v>
                </c:pt>
                <c:pt idx="138">
                  <c:v>517.53034729831711</c:v>
                </c:pt>
                <c:pt idx="139">
                  <c:v>796.92024252166084</c:v>
                </c:pt>
                <c:pt idx="140">
                  <c:v>439.04351800572562</c:v>
                </c:pt>
                <c:pt idx="141">
                  <c:v>426.58590385098091</c:v>
                </c:pt>
                <c:pt idx="142">
                  <c:v>686.93939618542936</c:v>
                </c:pt>
                <c:pt idx="143">
                  <c:v>1024.0863729320993</c:v>
                </c:pt>
                <c:pt idx="144">
                  <c:v>725.28244542225775</c:v>
                </c:pt>
                <c:pt idx="145">
                  <c:v>642.01643117278627</c:v>
                </c:pt>
                <c:pt idx="146">
                  <c:v>614.5452132491572</c:v>
                </c:pt>
                <c:pt idx="147">
                  <c:v>661.19350294939136</c:v>
                </c:pt>
                <c:pt idx="148">
                  <c:v>469.88878169142521</c:v>
                </c:pt>
                <c:pt idx="150">
                  <c:v>514.73521353106037</c:v>
                </c:pt>
                <c:pt idx="151">
                  <c:v>268.38246670992356</c:v>
                </c:pt>
                <c:pt idx="152">
                  <c:v>421.82288489797151</c:v>
                </c:pt>
                <c:pt idx="153">
                  <c:v>655.40519306245119</c:v>
                </c:pt>
                <c:pt idx="154">
                  <c:v>489.78427208883744</c:v>
                </c:pt>
                <c:pt idx="155">
                  <c:v>343.63028391983357</c:v>
                </c:pt>
                <c:pt idx="156">
                  <c:v>869.88118653480478</c:v>
                </c:pt>
                <c:pt idx="157">
                  <c:v>555.96901897634029</c:v>
                </c:pt>
                <c:pt idx="158">
                  <c:v>425.59202920343904</c:v>
                </c:pt>
                <c:pt idx="159">
                  <c:v>503.95932163952403</c:v>
                </c:pt>
                <c:pt idx="160">
                  <c:v>782.83039027677546</c:v>
                </c:pt>
                <c:pt idx="161">
                  <c:v>456.8701825483376</c:v>
                </c:pt>
                <c:pt idx="162">
                  <c:v>554.99536063864957</c:v>
                </c:pt>
                <c:pt idx="163">
                  <c:v>456.08748733262041</c:v>
                </c:pt>
                <c:pt idx="164">
                  <c:v>536.00453249704935</c:v>
                </c:pt>
                <c:pt idx="165">
                  <c:v>523.55501895426585</c:v>
                </c:pt>
                <c:pt idx="166">
                  <c:v>451.44372347570146</c:v>
                </c:pt>
                <c:pt idx="167">
                  <c:v>826.85390560130327</c:v>
                </c:pt>
                <c:pt idx="168">
                  <c:v>950.89889354445609</c:v>
                </c:pt>
                <c:pt idx="169">
                  <c:v>691.21320861608308</c:v>
                </c:pt>
                <c:pt idx="170">
                  <c:v>1286.2236904605199</c:v>
                </c:pt>
                <c:pt idx="171">
                  <c:v>402.92225530955727</c:v>
                </c:pt>
                <c:pt idx="172">
                  <c:v>485.02139401603603</c:v>
                </c:pt>
                <c:pt idx="173">
                  <c:v>450.04358552827671</c:v>
                </c:pt>
                <c:pt idx="174">
                  <c:v>675.89016147027871</c:v>
                </c:pt>
                <c:pt idx="175">
                  <c:v>731.56380081722227</c:v>
                </c:pt>
                <c:pt idx="176">
                  <c:v>990.32749522419647</c:v>
                </c:pt>
                <c:pt idx="177">
                  <c:v>988.88928440055395</c:v>
                </c:pt>
                <c:pt idx="178">
                  <c:v>688.98592774731026</c:v>
                </c:pt>
                <c:pt idx="179">
                  <c:v>504.04043341929264</c:v>
                </c:pt>
                <c:pt idx="180">
                  <c:v>209.35429350972066</c:v>
                </c:pt>
                <c:pt idx="181">
                  <c:v>732.00109298292193</c:v>
                </c:pt>
                <c:pt idx="182">
                  <c:v>221.24599186884177</c:v>
                </c:pt>
                <c:pt idx="183">
                  <c:v>350.96123208461256</c:v>
                </c:pt>
                <c:pt idx="184">
                  <c:v>1003.2814655718541</c:v>
                </c:pt>
                <c:pt idx="185">
                  <c:v>235.85900276621618</c:v>
                </c:pt>
                <c:pt idx="186">
                  <c:v>479.78399618256515</c:v>
                </c:pt>
                <c:pt idx="187">
                  <c:v>431.2200174136504</c:v>
                </c:pt>
                <c:pt idx="188">
                  <c:v>587.95210166212803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C3-4232-8AE7-99440D73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/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'PLA XAB2-64PP'!$K$1</c:f>
              <c:strCache>
                <c:ptCount val="1"/>
                <c:pt idx="0">
                  <c:v>4h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'PLA XAB2-64PP'!$K$2:$K$203</c:f>
              <c:numCache>
                <c:formatCode>0</c:formatCode>
                <c:ptCount val="202"/>
                <c:pt idx="0">
                  <c:v>52.876212463285164</c:v>
                </c:pt>
                <c:pt idx="1">
                  <c:v>204.34065553587683</c:v>
                </c:pt>
                <c:pt idx="2">
                  <c:v>34.042441206327858</c:v>
                </c:pt>
                <c:pt idx="3">
                  <c:v>116.82646632039042</c:v>
                </c:pt>
                <c:pt idx="4">
                  <c:v>254.43029760031419</c:v>
                </c:pt>
                <c:pt idx="5">
                  <c:v>137.61399967286212</c:v>
                </c:pt>
                <c:pt idx="6">
                  <c:v>134.38969611053366</c:v>
                </c:pt>
                <c:pt idx="7">
                  <c:v>84.296869693088354</c:v>
                </c:pt>
                <c:pt idx="8">
                  <c:v>80.101476913473661</c:v>
                </c:pt>
                <c:pt idx="9">
                  <c:v>11.070195556854006</c:v>
                </c:pt>
                <c:pt idx="10">
                  <c:v>115.28345499620261</c:v>
                </c:pt>
                <c:pt idx="11">
                  <c:v>21.954237221201268</c:v>
                </c:pt>
                <c:pt idx="12">
                  <c:v>207.68857968164335</c:v>
                </c:pt>
                <c:pt idx="13">
                  <c:v>299.94907013046327</c:v>
                </c:pt>
                <c:pt idx="15">
                  <c:v>171.77566182513883</c:v>
                </c:pt>
                <c:pt idx="16">
                  <c:v>343.35075556082199</c:v>
                </c:pt>
                <c:pt idx="17">
                  <c:v>269.86290294454636</c:v>
                </c:pt>
                <c:pt idx="18">
                  <c:v>232.84147642428317</c:v>
                </c:pt>
                <c:pt idx="19">
                  <c:v>198.45841712954245</c:v>
                </c:pt>
                <c:pt idx="20">
                  <c:v>80.531195352716978</c:v>
                </c:pt>
                <c:pt idx="21">
                  <c:v>98.363433746964446</c:v>
                </c:pt>
                <c:pt idx="22">
                  <c:v>47.901868481210194</c:v>
                </c:pt>
                <c:pt idx="23">
                  <c:v>25.582984382231889</c:v>
                </c:pt>
                <c:pt idx="24">
                  <c:v>47.216294200286654</c:v>
                </c:pt>
                <c:pt idx="25">
                  <c:v>25.635195464883566</c:v>
                </c:pt>
                <c:pt idx="26">
                  <c:v>58.170806981200599</c:v>
                </c:pt>
                <c:pt idx="27">
                  <c:v>101.11789909881929</c:v>
                </c:pt>
                <c:pt idx="28">
                  <c:v>43.414776659391293</c:v>
                </c:pt>
                <c:pt idx="29">
                  <c:v>64.743803856688814</c:v>
                </c:pt>
                <c:pt idx="30">
                  <c:v>46.908288809346232</c:v>
                </c:pt>
                <c:pt idx="31">
                  <c:v>43.161766737065996</c:v>
                </c:pt>
                <c:pt idx="32">
                  <c:v>35.502997785962641</c:v>
                </c:pt>
                <c:pt idx="33">
                  <c:v>23.201134482347815</c:v>
                </c:pt>
                <c:pt idx="34">
                  <c:v>59.67489843529156</c:v>
                </c:pt>
                <c:pt idx="35">
                  <c:v>44.728514567008531</c:v>
                </c:pt>
                <c:pt idx="36">
                  <c:v>25.093101669491013</c:v>
                </c:pt>
                <c:pt idx="37">
                  <c:v>27.019804456111956</c:v>
                </c:pt>
                <c:pt idx="38">
                  <c:v>34.610409792828278</c:v>
                </c:pt>
                <c:pt idx="39">
                  <c:v>148.47587393293682</c:v>
                </c:pt>
                <c:pt idx="40">
                  <c:v>146.87829787387409</c:v>
                </c:pt>
                <c:pt idx="41">
                  <c:v>226.09800128776203</c:v>
                </c:pt>
                <c:pt idx="42">
                  <c:v>224.76326511030993</c:v>
                </c:pt>
                <c:pt idx="43">
                  <c:v>274.48609124492134</c:v>
                </c:pt>
                <c:pt idx="44">
                  <c:v>149.52389527289279</c:v>
                </c:pt>
                <c:pt idx="45">
                  <c:v>179.538914474937</c:v>
                </c:pt>
                <c:pt idx="46">
                  <c:v>126.18403375950406</c:v>
                </c:pt>
                <c:pt idx="47">
                  <c:v>147.9633315487917</c:v>
                </c:pt>
                <c:pt idx="48">
                  <c:v>211.67082079324933</c:v>
                </c:pt>
                <c:pt idx="49">
                  <c:v>191.80916499869053</c:v>
                </c:pt>
                <c:pt idx="50">
                  <c:v>160.91521821641552</c:v>
                </c:pt>
                <c:pt idx="51">
                  <c:v>99.747565854409046</c:v>
                </c:pt>
                <c:pt idx="52">
                  <c:v>171.4288442475366</c:v>
                </c:pt>
                <c:pt idx="53">
                  <c:v>251.94402553512677</c:v>
                </c:pt>
                <c:pt idx="54">
                  <c:v>141.98448571786909</c:v>
                </c:pt>
                <c:pt idx="55">
                  <c:v>198.54734826354635</c:v>
                </c:pt>
                <c:pt idx="56">
                  <c:v>308.56788305508627</c:v>
                </c:pt>
                <c:pt idx="57">
                  <c:v>196.03897032747784</c:v>
                </c:pt>
                <c:pt idx="98">
                  <c:v>151.24828693117658</c:v>
                </c:pt>
                <c:pt idx="99">
                  <c:v>228.67280901517958</c:v>
                </c:pt>
                <c:pt idx="100">
                  <c:v>183.23453942164477</c:v>
                </c:pt>
                <c:pt idx="101">
                  <c:v>186.35274672594753</c:v>
                </c:pt>
                <c:pt idx="102">
                  <c:v>115.98878846747762</c:v>
                </c:pt>
                <c:pt idx="103">
                  <c:v>150.06756990774576</c:v>
                </c:pt>
                <c:pt idx="104">
                  <c:v>203.94875514797576</c:v>
                </c:pt>
                <c:pt idx="105">
                  <c:v>314.62283776783056</c:v>
                </c:pt>
                <c:pt idx="106">
                  <c:v>176.22603083297568</c:v>
                </c:pt>
                <c:pt idx="107">
                  <c:v>437.64179515596061</c:v>
                </c:pt>
                <c:pt idx="108">
                  <c:v>391.2550495619189</c:v>
                </c:pt>
                <c:pt idx="109">
                  <c:v>339.17008697396705</c:v>
                </c:pt>
                <c:pt idx="110">
                  <c:v>324.55182828884381</c:v>
                </c:pt>
                <c:pt idx="111">
                  <c:v>263.102065192954</c:v>
                </c:pt>
                <c:pt idx="112">
                  <c:v>306.03752745087735</c:v>
                </c:pt>
                <c:pt idx="113">
                  <c:v>224.28093897020364</c:v>
                </c:pt>
                <c:pt idx="114">
                  <c:v>150.75524142315226</c:v>
                </c:pt>
                <c:pt idx="115">
                  <c:v>320.60985918818551</c:v>
                </c:pt>
                <c:pt idx="116">
                  <c:v>137.62629785713159</c:v>
                </c:pt>
                <c:pt idx="117">
                  <c:v>128.6528625670783</c:v>
                </c:pt>
                <c:pt idx="118">
                  <c:v>224.59992698121704</c:v>
                </c:pt>
                <c:pt idx="119">
                  <c:v>305.47030851332954</c:v>
                </c:pt>
                <c:pt idx="120">
                  <c:v>73.751458080406351</c:v>
                </c:pt>
                <c:pt idx="121">
                  <c:v>99.629532171620852</c:v>
                </c:pt>
                <c:pt idx="122">
                  <c:v>179.41143799650484</c:v>
                </c:pt>
                <c:pt idx="123">
                  <c:v>308.72879728477005</c:v>
                </c:pt>
                <c:pt idx="124">
                  <c:v>204.89691416801458</c:v>
                </c:pt>
                <c:pt idx="125">
                  <c:v>142.69287843837603</c:v>
                </c:pt>
                <c:pt idx="126">
                  <c:v>185.77763849675048</c:v>
                </c:pt>
                <c:pt idx="127">
                  <c:v>136.40521865410253</c:v>
                </c:pt>
                <c:pt idx="128">
                  <c:v>379.56952938723771</c:v>
                </c:pt>
                <c:pt idx="129">
                  <c:v>109.00384209360021</c:v>
                </c:pt>
                <c:pt idx="130">
                  <c:v>179.58257222919934</c:v>
                </c:pt>
                <c:pt idx="131">
                  <c:v>150.03492091953672</c:v>
                </c:pt>
                <c:pt idx="132">
                  <c:v>187.43365012199487</c:v>
                </c:pt>
                <c:pt idx="133">
                  <c:v>302.94024085746582</c:v>
                </c:pt>
                <c:pt idx="134">
                  <c:v>197.73840337785427</c:v>
                </c:pt>
                <c:pt idx="135">
                  <c:v>395.88807130297619</c:v>
                </c:pt>
                <c:pt idx="136">
                  <c:v>319.89098270670218</c:v>
                </c:pt>
                <c:pt idx="137">
                  <c:v>376.42691458689524</c:v>
                </c:pt>
                <c:pt idx="138">
                  <c:v>402.93859741368783</c:v>
                </c:pt>
                <c:pt idx="139">
                  <c:v>187.11110488572893</c:v>
                </c:pt>
                <c:pt idx="140">
                  <c:v>475.17076811073497</c:v>
                </c:pt>
                <c:pt idx="141">
                  <c:v>420.85690453161789</c:v>
                </c:pt>
                <c:pt idx="142">
                  <c:v>227.92691875380814</c:v>
                </c:pt>
                <c:pt idx="143">
                  <c:v>287.86151521242334</c:v>
                </c:pt>
                <c:pt idx="144">
                  <c:v>277.54034941232936</c:v>
                </c:pt>
                <c:pt idx="145">
                  <c:v>400.80767860720192</c:v>
                </c:pt>
                <c:pt idx="146">
                  <c:v>362.63301643901161</c:v>
                </c:pt>
                <c:pt idx="147">
                  <c:v>277.94717623304439</c:v>
                </c:pt>
                <c:pt idx="148">
                  <c:v>329.83691407273005</c:v>
                </c:pt>
                <c:pt idx="149">
                  <c:v>552.7713904547652</c:v>
                </c:pt>
                <c:pt idx="150">
                  <c:v>412.36707577565153</c:v>
                </c:pt>
                <c:pt idx="151">
                  <c:v>500.38286623857829</c:v>
                </c:pt>
                <c:pt idx="152">
                  <c:v>293.4554456323454</c:v>
                </c:pt>
                <c:pt idx="153">
                  <c:v>256.33671584333058</c:v>
                </c:pt>
                <c:pt idx="154">
                  <c:v>283.63937059806165</c:v>
                </c:pt>
                <c:pt idx="155">
                  <c:v>302.60392458086579</c:v>
                </c:pt>
                <c:pt idx="156">
                  <c:v>210.60009718925755</c:v>
                </c:pt>
                <c:pt idx="157">
                  <c:v>268.53574437625127</c:v>
                </c:pt>
                <c:pt idx="158">
                  <c:v>470.32262229202831</c:v>
                </c:pt>
                <c:pt idx="159">
                  <c:v>306.67779277628449</c:v>
                </c:pt>
                <c:pt idx="160">
                  <c:v>347.22804745224261</c:v>
                </c:pt>
                <c:pt idx="161">
                  <c:v>328.12412772365286</c:v>
                </c:pt>
                <c:pt idx="162">
                  <c:v>298.91804047833909</c:v>
                </c:pt>
                <c:pt idx="163">
                  <c:v>257.01167291996308</c:v>
                </c:pt>
                <c:pt idx="164">
                  <c:v>184.95246789831472</c:v>
                </c:pt>
                <c:pt idx="165">
                  <c:v>330.82659753408325</c:v>
                </c:pt>
                <c:pt idx="166">
                  <c:v>268.62058948153242</c:v>
                </c:pt>
                <c:pt idx="167">
                  <c:v>279.82975845283983</c:v>
                </c:pt>
                <c:pt idx="168">
                  <c:v>178.31267803409074</c:v>
                </c:pt>
                <c:pt idx="169">
                  <c:v>428.87055818447061</c:v>
                </c:pt>
                <c:pt idx="170">
                  <c:v>236.50958756686089</c:v>
                </c:pt>
                <c:pt idx="171">
                  <c:v>219.64946691143462</c:v>
                </c:pt>
                <c:pt idx="172">
                  <c:v>413.44970495424712</c:v>
                </c:pt>
                <c:pt idx="173">
                  <c:v>545.31858091004733</c:v>
                </c:pt>
                <c:pt idx="174">
                  <c:v>281.66306781987964</c:v>
                </c:pt>
                <c:pt idx="175">
                  <c:v>378.14572356486531</c:v>
                </c:pt>
                <c:pt idx="176">
                  <c:v>393.89937106648836</c:v>
                </c:pt>
                <c:pt idx="177">
                  <c:v>328.86554503841967</c:v>
                </c:pt>
                <c:pt idx="178">
                  <c:v>421.62808279032936</c:v>
                </c:pt>
                <c:pt idx="179">
                  <c:v>305.68726403368316</c:v>
                </c:pt>
                <c:pt idx="180">
                  <c:v>183.64326812516802</c:v>
                </c:pt>
                <c:pt idx="181">
                  <c:v>352.00497832579413</c:v>
                </c:pt>
                <c:pt idx="182">
                  <c:v>191.14277945884513</c:v>
                </c:pt>
                <c:pt idx="183">
                  <c:v>264.64139278590432</c:v>
                </c:pt>
                <c:pt idx="184">
                  <c:v>382.34265062199108</c:v>
                </c:pt>
                <c:pt idx="185">
                  <c:v>238.1564419785839</c:v>
                </c:pt>
                <c:pt idx="186">
                  <c:v>422.34058444239963</c:v>
                </c:pt>
                <c:pt idx="187">
                  <c:v>208.76872492507803</c:v>
                </c:pt>
                <c:pt idx="188">
                  <c:v>285.42495679463411</c:v>
                </c:pt>
                <c:pt idx="189">
                  <c:v>246.60316139089562</c:v>
                </c:pt>
                <c:pt idx="190">
                  <c:v>179.05258088662131</c:v>
                </c:pt>
                <c:pt idx="191">
                  <c:v>229.72620555061067</c:v>
                </c:pt>
                <c:pt idx="192">
                  <c:v>204.51438918318337</c:v>
                </c:pt>
                <c:pt idx="193">
                  <c:v>284.2890396773542</c:v>
                </c:pt>
                <c:pt idx="194">
                  <c:v>330.22232710182573</c:v>
                </c:pt>
                <c:pt idx="195">
                  <c:v>227.56214467518765</c:v>
                </c:pt>
                <c:pt idx="196">
                  <c:v>113.9412003040366</c:v>
                </c:pt>
                <c:pt idx="197">
                  <c:v>206.51534599776915</c:v>
                </c:pt>
                <c:pt idx="198">
                  <c:v>175.24870960987639</c:v>
                </c:pt>
                <c:pt idx="199">
                  <c:v>256.31001904391042</c:v>
                </c:pt>
                <c:pt idx="200">
                  <c:v>203.44546060481784</c:v>
                </c:pt>
                <c:pt idx="201">
                  <c:v>115.21637750694605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CB2-42FD-AD6F-A0609112F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/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strRef>
              <c:f>'IF XAB2'!$J$1</c:f>
              <c:strCache>
                <c:ptCount val="1"/>
                <c:pt idx="0">
                  <c:v>2h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'IF XAB2'!$J$2:$J$203</c:f>
              <c:numCache>
                <c:formatCode>0</c:formatCode>
                <c:ptCount val="202"/>
                <c:pt idx="0">
                  <c:v>98.068368661915045</c:v>
                </c:pt>
                <c:pt idx="1">
                  <c:v>110.83906952196403</c:v>
                </c:pt>
                <c:pt idx="2">
                  <c:v>105.23896741753806</c:v>
                </c:pt>
                <c:pt idx="3">
                  <c:v>57.646803302318197</c:v>
                </c:pt>
                <c:pt idx="4">
                  <c:v>105.67861207800553</c:v>
                </c:pt>
                <c:pt idx="5">
                  <c:v>102.58749896685444</c:v>
                </c:pt>
                <c:pt idx="6">
                  <c:v>84.136974305762052</c:v>
                </c:pt>
                <c:pt idx="7">
                  <c:v>132.60877042398263</c:v>
                </c:pt>
                <c:pt idx="8">
                  <c:v>103.9899675696407</c:v>
                </c:pt>
                <c:pt idx="9">
                  <c:v>80.350409066293963</c:v>
                </c:pt>
                <c:pt idx="10">
                  <c:v>76.130027108614556</c:v>
                </c:pt>
                <c:pt idx="11">
                  <c:v>64.438361659666583</c:v>
                </c:pt>
                <c:pt idx="12">
                  <c:v>106.98767986719133</c:v>
                </c:pt>
                <c:pt idx="13">
                  <c:v>120.72105210562573</c:v>
                </c:pt>
                <c:pt idx="14">
                  <c:v>127.52745845440077</c:v>
                </c:pt>
                <c:pt idx="15">
                  <c:v>100.29004221438569</c:v>
                </c:pt>
                <c:pt idx="16">
                  <c:v>121.99565570225492</c:v>
                </c:pt>
                <c:pt idx="17">
                  <c:v>103.47160578737886</c:v>
                </c:pt>
                <c:pt idx="18">
                  <c:v>121.6572712450958</c:v>
                </c:pt>
                <c:pt idx="19">
                  <c:v>90.199663165533721</c:v>
                </c:pt>
                <c:pt idx="20">
                  <c:v>97.35033120361021</c:v>
                </c:pt>
                <c:pt idx="21">
                  <c:v>146.81723848673337</c:v>
                </c:pt>
                <c:pt idx="22">
                  <c:v>92.708616951747061</c:v>
                </c:pt>
                <c:pt idx="23">
                  <c:v>98.105421747064696</c:v>
                </c:pt>
                <c:pt idx="24">
                  <c:v>88.339000475115157</c:v>
                </c:pt>
                <c:pt idx="25">
                  <c:v>99.793182558184483</c:v>
                </c:pt>
                <c:pt idx="26">
                  <c:v>85.734234191584832</c:v>
                </c:pt>
                <c:pt idx="27">
                  <c:v>66.377276738666993</c:v>
                </c:pt>
                <c:pt idx="28">
                  <c:v>81.809761718435354</c:v>
                </c:pt>
                <c:pt idx="29">
                  <c:v>62.874668186330751</c:v>
                </c:pt>
                <c:pt idx="30">
                  <c:v>99.851537089143918</c:v>
                </c:pt>
                <c:pt idx="31">
                  <c:v>57.358700396903828</c:v>
                </c:pt>
                <c:pt idx="32">
                  <c:v>56.993349677730677</c:v>
                </c:pt>
                <c:pt idx="33">
                  <c:v>72.898994093429835</c:v>
                </c:pt>
                <c:pt idx="34">
                  <c:v>61.148757003309498</c:v>
                </c:pt>
                <c:pt idx="35">
                  <c:v>94.629175068852462</c:v>
                </c:pt>
                <c:pt idx="36">
                  <c:v>113.81563293763833</c:v>
                </c:pt>
                <c:pt idx="37">
                  <c:v>81.086818742887132</c:v>
                </c:pt>
                <c:pt idx="38">
                  <c:v>110.13793966818686</c:v>
                </c:pt>
                <c:pt idx="39">
                  <c:v>97.42111852157359</c:v>
                </c:pt>
                <c:pt idx="40">
                  <c:v>73.60198288005715</c:v>
                </c:pt>
                <c:pt idx="41">
                  <c:v>73.045483635149736</c:v>
                </c:pt>
                <c:pt idx="42">
                  <c:v>158.22222574269128</c:v>
                </c:pt>
                <c:pt idx="43">
                  <c:v>103.1172197207428</c:v>
                </c:pt>
                <c:pt idx="44">
                  <c:v>61.93150504075323</c:v>
                </c:pt>
                <c:pt idx="45">
                  <c:v>58.25379651490843</c:v>
                </c:pt>
                <c:pt idx="46">
                  <c:v>104.75599459998304</c:v>
                </c:pt>
                <c:pt idx="47">
                  <c:v>113.90996908550741</c:v>
                </c:pt>
                <c:pt idx="48">
                  <c:v>100.79401017631496</c:v>
                </c:pt>
                <c:pt idx="49">
                  <c:v>88.124669272915355</c:v>
                </c:pt>
                <c:pt idx="51">
                  <c:v>71.414591616991743</c:v>
                </c:pt>
                <c:pt idx="52">
                  <c:v>81.960723730541503</c:v>
                </c:pt>
                <c:pt idx="53">
                  <c:v>88.761831416552454</c:v>
                </c:pt>
                <c:pt idx="54">
                  <c:v>93.964532640102632</c:v>
                </c:pt>
                <c:pt idx="55">
                  <c:v>125.03481609980606</c:v>
                </c:pt>
                <c:pt idx="56">
                  <c:v>82.585368590226921</c:v>
                </c:pt>
                <c:pt idx="57">
                  <c:v>63.165523110390033</c:v>
                </c:pt>
                <c:pt idx="58">
                  <c:v>84.865511683391432</c:v>
                </c:pt>
                <c:pt idx="59">
                  <c:v>79.541843690611628</c:v>
                </c:pt>
                <c:pt idx="60">
                  <c:v>100.06663111101075</c:v>
                </c:pt>
                <c:pt idx="61">
                  <c:v>98.694378382020091</c:v>
                </c:pt>
                <c:pt idx="62">
                  <c:v>81.918950552005981</c:v>
                </c:pt>
                <c:pt idx="63">
                  <c:v>106.51669622766467</c:v>
                </c:pt>
                <c:pt idx="64">
                  <c:v>90.239426020854438</c:v>
                </c:pt>
                <c:pt idx="65">
                  <c:v>102.28349303173549</c:v>
                </c:pt>
                <c:pt idx="66">
                  <c:v>86.722567997137986</c:v>
                </c:pt>
                <c:pt idx="67">
                  <c:v>85.404099922516863</c:v>
                </c:pt>
                <c:pt idx="68">
                  <c:v>116.92362196696165</c:v>
                </c:pt>
                <c:pt idx="69">
                  <c:v>93.81361405003905</c:v>
                </c:pt>
                <c:pt idx="70">
                  <c:v>62.222181582367298</c:v>
                </c:pt>
                <c:pt idx="71">
                  <c:v>91.336476885353377</c:v>
                </c:pt>
                <c:pt idx="72">
                  <c:v>145.43065531012093</c:v>
                </c:pt>
                <c:pt idx="73">
                  <c:v>62.795913510337378</c:v>
                </c:pt>
                <c:pt idx="74">
                  <c:v>80.081501050839634</c:v>
                </c:pt>
                <c:pt idx="75">
                  <c:v>60.760752887162852</c:v>
                </c:pt>
                <c:pt idx="76">
                  <c:v>87.731558959274452</c:v>
                </c:pt>
                <c:pt idx="99">
                  <c:v>149.76338721125853</c:v>
                </c:pt>
                <c:pt idx="100">
                  <c:v>117.64185525176569</c:v>
                </c:pt>
                <c:pt idx="101">
                  <c:v>138.84361252988268</c:v>
                </c:pt>
                <c:pt idx="102">
                  <c:v>143.10373994014083</c:v>
                </c:pt>
                <c:pt idx="103">
                  <c:v>132.85349504248646</c:v>
                </c:pt>
                <c:pt idx="104">
                  <c:v>108.69717745613752</c:v>
                </c:pt>
                <c:pt idx="105">
                  <c:v>144.05687662956521</c:v>
                </c:pt>
                <c:pt idx="107">
                  <c:v>102.13145994571029</c:v>
                </c:pt>
                <c:pt idx="108">
                  <c:v>145.20996239466862</c:v>
                </c:pt>
                <c:pt idx="109">
                  <c:v>85.940623876036071</c:v>
                </c:pt>
                <c:pt idx="110">
                  <c:v>152.82980732539866</c:v>
                </c:pt>
                <c:pt idx="111">
                  <c:v>111.36514513685125</c:v>
                </c:pt>
                <c:pt idx="112">
                  <c:v>89.339491019048694</c:v>
                </c:pt>
                <c:pt idx="113">
                  <c:v>122.28121647555434</c:v>
                </c:pt>
                <c:pt idx="114">
                  <c:v>114.70908547467759</c:v>
                </c:pt>
                <c:pt idx="115">
                  <c:v>77.863387315622163</c:v>
                </c:pt>
                <c:pt idx="116">
                  <c:v>119.11642992286826</c:v>
                </c:pt>
                <c:pt idx="117">
                  <c:v>116.53393769580984</c:v>
                </c:pt>
                <c:pt idx="118">
                  <c:v>157.79459651273942</c:v>
                </c:pt>
                <c:pt idx="120">
                  <c:v>78.818655915184891</c:v>
                </c:pt>
                <c:pt idx="121">
                  <c:v>97.279305804327976</c:v>
                </c:pt>
                <c:pt idx="122">
                  <c:v>91.355549912860155</c:v>
                </c:pt>
                <c:pt idx="123">
                  <c:v>106.06125652290896</c:v>
                </c:pt>
                <c:pt idx="124">
                  <c:v>136.85079512325521</c:v>
                </c:pt>
                <c:pt idx="125">
                  <c:v>49.165792086174314</c:v>
                </c:pt>
                <c:pt idx="126">
                  <c:v>106.70555957634467</c:v>
                </c:pt>
                <c:pt idx="127">
                  <c:v>78.365145723861019</c:v>
                </c:pt>
                <c:pt idx="128">
                  <c:v>146.35650052421195</c:v>
                </c:pt>
                <c:pt idx="131">
                  <c:v>157.33300915818867</c:v>
                </c:pt>
                <c:pt idx="133">
                  <c:v>127.92648309327306</c:v>
                </c:pt>
                <c:pt idx="134">
                  <c:v>139.44937358135761</c:v>
                </c:pt>
                <c:pt idx="135">
                  <c:v>151.55462649047962</c:v>
                </c:pt>
                <c:pt idx="136">
                  <c:v>101.62359390302097</c:v>
                </c:pt>
                <c:pt idx="139">
                  <c:v>163.30777374972359</c:v>
                </c:pt>
                <c:pt idx="140">
                  <c:v>156.58012011662487</c:v>
                </c:pt>
                <c:pt idx="142">
                  <c:v>125.31266697769527</c:v>
                </c:pt>
                <c:pt idx="144">
                  <c:v>99.480301355006347</c:v>
                </c:pt>
                <c:pt idx="145">
                  <c:v>112.8800951478714</c:v>
                </c:pt>
                <c:pt idx="146">
                  <c:v>95.769284853357433</c:v>
                </c:pt>
                <c:pt idx="147">
                  <c:v>94.862442566396936</c:v>
                </c:pt>
                <c:pt idx="148">
                  <c:v>129.60707780774595</c:v>
                </c:pt>
                <c:pt idx="151">
                  <c:v>129.13944043793771</c:v>
                </c:pt>
                <c:pt idx="152">
                  <c:v>120.37301023468827</c:v>
                </c:pt>
                <c:pt idx="153">
                  <c:v>158.72387885629138</c:v>
                </c:pt>
                <c:pt idx="155">
                  <c:v>134.92442312229127</c:v>
                </c:pt>
                <c:pt idx="156">
                  <c:v>88.513608936261292</c:v>
                </c:pt>
                <c:pt idx="157">
                  <c:v>97.792106145175339</c:v>
                </c:pt>
                <c:pt idx="159">
                  <c:v>107.46610673245954</c:v>
                </c:pt>
                <c:pt idx="160">
                  <c:v>71.843983563892905</c:v>
                </c:pt>
                <c:pt idx="161">
                  <c:v>127.71766066188303</c:v>
                </c:pt>
                <c:pt idx="162">
                  <c:v>62.915386761200267</c:v>
                </c:pt>
                <c:pt idx="163">
                  <c:v>123.5672349568524</c:v>
                </c:pt>
                <c:pt idx="164">
                  <c:v>91.017655251201688</c:v>
                </c:pt>
                <c:pt idx="166">
                  <c:v>116.49509188355908</c:v>
                </c:pt>
                <c:pt idx="167">
                  <c:v>150.44007748922854</c:v>
                </c:pt>
                <c:pt idx="168">
                  <c:v>151.28513104893582</c:v>
                </c:pt>
                <c:pt idx="169">
                  <c:v>113.30150621062562</c:v>
                </c:pt>
                <c:pt idx="170">
                  <c:v>138.00944375953043</c:v>
                </c:pt>
                <c:pt idx="171">
                  <c:v>148.16390984421218</c:v>
                </c:pt>
                <c:pt idx="172">
                  <c:v>116.03600834484651</c:v>
                </c:pt>
                <c:pt idx="173">
                  <c:v>120.79103224127658</c:v>
                </c:pt>
                <c:pt idx="175">
                  <c:v>102.9784463674349</c:v>
                </c:pt>
                <c:pt idx="176">
                  <c:v>135.06885348652941</c:v>
                </c:pt>
                <c:pt idx="178">
                  <c:v>122.17649097335246</c:v>
                </c:pt>
                <c:pt idx="179">
                  <c:v>110.05993422619953</c:v>
                </c:pt>
                <c:pt idx="180">
                  <c:v>112.5338561794552</c:v>
                </c:pt>
                <c:pt idx="181">
                  <c:v>102.40795873824915</c:v>
                </c:pt>
                <c:pt idx="182">
                  <c:v>80.17679791170417</c:v>
                </c:pt>
                <c:pt idx="183">
                  <c:v>88.932332849381638</c:v>
                </c:pt>
                <c:pt idx="184">
                  <c:v>99.859702788007183</c:v>
                </c:pt>
                <c:pt idx="185">
                  <c:v>102.47478652582937</c:v>
                </c:pt>
                <c:pt idx="186">
                  <c:v>124.9479112959152</c:v>
                </c:pt>
                <c:pt idx="187">
                  <c:v>102.78895779432662</c:v>
                </c:pt>
                <c:pt idx="188">
                  <c:v>116.9955564790113</c:v>
                </c:pt>
                <c:pt idx="189">
                  <c:v>118.61418960865218</c:v>
                </c:pt>
                <c:pt idx="191">
                  <c:v>111.86747449891097</c:v>
                </c:pt>
                <c:pt idx="192">
                  <c:v>76.732778273869343</c:v>
                </c:pt>
                <c:pt idx="193">
                  <c:v>120.35400637723875</c:v>
                </c:pt>
                <c:pt idx="194">
                  <c:v>79.980012653527766</c:v>
                </c:pt>
                <c:pt idx="195">
                  <c:v>101.27997922693726</c:v>
                </c:pt>
                <c:pt idx="196">
                  <c:v>81.432561078606284</c:v>
                </c:pt>
                <c:pt idx="197">
                  <c:v>91.313561235540575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F1-490C-B359-40621775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'IF XAB2'!$H$1</c15:sqref>
                        </c15:formulaRef>
                      </c:ext>
                    </c:extLst>
                    <c:strCache>
                      <c:ptCount val="1"/>
                      <c:pt idx="0">
                        <c:v>NoUV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'IF XAB2'!$H$2:$H$203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69.80870717465659</c:v>
                      </c:pt>
                      <c:pt idx="1">
                        <c:v>79.991316989096646</c:v>
                      </c:pt>
                      <c:pt idx="2">
                        <c:v>103.43585536350675</c:v>
                      </c:pt>
                      <c:pt idx="3">
                        <c:v>81.646765932689547</c:v>
                      </c:pt>
                      <c:pt idx="4">
                        <c:v>134.19469128884714</c:v>
                      </c:pt>
                      <c:pt idx="5">
                        <c:v>158.4242990196262</c:v>
                      </c:pt>
                      <c:pt idx="6">
                        <c:v>97.522878665156014</c:v>
                      </c:pt>
                      <c:pt idx="7">
                        <c:v>80.156143542043338</c:v>
                      </c:pt>
                      <c:pt idx="8">
                        <c:v>70.532858925984883</c:v>
                      </c:pt>
                      <c:pt idx="10">
                        <c:v>109.15367110467461</c:v>
                      </c:pt>
                      <c:pt idx="11">
                        <c:v>108.98599982115427</c:v>
                      </c:pt>
                      <c:pt idx="12">
                        <c:v>106.28613809079397</c:v>
                      </c:pt>
                      <c:pt idx="13">
                        <c:v>101.20448109200883</c:v>
                      </c:pt>
                      <c:pt idx="14">
                        <c:v>92.416826693419125</c:v>
                      </c:pt>
                      <c:pt idx="15">
                        <c:v>101.26672717683887</c:v>
                      </c:pt>
                      <c:pt idx="16">
                        <c:v>180.51731340932076</c:v>
                      </c:pt>
                      <c:pt idx="17">
                        <c:v>121.62825123782437</c:v>
                      </c:pt>
                      <c:pt idx="18">
                        <c:v>121.87110368059022</c:v>
                      </c:pt>
                      <c:pt idx="19">
                        <c:v>85.728368695129703</c:v>
                      </c:pt>
                      <c:pt idx="20">
                        <c:v>87.313419945573784</c:v>
                      </c:pt>
                      <c:pt idx="21">
                        <c:v>98.862689260492047</c:v>
                      </c:pt>
                      <c:pt idx="22">
                        <c:v>101.46747666825931</c:v>
                      </c:pt>
                      <c:pt idx="23">
                        <c:v>79.212084963533584</c:v>
                      </c:pt>
                      <c:pt idx="25">
                        <c:v>77.673400239589313</c:v>
                      </c:pt>
                      <c:pt idx="27">
                        <c:v>104.53388967859179</c:v>
                      </c:pt>
                      <c:pt idx="29">
                        <c:v>72.909947010279723</c:v>
                      </c:pt>
                      <c:pt idx="30">
                        <c:v>135.89712053537963</c:v>
                      </c:pt>
                      <c:pt idx="31">
                        <c:v>73.253449400620312</c:v>
                      </c:pt>
                      <c:pt idx="32">
                        <c:v>116.29471235855313</c:v>
                      </c:pt>
                      <c:pt idx="33">
                        <c:v>106.29948626139836</c:v>
                      </c:pt>
                      <c:pt idx="34">
                        <c:v>80.324637497235372</c:v>
                      </c:pt>
                      <c:pt idx="35">
                        <c:v>130.7231987375136</c:v>
                      </c:pt>
                      <c:pt idx="36">
                        <c:v>124.83253744834542</c:v>
                      </c:pt>
                      <c:pt idx="37">
                        <c:v>79.434032626716544</c:v>
                      </c:pt>
                      <c:pt idx="38">
                        <c:v>109.11013992019876</c:v>
                      </c:pt>
                      <c:pt idx="39">
                        <c:v>163.94413019727446</c:v>
                      </c:pt>
                      <c:pt idx="40">
                        <c:v>115.04448143707005</c:v>
                      </c:pt>
                      <c:pt idx="41">
                        <c:v>83.886957225969653</c:v>
                      </c:pt>
                      <c:pt idx="42">
                        <c:v>81.505623170051209</c:v>
                      </c:pt>
                      <c:pt idx="43">
                        <c:v>85.663480907114291</c:v>
                      </c:pt>
                      <c:pt idx="44">
                        <c:v>141.91384657629067</c:v>
                      </c:pt>
                      <c:pt idx="45">
                        <c:v>118.63490931018148</c:v>
                      </c:pt>
                      <c:pt idx="46">
                        <c:v>146.49801488604146</c:v>
                      </c:pt>
                      <c:pt idx="47">
                        <c:v>104.99121532537239</c:v>
                      </c:pt>
                      <c:pt idx="48">
                        <c:v>97.175762856731126</c:v>
                      </c:pt>
                      <c:pt idx="49">
                        <c:v>89.573448070902927</c:v>
                      </c:pt>
                      <c:pt idx="50">
                        <c:v>66.805063660802574</c:v>
                      </c:pt>
                      <c:pt idx="51">
                        <c:v>65.634439426202519</c:v>
                      </c:pt>
                      <c:pt idx="52">
                        <c:v>122.3541105316381</c:v>
                      </c:pt>
                      <c:pt idx="53">
                        <c:v>95.954010927340249</c:v>
                      </c:pt>
                      <c:pt idx="54">
                        <c:v>96.607762638382269</c:v>
                      </c:pt>
                      <c:pt idx="55">
                        <c:v>89.819877551122829</c:v>
                      </c:pt>
                      <c:pt idx="56">
                        <c:v>74.592616880298593</c:v>
                      </c:pt>
                      <c:pt idx="57">
                        <c:v>97.064789025139646</c:v>
                      </c:pt>
                      <c:pt idx="58">
                        <c:v>83.204129176357711</c:v>
                      </c:pt>
                      <c:pt idx="59">
                        <c:v>80.258715795178958</c:v>
                      </c:pt>
                      <c:pt idx="60">
                        <c:v>125.30504907434361</c:v>
                      </c:pt>
                      <c:pt idx="61">
                        <c:v>87.640515845229501</c:v>
                      </c:pt>
                      <c:pt idx="62">
                        <c:v>128.73744770452598</c:v>
                      </c:pt>
                      <c:pt idx="63">
                        <c:v>95.671420274196748</c:v>
                      </c:pt>
                      <c:pt idx="65">
                        <c:v>66.544333072178858</c:v>
                      </c:pt>
                      <c:pt idx="66">
                        <c:v>124.65680844200374</c:v>
                      </c:pt>
                      <c:pt idx="67">
                        <c:v>119.76026899930842</c:v>
                      </c:pt>
                      <c:pt idx="68">
                        <c:v>66.994195995478421</c:v>
                      </c:pt>
                      <c:pt idx="69">
                        <c:v>74.100354092767802</c:v>
                      </c:pt>
                      <c:pt idx="71">
                        <c:v>100.07109888712213</c:v>
                      </c:pt>
                      <c:pt idx="72">
                        <c:v>142.27441617650462</c:v>
                      </c:pt>
                      <c:pt idx="73">
                        <c:v>151.38325051484003</c:v>
                      </c:pt>
                      <c:pt idx="74">
                        <c:v>83.30236744021586</c:v>
                      </c:pt>
                      <c:pt idx="76">
                        <c:v>86.766985225996336</c:v>
                      </c:pt>
                      <c:pt idx="77">
                        <c:v>71.149197266280652</c:v>
                      </c:pt>
                      <c:pt idx="78">
                        <c:v>87.091361966931274</c:v>
                      </c:pt>
                      <c:pt idx="79">
                        <c:v>70.362148099483562</c:v>
                      </c:pt>
                      <c:pt idx="80">
                        <c:v>73.127905713388458</c:v>
                      </c:pt>
                      <c:pt idx="82">
                        <c:v>72.302288384226102</c:v>
                      </c:pt>
                      <c:pt idx="83">
                        <c:v>81.367803954023699</c:v>
                      </c:pt>
                      <c:pt idx="84">
                        <c:v>81.427617230900253</c:v>
                      </c:pt>
                      <c:pt idx="85">
                        <c:v>111.77127388284806</c:v>
                      </c:pt>
                      <c:pt idx="86">
                        <c:v>123.26258063875888</c:v>
                      </c:pt>
                      <c:pt idx="87">
                        <c:v>108.41908515387001</c:v>
                      </c:pt>
                      <c:pt idx="88">
                        <c:v>88.140735428671817</c:v>
                      </c:pt>
                      <c:pt idx="89">
                        <c:v>83.910707909694949</c:v>
                      </c:pt>
                      <c:pt idx="90">
                        <c:v>81.825014591069888</c:v>
                      </c:pt>
                      <c:pt idx="91">
                        <c:v>83.976773960703738</c:v>
                      </c:pt>
                      <c:pt idx="92">
                        <c:v>143.96711653836061</c:v>
                      </c:pt>
                      <c:pt idx="93">
                        <c:v>144.61249248945859</c:v>
                      </c:pt>
                      <c:pt idx="94">
                        <c:v>78.951315647142152</c:v>
                      </c:pt>
                      <c:pt idx="95">
                        <c:v>77.084063368369129</c:v>
                      </c:pt>
                      <c:pt idx="98">
                        <c:v>89.445840334869487</c:v>
                      </c:pt>
                      <c:pt idx="99">
                        <c:v>89.104708522190123</c:v>
                      </c:pt>
                      <c:pt idx="100">
                        <c:v>79.134969570037384</c:v>
                      </c:pt>
                      <c:pt idx="101">
                        <c:v>96.797237445745338</c:v>
                      </c:pt>
                      <c:pt idx="102">
                        <c:v>103.23473653758117</c:v>
                      </c:pt>
                      <c:pt idx="103">
                        <c:v>99.796216913616803</c:v>
                      </c:pt>
                      <c:pt idx="104">
                        <c:v>106.81239603625113</c:v>
                      </c:pt>
                      <c:pt idx="105">
                        <c:v>87.598637104989422</c:v>
                      </c:pt>
                      <c:pt idx="106">
                        <c:v>90.306005837449391</c:v>
                      </c:pt>
                      <c:pt idx="107">
                        <c:v>112.58759393402376</c:v>
                      </c:pt>
                      <c:pt idx="108">
                        <c:v>100.74394263701434</c:v>
                      </c:pt>
                      <c:pt idx="109">
                        <c:v>92.757781068186688</c:v>
                      </c:pt>
                      <c:pt idx="110">
                        <c:v>163.25546599876137</c:v>
                      </c:pt>
                      <c:pt idx="111">
                        <c:v>109.17313818026975</c:v>
                      </c:pt>
                      <c:pt idx="112">
                        <c:v>95.24173399912037</c:v>
                      </c:pt>
                      <c:pt idx="113">
                        <c:v>98.178139023471402</c:v>
                      </c:pt>
                      <c:pt idx="114">
                        <c:v>112.63203404609703</c:v>
                      </c:pt>
                      <c:pt idx="115">
                        <c:v>72.005160160839466</c:v>
                      </c:pt>
                      <c:pt idx="116">
                        <c:v>73.489147712823183</c:v>
                      </c:pt>
                      <c:pt idx="117">
                        <c:v>107.59986183168053</c:v>
                      </c:pt>
                      <c:pt idx="118">
                        <c:v>86.947147366762991</c:v>
                      </c:pt>
                      <c:pt idx="119">
                        <c:v>101.08239777627675</c:v>
                      </c:pt>
                      <c:pt idx="120">
                        <c:v>79.858059012640226</c:v>
                      </c:pt>
                      <c:pt idx="122">
                        <c:v>94.173746543864013</c:v>
                      </c:pt>
                      <c:pt idx="123">
                        <c:v>79.852637570396496</c:v>
                      </c:pt>
                      <c:pt idx="125">
                        <c:v>112.56498101985353</c:v>
                      </c:pt>
                      <c:pt idx="126">
                        <c:v>97.611396641826005</c:v>
                      </c:pt>
                      <c:pt idx="127">
                        <c:v>75.791301613850322</c:v>
                      </c:pt>
                      <c:pt idx="129">
                        <c:v>102.97733588844392</c:v>
                      </c:pt>
                      <c:pt idx="130">
                        <c:v>89.375838253569725</c:v>
                      </c:pt>
                      <c:pt idx="131">
                        <c:v>77.580367078065478</c:v>
                      </c:pt>
                      <c:pt idx="132">
                        <c:v>72.818627926604989</c:v>
                      </c:pt>
                      <c:pt idx="133">
                        <c:v>121.09132776049493</c:v>
                      </c:pt>
                      <c:pt idx="134">
                        <c:v>77.416251902279569</c:v>
                      </c:pt>
                      <c:pt idx="135">
                        <c:v>57.56405136093553</c:v>
                      </c:pt>
                      <c:pt idx="136">
                        <c:v>126.01536446410987</c:v>
                      </c:pt>
                      <c:pt idx="137">
                        <c:v>77.251099581020952</c:v>
                      </c:pt>
                      <c:pt idx="138">
                        <c:v>110.9923699110372</c:v>
                      </c:pt>
                      <c:pt idx="139">
                        <c:v>94.478494455263203</c:v>
                      </c:pt>
                      <c:pt idx="140">
                        <c:v>103.23981750277578</c:v>
                      </c:pt>
                      <c:pt idx="141">
                        <c:v>81.95946240739579</c:v>
                      </c:pt>
                      <c:pt idx="142">
                        <c:v>121.04696098193995</c:v>
                      </c:pt>
                      <c:pt idx="143">
                        <c:v>125.16413517454232</c:v>
                      </c:pt>
                      <c:pt idx="144">
                        <c:v>136.34777956898881</c:v>
                      </c:pt>
                      <c:pt idx="145">
                        <c:v>83.707660149499247</c:v>
                      </c:pt>
                      <c:pt idx="146">
                        <c:v>142.73289233823567</c:v>
                      </c:pt>
                      <c:pt idx="147">
                        <c:v>82.299808503807952</c:v>
                      </c:pt>
                      <c:pt idx="148">
                        <c:v>99.490767095685555</c:v>
                      </c:pt>
                      <c:pt idx="149">
                        <c:v>79.427963166079152</c:v>
                      </c:pt>
                      <c:pt idx="150">
                        <c:v>106.59752358960361</c:v>
                      </c:pt>
                      <c:pt idx="151">
                        <c:v>104.73656508693895</c:v>
                      </c:pt>
                      <c:pt idx="152">
                        <c:v>98.173655202639864</c:v>
                      </c:pt>
                      <c:pt idx="153">
                        <c:v>83.555781195047985</c:v>
                      </c:pt>
                      <c:pt idx="154">
                        <c:v>144.71338447568488</c:v>
                      </c:pt>
                      <c:pt idx="155">
                        <c:v>78.087295499342574</c:v>
                      </c:pt>
                      <c:pt idx="156">
                        <c:v>110.11361959968362</c:v>
                      </c:pt>
                      <c:pt idx="157">
                        <c:v>106.10972997848724</c:v>
                      </c:pt>
                      <c:pt idx="158">
                        <c:v>72.864848995550588</c:v>
                      </c:pt>
                      <c:pt idx="159">
                        <c:v>94.828269146881865</c:v>
                      </c:pt>
                      <c:pt idx="160">
                        <c:v>124.39545847411611</c:v>
                      </c:pt>
                      <c:pt idx="161">
                        <c:v>78.47063075178788</c:v>
                      </c:pt>
                      <c:pt idx="162">
                        <c:v>91.1758723168751</c:v>
                      </c:pt>
                      <c:pt idx="163">
                        <c:v>83.723070664553418</c:v>
                      </c:pt>
                      <c:pt idx="164">
                        <c:v>69.641987534500956</c:v>
                      </c:pt>
                      <c:pt idx="165">
                        <c:v>136.04394308845957</c:v>
                      </c:pt>
                      <c:pt idx="168">
                        <c:v>117.61317136990417</c:v>
                      </c:pt>
                      <c:pt idx="169">
                        <c:v>114.79480188132152</c:v>
                      </c:pt>
                      <c:pt idx="170">
                        <c:v>87.920932679689585</c:v>
                      </c:pt>
                      <c:pt idx="171">
                        <c:v>110.7663926744798</c:v>
                      </c:pt>
                      <c:pt idx="172">
                        <c:v>120.07698377385508</c:v>
                      </c:pt>
                      <c:pt idx="173">
                        <c:v>123.0237759672586</c:v>
                      </c:pt>
                      <c:pt idx="174">
                        <c:v>98.119178874780133</c:v>
                      </c:pt>
                      <c:pt idx="175">
                        <c:v>104.980425225738</c:v>
                      </c:pt>
                      <c:pt idx="176">
                        <c:v>97.905752146064259</c:v>
                      </c:pt>
                      <c:pt idx="177">
                        <c:v>81.439700620420979</c:v>
                      </c:pt>
                      <c:pt idx="178">
                        <c:v>84.914887003521699</c:v>
                      </c:pt>
                      <c:pt idx="179">
                        <c:v>84.770582353886326</c:v>
                      </c:pt>
                      <c:pt idx="180">
                        <c:v>89.253586040500636</c:v>
                      </c:pt>
                      <c:pt idx="181">
                        <c:v>95.351985705734961</c:v>
                      </c:pt>
                      <c:pt idx="182">
                        <c:v>96.718770581193525</c:v>
                      </c:pt>
                      <c:pt idx="183">
                        <c:v>86.336064397104835</c:v>
                      </c:pt>
                      <c:pt idx="184">
                        <c:v>162.58228001534312</c:v>
                      </c:pt>
                      <c:pt idx="185">
                        <c:v>123.4703351886719</c:v>
                      </c:pt>
                      <c:pt idx="186">
                        <c:v>133.52442340116363</c:v>
                      </c:pt>
                      <c:pt idx="187">
                        <c:v>152.78271149234223</c:v>
                      </c:pt>
                      <c:pt idx="188">
                        <c:v>96.285144249538462</c:v>
                      </c:pt>
                      <c:pt idx="189">
                        <c:v>116.13584669186636</c:v>
                      </c:pt>
                      <c:pt idx="190">
                        <c:v>96.456346586054593</c:v>
                      </c:pt>
                      <c:pt idx="191">
                        <c:v>93.08513141753923</c:v>
                      </c:pt>
                      <c:pt idx="192">
                        <c:v>91.145197953803304</c:v>
                      </c:pt>
                      <c:pt idx="194">
                        <c:v>90.22016371620272</c:v>
                      </c:pt>
                      <c:pt idx="195">
                        <c:v>96.339002480601337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B9F1-490C-B359-40621775EFA6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XAB2'!$I$1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XAB2'!$I$2:$I$203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73.390762808530127</c:v>
                      </c:pt>
                      <c:pt idx="1">
                        <c:v>109.47807953196495</c:v>
                      </c:pt>
                      <c:pt idx="2">
                        <c:v>83.582974762225064</c:v>
                      </c:pt>
                      <c:pt idx="3">
                        <c:v>90.948174682752224</c:v>
                      </c:pt>
                      <c:pt idx="4">
                        <c:v>98.320168392590858</c:v>
                      </c:pt>
                      <c:pt idx="5">
                        <c:v>53.444080033146278</c:v>
                      </c:pt>
                      <c:pt idx="6">
                        <c:v>119.23660620714504</c:v>
                      </c:pt>
                      <c:pt idx="7">
                        <c:v>68.940367249865417</c:v>
                      </c:pt>
                      <c:pt idx="8">
                        <c:v>82.723025853771276</c:v>
                      </c:pt>
                      <c:pt idx="9">
                        <c:v>109.50396024291436</c:v>
                      </c:pt>
                      <c:pt idx="10">
                        <c:v>84.284724260285628</c:v>
                      </c:pt>
                      <c:pt idx="11">
                        <c:v>71.542744147484854</c:v>
                      </c:pt>
                      <c:pt idx="12">
                        <c:v>136.35721932504208</c:v>
                      </c:pt>
                      <c:pt idx="13">
                        <c:v>114.4058769774779</c:v>
                      </c:pt>
                      <c:pt idx="14">
                        <c:v>81.341559436771561</c:v>
                      </c:pt>
                      <c:pt idx="15">
                        <c:v>80.047931117646527</c:v>
                      </c:pt>
                      <c:pt idx="16">
                        <c:v>74.762915784179711</c:v>
                      </c:pt>
                      <c:pt idx="17">
                        <c:v>111.06834377465668</c:v>
                      </c:pt>
                      <c:pt idx="18">
                        <c:v>67.146783400259721</c:v>
                      </c:pt>
                      <c:pt idx="19">
                        <c:v>37.880032132188816</c:v>
                      </c:pt>
                      <c:pt idx="20">
                        <c:v>51.012376407829187</c:v>
                      </c:pt>
                      <c:pt idx="21">
                        <c:v>80.996664020362104</c:v>
                      </c:pt>
                      <c:pt idx="22">
                        <c:v>84.874894365295944</c:v>
                      </c:pt>
                      <c:pt idx="23">
                        <c:v>63.418450640604341</c:v>
                      </c:pt>
                      <c:pt idx="24">
                        <c:v>64.228968834634287</c:v>
                      </c:pt>
                      <c:pt idx="25">
                        <c:v>93.993420034108865</c:v>
                      </c:pt>
                      <c:pt idx="26">
                        <c:v>66.420434728290374</c:v>
                      </c:pt>
                      <c:pt idx="27">
                        <c:v>98.448967559447851</c:v>
                      </c:pt>
                      <c:pt idx="28">
                        <c:v>74.596151669278768</c:v>
                      </c:pt>
                      <c:pt idx="29">
                        <c:v>84.087652733229021</c:v>
                      </c:pt>
                      <c:pt idx="30">
                        <c:v>101.32290943210035</c:v>
                      </c:pt>
                      <c:pt idx="31">
                        <c:v>84.460352339717531</c:v>
                      </c:pt>
                      <c:pt idx="32">
                        <c:v>145.91549644907585</c:v>
                      </c:pt>
                      <c:pt idx="33">
                        <c:v>92.50336917142856</c:v>
                      </c:pt>
                      <c:pt idx="34">
                        <c:v>87.883573662521115</c:v>
                      </c:pt>
                      <c:pt idx="35">
                        <c:v>123.17391048066277</c:v>
                      </c:pt>
                      <c:pt idx="36">
                        <c:v>80.390993419717631</c:v>
                      </c:pt>
                      <c:pt idx="37">
                        <c:v>65.382769961654446</c:v>
                      </c:pt>
                      <c:pt idx="38">
                        <c:v>84.618023644187417</c:v>
                      </c:pt>
                      <c:pt idx="39">
                        <c:v>100.77983933403888</c:v>
                      </c:pt>
                      <c:pt idx="40">
                        <c:v>101.84806030939878</c:v>
                      </c:pt>
                      <c:pt idx="41">
                        <c:v>72.120736129903136</c:v>
                      </c:pt>
                      <c:pt idx="42">
                        <c:v>79.762358426389284</c:v>
                      </c:pt>
                      <c:pt idx="43">
                        <c:v>65.36637051238192</c:v>
                      </c:pt>
                      <c:pt idx="44">
                        <c:v>77.805897321478341</c:v>
                      </c:pt>
                      <c:pt idx="45">
                        <c:v>181.18490736339768</c:v>
                      </c:pt>
                      <c:pt idx="46">
                        <c:v>89.344904951521926</c:v>
                      </c:pt>
                      <c:pt idx="47">
                        <c:v>73.605285302431042</c:v>
                      </c:pt>
                      <c:pt idx="48">
                        <c:v>72.619711730503838</c:v>
                      </c:pt>
                      <c:pt idx="49">
                        <c:v>69.969672686519374</c:v>
                      </c:pt>
                      <c:pt idx="50">
                        <c:v>79.802077859667406</c:v>
                      </c:pt>
                      <c:pt idx="51">
                        <c:v>92.213926050537665</c:v>
                      </c:pt>
                      <c:pt idx="52">
                        <c:v>88.038177258360818</c:v>
                      </c:pt>
                      <c:pt idx="53">
                        <c:v>121.99728461563623</c:v>
                      </c:pt>
                      <c:pt idx="54">
                        <c:v>108.81558825467617</c:v>
                      </c:pt>
                      <c:pt idx="55">
                        <c:v>83.712229273744853</c:v>
                      </c:pt>
                      <c:pt idx="56">
                        <c:v>97.95390228981725</c:v>
                      </c:pt>
                      <c:pt idx="57">
                        <c:v>135.69171784399029</c:v>
                      </c:pt>
                      <c:pt idx="58">
                        <c:v>42.874785193799191</c:v>
                      </c:pt>
                      <c:pt idx="59">
                        <c:v>50.465454657233565</c:v>
                      </c:pt>
                      <c:pt idx="60">
                        <c:v>64.136545603776369</c:v>
                      </c:pt>
                      <c:pt idx="61">
                        <c:v>48.875449773228638</c:v>
                      </c:pt>
                      <c:pt idx="62">
                        <c:v>43.238370865619707</c:v>
                      </c:pt>
                      <c:pt idx="63">
                        <c:v>30.281296730952089</c:v>
                      </c:pt>
                      <c:pt idx="64">
                        <c:v>48.922559168727261</c:v>
                      </c:pt>
                      <c:pt idx="65">
                        <c:v>42.484031406145064</c:v>
                      </c:pt>
                      <c:pt idx="66">
                        <c:v>111.97229329507374</c:v>
                      </c:pt>
                      <c:pt idx="67">
                        <c:v>110.20423456509576</c:v>
                      </c:pt>
                      <c:pt idx="68">
                        <c:v>93.306320194361518</c:v>
                      </c:pt>
                      <c:pt idx="69">
                        <c:v>76.45851368720173</c:v>
                      </c:pt>
                      <c:pt idx="70">
                        <c:v>143.72234648430867</c:v>
                      </c:pt>
                      <c:pt idx="71">
                        <c:v>95.989654556458987</c:v>
                      </c:pt>
                      <c:pt idx="72">
                        <c:v>140.45412659714037</c:v>
                      </c:pt>
                      <c:pt idx="73">
                        <c:v>138.86485988785938</c:v>
                      </c:pt>
                      <c:pt idx="74">
                        <c:v>96.043395788785929</c:v>
                      </c:pt>
                      <c:pt idx="75">
                        <c:v>112.33082910069849</c:v>
                      </c:pt>
                      <c:pt idx="76">
                        <c:v>136.50705705831589</c:v>
                      </c:pt>
                      <c:pt idx="77">
                        <c:v>100.15395283864927</c:v>
                      </c:pt>
                      <c:pt idx="78">
                        <c:v>87.189453534699624</c:v>
                      </c:pt>
                      <c:pt idx="79">
                        <c:v>101.89796749272233</c:v>
                      </c:pt>
                      <c:pt idx="80">
                        <c:v>88.788295391154961</c:v>
                      </c:pt>
                      <c:pt idx="81">
                        <c:v>100.77808250166727</c:v>
                      </c:pt>
                      <c:pt idx="82">
                        <c:v>89.932747869763432</c:v>
                      </c:pt>
                      <c:pt idx="83">
                        <c:v>89.658063549076573</c:v>
                      </c:pt>
                      <c:pt idx="84">
                        <c:v>130.08964062341107</c:v>
                      </c:pt>
                      <c:pt idx="85">
                        <c:v>96.247451223286419</c:v>
                      </c:pt>
                      <c:pt idx="86">
                        <c:v>97.360047179030801</c:v>
                      </c:pt>
                      <c:pt idx="87">
                        <c:v>79.596923964846397</c:v>
                      </c:pt>
                      <c:pt idx="88">
                        <c:v>70.924348541225527</c:v>
                      </c:pt>
                      <c:pt idx="89">
                        <c:v>85.102816666824864</c:v>
                      </c:pt>
                      <c:pt idx="90">
                        <c:v>84.005856167117258</c:v>
                      </c:pt>
                      <c:pt idx="91">
                        <c:v>66.557878402327958</c:v>
                      </c:pt>
                      <c:pt idx="92">
                        <c:v>93.905155930789363</c:v>
                      </c:pt>
                      <c:pt idx="93">
                        <c:v>71.990156659300155</c:v>
                      </c:pt>
                      <c:pt idx="94">
                        <c:v>107.23216591761337</c:v>
                      </c:pt>
                      <c:pt idx="95">
                        <c:v>76.170690091142376</c:v>
                      </c:pt>
                      <c:pt idx="96">
                        <c:v>76.579679963113506</c:v>
                      </c:pt>
                      <c:pt idx="98">
                        <c:v>173.17524911064504</c:v>
                      </c:pt>
                      <c:pt idx="99">
                        <c:v>176.38779149805202</c:v>
                      </c:pt>
                      <c:pt idx="100">
                        <c:v>126.78254306551995</c:v>
                      </c:pt>
                      <c:pt idx="101">
                        <c:v>122.59046916021887</c:v>
                      </c:pt>
                      <c:pt idx="102">
                        <c:v>183.36347480427446</c:v>
                      </c:pt>
                      <c:pt idx="103">
                        <c:v>121.02096424971226</c:v>
                      </c:pt>
                      <c:pt idx="104">
                        <c:v>135.3583165974772</c:v>
                      </c:pt>
                      <c:pt idx="105">
                        <c:v>123.19586354410244</c:v>
                      </c:pt>
                      <c:pt idx="106">
                        <c:v>123.36976350646931</c:v>
                      </c:pt>
                      <c:pt idx="107">
                        <c:v>149.94700386479653</c:v>
                      </c:pt>
                      <c:pt idx="108">
                        <c:v>90.298405342091272</c:v>
                      </c:pt>
                      <c:pt idx="109">
                        <c:v>91.09461354052047</c:v>
                      </c:pt>
                      <c:pt idx="110">
                        <c:v>74.879446457105047</c:v>
                      </c:pt>
                      <c:pt idx="111">
                        <c:v>140.24780273776875</c:v>
                      </c:pt>
                      <c:pt idx="112">
                        <c:v>75.877630879182661</c:v>
                      </c:pt>
                      <c:pt idx="113">
                        <c:v>142.95269908304127</c:v>
                      </c:pt>
                      <c:pt idx="114">
                        <c:v>166.89369898352459</c:v>
                      </c:pt>
                      <c:pt idx="115">
                        <c:v>129.30997229657245</c:v>
                      </c:pt>
                      <c:pt idx="116">
                        <c:v>189.32365126378158</c:v>
                      </c:pt>
                      <c:pt idx="117">
                        <c:v>198.52682971132108</c:v>
                      </c:pt>
                      <c:pt idx="118">
                        <c:v>142.88959559056758</c:v>
                      </c:pt>
                      <c:pt idx="119">
                        <c:v>122.69642037979762</c:v>
                      </c:pt>
                      <c:pt idx="120">
                        <c:v>98.161743744028996</c:v>
                      </c:pt>
                      <c:pt idx="121">
                        <c:v>89.045407896449717</c:v>
                      </c:pt>
                      <c:pt idx="122">
                        <c:v>93.626374687259499</c:v>
                      </c:pt>
                      <c:pt idx="123">
                        <c:v>96.660339481455509</c:v>
                      </c:pt>
                      <c:pt idx="124">
                        <c:v>109.84045748222617</c:v>
                      </c:pt>
                      <c:pt idx="125">
                        <c:v>198.54518404332308</c:v>
                      </c:pt>
                      <c:pt idx="126">
                        <c:v>177.21151024205037</c:v>
                      </c:pt>
                      <c:pt idx="127">
                        <c:v>83.010226962074952</c:v>
                      </c:pt>
                      <c:pt idx="128">
                        <c:v>194.52206532601392</c:v>
                      </c:pt>
                      <c:pt idx="129">
                        <c:v>112.25365928235203</c:v>
                      </c:pt>
                      <c:pt idx="130">
                        <c:v>102.78035158214647</c:v>
                      </c:pt>
                      <c:pt idx="131">
                        <c:v>89.902807677769061</c:v>
                      </c:pt>
                      <c:pt idx="132">
                        <c:v>65.477057507177676</c:v>
                      </c:pt>
                      <c:pt idx="133">
                        <c:v>82.439189331502163</c:v>
                      </c:pt>
                      <c:pt idx="134">
                        <c:v>127.75381932449994</c:v>
                      </c:pt>
                      <c:pt idx="135">
                        <c:v>136.70961762436332</c:v>
                      </c:pt>
                      <c:pt idx="136">
                        <c:v>192.76060469332</c:v>
                      </c:pt>
                      <c:pt idx="137">
                        <c:v>125.75092379721842</c:v>
                      </c:pt>
                      <c:pt idx="138">
                        <c:v>181.86666960091836</c:v>
                      </c:pt>
                      <c:pt idx="139">
                        <c:v>148.30552734421369</c:v>
                      </c:pt>
                      <c:pt idx="140">
                        <c:v>92.549623876569569</c:v>
                      </c:pt>
                      <c:pt idx="141">
                        <c:v>106.6962305051987</c:v>
                      </c:pt>
                      <c:pt idx="142">
                        <c:v>108.91191895007385</c:v>
                      </c:pt>
                      <c:pt idx="143">
                        <c:v>89.879728571946941</c:v>
                      </c:pt>
                      <c:pt idx="144">
                        <c:v>80.920535977809223</c:v>
                      </c:pt>
                      <c:pt idx="145">
                        <c:v>73.97873275702878</c:v>
                      </c:pt>
                      <c:pt idx="146">
                        <c:v>69.13927579052455</c:v>
                      </c:pt>
                      <c:pt idx="147">
                        <c:v>81.762724292195415</c:v>
                      </c:pt>
                      <c:pt idx="148">
                        <c:v>142.63148779678986</c:v>
                      </c:pt>
                      <c:pt idx="149">
                        <c:v>126.50073806912323</c:v>
                      </c:pt>
                      <c:pt idx="150">
                        <c:v>168.9787647180307</c:v>
                      </c:pt>
                      <c:pt idx="151">
                        <c:v>89.052992677482507</c:v>
                      </c:pt>
                      <c:pt idx="152">
                        <c:v>95.644497395799505</c:v>
                      </c:pt>
                      <c:pt idx="153">
                        <c:v>113.97902934783886</c:v>
                      </c:pt>
                      <c:pt idx="154">
                        <c:v>117.02447083764453</c:v>
                      </c:pt>
                      <c:pt idx="155">
                        <c:v>112.20404915724052</c:v>
                      </c:pt>
                      <c:pt idx="156">
                        <c:v>140.5036738592392</c:v>
                      </c:pt>
                      <c:pt idx="157">
                        <c:v>79.597363593289145</c:v>
                      </c:pt>
                      <c:pt idx="158">
                        <c:v>95.067310225908699</c:v>
                      </c:pt>
                      <c:pt idx="159">
                        <c:v>128.31608312342223</c:v>
                      </c:pt>
                      <c:pt idx="160">
                        <c:v>129.13541233254114</c:v>
                      </c:pt>
                      <c:pt idx="161">
                        <c:v>108.74682424800817</c:v>
                      </c:pt>
                      <c:pt idx="162">
                        <c:v>118.91793180322937</c:v>
                      </c:pt>
                      <c:pt idx="163">
                        <c:v>99.616989794958272</c:v>
                      </c:pt>
                      <c:pt idx="164">
                        <c:v>97.218795175536087</c:v>
                      </c:pt>
                      <c:pt idx="165">
                        <c:v>112.65133647572809</c:v>
                      </c:pt>
                      <c:pt idx="166">
                        <c:v>108.44271014773116</c:v>
                      </c:pt>
                      <c:pt idx="167">
                        <c:v>95.08984980656065</c:v>
                      </c:pt>
                      <c:pt idx="168">
                        <c:v>87.441682423451994</c:v>
                      </c:pt>
                      <c:pt idx="169">
                        <c:v>114.90831169139079</c:v>
                      </c:pt>
                      <c:pt idx="170">
                        <c:v>102.84088316337217</c:v>
                      </c:pt>
                      <c:pt idx="171">
                        <c:v>97.314924941774734</c:v>
                      </c:pt>
                      <c:pt idx="172">
                        <c:v>76.347174920466017</c:v>
                      </c:pt>
                      <c:pt idx="173">
                        <c:v>99.860991362685397</c:v>
                      </c:pt>
                      <c:pt idx="174">
                        <c:v>86.104414289098202</c:v>
                      </c:pt>
                      <c:pt idx="175">
                        <c:v>84.939317541323405</c:v>
                      </c:pt>
                      <c:pt idx="176">
                        <c:v>84.694006446484266</c:v>
                      </c:pt>
                      <c:pt idx="177">
                        <c:v>104.06958626203165</c:v>
                      </c:pt>
                      <c:pt idx="178">
                        <c:v>86.781266948430087</c:v>
                      </c:pt>
                      <c:pt idx="179">
                        <c:v>102.28356937693326</c:v>
                      </c:pt>
                      <c:pt idx="180">
                        <c:v>85.269554088430837</c:v>
                      </c:pt>
                      <c:pt idx="181">
                        <c:v>92.437486450913681</c:v>
                      </c:pt>
                      <c:pt idx="182">
                        <c:v>81.94864571345056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9F1-490C-B359-40621775EFA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XAB2'!$K$1</c15:sqref>
                        </c15:formulaRef>
                      </c:ext>
                    </c:extLst>
                    <c:strCache>
                      <c:ptCount val="1"/>
                      <c:pt idx="0">
                        <c:v>4h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XAB2'!$K$2:$K$203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52.457150989349188</c:v>
                      </c:pt>
                      <c:pt idx="1">
                        <c:v>57.796379329767774</c:v>
                      </c:pt>
                      <c:pt idx="2">
                        <c:v>65.416314076335752</c:v>
                      </c:pt>
                      <c:pt idx="3">
                        <c:v>93.721427880062279</c:v>
                      </c:pt>
                      <c:pt idx="4">
                        <c:v>93.590401279777538</c:v>
                      </c:pt>
                      <c:pt idx="5">
                        <c:v>69.474910197618144</c:v>
                      </c:pt>
                      <c:pt idx="6">
                        <c:v>71.564113660280285</c:v>
                      </c:pt>
                      <c:pt idx="7">
                        <c:v>47.267939938218348</c:v>
                      </c:pt>
                      <c:pt idx="8">
                        <c:v>67.341581724708561</c:v>
                      </c:pt>
                      <c:pt idx="9">
                        <c:v>83.534644855259188</c:v>
                      </c:pt>
                      <c:pt idx="10">
                        <c:v>46.507703295933162</c:v>
                      </c:pt>
                      <c:pt idx="11">
                        <c:v>35.100779651589711</c:v>
                      </c:pt>
                      <c:pt idx="12">
                        <c:v>31.773637226202219</c:v>
                      </c:pt>
                      <c:pt idx="13">
                        <c:v>30.105316580904638</c:v>
                      </c:pt>
                      <c:pt idx="14">
                        <c:v>97.428483838850994</c:v>
                      </c:pt>
                      <c:pt idx="15">
                        <c:v>115.88887703929738</c:v>
                      </c:pt>
                      <c:pt idx="16">
                        <c:v>111.45544776359624</c:v>
                      </c:pt>
                      <c:pt idx="17">
                        <c:v>165.75576588090837</c:v>
                      </c:pt>
                      <c:pt idx="18">
                        <c:v>142.25130508773088</c:v>
                      </c:pt>
                      <c:pt idx="19">
                        <c:v>94.944457825787623</c:v>
                      </c:pt>
                      <c:pt idx="20">
                        <c:v>82.880684248985276</c:v>
                      </c:pt>
                      <c:pt idx="21">
                        <c:v>150.79170968156649</c:v>
                      </c:pt>
                      <c:pt idx="22">
                        <c:v>129.87214195924</c:v>
                      </c:pt>
                      <c:pt idx="23">
                        <c:v>103.23124248386497</c:v>
                      </c:pt>
                      <c:pt idx="24">
                        <c:v>114.39141509015964</c:v>
                      </c:pt>
                      <c:pt idx="25">
                        <c:v>140.67422002174808</c:v>
                      </c:pt>
                      <c:pt idx="26">
                        <c:v>122.62805550403229</c:v>
                      </c:pt>
                      <c:pt idx="27">
                        <c:v>121.22820513305703</c:v>
                      </c:pt>
                      <c:pt idx="28">
                        <c:v>117.41085953323976</c:v>
                      </c:pt>
                      <c:pt idx="29">
                        <c:v>71.237545866547876</c:v>
                      </c:pt>
                      <c:pt idx="30">
                        <c:v>125.94188613944569</c:v>
                      </c:pt>
                      <c:pt idx="31">
                        <c:v>141.46106733472558</c:v>
                      </c:pt>
                      <c:pt idx="32">
                        <c:v>113.5165419083125</c:v>
                      </c:pt>
                      <c:pt idx="33">
                        <c:v>105.31601220390856</c:v>
                      </c:pt>
                      <c:pt idx="34">
                        <c:v>129.12624867383252</c:v>
                      </c:pt>
                      <c:pt idx="35">
                        <c:v>133.90779011780054</c:v>
                      </c:pt>
                      <c:pt idx="36">
                        <c:v>161.833823621916</c:v>
                      </c:pt>
                      <c:pt idx="37">
                        <c:v>107.20029648549338</c:v>
                      </c:pt>
                      <c:pt idx="38">
                        <c:v>131.6569404734189</c:v>
                      </c:pt>
                      <c:pt idx="39">
                        <c:v>126.01397259798044</c:v>
                      </c:pt>
                      <c:pt idx="40">
                        <c:v>98.316520941013707</c:v>
                      </c:pt>
                      <c:pt idx="41">
                        <c:v>157.25616861855298</c:v>
                      </c:pt>
                      <c:pt idx="42">
                        <c:v>163.08180715930311</c:v>
                      </c:pt>
                      <c:pt idx="43">
                        <c:v>109.87258169810603</c:v>
                      </c:pt>
                      <c:pt idx="44">
                        <c:v>95.474014280055371</c:v>
                      </c:pt>
                      <c:pt idx="45">
                        <c:v>82.103047103310672</c:v>
                      </c:pt>
                      <c:pt idx="46">
                        <c:v>123.71183447989354</c:v>
                      </c:pt>
                      <c:pt idx="47">
                        <c:v>73.893852941057929</c:v>
                      </c:pt>
                      <c:pt idx="48">
                        <c:v>63.600944097039559</c:v>
                      </c:pt>
                      <c:pt idx="49">
                        <c:v>102.07260273301837</c:v>
                      </c:pt>
                      <c:pt idx="50">
                        <c:v>110.67695156561967</c:v>
                      </c:pt>
                      <c:pt idx="51">
                        <c:v>118.68602409571638</c:v>
                      </c:pt>
                      <c:pt idx="52">
                        <c:v>84.315301593246531</c:v>
                      </c:pt>
                      <c:pt idx="53">
                        <c:v>80.52042279297649</c:v>
                      </c:pt>
                      <c:pt idx="54">
                        <c:v>84.116889850713378</c:v>
                      </c:pt>
                      <c:pt idx="55">
                        <c:v>107.72851272428461</c:v>
                      </c:pt>
                      <c:pt idx="56">
                        <c:v>69.925802340683845</c:v>
                      </c:pt>
                      <c:pt idx="57">
                        <c:v>119.20497500947494</c:v>
                      </c:pt>
                      <c:pt idx="98">
                        <c:v>116.12798429108584</c:v>
                      </c:pt>
                      <c:pt idx="99">
                        <c:v>137.4131898748887</c:v>
                      </c:pt>
                      <c:pt idx="100">
                        <c:v>97.132355909926332</c:v>
                      </c:pt>
                      <c:pt idx="101">
                        <c:v>81.366749484064954</c:v>
                      </c:pt>
                      <c:pt idx="102">
                        <c:v>114.91578647214618</c:v>
                      </c:pt>
                      <c:pt idx="103">
                        <c:v>143.39529829446784</c:v>
                      </c:pt>
                      <c:pt idx="104">
                        <c:v>119.90526286460262</c:v>
                      </c:pt>
                      <c:pt idx="105">
                        <c:v>96.276878514407443</c:v>
                      </c:pt>
                      <c:pt idx="106">
                        <c:v>78.345843294229951</c:v>
                      </c:pt>
                      <c:pt idx="107">
                        <c:v>93.69209199584877</c:v>
                      </c:pt>
                      <c:pt idx="108">
                        <c:v>74.261543470247531</c:v>
                      </c:pt>
                      <c:pt idx="109">
                        <c:v>140.83685946140287</c:v>
                      </c:pt>
                      <c:pt idx="110">
                        <c:v>82.851019893904876</c:v>
                      </c:pt>
                      <c:pt idx="111">
                        <c:v>136.97450353047284</c:v>
                      </c:pt>
                      <c:pt idx="112">
                        <c:v>164.39442458538036</c:v>
                      </c:pt>
                      <c:pt idx="113">
                        <c:v>108.91896944404493</c:v>
                      </c:pt>
                      <c:pt idx="114">
                        <c:v>137.6277847017885</c:v>
                      </c:pt>
                      <c:pt idx="115">
                        <c:v>155.48272592054113</c:v>
                      </c:pt>
                      <c:pt idx="116">
                        <c:v>131.73107840234641</c:v>
                      </c:pt>
                      <c:pt idx="117">
                        <c:v>95.949067211511476</c:v>
                      </c:pt>
                      <c:pt idx="118">
                        <c:v>113.32058863970187</c:v>
                      </c:pt>
                      <c:pt idx="119">
                        <c:v>108.64375398807584</c:v>
                      </c:pt>
                      <c:pt idx="120">
                        <c:v>69.93800351911726</c:v>
                      </c:pt>
                      <c:pt idx="121">
                        <c:v>153.43357789566332</c:v>
                      </c:pt>
                      <c:pt idx="122">
                        <c:v>135.31213219529073</c:v>
                      </c:pt>
                      <c:pt idx="123">
                        <c:v>90.09222815546751</c:v>
                      </c:pt>
                      <c:pt idx="124">
                        <c:v>99.501091407436675</c:v>
                      </c:pt>
                      <c:pt idx="125">
                        <c:v>100.58210603840334</c:v>
                      </c:pt>
                      <c:pt idx="126">
                        <c:v>92.354059097661562</c:v>
                      </c:pt>
                      <c:pt idx="127">
                        <c:v>69.75019114071236</c:v>
                      </c:pt>
                      <c:pt idx="128">
                        <c:v>90.661720544048137</c:v>
                      </c:pt>
                      <c:pt idx="129">
                        <c:v>76.256534691880944</c:v>
                      </c:pt>
                      <c:pt idx="130">
                        <c:v>142.36741379748977</c:v>
                      </c:pt>
                      <c:pt idx="131">
                        <c:v>137.15024730701342</c:v>
                      </c:pt>
                      <c:pt idx="132">
                        <c:v>132.39136292465713</c:v>
                      </c:pt>
                      <c:pt idx="133">
                        <c:v>164.80195466074724</c:v>
                      </c:pt>
                      <c:pt idx="134">
                        <c:v>99.389420173432654</c:v>
                      </c:pt>
                      <c:pt idx="135">
                        <c:v>183.33308329905887</c:v>
                      </c:pt>
                      <c:pt idx="136">
                        <c:v>70.973341844416908</c:v>
                      </c:pt>
                      <c:pt idx="137">
                        <c:v>79.503203355826969</c:v>
                      </c:pt>
                      <c:pt idx="138">
                        <c:v>58.909354753648635</c:v>
                      </c:pt>
                      <c:pt idx="139">
                        <c:v>89.801471231733061</c:v>
                      </c:pt>
                      <c:pt idx="140">
                        <c:v>95.019549153079367</c:v>
                      </c:pt>
                      <c:pt idx="141">
                        <c:v>159.27243976351357</c:v>
                      </c:pt>
                      <c:pt idx="142">
                        <c:v>100.47513338767722</c:v>
                      </c:pt>
                      <c:pt idx="143">
                        <c:v>97.352801703962584</c:v>
                      </c:pt>
                      <c:pt idx="144">
                        <c:v>99.060927916438445</c:v>
                      </c:pt>
                      <c:pt idx="145">
                        <c:v>98.361739962684055</c:v>
                      </c:pt>
                      <c:pt idx="146">
                        <c:v>93.721896832918191</c:v>
                      </c:pt>
                      <c:pt idx="147">
                        <c:v>81.69131839783158</c:v>
                      </c:pt>
                      <c:pt idx="148">
                        <c:v>84.372009443965638</c:v>
                      </c:pt>
                      <c:pt idx="149">
                        <c:v>102.44106882174928</c:v>
                      </c:pt>
                      <c:pt idx="150">
                        <c:v>120.09246238431908</c:v>
                      </c:pt>
                      <c:pt idx="151">
                        <c:v>109.15000669336314</c:v>
                      </c:pt>
                      <c:pt idx="152">
                        <c:v>85.137318040659764</c:v>
                      </c:pt>
                      <c:pt idx="153">
                        <c:v>76.379075000914654</c:v>
                      </c:pt>
                      <c:pt idx="154">
                        <c:v>83.995153731670555</c:v>
                      </c:pt>
                      <c:pt idx="155">
                        <c:v>80.637222406179461</c:v>
                      </c:pt>
                      <c:pt idx="156">
                        <c:v>44.523324664075957</c:v>
                      </c:pt>
                      <c:pt idx="157">
                        <c:v>70.959607524066115</c:v>
                      </c:pt>
                      <c:pt idx="158">
                        <c:v>75.59013205890291</c:v>
                      </c:pt>
                      <c:pt idx="159">
                        <c:v>92.820711703081585</c:v>
                      </c:pt>
                      <c:pt idx="160">
                        <c:v>70.263363387259531</c:v>
                      </c:pt>
                      <c:pt idx="161">
                        <c:v>77.986247149271207</c:v>
                      </c:pt>
                      <c:pt idx="162">
                        <c:v>113.51440389038822</c:v>
                      </c:pt>
                      <c:pt idx="163">
                        <c:v>87.292590142695104</c:v>
                      </c:pt>
                      <c:pt idx="164">
                        <c:v>59.253393716516669</c:v>
                      </c:pt>
                      <c:pt idx="165">
                        <c:v>71.56753191433009</c:v>
                      </c:pt>
                      <c:pt idx="166">
                        <c:v>50.800930495535013</c:v>
                      </c:pt>
                      <c:pt idx="167">
                        <c:v>60.187746549046331</c:v>
                      </c:pt>
                      <c:pt idx="168">
                        <c:v>100.34284495882166</c:v>
                      </c:pt>
                      <c:pt idx="169">
                        <c:v>92.217538277179983</c:v>
                      </c:pt>
                      <c:pt idx="170">
                        <c:v>99.399273055423436</c:v>
                      </c:pt>
                      <c:pt idx="171">
                        <c:v>91.990246275402129</c:v>
                      </c:pt>
                      <c:pt idx="172">
                        <c:v>86.709468195932644</c:v>
                      </c:pt>
                      <c:pt idx="173">
                        <c:v>69.016803576900656</c:v>
                      </c:pt>
                      <c:pt idx="174">
                        <c:v>130.04803749122829</c:v>
                      </c:pt>
                      <c:pt idx="175">
                        <c:v>122.92627905471502</c:v>
                      </c:pt>
                      <c:pt idx="176">
                        <c:v>115.60282201430108</c:v>
                      </c:pt>
                      <c:pt idx="177">
                        <c:v>77.224799038503278</c:v>
                      </c:pt>
                      <c:pt idx="178">
                        <c:v>71.540691846642261</c:v>
                      </c:pt>
                      <c:pt idx="179">
                        <c:v>127.31135630389301</c:v>
                      </c:pt>
                      <c:pt idx="180">
                        <c:v>104.52028882722735</c:v>
                      </c:pt>
                      <c:pt idx="181">
                        <c:v>98.564837141540366</c:v>
                      </c:pt>
                      <c:pt idx="182">
                        <c:v>65.18180104828636</c:v>
                      </c:pt>
                      <c:pt idx="183">
                        <c:v>112.00081054945612</c:v>
                      </c:pt>
                      <c:pt idx="184">
                        <c:v>87.586819932330613</c:v>
                      </c:pt>
                      <c:pt idx="185">
                        <c:v>107.34338308963012</c:v>
                      </c:pt>
                      <c:pt idx="186">
                        <c:v>93.827848052496918</c:v>
                      </c:pt>
                      <c:pt idx="187">
                        <c:v>86.014648824623947</c:v>
                      </c:pt>
                      <c:pt idx="188">
                        <c:v>75.437027387074806</c:v>
                      </c:pt>
                      <c:pt idx="189">
                        <c:v>69.643978015711212</c:v>
                      </c:pt>
                      <c:pt idx="190">
                        <c:v>73.143940651771231</c:v>
                      </c:pt>
                      <c:pt idx="191">
                        <c:v>57.366359909997612</c:v>
                      </c:pt>
                      <c:pt idx="192">
                        <c:v>72.776482106031963</c:v>
                      </c:pt>
                      <c:pt idx="193">
                        <c:v>56.481905298544092</c:v>
                      </c:pt>
                      <c:pt idx="194">
                        <c:v>50.372819892075746</c:v>
                      </c:pt>
                      <c:pt idx="195">
                        <c:v>65.079595076247969</c:v>
                      </c:pt>
                      <c:pt idx="196">
                        <c:v>52.0031235273389</c:v>
                      </c:pt>
                      <c:pt idx="197">
                        <c:v>92.132476634092072</c:v>
                      </c:pt>
                      <c:pt idx="198">
                        <c:v>54.777272904403084</c:v>
                      </c:pt>
                      <c:pt idx="199">
                        <c:v>77.113373995596319</c:v>
                      </c:pt>
                      <c:pt idx="200">
                        <c:v>72.195224925877014</c:v>
                      </c:pt>
                      <c:pt idx="201">
                        <c:v>78.158827108309154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9F1-490C-B359-40621775EFA6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XAB2'!$L$1</c15:sqref>
                        </c15:formulaRef>
                      </c:ext>
                    </c:extLst>
                    <c:strCache>
                      <c:ptCount val="1"/>
                      <c:pt idx="0">
                        <c:v>16h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XAB2'!$L$2:$L$203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98">
                        <c:v>115.20727673106335</c:v>
                      </c:pt>
                      <c:pt idx="99">
                        <c:v>77.745205112817217</c:v>
                      </c:pt>
                      <c:pt idx="100">
                        <c:v>99.452979381341308</c:v>
                      </c:pt>
                      <c:pt idx="101">
                        <c:v>124.13949830480205</c:v>
                      </c:pt>
                      <c:pt idx="102">
                        <c:v>76.059848957765041</c:v>
                      </c:pt>
                      <c:pt idx="103">
                        <c:v>94.552597975477795</c:v>
                      </c:pt>
                      <c:pt idx="104">
                        <c:v>59.933499241194795</c:v>
                      </c:pt>
                      <c:pt idx="105">
                        <c:v>62.763654473785543</c:v>
                      </c:pt>
                      <c:pt idx="106">
                        <c:v>100.5687069569932</c:v>
                      </c:pt>
                      <c:pt idx="107">
                        <c:v>91.245172491642819</c:v>
                      </c:pt>
                      <c:pt idx="108">
                        <c:v>166.01913915892945</c:v>
                      </c:pt>
                      <c:pt idx="109">
                        <c:v>96.277281848757937</c:v>
                      </c:pt>
                      <c:pt idx="110">
                        <c:v>150.1510019983059</c:v>
                      </c:pt>
                      <c:pt idx="111">
                        <c:v>104.24709528111921</c:v>
                      </c:pt>
                      <c:pt idx="112">
                        <c:v>84.39463807246122</c:v>
                      </c:pt>
                      <c:pt idx="113">
                        <c:v>118.58412810426881</c:v>
                      </c:pt>
                      <c:pt idx="114">
                        <c:v>117.0457008911845</c:v>
                      </c:pt>
                      <c:pt idx="115">
                        <c:v>104.83259532911708</c:v>
                      </c:pt>
                      <c:pt idx="116">
                        <c:v>114.21402660714379</c:v>
                      </c:pt>
                      <c:pt idx="117">
                        <c:v>80.380995093334562</c:v>
                      </c:pt>
                      <c:pt idx="118">
                        <c:v>75.026768257206498</c:v>
                      </c:pt>
                      <c:pt idx="119">
                        <c:v>187.59256118386946</c:v>
                      </c:pt>
                      <c:pt idx="120">
                        <c:v>222.84060483761849</c:v>
                      </c:pt>
                      <c:pt idx="121">
                        <c:v>91.750932814736004</c:v>
                      </c:pt>
                      <c:pt idx="122">
                        <c:v>147.98678844514973</c:v>
                      </c:pt>
                      <c:pt idx="123">
                        <c:v>195.20748229265837</c:v>
                      </c:pt>
                      <c:pt idx="124">
                        <c:v>162.61947582343274</c:v>
                      </c:pt>
                      <c:pt idx="125">
                        <c:v>62.57472637828122</c:v>
                      </c:pt>
                      <c:pt idx="126">
                        <c:v>46.573426024691308</c:v>
                      </c:pt>
                      <c:pt idx="127">
                        <c:v>114.0975834563436</c:v>
                      </c:pt>
                      <c:pt idx="128">
                        <c:v>99.888276669591306</c:v>
                      </c:pt>
                      <c:pt idx="129">
                        <c:v>170.71324909221715</c:v>
                      </c:pt>
                      <c:pt idx="130">
                        <c:v>207.56640631770262</c:v>
                      </c:pt>
                      <c:pt idx="131">
                        <c:v>51.281029325341187</c:v>
                      </c:pt>
                      <c:pt idx="132">
                        <c:v>103.80362654369026</c:v>
                      </c:pt>
                      <c:pt idx="133">
                        <c:v>143.07454796175983</c:v>
                      </c:pt>
                      <c:pt idx="134">
                        <c:v>165.25380960980152</c:v>
                      </c:pt>
                      <c:pt idx="135">
                        <c:v>54.100462149938778</c:v>
                      </c:pt>
                      <c:pt idx="136">
                        <c:v>53.188779850772285</c:v>
                      </c:pt>
                      <c:pt idx="137">
                        <c:v>76.835570914053903</c:v>
                      </c:pt>
                      <c:pt idx="138">
                        <c:v>63.363753130028144</c:v>
                      </c:pt>
                      <c:pt idx="139">
                        <c:v>72.875220450277737</c:v>
                      </c:pt>
                      <c:pt idx="140">
                        <c:v>75.565523425413957</c:v>
                      </c:pt>
                      <c:pt idx="141">
                        <c:v>83.248655182413373</c:v>
                      </c:pt>
                      <c:pt idx="142">
                        <c:v>67.371183712535398</c:v>
                      </c:pt>
                      <c:pt idx="143">
                        <c:v>52.224229323039609</c:v>
                      </c:pt>
                      <c:pt idx="144">
                        <c:v>96.457472779370917</c:v>
                      </c:pt>
                      <c:pt idx="145">
                        <c:v>59.182364965961085</c:v>
                      </c:pt>
                      <c:pt idx="146">
                        <c:v>127.86041483141778</c:v>
                      </c:pt>
                      <c:pt idx="147">
                        <c:v>99.113162333882414</c:v>
                      </c:pt>
                      <c:pt idx="148">
                        <c:v>62.352934390373818</c:v>
                      </c:pt>
                      <c:pt idx="149">
                        <c:v>111.18049657594899</c:v>
                      </c:pt>
                      <c:pt idx="150">
                        <c:v>61.598840583866952</c:v>
                      </c:pt>
                      <c:pt idx="151">
                        <c:v>59.168620169393392</c:v>
                      </c:pt>
                      <c:pt idx="152">
                        <c:v>69.31262575150437</c:v>
                      </c:pt>
                      <c:pt idx="153">
                        <c:v>44.811273961682254</c:v>
                      </c:pt>
                      <c:pt idx="154">
                        <c:v>152.61320630296328</c:v>
                      </c:pt>
                      <c:pt idx="155">
                        <c:v>103.57680073356428</c:v>
                      </c:pt>
                      <c:pt idx="156">
                        <c:v>181.36408880965314</c:v>
                      </c:pt>
                      <c:pt idx="157">
                        <c:v>156.49586514223793</c:v>
                      </c:pt>
                      <c:pt idx="158">
                        <c:v>57.781768100470345</c:v>
                      </c:pt>
                      <c:pt idx="159">
                        <c:v>75.923773376501558</c:v>
                      </c:pt>
                      <c:pt idx="160">
                        <c:v>61.304752223159539</c:v>
                      </c:pt>
                      <c:pt idx="161">
                        <c:v>61.659204545622302</c:v>
                      </c:pt>
                      <c:pt idx="162">
                        <c:v>147.42312083316335</c:v>
                      </c:pt>
                      <c:pt idx="163">
                        <c:v>59.806946541089864</c:v>
                      </c:pt>
                      <c:pt idx="164">
                        <c:v>41.058614497871332</c:v>
                      </c:pt>
                      <c:pt idx="165">
                        <c:v>98.208499100036306</c:v>
                      </c:pt>
                      <c:pt idx="166">
                        <c:v>228.68194433076465</c:v>
                      </c:pt>
                      <c:pt idx="167">
                        <c:v>69.676810479463597</c:v>
                      </c:pt>
                      <c:pt idx="168">
                        <c:v>88.15029897241287</c:v>
                      </c:pt>
                      <c:pt idx="169">
                        <c:v>58.477718903203836</c:v>
                      </c:pt>
                      <c:pt idx="170">
                        <c:v>55.128859981544764</c:v>
                      </c:pt>
                      <c:pt idx="171">
                        <c:v>148.74788560265165</c:v>
                      </c:pt>
                      <c:pt idx="172">
                        <c:v>56.663940043330776</c:v>
                      </c:pt>
                      <c:pt idx="173">
                        <c:v>90.386646517007151</c:v>
                      </c:pt>
                      <c:pt idx="174">
                        <c:v>193.03534348142028</c:v>
                      </c:pt>
                      <c:pt idx="175">
                        <c:v>83.486968164365933</c:v>
                      </c:pt>
                      <c:pt idx="176">
                        <c:v>65.283807972203718</c:v>
                      </c:pt>
                      <c:pt idx="177">
                        <c:v>103.15801920125101</c:v>
                      </c:pt>
                      <c:pt idx="178">
                        <c:v>68.031641092424891</c:v>
                      </c:pt>
                      <c:pt idx="179">
                        <c:v>80.691347780773185</c:v>
                      </c:pt>
                      <c:pt idx="180">
                        <c:v>63.683398221853594</c:v>
                      </c:pt>
                      <c:pt idx="181">
                        <c:v>70.662926299676911</c:v>
                      </c:pt>
                      <c:pt idx="182">
                        <c:v>157.24740798993059</c:v>
                      </c:pt>
                      <c:pt idx="183">
                        <c:v>71.128704140986116</c:v>
                      </c:pt>
                      <c:pt idx="184">
                        <c:v>102.78584635790848</c:v>
                      </c:pt>
                      <c:pt idx="185">
                        <c:v>116.09921659948914</c:v>
                      </c:pt>
                      <c:pt idx="186">
                        <c:v>107.95355462841832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9F1-490C-B359-40621775EFA6}"/>
                  </c:ext>
                </c:extLst>
              </c15:ser>
            </c15:filteredScatterSeries>
          </c:ext>
        </c:extLst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4"/>
          <c:tx>
            <c:strRef>
              <c:f>'IF 64PP'!$L$1</c:f>
              <c:strCache>
                <c:ptCount val="1"/>
                <c:pt idx="0">
                  <c:v>16h</c:v>
                </c:pt>
              </c:strCache>
              <c:extLst xmlns:c15="http://schemas.microsoft.com/office/drawing/2012/chart"/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'IF 64PP'!$L$2:$L$203</c:f>
              <c:numCache>
                <c:formatCode>0</c:formatCode>
                <c:ptCount val="202"/>
                <c:pt idx="2">
                  <c:v>340.9824340533321</c:v>
                </c:pt>
                <c:pt idx="4">
                  <c:v>251.3283119827887</c:v>
                </c:pt>
                <c:pt idx="6">
                  <c:v>395.79893971267148</c:v>
                </c:pt>
                <c:pt idx="8">
                  <c:v>365.76115147033642</c:v>
                </c:pt>
                <c:pt idx="9">
                  <c:v>304.64774731982789</c:v>
                </c:pt>
                <c:pt idx="13">
                  <c:v>287.41839785789739</c:v>
                </c:pt>
                <c:pt idx="15">
                  <c:v>384.28756746808932</c:v>
                </c:pt>
                <c:pt idx="16">
                  <c:v>324.59379824333001</c:v>
                </c:pt>
                <c:pt idx="17">
                  <c:v>334.04301827532447</c:v>
                </c:pt>
                <c:pt idx="18">
                  <c:v>278.38115431142069</c:v>
                </c:pt>
                <c:pt idx="20">
                  <c:v>155.64484232779131</c:v>
                </c:pt>
                <c:pt idx="21">
                  <c:v>354.50459411664372</c:v>
                </c:pt>
                <c:pt idx="22">
                  <c:v>360.18309178658507</c:v>
                </c:pt>
                <c:pt idx="23">
                  <c:v>302.04874892200536</c:v>
                </c:pt>
                <c:pt idx="26">
                  <c:v>398.72974705085136</c:v>
                </c:pt>
                <c:pt idx="30">
                  <c:v>315.36110098863668</c:v>
                </c:pt>
                <c:pt idx="32">
                  <c:v>417.82653059562466</c:v>
                </c:pt>
                <c:pt idx="37">
                  <c:v>224.71267648125666</c:v>
                </c:pt>
                <c:pt idx="38">
                  <c:v>322.41598157018643</c:v>
                </c:pt>
                <c:pt idx="39">
                  <c:v>231.82113870034385</c:v>
                </c:pt>
                <c:pt idx="40">
                  <c:v>283.34236839699884</c:v>
                </c:pt>
                <c:pt idx="43">
                  <c:v>285.15860621820559</c:v>
                </c:pt>
                <c:pt idx="44">
                  <c:v>196.09384012751846</c:v>
                </c:pt>
                <c:pt idx="45">
                  <c:v>171.15237071950028</c:v>
                </c:pt>
                <c:pt idx="46">
                  <c:v>299.13350432263559</c:v>
                </c:pt>
                <c:pt idx="47">
                  <c:v>191.44475300404557</c:v>
                </c:pt>
                <c:pt idx="48">
                  <c:v>154.19508020949064</c:v>
                </c:pt>
                <c:pt idx="49">
                  <c:v>237.44625438976152</c:v>
                </c:pt>
                <c:pt idx="50">
                  <c:v>281.64390719738839</c:v>
                </c:pt>
                <c:pt idx="51">
                  <c:v>393.24437025454466</c:v>
                </c:pt>
                <c:pt idx="52">
                  <c:v>187.31120130665354</c:v>
                </c:pt>
                <c:pt idx="53">
                  <c:v>225.54954410860398</c:v>
                </c:pt>
                <c:pt idx="54">
                  <c:v>327.98646479567844</c:v>
                </c:pt>
                <c:pt idx="55">
                  <c:v>337.30667487198616</c:v>
                </c:pt>
                <c:pt idx="56">
                  <c:v>394.04063395024951</c:v>
                </c:pt>
                <c:pt idx="98">
                  <c:v>174.54416476600895</c:v>
                </c:pt>
                <c:pt idx="99">
                  <c:v>216.64792581512171</c:v>
                </c:pt>
                <c:pt idx="100">
                  <c:v>131.70549431538453</c:v>
                </c:pt>
                <c:pt idx="101">
                  <c:v>154.89442438776791</c:v>
                </c:pt>
                <c:pt idx="102">
                  <c:v>98.1395675319406</c:v>
                </c:pt>
                <c:pt idx="103">
                  <c:v>98.101081609245497</c:v>
                </c:pt>
                <c:pt idx="104">
                  <c:v>70.298507610375282</c:v>
                </c:pt>
                <c:pt idx="105">
                  <c:v>69.886294084563815</c:v>
                </c:pt>
                <c:pt idx="106">
                  <c:v>133.50198890317409</c:v>
                </c:pt>
                <c:pt idx="107">
                  <c:v>124.73020871372087</c:v>
                </c:pt>
                <c:pt idx="108">
                  <c:v>191.90066941880838</c:v>
                </c:pt>
                <c:pt idx="109">
                  <c:v>126.1819057988137</c:v>
                </c:pt>
                <c:pt idx="110">
                  <c:v>180.02985323482335</c:v>
                </c:pt>
                <c:pt idx="111">
                  <c:v>132.22468052396269</c:v>
                </c:pt>
                <c:pt idx="112">
                  <c:v>87.897099828348132</c:v>
                </c:pt>
                <c:pt idx="113">
                  <c:v>126.27558518124791</c:v>
                </c:pt>
                <c:pt idx="114">
                  <c:v>136.19487214712197</c:v>
                </c:pt>
                <c:pt idx="115">
                  <c:v>122.76292148001824</c:v>
                </c:pt>
                <c:pt idx="116">
                  <c:v>103.37732988877902</c:v>
                </c:pt>
                <c:pt idx="118">
                  <c:v>210.36437669276523</c:v>
                </c:pt>
                <c:pt idx="119">
                  <c:v>222.74528792248708</c:v>
                </c:pt>
                <c:pt idx="120">
                  <c:v>272.45928158868838</c:v>
                </c:pt>
                <c:pt idx="121">
                  <c:v>241.14329639297708</c:v>
                </c:pt>
                <c:pt idx="122">
                  <c:v>218.03576253189999</c:v>
                </c:pt>
                <c:pt idx="123">
                  <c:v>338.6234717827416</c:v>
                </c:pt>
                <c:pt idx="124">
                  <c:v>214.97321240423824</c:v>
                </c:pt>
                <c:pt idx="125">
                  <c:v>197.34148794835463</c:v>
                </c:pt>
                <c:pt idx="126">
                  <c:v>61.986578640022238</c:v>
                </c:pt>
                <c:pt idx="127">
                  <c:v>155.63519253866622</c:v>
                </c:pt>
                <c:pt idx="128">
                  <c:v>129.62563828312176</c:v>
                </c:pt>
                <c:pt idx="129">
                  <c:v>251.02817835814258</c:v>
                </c:pt>
                <c:pt idx="130">
                  <c:v>270.34986917589913</c:v>
                </c:pt>
                <c:pt idx="131">
                  <c:v>203.37705035098281</c:v>
                </c:pt>
                <c:pt idx="132">
                  <c:v>115.29305641720036</c:v>
                </c:pt>
                <c:pt idx="133">
                  <c:v>146.90369630189227</c:v>
                </c:pt>
                <c:pt idx="134">
                  <c:v>301.50211242754546</c:v>
                </c:pt>
                <c:pt idx="135">
                  <c:v>99.956789971008476</c:v>
                </c:pt>
                <c:pt idx="136">
                  <c:v>103.71786464623236</c:v>
                </c:pt>
                <c:pt idx="137">
                  <c:v>126.8763898295574</c:v>
                </c:pt>
                <c:pt idx="138">
                  <c:v>116.97116386221128</c:v>
                </c:pt>
                <c:pt idx="139">
                  <c:v>86.955901840673931</c:v>
                </c:pt>
                <c:pt idx="140">
                  <c:v>110.3683331008662</c:v>
                </c:pt>
                <c:pt idx="141">
                  <c:v>208.49276889732192</c:v>
                </c:pt>
                <c:pt idx="142">
                  <c:v>91.03692484016149</c:v>
                </c:pt>
                <c:pt idx="143">
                  <c:v>83.518714993611667</c:v>
                </c:pt>
                <c:pt idx="144">
                  <c:v>257.50664201181786</c:v>
                </c:pt>
                <c:pt idx="145">
                  <c:v>108.44763302607952</c:v>
                </c:pt>
                <c:pt idx="146">
                  <c:v>169.9684612924467</c:v>
                </c:pt>
                <c:pt idx="147">
                  <c:v>128.13994024900222</c:v>
                </c:pt>
                <c:pt idx="148">
                  <c:v>90.373613396671601</c:v>
                </c:pt>
                <c:pt idx="149">
                  <c:v>221.41179615691607</c:v>
                </c:pt>
                <c:pt idx="150">
                  <c:v>72.825527638928534</c:v>
                </c:pt>
                <c:pt idx="151">
                  <c:v>177.2835745611205</c:v>
                </c:pt>
                <c:pt idx="152">
                  <c:v>205.18560588147525</c:v>
                </c:pt>
                <c:pt idx="153">
                  <c:v>60.56237727187851</c:v>
                </c:pt>
                <c:pt idx="154">
                  <c:v>261.17139076609146</c:v>
                </c:pt>
                <c:pt idx="155">
                  <c:v>107.13462668077769</c:v>
                </c:pt>
                <c:pt idx="156">
                  <c:v>350.9656950639274</c:v>
                </c:pt>
                <c:pt idx="157">
                  <c:v>385.93069120090473</c:v>
                </c:pt>
                <c:pt idx="158">
                  <c:v>110.96491540910047</c:v>
                </c:pt>
                <c:pt idx="159">
                  <c:v>99.6675697771486</c:v>
                </c:pt>
                <c:pt idx="160">
                  <c:v>80.270725346570188</c:v>
                </c:pt>
                <c:pt idx="161">
                  <c:v>82.900010855796722</c:v>
                </c:pt>
                <c:pt idx="162">
                  <c:v>183.96889247331291</c:v>
                </c:pt>
                <c:pt idx="163">
                  <c:v>70.770379367010179</c:v>
                </c:pt>
                <c:pt idx="164">
                  <c:v>52.079574845276042</c:v>
                </c:pt>
                <c:pt idx="165">
                  <c:v>204.98711549277218</c:v>
                </c:pt>
                <c:pt idx="166">
                  <c:v>385.58599471112842</c:v>
                </c:pt>
                <c:pt idx="167">
                  <c:v>114.56770283796421</c:v>
                </c:pt>
                <c:pt idx="168">
                  <c:v>92.187239775771118</c:v>
                </c:pt>
                <c:pt idx="169">
                  <c:v>226.27835623364959</c:v>
                </c:pt>
                <c:pt idx="170">
                  <c:v>108.10083546755769</c:v>
                </c:pt>
                <c:pt idx="171">
                  <c:v>207.29172527305749</c:v>
                </c:pt>
                <c:pt idx="172">
                  <c:v>159.76702503714492</c:v>
                </c:pt>
                <c:pt idx="174">
                  <c:v>242.81358543794443</c:v>
                </c:pt>
                <c:pt idx="175">
                  <c:v>289.51480814368642</c:v>
                </c:pt>
                <c:pt idx="176">
                  <c:v>307.68202229351033</c:v>
                </c:pt>
                <c:pt idx="177">
                  <c:v>150.78592587391535</c:v>
                </c:pt>
                <c:pt idx="178">
                  <c:v>292.49204275872802</c:v>
                </c:pt>
                <c:pt idx="179">
                  <c:v>85.711826712293728</c:v>
                </c:pt>
                <c:pt idx="180">
                  <c:v>239.92104005541611</c:v>
                </c:pt>
                <c:pt idx="181">
                  <c:v>250.56444824289676</c:v>
                </c:pt>
                <c:pt idx="182">
                  <c:v>390.8845062383312</c:v>
                </c:pt>
                <c:pt idx="183">
                  <c:v>187.49165746658855</c:v>
                </c:pt>
                <c:pt idx="184">
                  <c:v>139.57815849982703</c:v>
                </c:pt>
                <c:pt idx="185">
                  <c:v>121.87610884871947</c:v>
                </c:pt>
                <c:pt idx="186">
                  <c:v>108.40466212971603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E4A-4FC0-BA0E-21DE1366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23584"/>
        <c:axId val="10743440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'IF 64PP'!$H$1</c15:sqref>
                        </c15:formulaRef>
                      </c:ext>
                    </c:extLst>
                    <c:strCache>
                      <c:ptCount val="1"/>
                      <c:pt idx="0">
                        <c:v>NoUV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'IF 64PP'!$H$2:$H$203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88.189763973709788</c:v>
                      </c:pt>
                      <c:pt idx="1">
                        <c:v>72.562157650614196</c:v>
                      </c:pt>
                      <c:pt idx="2">
                        <c:v>93.147415757831737</c:v>
                      </c:pt>
                      <c:pt idx="3">
                        <c:v>103.8866092475279</c:v>
                      </c:pt>
                      <c:pt idx="4">
                        <c:v>141.31504862725382</c:v>
                      </c:pt>
                      <c:pt idx="5">
                        <c:v>211.92740842271326</c:v>
                      </c:pt>
                      <c:pt idx="6">
                        <c:v>105.69956849040329</c:v>
                      </c:pt>
                      <c:pt idx="7">
                        <c:v>79.630751516530751</c:v>
                      </c:pt>
                      <c:pt idx="8">
                        <c:v>64.934734311420357</c:v>
                      </c:pt>
                      <c:pt idx="9">
                        <c:v>52.541540086601046</c:v>
                      </c:pt>
                      <c:pt idx="10">
                        <c:v>103.53793454363898</c:v>
                      </c:pt>
                      <c:pt idx="11">
                        <c:v>105.90178952056029</c:v>
                      </c:pt>
                      <c:pt idx="12">
                        <c:v>104.0735932950551</c:v>
                      </c:pt>
                      <c:pt idx="13">
                        <c:v>106.07234915163895</c:v>
                      </c:pt>
                      <c:pt idx="14">
                        <c:v>87.474697633025812</c:v>
                      </c:pt>
                      <c:pt idx="15">
                        <c:v>85.607084909696965</c:v>
                      </c:pt>
                      <c:pt idx="16">
                        <c:v>185.51106214571496</c:v>
                      </c:pt>
                      <c:pt idx="17">
                        <c:v>132.56297834602341</c:v>
                      </c:pt>
                      <c:pt idx="18">
                        <c:v>137.53495289381738</c:v>
                      </c:pt>
                      <c:pt idx="19">
                        <c:v>90.767766860294856</c:v>
                      </c:pt>
                      <c:pt idx="20">
                        <c:v>90.71390149963257</c:v>
                      </c:pt>
                      <c:pt idx="21">
                        <c:v>104.54092731470649</c:v>
                      </c:pt>
                      <c:pt idx="22">
                        <c:v>115.46717840977708</c:v>
                      </c:pt>
                      <c:pt idx="23">
                        <c:v>90.948435441228597</c:v>
                      </c:pt>
                      <c:pt idx="24">
                        <c:v>39.975842201884795</c:v>
                      </c:pt>
                      <c:pt idx="25">
                        <c:v>81.741241742978403</c:v>
                      </c:pt>
                      <c:pt idx="26">
                        <c:v>53.413515823580184</c:v>
                      </c:pt>
                      <c:pt idx="27">
                        <c:v>121.33023271828873</c:v>
                      </c:pt>
                      <c:pt idx="28">
                        <c:v>68.331793318071703</c:v>
                      </c:pt>
                      <c:pt idx="29">
                        <c:v>82.824958997192169</c:v>
                      </c:pt>
                      <c:pt idx="30">
                        <c:v>143.81718184860642</c:v>
                      </c:pt>
                      <c:pt idx="31">
                        <c:v>87.875703491050174</c:v>
                      </c:pt>
                      <c:pt idx="32">
                        <c:v>117.99068543986691</c:v>
                      </c:pt>
                      <c:pt idx="33">
                        <c:v>110.33679178395275</c:v>
                      </c:pt>
                      <c:pt idx="34">
                        <c:v>82.261768594403577</c:v>
                      </c:pt>
                      <c:pt idx="35">
                        <c:v>154.51866117922791</c:v>
                      </c:pt>
                      <c:pt idx="36">
                        <c:v>127.95424295585973</c:v>
                      </c:pt>
                      <c:pt idx="37">
                        <c:v>87.399164232237609</c:v>
                      </c:pt>
                      <c:pt idx="38">
                        <c:v>112.00704880330225</c:v>
                      </c:pt>
                      <c:pt idx="39">
                        <c:v>154.85554561104055</c:v>
                      </c:pt>
                      <c:pt idx="40">
                        <c:v>111.3730747350004</c:v>
                      </c:pt>
                      <c:pt idx="41">
                        <c:v>77.025364094267601</c:v>
                      </c:pt>
                      <c:pt idx="42">
                        <c:v>90.615974988510516</c:v>
                      </c:pt>
                      <c:pt idx="43">
                        <c:v>90.496348912470864</c:v>
                      </c:pt>
                      <c:pt idx="44">
                        <c:v>139.94014738085286</c:v>
                      </c:pt>
                      <c:pt idx="45">
                        <c:v>113.71020719686824</c:v>
                      </c:pt>
                      <c:pt idx="46">
                        <c:v>135.94113298594996</c:v>
                      </c:pt>
                      <c:pt idx="47">
                        <c:v>106.07459792010982</c:v>
                      </c:pt>
                      <c:pt idx="48">
                        <c:v>98.100244248831544</c:v>
                      </c:pt>
                      <c:pt idx="49">
                        <c:v>90.510997432323222</c:v>
                      </c:pt>
                      <c:pt idx="50">
                        <c:v>66.837780900561356</c:v>
                      </c:pt>
                      <c:pt idx="51">
                        <c:v>59.128067346902782</c:v>
                      </c:pt>
                      <c:pt idx="52">
                        <c:v>131.00862747729911</c:v>
                      </c:pt>
                      <c:pt idx="53">
                        <c:v>111.25505642333479</c:v>
                      </c:pt>
                      <c:pt idx="54">
                        <c:v>100.58075146311374</c:v>
                      </c:pt>
                      <c:pt idx="55">
                        <c:v>110.253251086086</c:v>
                      </c:pt>
                      <c:pt idx="56">
                        <c:v>92.25874238954313</c:v>
                      </c:pt>
                      <c:pt idx="57">
                        <c:v>102.59194910413459</c:v>
                      </c:pt>
                      <c:pt idx="58">
                        <c:v>96.074208939208432</c:v>
                      </c:pt>
                      <c:pt idx="59">
                        <c:v>105.22418514061782</c:v>
                      </c:pt>
                      <c:pt idx="60">
                        <c:v>201.64616507302128</c:v>
                      </c:pt>
                      <c:pt idx="61">
                        <c:v>126.00559050146818</c:v>
                      </c:pt>
                      <c:pt idx="62">
                        <c:v>106.93475186022103</c:v>
                      </c:pt>
                      <c:pt idx="63">
                        <c:v>87.023010418295627</c:v>
                      </c:pt>
                      <c:pt idx="64">
                        <c:v>39.673088611162868</c:v>
                      </c:pt>
                      <c:pt idx="65">
                        <c:v>91.84658726353932</c:v>
                      </c:pt>
                      <c:pt idx="66">
                        <c:v>141.42663588142327</c:v>
                      </c:pt>
                      <c:pt idx="67">
                        <c:v>139.88994940428563</c:v>
                      </c:pt>
                      <c:pt idx="68">
                        <c:v>64.76203099450963</c:v>
                      </c:pt>
                      <c:pt idx="69">
                        <c:v>64.178759299441367</c:v>
                      </c:pt>
                      <c:pt idx="70">
                        <c:v>59.86859521097432</c:v>
                      </c:pt>
                      <c:pt idx="71">
                        <c:v>95.760894543284493</c:v>
                      </c:pt>
                      <c:pt idx="72">
                        <c:v>121.38975152491984</c:v>
                      </c:pt>
                      <c:pt idx="73">
                        <c:v>172.49463329828183</c:v>
                      </c:pt>
                      <c:pt idx="74">
                        <c:v>95.854722831492339</c:v>
                      </c:pt>
                      <c:pt idx="75">
                        <c:v>60.057954126138988</c:v>
                      </c:pt>
                      <c:pt idx="76">
                        <c:v>79.382977162442643</c:v>
                      </c:pt>
                      <c:pt idx="77">
                        <c:v>65.645282098634794</c:v>
                      </c:pt>
                      <c:pt idx="78">
                        <c:v>68.760898273718169</c:v>
                      </c:pt>
                      <c:pt idx="79">
                        <c:v>74.942373994400739</c:v>
                      </c:pt>
                      <c:pt idx="80">
                        <c:v>78.20702887613119</c:v>
                      </c:pt>
                      <c:pt idx="81">
                        <c:v>51.613040398197342</c:v>
                      </c:pt>
                      <c:pt idx="82">
                        <c:v>54.510284341536149</c:v>
                      </c:pt>
                      <c:pt idx="83">
                        <c:v>61.058834736166126</c:v>
                      </c:pt>
                      <c:pt idx="84">
                        <c:v>73.04898449976784</c:v>
                      </c:pt>
                      <c:pt idx="85">
                        <c:v>112.35862378802281</c:v>
                      </c:pt>
                      <c:pt idx="86">
                        <c:v>104.41044620207612</c:v>
                      </c:pt>
                      <c:pt idx="87">
                        <c:v>114.08465867206124</c:v>
                      </c:pt>
                      <c:pt idx="88">
                        <c:v>75.65723016980705</c:v>
                      </c:pt>
                      <c:pt idx="89">
                        <c:v>70.879269698077792</c:v>
                      </c:pt>
                      <c:pt idx="90">
                        <c:v>73.734648718108261</c:v>
                      </c:pt>
                      <c:pt idx="91">
                        <c:v>71.244684066331729</c:v>
                      </c:pt>
                      <c:pt idx="92">
                        <c:v>151.00637905910369</c:v>
                      </c:pt>
                      <c:pt idx="93">
                        <c:v>203.48577327310298</c:v>
                      </c:pt>
                      <c:pt idx="94">
                        <c:v>62.789367157146302</c:v>
                      </c:pt>
                      <c:pt idx="95">
                        <c:v>74.181355015758101</c:v>
                      </c:pt>
                      <c:pt idx="98">
                        <c:v>88.450266783368889</c:v>
                      </c:pt>
                      <c:pt idx="99">
                        <c:v>75.01686153021052</c:v>
                      </c:pt>
                      <c:pt idx="100">
                        <c:v>68.813678287371701</c:v>
                      </c:pt>
                      <c:pt idx="101">
                        <c:v>75.593948344796104</c:v>
                      </c:pt>
                      <c:pt idx="102">
                        <c:v>85.289552299604495</c:v>
                      </c:pt>
                      <c:pt idx="103">
                        <c:v>110.97323887374635</c:v>
                      </c:pt>
                      <c:pt idx="104">
                        <c:v>86.877495611813202</c:v>
                      </c:pt>
                      <c:pt idx="105">
                        <c:v>64.505275203929642</c:v>
                      </c:pt>
                      <c:pt idx="106">
                        <c:v>82.095321728831607</c:v>
                      </c:pt>
                      <c:pt idx="107">
                        <c:v>111.79746389952837</c:v>
                      </c:pt>
                      <c:pt idx="108">
                        <c:v>112.74052052493901</c:v>
                      </c:pt>
                      <c:pt idx="109">
                        <c:v>158.47228182786219</c:v>
                      </c:pt>
                      <c:pt idx="110">
                        <c:v>166.00671434943783</c:v>
                      </c:pt>
                      <c:pt idx="111">
                        <c:v>157.70393714967844</c:v>
                      </c:pt>
                      <c:pt idx="112">
                        <c:v>86.915537077658286</c:v>
                      </c:pt>
                      <c:pt idx="113">
                        <c:v>92.461085803137038</c:v>
                      </c:pt>
                      <c:pt idx="114">
                        <c:v>108.41734935252573</c:v>
                      </c:pt>
                      <c:pt idx="115">
                        <c:v>64.655683442493952</c:v>
                      </c:pt>
                      <c:pt idx="116">
                        <c:v>79.060954205978049</c:v>
                      </c:pt>
                      <c:pt idx="117">
                        <c:v>109.74845721317392</c:v>
                      </c:pt>
                      <c:pt idx="118">
                        <c:v>79.338214470055519</c:v>
                      </c:pt>
                      <c:pt idx="119">
                        <c:v>93.530469186874441</c:v>
                      </c:pt>
                      <c:pt idx="120">
                        <c:v>58.253201707588374</c:v>
                      </c:pt>
                      <c:pt idx="121">
                        <c:v>70.411440055449091</c:v>
                      </c:pt>
                      <c:pt idx="122">
                        <c:v>100.70228552658429</c:v>
                      </c:pt>
                      <c:pt idx="123">
                        <c:v>74.722509879991293</c:v>
                      </c:pt>
                      <c:pt idx="124">
                        <c:v>53.034126741034996</c:v>
                      </c:pt>
                      <c:pt idx="125">
                        <c:v>137.32651989503069</c:v>
                      </c:pt>
                      <c:pt idx="126">
                        <c:v>140.29735029091518</c:v>
                      </c:pt>
                      <c:pt idx="127">
                        <c:v>64.015726186214323</c:v>
                      </c:pt>
                      <c:pt idx="128">
                        <c:v>47.458880216941125</c:v>
                      </c:pt>
                      <c:pt idx="129">
                        <c:v>93.124599272467847</c:v>
                      </c:pt>
                      <c:pt idx="130">
                        <c:v>79.484440773712791</c:v>
                      </c:pt>
                      <c:pt idx="131">
                        <c:v>54.369497346926565</c:v>
                      </c:pt>
                      <c:pt idx="132">
                        <c:v>49.044278003554261</c:v>
                      </c:pt>
                      <c:pt idx="133">
                        <c:v>81.881174337457296</c:v>
                      </c:pt>
                      <c:pt idx="134">
                        <c:v>42.199965754558477</c:v>
                      </c:pt>
                      <c:pt idx="135">
                        <c:v>23.361520748280629</c:v>
                      </c:pt>
                      <c:pt idx="136">
                        <c:v>140.47472897924217</c:v>
                      </c:pt>
                      <c:pt idx="137">
                        <c:v>79.600585429657229</c:v>
                      </c:pt>
                      <c:pt idx="138">
                        <c:v>101.91579414523342</c:v>
                      </c:pt>
                      <c:pt idx="139">
                        <c:v>123.47389081938096</c:v>
                      </c:pt>
                      <c:pt idx="140">
                        <c:v>101.30909034236907</c:v>
                      </c:pt>
                      <c:pt idx="141">
                        <c:v>110.26816868893847</c:v>
                      </c:pt>
                      <c:pt idx="142">
                        <c:v>100.7574587837393</c:v>
                      </c:pt>
                      <c:pt idx="143">
                        <c:v>102.51914431913849</c:v>
                      </c:pt>
                      <c:pt idx="144">
                        <c:v>156.22714845514344</c:v>
                      </c:pt>
                      <c:pt idx="145">
                        <c:v>92.431286991601453</c:v>
                      </c:pt>
                      <c:pt idx="146">
                        <c:v>146.63898184253588</c:v>
                      </c:pt>
                      <c:pt idx="147">
                        <c:v>101.7951039078683</c:v>
                      </c:pt>
                      <c:pt idx="148">
                        <c:v>115.79515123963675</c:v>
                      </c:pt>
                      <c:pt idx="149">
                        <c:v>132.55295231287224</c:v>
                      </c:pt>
                      <c:pt idx="150">
                        <c:v>100.37021565186546</c:v>
                      </c:pt>
                      <c:pt idx="151">
                        <c:v>112.32850902496847</c:v>
                      </c:pt>
                      <c:pt idx="152">
                        <c:v>108.10536084639428</c:v>
                      </c:pt>
                      <c:pt idx="153">
                        <c:v>93.090800349282063</c:v>
                      </c:pt>
                      <c:pt idx="154">
                        <c:v>182.36420121889202</c:v>
                      </c:pt>
                      <c:pt idx="155">
                        <c:v>84.595633941215354</c:v>
                      </c:pt>
                      <c:pt idx="156">
                        <c:v>123.63209725540474</c:v>
                      </c:pt>
                      <c:pt idx="157">
                        <c:v>134.27619233074449</c:v>
                      </c:pt>
                      <c:pt idx="158">
                        <c:v>91.03522782309777</c:v>
                      </c:pt>
                      <c:pt idx="159">
                        <c:v>78.647164878607427</c:v>
                      </c:pt>
                      <c:pt idx="160">
                        <c:v>125.537099922352</c:v>
                      </c:pt>
                      <c:pt idx="161">
                        <c:v>71.489510550346026</c:v>
                      </c:pt>
                      <c:pt idx="162">
                        <c:v>102.03484797328709</c:v>
                      </c:pt>
                      <c:pt idx="163">
                        <c:v>70.366307482587757</c:v>
                      </c:pt>
                      <c:pt idx="164">
                        <c:v>63.667191205460568</c:v>
                      </c:pt>
                      <c:pt idx="165">
                        <c:v>123.61543012352891</c:v>
                      </c:pt>
                      <c:pt idx="166">
                        <c:v>55.310715537184862</c:v>
                      </c:pt>
                      <c:pt idx="167">
                        <c:v>48.424705154623368</c:v>
                      </c:pt>
                      <c:pt idx="168">
                        <c:v>125.44729943606343</c:v>
                      </c:pt>
                      <c:pt idx="169">
                        <c:v>124.88625347324682</c:v>
                      </c:pt>
                      <c:pt idx="170">
                        <c:v>77.0897476709616</c:v>
                      </c:pt>
                      <c:pt idx="171">
                        <c:v>94.309905083724672</c:v>
                      </c:pt>
                      <c:pt idx="172">
                        <c:v>110.0281619899265</c:v>
                      </c:pt>
                      <c:pt idx="173">
                        <c:v>147.11909625348028</c:v>
                      </c:pt>
                      <c:pt idx="174">
                        <c:v>94.242973922628153</c:v>
                      </c:pt>
                      <c:pt idx="175">
                        <c:v>120.26729626714381</c:v>
                      </c:pt>
                      <c:pt idx="176">
                        <c:v>101.71283898544603</c:v>
                      </c:pt>
                      <c:pt idx="177">
                        <c:v>74.189909155576103</c:v>
                      </c:pt>
                      <c:pt idx="178">
                        <c:v>70.380328075947546</c:v>
                      </c:pt>
                      <c:pt idx="179">
                        <c:v>67.729829853424491</c:v>
                      </c:pt>
                      <c:pt idx="180">
                        <c:v>93.803567718628969</c:v>
                      </c:pt>
                      <c:pt idx="181">
                        <c:v>119.09336451073074</c:v>
                      </c:pt>
                      <c:pt idx="182">
                        <c:v>134.63470738803966</c:v>
                      </c:pt>
                      <c:pt idx="183">
                        <c:v>116.59206237172648</c:v>
                      </c:pt>
                      <c:pt idx="184">
                        <c:v>196.98044756804796</c:v>
                      </c:pt>
                      <c:pt idx="185">
                        <c:v>133.44431052559167</c:v>
                      </c:pt>
                      <c:pt idx="186">
                        <c:v>186.29536144958573</c:v>
                      </c:pt>
                      <c:pt idx="187">
                        <c:v>208.10146504604563</c:v>
                      </c:pt>
                      <c:pt idx="188">
                        <c:v>107.15826370416524</c:v>
                      </c:pt>
                      <c:pt idx="189">
                        <c:v>110.29239158726467</c:v>
                      </c:pt>
                      <c:pt idx="190">
                        <c:v>72.153771515288227</c:v>
                      </c:pt>
                      <c:pt idx="191">
                        <c:v>100.72957921769246</c:v>
                      </c:pt>
                      <c:pt idx="192">
                        <c:v>77.312137716645395</c:v>
                      </c:pt>
                      <c:pt idx="193">
                        <c:v>58.859764092364074</c:v>
                      </c:pt>
                      <c:pt idx="194">
                        <c:v>97.838569231555141</c:v>
                      </c:pt>
                      <c:pt idx="195">
                        <c:v>76.504074758136937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E4A-4FC0-BA0E-21DE1366627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64PP'!$I$1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64PP'!$I$2:$I$203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547.80914169568939</c:v>
                      </c:pt>
                      <c:pt idx="1">
                        <c:v>753.61964767927873</c:v>
                      </c:pt>
                      <c:pt idx="2">
                        <c:v>569.84588527648441</c:v>
                      </c:pt>
                      <c:pt idx="3">
                        <c:v>512.38764411011198</c:v>
                      </c:pt>
                      <c:pt idx="4">
                        <c:v>570.43358095064718</c:v>
                      </c:pt>
                      <c:pt idx="5">
                        <c:v>437.33236932855641</c:v>
                      </c:pt>
                      <c:pt idx="6">
                        <c:v>712.31434196402142</c:v>
                      </c:pt>
                      <c:pt idx="7">
                        <c:v>431.41396799417498</c:v>
                      </c:pt>
                      <c:pt idx="8">
                        <c:v>523.26198438160236</c:v>
                      </c:pt>
                      <c:pt idx="9">
                        <c:v>700.69212855200544</c:v>
                      </c:pt>
                      <c:pt idx="10">
                        <c:v>581.70779218766268</c:v>
                      </c:pt>
                      <c:pt idx="11">
                        <c:v>467.55742534154354</c:v>
                      </c:pt>
                      <c:pt idx="12">
                        <c:v>1088.1616193402774</c:v>
                      </c:pt>
                      <c:pt idx="13">
                        <c:v>910.38776036653792</c:v>
                      </c:pt>
                      <c:pt idx="14">
                        <c:v>537.16297786614598</c:v>
                      </c:pt>
                      <c:pt idx="15">
                        <c:v>534.24450722976428</c:v>
                      </c:pt>
                      <c:pt idx="16">
                        <c:v>674.68078127330693</c:v>
                      </c:pt>
                      <c:pt idx="17">
                        <c:v>699.28332764631932</c:v>
                      </c:pt>
                      <c:pt idx="18">
                        <c:v>445.56347141127856</c:v>
                      </c:pt>
                      <c:pt idx="19">
                        <c:v>307.8174285125873</c:v>
                      </c:pt>
                      <c:pt idx="20">
                        <c:v>384.27638667531824</c:v>
                      </c:pt>
                      <c:pt idx="21">
                        <c:v>495.05958001726816</c:v>
                      </c:pt>
                      <c:pt idx="22">
                        <c:v>497.49483864727182</c:v>
                      </c:pt>
                      <c:pt idx="23">
                        <c:v>507.74152031705393</c:v>
                      </c:pt>
                      <c:pt idx="24">
                        <c:v>503.02533792869053</c:v>
                      </c:pt>
                      <c:pt idx="25">
                        <c:v>546.28366753611454</c:v>
                      </c:pt>
                      <c:pt idx="26">
                        <c:v>540.56757129800121</c:v>
                      </c:pt>
                      <c:pt idx="27">
                        <c:v>720.55632009986209</c:v>
                      </c:pt>
                      <c:pt idx="28">
                        <c:v>469.89599743556329</c:v>
                      </c:pt>
                      <c:pt idx="29">
                        <c:v>522.97655891802287</c:v>
                      </c:pt>
                      <c:pt idx="30">
                        <c:v>610.04035190844695</c:v>
                      </c:pt>
                      <c:pt idx="31">
                        <c:v>551.84593329925031</c:v>
                      </c:pt>
                      <c:pt idx="32">
                        <c:v>925.05161177590378</c:v>
                      </c:pt>
                      <c:pt idx="33">
                        <c:v>536.29658201728853</c:v>
                      </c:pt>
                      <c:pt idx="34">
                        <c:v>794.8290129452879</c:v>
                      </c:pt>
                      <c:pt idx="35">
                        <c:v>683.82927580950889</c:v>
                      </c:pt>
                      <c:pt idx="36">
                        <c:v>563.57584590779913</c:v>
                      </c:pt>
                      <c:pt idx="37">
                        <c:v>531.10989211358128</c:v>
                      </c:pt>
                      <c:pt idx="38">
                        <c:v>691.00873185938701</c:v>
                      </c:pt>
                      <c:pt idx="39">
                        <c:v>756.09103372051084</c:v>
                      </c:pt>
                      <c:pt idx="40">
                        <c:v>782.21990542247249</c:v>
                      </c:pt>
                      <c:pt idx="41">
                        <c:v>547.2774445597571</c:v>
                      </c:pt>
                      <c:pt idx="42">
                        <c:v>563.67710353857194</c:v>
                      </c:pt>
                      <c:pt idx="43">
                        <c:v>401.77201554403405</c:v>
                      </c:pt>
                      <c:pt idx="44">
                        <c:v>610.5880741468003</c:v>
                      </c:pt>
                      <c:pt idx="45">
                        <c:v>1081.4734246269115</c:v>
                      </c:pt>
                      <c:pt idx="46">
                        <c:v>550.8303516280514</c:v>
                      </c:pt>
                      <c:pt idx="47">
                        <c:v>573.36753025972791</c:v>
                      </c:pt>
                      <c:pt idx="48">
                        <c:v>435.64808377692356</c:v>
                      </c:pt>
                      <c:pt idx="49">
                        <c:v>553.28926436005486</c:v>
                      </c:pt>
                      <c:pt idx="50">
                        <c:v>579.32036717485266</c:v>
                      </c:pt>
                      <c:pt idx="51">
                        <c:v>763.49129991935433</c:v>
                      </c:pt>
                      <c:pt idx="52">
                        <c:v>689.46256692822726</c:v>
                      </c:pt>
                      <c:pt idx="53">
                        <c:v>611.180078209155</c:v>
                      </c:pt>
                      <c:pt idx="54">
                        <c:v>845.99259388069811</c:v>
                      </c:pt>
                      <c:pt idx="55">
                        <c:v>539.05110272057368</c:v>
                      </c:pt>
                      <c:pt idx="56">
                        <c:v>502.65746462668801</c:v>
                      </c:pt>
                      <c:pt idx="57">
                        <c:v>690.92210173193871</c:v>
                      </c:pt>
                      <c:pt idx="58">
                        <c:v>391.96915039933413</c:v>
                      </c:pt>
                      <c:pt idx="59">
                        <c:v>380.85021977771203</c:v>
                      </c:pt>
                      <c:pt idx="60">
                        <c:v>386.10598049991978</c:v>
                      </c:pt>
                      <c:pt idx="61">
                        <c:v>309.86344003185121</c:v>
                      </c:pt>
                      <c:pt idx="62">
                        <c:v>362.09675172224752</c:v>
                      </c:pt>
                      <c:pt idx="63">
                        <c:v>377.02560053020494</c:v>
                      </c:pt>
                      <c:pt idx="64">
                        <c:v>323.96631828210758</c:v>
                      </c:pt>
                      <c:pt idx="65">
                        <c:v>306.36446137380238</c:v>
                      </c:pt>
                      <c:pt idx="66">
                        <c:v>733.60426323067918</c:v>
                      </c:pt>
                      <c:pt idx="67">
                        <c:v>703.9057342877943</c:v>
                      </c:pt>
                      <c:pt idx="68">
                        <c:v>539.28740205050201</c:v>
                      </c:pt>
                      <c:pt idx="69">
                        <c:v>446.31084015513773</c:v>
                      </c:pt>
                      <c:pt idx="70">
                        <c:v>846.59503264908813</c:v>
                      </c:pt>
                      <c:pt idx="71">
                        <c:v>693.14381142332002</c:v>
                      </c:pt>
                      <c:pt idx="72">
                        <c:v>886.4112753391239</c:v>
                      </c:pt>
                      <c:pt idx="73">
                        <c:v>868.3620816373359</c:v>
                      </c:pt>
                      <c:pt idx="74">
                        <c:v>714.92141070850585</c:v>
                      </c:pt>
                      <c:pt idx="75">
                        <c:v>762.62362206230318</c:v>
                      </c:pt>
                      <c:pt idx="76">
                        <c:v>917.36760143570211</c:v>
                      </c:pt>
                      <c:pt idx="77">
                        <c:v>617.99940554751208</c:v>
                      </c:pt>
                      <c:pt idx="78">
                        <c:v>501.30402125513535</c:v>
                      </c:pt>
                      <c:pt idx="79">
                        <c:v>638.43403820023627</c:v>
                      </c:pt>
                      <c:pt idx="80">
                        <c:v>513.69931713273115</c:v>
                      </c:pt>
                      <c:pt idx="81">
                        <c:v>684.14257969716891</c:v>
                      </c:pt>
                      <c:pt idx="82">
                        <c:v>588.57279894911755</c:v>
                      </c:pt>
                      <c:pt idx="83">
                        <c:v>591.28695741082959</c:v>
                      </c:pt>
                      <c:pt idx="84">
                        <c:v>771.47868383784703</c:v>
                      </c:pt>
                      <c:pt idx="85">
                        <c:v>586.49268811355444</c:v>
                      </c:pt>
                      <c:pt idx="86">
                        <c:v>686.26264295201361</c:v>
                      </c:pt>
                      <c:pt idx="87">
                        <c:v>500.33720843661564</c:v>
                      </c:pt>
                      <c:pt idx="88">
                        <c:v>437.68170605306995</c:v>
                      </c:pt>
                      <c:pt idx="89">
                        <c:v>521.48391257481728</c:v>
                      </c:pt>
                      <c:pt idx="90">
                        <c:v>609.70160751392712</c:v>
                      </c:pt>
                      <c:pt idx="91">
                        <c:v>411.53379337695293</c:v>
                      </c:pt>
                      <c:pt idx="92">
                        <c:v>477.60318900588999</c:v>
                      </c:pt>
                      <c:pt idx="93">
                        <c:v>448.9643449177193</c:v>
                      </c:pt>
                      <c:pt idx="94">
                        <c:v>746.35753362570006</c:v>
                      </c:pt>
                      <c:pt idx="95">
                        <c:v>428.76362621902206</c:v>
                      </c:pt>
                      <c:pt idx="96">
                        <c:v>523.59244826418274</c:v>
                      </c:pt>
                      <c:pt idx="98">
                        <c:v>815.835559293904</c:v>
                      </c:pt>
                      <c:pt idx="99">
                        <c:v>650.43538712665782</c:v>
                      </c:pt>
                      <c:pt idx="100">
                        <c:v>558.3723124327156</c:v>
                      </c:pt>
                      <c:pt idx="101">
                        <c:v>640.03792519791216</c:v>
                      </c:pt>
                      <c:pt idx="102">
                        <c:v>1260.3173393048326</c:v>
                      </c:pt>
                      <c:pt idx="103">
                        <c:v>1072.3552848702477</c:v>
                      </c:pt>
                      <c:pt idx="104">
                        <c:v>690.0296841927933</c:v>
                      </c:pt>
                      <c:pt idx="105">
                        <c:v>453.54437639838477</c:v>
                      </c:pt>
                      <c:pt idx="106">
                        <c:v>389.50392224924195</c:v>
                      </c:pt>
                      <c:pt idx="107">
                        <c:v>697.280391623382</c:v>
                      </c:pt>
                      <c:pt idx="108">
                        <c:v>437.84702916671802</c:v>
                      </c:pt>
                      <c:pt idx="109">
                        <c:v>427.87513467186864</c:v>
                      </c:pt>
                      <c:pt idx="110">
                        <c:v>780.61435398547314</c:v>
                      </c:pt>
                      <c:pt idx="111">
                        <c:v>625.12025629410482</c:v>
                      </c:pt>
                      <c:pt idx="112">
                        <c:v>837.35965501902501</c:v>
                      </c:pt>
                      <c:pt idx="113">
                        <c:v>703.49280744715077</c:v>
                      </c:pt>
                      <c:pt idx="114">
                        <c:v>1045.019208740644</c:v>
                      </c:pt>
                      <c:pt idx="115">
                        <c:v>1127.6613740156754</c:v>
                      </c:pt>
                      <c:pt idx="116">
                        <c:v>798.00788997491304</c:v>
                      </c:pt>
                      <c:pt idx="117">
                        <c:v>745.3056108801718</c:v>
                      </c:pt>
                      <c:pt idx="118">
                        <c:v>551.1425954869984</c:v>
                      </c:pt>
                      <c:pt idx="119">
                        <c:v>512.6671377304574</c:v>
                      </c:pt>
                      <c:pt idx="120">
                        <c:v>457.67016832422007</c:v>
                      </c:pt>
                      <c:pt idx="121">
                        <c:v>340.18258600745116</c:v>
                      </c:pt>
                      <c:pt idx="122">
                        <c:v>323.86435275888761</c:v>
                      </c:pt>
                      <c:pt idx="123">
                        <c:v>382.80884648893317</c:v>
                      </c:pt>
                      <c:pt idx="124">
                        <c:v>622.84176845505033</c:v>
                      </c:pt>
                      <c:pt idx="125">
                        <c:v>924.07365111778222</c:v>
                      </c:pt>
                      <c:pt idx="126">
                        <c:v>1001.648947694809</c:v>
                      </c:pt>
                      <c:pt idx="127">
                        <c:v>450.95432430746473</c:v>
                      </c:pt>
                      <c:pt idx="128">
                        <c:v>940.10058330632444</c:v>
                      </c:pt>
                      <c:pt idx="129">
                        <c:v>648.07473537810154</c:v>
                      </c:pt>
                      <c:pt idx="130">
                        <c:v>478.32171444241095</c:v>
                      </c:pt>
                      <c:pt idx="131">
                        <c:v>476.62936417561525</c:v>
                      </c:pt>
                      <c:pt idx="132">
                        <c:v>361.46277593483029</c:v>
                      </c:pt>
                      <c:pt idx="133">
                        <c:v>429.23646559831832</c:v>
                      </c:pt>
                      <c:pt idx="134">
                        <c:v>542.95699327497209</c:v>
                      </c:pt>
                      <c:pt idx="135">
                        <c:v>806.73209307882985</c:v>
                      </c:pt>
                      <c:pt idx="136">
                        <c:v>1021.4927136906688</c:v>
                      </c:pt>
                      <c:pt idx="137">
                        <c:v>573.21660555110122</c:v>
                      </c:pt>
                      <c:pt idx="138">
                        <c:v>1140.4891260003424</c:v>
                      </c:pt>
                      <c:pt idx="139">
                        <c:v>613.07876867971129</c:v>
                      </c:pt>
                      <c:pt idx="140">
                        <c:v>432.85432415491459</c:v>
                      </c:pt>
                      <c:pt idx="141">
                        <c:v>423.44676864408876</c:v>
                      </c:pt>
                      <c:pt idx="142">
                        <c:v>494.96522949743849</c:v>
                      </c:pt>
                      <c:pt idx="143">
                        <c:v>481.87906625965195</c:v>
                      </c:pt>
                      <c:pt idx="144">
                        <c:v>358.08425739197094</c:v>
                      </c:pt>
                      <c:pt idx="145">
                        <c:v>296.6744625277729</c:v>
                      </c:pt>
                      <c:pt idx="146">
                        <c:v>253.52404600202613</c:v>
                      </c:pt>
                      <c:pt idx="147">
                        <c:v>324.01791260057024</c:v>
                      </c:pt>
                      <c:pt idx="148">
                        <c:v>633.0835088656155</c:v>
                      </c:pt>
                      <c:pt idx="149">
                        <c:v>674.94217216452512</c:v>
                      </c:pt>
                      <c:pt idx="150">
                        <c:v>1036.9526603566715</c:v>
                      </c:pt>
                      <c:pt idx="151">
                        <c:v>541.43513261532803</c:v>
                      </c:pt>
                      <c:pt idx="152">
                        <c:v>724.7541483635722</c:v>
                      </c:pt>
                      <c:pt idx="153">
                        <c:v>628.60625258433322</c:v>
                      </c:pt>
                      <c:pt idx="154">
                        <c:v>666.20010997627105</c:v>
                      </c:pt>
                      <c:pt idx="155">
                        <c:v>675.13819783796896</c:v>
                      </c:pt>
                      <c:pt idx="156">
                        <c:v>854.25020727232845</c:v>
                      </c:pt>
                      <c:pt idx="157">
                        <c:v>375.31102104973206</c:v>
                      </c:pt>
                      <c:pt idx="158">
                        <c:v>560.38735857521158</c:v>
                      </c:pt>
                      <c:pt idx="159">
                        <c:v>758.22964838062069</c:v>
                      </c:pt>
                      <c:pt idx="160">
                        <c:v>752.45540640322145</c:v>
                      </c:pt>
                      <c:pt idx="161">
                        <c:v>655.3400290744047</c:v>
                      </c:pt>
                      <c:pt idx="162">
                        <c:v>694.63007522411567</c:v>
                      </c:pt>
                      <c:pt idx="163">
                        <c:v>626.9500245378938</c:v>
                      </c:pt>
                      <c:pt idx="164">
                        <c:v>538.09742329233438</c:v>
                      </c:pt>
                      <c:pt idx="165">
                        <c:v>633.69582898685735</c:v>
                      </c:pt>
                      <c:pt idx="166">
                        <c:v>642.67997874028481</c:v>
                      </c:pt>
                      <c:pt idx="167">
                        <c:v>607.60635330864523</c:v>
                      </c:pt>
                      <c:pt idx="168">
                        <c:v>652.99816572905377</c:v>
                      </c:pt>
                      <c:pt idx="169">
                        <c:v>625.86651954787612</c:v>
                      </c:pt>
                      <c:pt idx="170">
                        <c:v>711.5413149235294</c:v>
                      </c:pt>
                      <c:pt idx="171">
                        <c:v>720.25184087801597</c:v>
                      </c:pt>
                      <c:pt idx="172">
                        <c:v>526.20648533459371</c:v>
                      </c:pt>
                      <c:pt idx="173">
                        <c:v>558.87008390215635</c:v>
                      </c:pt>
                      <c:pt idx="174">
                        <c:v>479.57560802665984</c:v>
                      </c:pt>
                      <c:pt idx="175">
                        <c:v>460.65512032638469</c:v>
                      </c:pt>
                      <c:pt idx="176">
                        <c:v>564.591859768669</c:v>
                      </c:pt>
                      <c:pt idx="177">
                        <c:v>574.80729641474636</c:v>
                      </c:pt>
                      <c:pt idx="178">
                        <c:v>550.84614276803359</c:v>
                      </c:pt>
                      <c:pt idx="179">
                        <c:v>550.30861261309997</c:v>
                      </c:pt>
                      <c:pt idx="180">
                        <c:v>429.31178083181305</c:v>
                      </c:pt>
                      <c:pt idx="181">
                        <c:v>616.46837844123706</c:v>
                      </c:pt>
                      <c:pt idx="182">
                        <c:v>399.91966751659078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E4A-4FC0-BA0E-21DE1366627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64PP'!$J$1</c15:sqref>
                        </c15:formulaRef>
                      </c:ext>
                    </c:extLst>
                    <c:strCache>
                      <c:ptCount val="1"/>
                      <c:pt idx="0">
                        <c:v>2h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64PP'!$J$2:$J$203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490.70002708855293</c:v>
                      </c:pt>
                      <c:pt idx="1">
                        <c:v>620.87088322781074</c:v>
                      </c:pt>
                      <c:pt idx="2">
                        <c:v>617.44918234235467</c:v>
                      </c:pt>
                      <c:pt idx="3">
                        <c:v>379.45008818972894</c:v>
                      </c:pt>
                      <c:pt idx="4">
                        <c:v>579.2642740622473</c:v>
                      </c:pt>
                      <c:pt idx="5">
                        <c:v>461.29147368750864</c:v>
                      </c:pt>
                      <c:pt idx="6">
                        <c:v>448.73669388896633</c:v>
                      </c:pt>
                      <c:pt idx="7">
                        <c:v>671.31492130212303</c:v>
                      </c:pt>
                      <c:pt idx="8">
                        <c:v>460.3207938278801</c:v>
                      </c:pt>
                      <c:pt idx="9">
                        <c:v>328.2360465711543</c:v>
                      </c:pt>
                      <c:pt idx="10">
                        <c:v>418.46951024607392</c:v>
                      </c:pt>
                      <c:pt idx="11">
                        <c:v>380.34335366933425</c:v>
                      </c:pt>
                      <c:pt idx="12">
                        <c:v>317.89058722087577</c:v>
                      </c:pt>
                      <c:pt idx="13">
                        <c:v>802.82152489655539</c:v>
                      </c:pt>
                      <c:pt idx="14">
                        <c:v>751.98220796803469</c:v>
                      </c:pt>
                      <c:pt idx="15">
                        <c:v>483.6336504663156</c:v>
                      </c:pt>
                      <c:pt idx="16">
                        <c:v>583.13463578243545</c:v>
                      </c:pt>
                      <c:pt idx="17">
                        <c:v>485.7752766786474</c:v>
                      </c:pt>
                      <c:pt idx="18">
                        <c:v>748.77109269078619</c:v>
                      </c:pt>
                      <c:pt idx="19">
                        <c:v>316.29169182155306</c:v>
                      </c:pt>
                      <c:pt idx="20">
                        <c:v>405.46280154273217</c:v>
                      </c:pt>
                      <c:pt idx="21">
                        <c:v>859.55384468565296</c:v>
                      </c:pt>
                      <c:pt idx="22">
                        <c:v>559.69614234101948</c:v>
                      </c:pt>
                      <c:pt idx="23">
                        <c:v>480.88096870920981</c:v>
                      </c:pt>
                      <c:pt idx="24">
                        <c:v>293.68258412360001</c:v>
                      </c:pt>
                      <c:pt idx="25">
                        <c:v>344.87235165260574</c:v>
                      </c:pt>
                      <c:pt idx="26">
                        <c:v>269.91961651001674</c:v>
                      </c:pt>
                      <c:pt idx="27">
                        <c:v>323.41349953577117</c:v>
                      </c:pt>
                      <c:pt idx="28">
                        <c:v>336.21177682500127</c:v>
                      </c:pt>
                      <c:pt idx="29">
                        <c:v>395.13326221223576</c:v>
                      </c:pt>
                      <c:pt idx="30">
                        <c:v>539.84363598260029</c:v>
                      </c:pt>
                      <c:pt idx="31">
                        <c:v>241.26755302588171</c:v>
                      </c:pt>
                      <c:pt idx="32">
                        <c:v>278.14301603531294</c:v>
                      </c:pt>
                      <c:pt idx="33">
                        <c:v>380.13298873466823</c:v>
                      </c:pt>
                      <c:pt idx="34">
                        <c:v>449.65950860660956</c:v>
                      </c:pt>
                      <c:pt idx="35">
                        <c:v>549.3701022623959</c:v>
                      </c:pt>
                      <c:pt idx="36">
                        <c:v>579.05536977626093</c:v>
                      </c:pt>
                      <c:pt idx="37">
                        <c:v>382.64793152969372</c:v>
                      </c:pt>
                      <c:pt idx="38">
                        <c:v>778.43079359862475</c:v>
                      </c:pt>
                      <c:pt idx="39">
                        <c:v>509.76865899438468</c:v>
                      </c:pt>
                      <c:pt idx="40">
                        <c:v>439.96700124920488</c:v>
                      </c:pt>
                      <c:pt idx="41">
                        <c:v>453.58783391037417</c:v>
                      </c:pt>
                      <c:pt idx="42">
                        <c:v>689.79048781094798</c:v>
                      </c:pt>
                      <c:pt idx="43">
                        <c:v>513.45021873739393</c:v>
                      </c:pt>
                      <c:pt idx="44">
                        <c:v>380.54889531087809</c:v>
                      </c:pt>
                      <c:pt idx="45">
                        <c:v>351.25453521344616</c:v>
                      </c:pt>
                      <c:pt idx="46">
                        <c:v>621.98411819527075</c:v>
                      </c:pt>
                      <c:pt idx="47">
                        <c:v>505.48716144978937</c:v>
                      </c:pt>
                      <c:pt idx="48">
                        <c:v>451.2662431707887</c:v>
                      </c:pt>
                      <c:pt idx="49">
                        <c:v>352.08862865912852</c:v>
                      </c:pt>
                      <c:pt idx="51">
                        <c:v>408.80047835018291</c:v>
                      </c:pt>
                      <c:pt idx="52">
                        <c:v>361.41289492529489</c:v>
                      </c:pt>
                      <c:pt idx="53">
                        <c:v>412.65039098885541</c:v>
                      </c:pt>
                      <c:pt idx="54">
                        <c:v>691.37459808298786</c:v>
                      </c:pt>
                      <c:pt idx="55">
                        <c:v>562.25174160900679</c:v>
                      </c:pt>
                      <c:pt idx="56">
                        <c:v>389.01962784317931</c:v>
                      </c:pt>
                      <c:pt idx="57">
                        <c:v>390.89523735532288</c:v>
                      </c:pt>
                      <c:pt idx="58">
                        <c:v>119.3178686599769</c:v>
                      </c:pt>
                      <c:pt idx="59">
                        <c:v>122.07316697478939</c:v>
                      </c:pt>
                      <c:pt idx="60">
                        <c:v>549.80708841595435</c:v>
                      </c:pt>
                      <c:pt idx="61">
                        <c:v>499.8258658078239</c:v>
                      </c:pt>
                      <c:pt idx="62">
                        <c:v>454.46396041158692</c:v>
                      </c:pt>
                      <c:pt idx="63">
                        <c:v>583.65749546844256</c:v>
                      </c:pt>
                      <c:pt idx="64">
                        <c:v>383.08685120380653</c:v>
                      </c:pt>
                      <c:pt idx="65">
                        <c:v>384.70060528825923</c:v>
                      </c:pt>
                      <c:pt idx="66">
                        <c:v>519.69133936387414</c:v>
                      </c:pt>
                      <c:pt idx="67">
                        <c:v>503.11888249377353</c:v>
                      </c:pt>
                      <c:pt idx="68">
                        <c:v>393.81120702490045</c:v>
                      </c:pt>
                      <c:pt idx="69">
                        <c:v>494.62949779308065</c:v>
                      </c:pt>
                      <c:pt idx="70">
                        <c:v>346.1408672354591</c:v>
                      </c:pt>
                      <c:pt idx="71">
                        <c:v>374.41225835218262</c:v>
                      </c:pt>
                      <c:pt idx="72">
                        <c:v>729.4658882401651</c:v>
                      </c:pt>
                      <c:pt idx="73">
                        <c:v>324.70054118784958</c:v>
                      </c:pt>
                      <c:pt idx="74">
                        <c:v>536.73677319133117</c:v>
                      </c:pt>
                      <c:pt idx="75">
                        <c:v>234.79584956502529</c:v>
                      </c:pt>
                      <c:pt idx="76">
                        <c:v>397.84845048380834</c:v>
                      </c:pt>
                      <c:pt idx="98">
                        <c:v>815.52076262858384</c:v>
                      </c:pt>
                      <c:pt idx="99">
                        <c:v>621.60666327400691</c:v>
                      </c:pt>
                      <c:pt idx="100">
                        <c:v>535.25918245584512</c:v>
                      </c:pt>
                      <c:pt idx="101">
                        <c:v>474.18438684105928</c:v>
                      </c:pt>
                      <c:pt idx="102">
                        <c:v>584.24741849112843</c:v>
                      </c:pt>
                      <c:pt idx="103">
                        <c:v>436.22037770338926</c:v>
                      </c:pt>
                      <c:pt idx="104">
                        <c:v>628.38503428852675</c:v>
                      </c:pt>
                      <c:pt idx="105">
                        <c:v>452.41466809854893</c:v>
                      </c:pt>
                      <c:pt idx="107">
                        <c:v>613.35804920219789</c:v>
                      </c:pt>
                      <c:pt idx="108">
                        <c:v>453.31881454699851</c:v>
                      </c:pt>
                      <c:pt idx="109">
                        <c:v>593.36102640341687</c:v>
                      </c:pt>
                      <c:pt idx="110">
                        <c:v>1031.0362527950172</c:v>
                      </c:pt>
                      <c:pt idx="111">
                        <c:v>396.11281378581464</c:v>
                      </c:pt>
                      <c:pt idx="112">
                        <c:v>318.32046064530437</c:v>
                      </c:pt>
                      <c:pt idx="113">
                        <c:v>513.51114108606544</c:v>
                      </c:pt>
                      <c:pt idx="114">
                        <c:v>724.44973582647526</c:v>
                      </c:pt>
                      <c:pt idx="115">
                        <c:v>346.89871286038374</c:v>
                      </c:pt>
                      <c:pt idx="116">
                        <c:v>582.5468255700232</c:v>
                      </c:pt>
                      <c:pt idx="117">
                        <c:v>475.62765944858575</c:v>
                      </c:pt>
                      <c:pt idx="118">
                        <c:v>696.80262071219227</c:v>
                      </c:pt>
                      <c:pt idx="119">
                        <c:v>889.31807496750184</c:v>
                      </c:pt>
                      <c:pt idx="120">
                        <c:v>473.63804835946155</c:v>
                      </c:pt>
                      <c:pt idx="121">
                        <c:v>490.32746368554587</c:v>
                      </c:pt>
                      <c:pt idx="122">
                        <c:v>412.3722979198389</c:v>
                      </c:pt>
                      <c:pt idx="123">
                        <c:v>465.6679875171119</c:v>
                      </c:pt>
                      <c:pt idx="124">
                        <c:v>577.39110590718201</c:v>
                      </c:pt>
                      <c:pt idx="125">
                        <c:v>330.5767825389313</c:v>
                      </c:pt>
                      <c:pt idx="126">
                        <c:v>273.48460313652129</c:v>
                      </c:pt>
                      <c:pt idx="127">
                        <c:v>279.10528527223789</c:v>
                      </c:pt>
                      <c:pt idx="128">
                        <c:v>531.89221979108629</c:v>
                      </c:pt>
                      <c:pt idx="129">
                        <c:v>973.94480068563462</c:v>
                      </c:pt>
                      <c:pt idx="130">
                        <c:v>1023.6910376760464</c:v>
                      </c:pt>
                      <c:pt idx="131">
                        <c:v>752.65797771391112</c:v>
                      </c:pt>
                      <c:pt idx="132">
                        <c:v>916.94484607960408</c:v>
                      </c:pt>
                      <c:pt idx="133">
                        <c:v>542.50809185644971</c:v>
                      </c:pt>
                      <c:pt idx="134">
                        <c:v>587.58472376244026</c:v>
                      </c:pt>
                      <c:pt idx="135">
                        <c:v>519.07064979715165</c:v>
                      </c:pt>
                      <c:pt idx="136">
                        <c:v>478.62843007409441</c:v>
                      </c:pt>
                      <c:pt idx="137">
                        <c:v>1059.9320896320214</c:v>
                      </c:pt>
                      <c:pt idx="138">
                        <c:v>1126.4320871788507</c:v>
                      </c:pt>
                      <c:pt idx="139">
                        <c:v>634.26632975902896</c:v>
                      </c:pt>
                      <c:pt idx="140">
                        <c:v>976.8731248445896</c:v>
                      </c:pt>
                      <c:pt idx="141">
                        <c:v>992.3549913143321</c:v>
                      </c:pt>
                      <c:pt idx="142">
                        <c:v>472.2138065861497</c:v>
                      </c:pt>
                      <c:pt idx="143">
                        <c:v>997.07516346673549</c:v>
                      </c:pt>
                      <c:pt idx="144">
                        <c:v>378.34696437414482</c:v>
                      </c:pt>
                      <c:pt idx="145">
                        <c:v>384.35577855543528</c:v>
                      </c:pt>
                      <c:pt idx="146">
                        <c:v>409.34558717635616</c:v>
                      </c:pt>
                      <c:pt idx="147">
                        <c:v>331.66040874445355</c:v>
                      </c:pt>
                      <c:pt idx="148">
                        <c:v>433.08049208382363</c:v>
                      </c:pt>
                      <c:pt idx="149">
                        <c:v>732.57056855390283</c:v>
                      </c:pt>
                      <c:pt idx="150">
                        <c:v>806.59590745946628</c:v>
                      </c:pt>
                      <c:pt idx="151">
                        <c:v>474.64581386171869</c:v>
                      </c:pt>
                      <c:pt idx="152">
                        <c:v>508.62769164903102</c:v>
                      </c:pt>
                      <c:pt idx="153">
                        <c:v>732.45555524266751</c:v>
                      </c:pt>
                      <c:pt idx="154">
                        <c:v>815.37944555286083</c:v>
                      </c:pt>
                      <c:pt idx="155">
                        <c:v>588.09168740764278</c:v>
                      </c:pt>
                      <c:pt idx="156">
                        <c:v>397.21829918732425</c:v>
                      </c:pt>
                      <c:pt idx="157">
                        <c:v>323.68503462248771</c:v>
                      </c:pt>
                      <c:pt idx="158">
                        <c:v>570.71364680020145</c:v>
                      </c:pt>
                      <c:pt idx="159">
                        <c:v>383.92445338507287</c:v>
                      </c:pt>
                      <c:pt idx="160">
                        <c:v>385.59641924451984</c:v>
                      </c:pt>
                      <c:pt idx="161">
                        <c:v>433.16944406158029</c:v>
                      </c:pt>
                      <c:pt idx="162">
                        <c:v>337.32921343547707</c:v>
                      </c:pt>
                      <c:pt idx="163">
                        <c:v>564.28389157677168</c:v>
                      </c:pt>
                      <c:pt idx="164">
                        <c:v>404.42561146728366</c:v>
                      </c:pt>
                      <c:pt idx="165">
                        <c:v>785.82787324140111</c:v>
                      </c:pt>
                      <c:pt idx="166">
                        <c:v>527.03238717485544</c:v>
                      </c:pt>
                      <c:pt idx="167">
                        <c:v>595.90580450338689</c:v>
                      </c:pt>
                      <c:pt idx="168">
                        <c:v>608.04044623302832</c:v>
                      </c:pt>
                      <c:pt idx="169">
                        <c:v>497.24490928895443</c:v>
                      </c:pt>
                      <c:pt idx="170">
                        <c:v>561.30651554364147</c:v>
                      </c:pt>
                      <c:pt idx="171">
                        <c:v>932.93173674647619</c:v>
                      </c:pt>
                      <c:pt idx="172">
                        <c:v>334.26953207475634</c:v>
                      </c:pt>
                      <c:pt idx="173">
                        <c:v>338.14618573357006</c:v>
                      </c:pt>
                      <c:pt idx="174">
                        <c:v>743.88724805883066</c:v>
                      </c:pt>
                      <c:pt idx="175">
                        <c:v>400.29080918894334</c:v>
                      </c:pt>
                      <c:pt idx="176">
                        <c:v>580.83449494756053</c:v>
                      </c:pt>
                      <c:pt idx="177">
                        <c:v>474.46790990620525</c:v>
                      </c:pt>
                      <c:pt idx="178">
                        <c:v>494.02029403170735</c:v>
                      </c:pt>
                      <c:pt idx="179">
                        <c:v>396.30599089490153</c:v>
                      </c:pt>
                      <c:pt idx="180">
                        <c:v>386.79481633026825</c:v>
                      </c:pt>
                      <c:pt idx="181">
                        <c:v>524.50518532304534</c:v>
                      </c:pt>
                      <c:pt idx="182">
                        <c:v>333.1126108941487</c:v>
                      </c:pt>
                      <c:pt idx="183">
                        <c:v>341.12081421526386</c:v>
                      </c:pt>
                      <c:pt idx="184">
                        <c:v>475.10835202450306</c:v>
                      </c:pt>
                      <c:pt idx="185">
                        <c:v>316.3980433508699</c:v>
                      </c:pt>
                      <c:pt idx="186">
                        <c:v>520.87270009556653</c:v>
                      </c:pt>
                      <c:pt idx="187">
                        <c:v>475.35452051166305</c:v>
                      </c:pt>
                      <c:pt idx="188">
                        <c:v>475.76287534391292</c:v>
                      </c:pt>
                      <c:pt idx="189">
                        <c:v>452.42246629600834</c:v>
                      </c:pt>
                      <c:pt idx="190">
                        <c:v>993.53522627698169</c:v>
                      </c:pt>
                      <c:pt idx="191">
                        <c:v>376.71851488083178</c:v>
                      </c:pt>
                      <c:pt idx="192">
                        <c:v>360.00812927246005</c:v>
                      </c:pt>
                      <c:pt idx="193">
                        <c:v>319.62003227218509</c:v>
                      </c:pt>
                      <c:pt idx="194">
                        <c:v>307.41847958403127</c:v>
                      </c:pt>
                      <c:pt idx="195">
                        <c:v>475.35165174472195</c:v>
                      </c:pt>
                      <c:pt idx="196">
                        <c:v>206.95929175182505</c:v>
                      </c:pt>
                      <c:pt idx="197">
                        <c:v>315.94716207910653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E4A-4FC0-BA0E-21DE1366627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64PP'!$K$1</c15:sqref>
                        </c15:formulaRef>
                      </c:ext>
                    </c:extLst>
                    <c:strCache>
                      <c:ptCount val="1"/>
                      <c:pt idx="0">
                        <c:v>4h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'IF 64PP'!$K$2:$K$203</c15:sqref>
                        </c15:formulaRef>
                      </c:ext>
                    </c:extLst>
                    <c:numCache>
                      <c:formatCode>0</c:formatCode>
                      <c:ptCount val="202"/>
                      <c:pt idx="0">
                        <c:v>298.73174186961171</c:v>
                      </c:pt>
                      <c:pt idx="1">
                        <c:v>274.86309264616102</c:v>
                      </c:pt>
                      <c:pt idx="2">
                        <c:v>271.80145742264267</c:v>
                      </c:pt>
                      <c:pt idx="3">
                        <c:v>319.50930120588106</c:v>
                      </c:pt>
                      <c:pt idx="4">
                        <c:v>573.47801414618982</c:v>
                      </c:pt>
                      <c:pt idx="5">
                        <c:v>366.64731336355703</c:v>
                      </c:pt>
                      <c:pt idx="6">
                        <c:v>351.91649278846745</c:v>
                      </c:pt>
                      <c:pt idx="7">
                        <c:v>236.78859469466826</c:v>
                      </c:pt>
                      <c:pt idx="8">
                        <c:v>400.47577916105837</c:v>
                      </c:pt>
                      <c:pt idx="9">
                        <c:v>417.96862333984535</c:v>
                      </c:pt>
                      <c:pt idx="10">
                        <c:v>240.80552567949104</c:v>
                      </c:pt>
                      <c:pt idx="11">
                        <c:v>216.55502716307402</c:v>
                      </c:pt>
                      <c:pt idx="12">
                        <c:v>171.09745453244975</c:v>
                      </c:pt>
                      <c:pt idx="13">
                        <c:v>176.36429096478977</c:v>
                      </c:pt>
                      <c:pt idx="14">
                        <c:v>254.96597870756023</c:v>
                      </c:pt>
                      <c:pt idx="15">
                        <c:v>348.9733487484894</c:v>
                      </c:pt>
                      <c:pt idx="16">
                        <c:v>270.68584758754514</c:v>
                      </c:pt>
                      <c:pt idx="17">
                        <c:v>505.41264735059775</c:v>
                      </c:pt>
                      <c:pt idx="18">
                        <c:v>527.03264369407225</c:v>
                      </c:pt>
                      <c:pt idx="19">
                        <c:v>280.16854694826969</c:v>
                      </c:pt>
                      <c:pt idx="20">
                        <c:v>216.3598256531906</c:v>
                      </c:pt>
                      <c:pt idx="21">
                        <c:v>618.61134378645215</c:v>
                      </c:pt>
                      <c:pt idx="22">
                        <c:v>325.28221562680767</c:v>
                      </c:pt>
                      <c:pt idx="23">
                        <c:v>169.29516117741522</c:v>
                      </c:pt>
                      <c:pt idx="24">
                        <c:v>238.27145784419918</c:v>
                      </c:pt>
                      <c:pt idx="25">
                        <c:v>435.93402414543334</c:v>
                      </c:pt>
                      <c:pt idx="26">
                        <c:v>312.51300419547692</c:v>
                      </c:pt>
                      <c:pt idx="27">
                        <c:v>253.44102996117948</c:v>
                      </c:pt>
                      <c:pt idx="28">
                        <c:v>547.50384510510787</c:v>
                      </c:pt>
                      <c:pt idx="29">
                        <c:v>182.74013804250905</c:v>
                      </c:pt>
                      <c:pt idx="30">
                        <c:v>459.2925707152304</c:v>
                      </c:pt>
                      <c:pt idx="31">
                        <c:v>362.65619067482999</c:v>
                      </c:pt>
                      <c:pt idx="32">
                        <c:v>256.80082666410311</c:v>
                      </c:pt>
                      <c:pt idx="33">
                        <c:v>281.10390853298873</c:v>
                      </c:pt>
                      <c:pt idx="34">
                        <c:v>285.33044785747796</c:v>
                      </c:pt>
                      <c:pt idx="35">
                        <c:v>302.87709434734387</c:v>
                      </c:pt>
                      <c:pt idx="36">
                        <c:v>441.81065513088134</c:v>
                      </c:pt>
                      <c:pt idx="37">
                        <c:v>255.69018723782207</c:v>
                      </c:pt>
                      <c:pt idx="38">
                        <c:v>382.94327679437845</c:v>
                      </c:pt>
                      <c:pt idx="39">
                        <c:v>252.65232170720617</c:v>
                      </c:pt>
                      <c:pt idx="40">
                        <c:v>170.11775858240995</c:v>
                      </c:pt>
                      <c:pt idx="41">
                        <c:v>416.82347477497387</c:v>
                      </c:pt>
                      <c:pt idx="42">
                        <c:v>368.47937663017103</c:v>
                      </c:pt>
                      <c:pt idx="43">
                        <c:v>213.14763853302603</c:v>
                      </c:pt>
                      <c:pt idx="44">
                        <c:v>157.53399699207949</c:v>
                      </c:pt>
                      <c:pt idx="45">
                        <c:v>131.56089979391368</c:v>
                      </c:pt>
                      <c:pt idx="46">
                        <c:v>235.5077424100167</c:v>
                      </c:pt>
                      <c:pt idx="47">
                        <c:v>181.85877842588272</c:v>
                      </c:pt>
                      <c:pt idx="48">
                        <c:v>130.40623074196452</c:v>
                      </c:pt>
                      <c:pt idx="49">
                        <c:v>145.45402258880921</c:v>
                      </c:pt>
                      <c:pt idx="50">
                        <c:v>181.51343484164457</c:v>
                      </c:pt>
                      <c:pt idx="51">
                        <c:v>223.95986445670638</c:v>
                      </c:pt>
                      <c:pt idx="52">
                        <c:v>151.43574672134724</c:v>
                      </c:pt>
                      <c:pt idx="53">
                        <c:v>124.21653755892575</c:v>
                      </c:pt>
                      <c:pt idx="54">
                        <c:v>152.7297133193243</c:v>
                      </c:pt>
                      <c:pt idx="55">
                        <c:v>230.6015075610724</c:v>
                      </c:pt>
                      <c:pt idx="56">
                        <c:v>128.23096757694444</c:v>
                      </c:pt>
                      <c:pt idx="57">
                        <c:v>271.90617227223288</c:v>
                      </c:pt>
                      <c:pt idx="98">
                        <c:v>243.53738341820554</c:v>
                      </c:pt>
                      <c:pt idx="99">
                        <c:v>326.33745209049954</c:v>
                      </c:pt>
                      <c:pt idx="100">
                        <c:v>237.96183385535028</c:v>
                      </c:pt>
                      <c:pt idx="101">
                        <c:v>224.6733215352991</c:v>
                      </c:pt>
                      <c:pt idx="102">
                        <c:v>261.65797000394531</c:v>
                      </c:pt>
                      <c:pt idx="103">
                        <c:v>300.62174442057199</c:v>
                      </c:pt>
                      <c:pt idx="104">
                        <c:v>543.5356558911169</c:v>
                      </c:pt>
                      <c:pt idx="105">
                        <c:v>447.09872174127474</c:v>
                      </c:pt>
                      <c:pt idx="106">
                        <c:v>372.70824133083408</c:v>
                      </c:pt>
                      <c:pt idx="107">
                        <c:v>245.23191556408318</c:v>
                      </c:pt>
                      <c:pt idx="108">
                        <c:v>204.80765593828369</c:v>
                      </c:pt>
                      <c:pt idx="109">
                        <c:v>278.2677669461234</c:v>
                      </c:pt>
                      <c:pt idx="110">
                        <c:v>161.37749423061615</c:v>
                      </c:pt>
                      <c:pt idx="111">
                        <c:v>325.25560371237742</c:v>
                      </c:pt>
                      <c:pt idx="112">
                        <c:v>467.87653401004025</c:v>
                      </c:pt>
                      <c:pt idx="113">
                        <c:v>220.88899368578547</c:v>
                      </c:pt>
                      <c:pt idx="114">
                        <c:v>505.54899965667977</c:v>
                      </c:pt>
                      <c:pt idx="115">
                        <c:v>301.55904330951643</c:v>
                      </c:pt>
                      <c:pt idx="116">
                        <c:v>402.82144548004908</c:v>
                      </c:pt>
                      <c:pt idx="117">
                        <c:v>381.23395404604781</c:v>
                      </c:pt>
                      <c:pt idx="118">
                        <c:v>302.98259819496923</c:v>
                      </c:pt>
                      <c:pt idx="119">
                        <c:v>356.25471137660696</c:v>
                      </c:pt>
                      <c:pt idx="120">
                        <c:v>329.97510917950586</c:v>
                      </c:pt>
                      <c:pt idx="121">
                        <c:v>453.42815093210396</c:v>
                      </c:pt>
                      <c:pt idx="122">
                        <c:v>401.26538184553738</c:v>
                      </c:pt>
                      <c:pt idx="123">
                        <c:v>370.66472974735268</c:v>
                      </c:pt>
                      <c:pt idx="124">
                        <c:v>433.70844900515266</c:v>
                      </c:pt>
                      <c:pt idx="125">
                        <c:v>206.49677379162469</c:v>
                      </c:pt>
                      <c:pt idx="126">
                        <c:v>210.86188552861279</c:v>
                      </c:pt>
                      <c:pt idx="127">
                        <c:v>200.69404617065584</c:v>
                      </c:pt>
                      <c:pt idx="128">
                        <c:v>174.58768113214293</c:v>
                      </c:pt>
                      <c:pt idx="129">
                        <c:v>130.89567373206006</c:v>
                      </c:pt>
                      <c:pt idx="130">
                        <c:v>453.39914002134793</c:v>
                      </c:pt>
                      <c:pt idx="131">
                        <c:v>339.7696249860283</c:v>
                      </c:pt>
                      <c:pt idx="132">
                        <c:v>362.42918674745124</c:v>
                      </c:pt>
                      <c:pt idx="133">
                        <c:v>563.10004035156953</c:v>
                      </c:pt>
                      <c:pt idx="134">
                        <c:v>278.68131384248494</c:v>
                      </c:pt>
                      <c:pt idx="136">
                        <c:v>277.94662666939831</c:v>
                      </c:pt>
                      <c:pt idx="137">
                        <c:v>202.09198417948011</c:v>
                      </c:pt>
                      <c:pt idx="138">
                        <c:v>199.59338918674416</c:v>
                      </c:pt>
                      <c:pt idx="139">
                        <c:v>349.3232047746705</c:v>
                      </c:pt>
                      <c:pt idx="140">
                        <c:v>240.05615493782284</c:v>
                      </c:pt>
                      <c:pt idx="142">
                        <c:v>305.24393404012972</c:v>
                      </c:pt>
                      <c:pt idx="143">
                        <c:v>183.88187994362903</c:v>
                      </c:pt>
                      <c:pt idx="144">
                        <c:v>268.95500195985682</c:v>
                      </c:pt>
                      <c:pt idx="145">
                        <c:v>313.34686727805183</c:v>
                      </c:pt>
                      <c:pt idx="146">
                        <c:v>281.13122060755933</c:v>
                      </c:pt>
                      <c:pt idx="147">
                        <c:v>236.68567702343211</c:v>
                      </c:pt>
                      <c:pt idx="148">
                        <c:v>239.97071820969813</c:v>
                      </c:pt>
                      <c:pt idx="149">
                        <c:v>293.20842639062738</c:v>
                      </c:pt>
                      <c:pt idx="150">
                        <c:v>307.08838956255352</c:v>
                      </c:pt>
                      <c:pt idx="151">
                        <c:v>255.14762667257301</c:v>
                      </c:pt>
                      <c:pt idx="152">
                        <c:v>250.00099817257322</c:v>
                      </c:pt>
                      <c:pt idx="153">
                        <c:v>261.97999919437046</c:v>
                      </c:pt>
                      <c:pt idx="154">
                        <c:v>238.62738778567433</c:v>
                      </c:pt>
                      <c:pt idx="155">
                        <c:v>179.53891023880567</c:v>
                      </c:pt>
                      <c:pt idx="156">
                        <c:v>139.96321975261895</c:v>
                      </c:pt>
                      <c:pt idx="157">
                        <c:v>399.30328667594642</c:v>
                      </c:pt>
                      <c:pt idx="158">
                        <c:v>285.86927204688419</c:v>
                      </c:pt>
                      <c:pt idx="159">
                        <c:v>181.34079891654778</c:v>
                      </c:pt>
                      <c:pt idx="160">
                        <c:v>236.75078995196034</c:v>
                      </c:pt>
                      <c:pt idx="161">
                        <c:v>177.54556167162448</c:v>
                      </c:pt>
                      <c:pt idx="162">
                        <c:v>197.84927989950495</c:v>
                      </c:pt>
                      <c:pt idx="163">
                        <c:v>163.50533140009722</c:v>
                      </c:pt>
                      <c:pt idx="164">
                        <c:v>120.37519826877873</c:v>
                      </c:pt>
                      <c:pt idx="165">
                        <c:v>146.39962162621484</c:v>
                      </c:pt>
                      <c:pt idx="166">
                        <c:v>133.55455602698126</c:v>
                      </c:pt>
                      <c:pt idx="167">
                        <c:v>135.68469629104882</c:v>
                      </c:pt>
                      <c:pt idx="168">
                        <c:v>273.19710016230925</c:v>
                      </c:pt>
                      <c:pt idx="169">
                        <c:v>215.50490401236928</c:v>
                      </c:pt>
                      <c:pt idx="170">
                        <c:v>248.31034492284121</c:v>
                      </c:pt>
                      <c:pt idx="171">
                        <c:v>293.75636087636832</c:v>
                      </c:pt>
                      <c:pt idx="172">
                        <c:v>271.20278187109164</c:v>
                      </c:pt>
                      <c:pt idx="173">
                        <c:v>232.29494840981545</c:v>
                      </c:pt>
                      <c:pt idx="174">
                        <c:v>284.49741557412261</c:v>
                      </c:pt>
                      <c:pt idx="175">
                        <c:v>290.10084470302473</c:v>
                      </c:pt>
                      <c:pt idx="176">
                        <c:v>289.94199178430995</c:v>
                      </c:pt>
                      <c:pt idx="177">
                        <c:v>256.89355419238046</c:v>
                      </c:pt>
                      <c:pt idx="178">
                        <c:v>205.04663230550696</c:v>
                      </c:pt>
                      <c:pt idx="179">
                        <c:v>439.41089099868924</c:v>
                      </c:pt>
                      <c:pt idx="180">
                        <c:v>353.84157331457988</c:v>
                      </c:pt>
                      <c:pt idx="181">
                        <c:v>277.71500404278447</c:v>
                      </c:pt>
                      <c:pt idx="182">
                        <c:v>338.10289159586108</c:v>
                      </c:pt>
                      <c:pt idx="183">
                        <c:v>317.08343621877219</c:v>
                      </c:pt>
                      <c:pt idx="184">
                        <c:v>282.61823180964484</c:v>
                      </c:pt>
                      <c:pt idx="185">
                        <c:v>272.10624143168212</c:v>
                      </c:pt>
                      <c:pt idx="186">
                        <c:v>279.67477591520492</c:v>
                      </c:pt>
                      <c:pt idx="187">
                        <c:v>209.93307172498695</c:v>
                      </c:pt>
                      <c:pt idx="188">
                        <c:v>281.91528289616662</c:v>
                      </c:pt>
                      <c:pt idx="189">
                        <c:v>223.91328011917713</c:v>
                      </c:pt>
                      <c:pt idx="190">
                        <c:v>205.96146592094124</c:v>
                      </c:pt>
                      <c:pt idx="191">
                        <c:v>190.38668776696014</c:v>
                      </c:pt>
                      <c:pt idx="192">
                        <c:v>230.51449467379487</c:v>
                      </c:pt>
                      <c:pt idx="193">
                        <c:v>187.31145041648864</c:v>
                      </c:pt>
                      <c:pt idx="194">
                        <c:v>219.65594916831944</c:v>
                      </c:pt>
                      <c:pt idx="195">
                        <c:v>212.83159707240645</c:v>
                      </c:pt>
                      <c:pt idx="196">
                        <c:v>137.72933921923939</c:v>
                      </c:pt>
                      <c:pt idx="197">
                        <c:v>209.74151082262739</c:v>
                      </c:pt>
                      <c:pt idx="198">
                        <c:v>181.41330599085367</c:v>
                      </c:pt>
                      <c:pt idx="199">
                        <c:v>215.9689169637924</c:v>
                      </c:pt>
                      <c:pt idx="200">
                        <c:v>253.47768107153516</c:v>
                      </c:pt>
                      <c:pt idx="201">
                        <c:v>140.75437314824248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E4A-4FC0-BA0E-21DE13666274}"/>
                  </c:ext>
                </c:extLst>
              </c15:ser>
            </c15:filteredScatterSeries>
          </c:ext>
        </c:extLst>
      </c:scatterChart>
      <c:valAx>
        <c:axId val="1074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34400"/>
        <c:crosses val="autoZero"/>
        <c:crossBetween val="midCat"/>
      </c:valAx>
      <c:valAx>
        <c:axId val="107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42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'PLA XAB2-64PP'!$H$211:$L$211</c:f>
                <c:numCache>
                  <c:formatCode>General</c:formatCode>
                  <c:ptCount val="5"/>
                  <c:pt idx="0">
                    <c:v>3.2118154590422279</c:v>
                  </c:pt>
                  <c:pt idx="1">
                    <c:v>27.974742149244268</c:v>
                  </c:pt>
                  <c:pt idx="2">
                    <c:v>20.668377648631441</c:v>
                  </c:pt>
                  <c:pt idx="3">
                    <c:v>9.2572285791159139</c:v>
                  </c:pt>
                  <c:pt idx="4">
                    <c:v>8.5466625737189155</c:v>
                  </c:pt>
                </c:numCache>
              </c:numRef>
            </c:plus>
            <c:minus>
              <c:numRef>
                <c:f>'PLA XAB2-64PP'!$H$211:$L$211</c:f>
                <c:numCache>
                  <c:formatCode>General</c:formatCode>
                  <c:ptCount val="5"/>
                  <c:pt idx="0">
                    <c:v>3.2118154590422279</c:v>
                  </c:pt>
                  <c:pt idx="1">
                    <c:v>27.974742149244268</c:v>
                  </c:pt>
                  <c:pt idx="2">
                    <c:v>20.668377648631441</c:v>
                  </c:pt>
                  <c:pt idx="3">
                    <c:v>9.2572285791159139</c:v>
                  </c:pt>
                  <c:pt idx="4">
                    <c:v>8.5466625737189155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'PLA XAB2-64PP'!$H$1:$L$1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'PLA XAB2-64PP'!$H$209:$L$209</c:f>
              <c:numCache>
                <c:formatCode>0</c:formatCode>
                <c:ptCount val="5"/>
                <c:pt idx="0">
                  <c:v>99.650996181312337</c:v>
                </c:pt>
                <c:pt idx="1">
                  <c:v>750.3725526578005</c:v>
                </c:pt>
                <c:pt idx="2">
                  <c:v>438.50461522423205</c:v>
                </c:pt>
                <c:pt idx="3">
                  <c:v>224.24912975018427</c:v>
                </c:pt>
                <c:pt idx="4">
                  <c:v>165.60447750223736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E-46BA-9200-4BCE7051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'IF XAB2'!$H$207:$L$207</c:f>
                <c:numCache>
                  <c:formatCode>General</c:formatCode>
                  <c:ptCount val="5"/>
                  <c:pt idx="0">
                    <c:v>1.7244578054286672</c:v>
                  </c:pt>
                  <c:pt idx="1">
                    <c:v>2.4512604284295136</c:v>
                  </c:pt>
                  <c:pt idx="2">
                    <c:v>2.0812906242078983</c:v>
                  </c:pt>
                  <c:pt idx="3">
                    <c:v>2.4041837343330164</c:v>
                  </c:pt>
                  <c:pt idx="4">
                    <c:v>4.6999553195101589</c:v>
                  </c:pt>
                </c:numCache>
              </c:numRef>
            </c:plus>
            <c:minus>
              <c:numRef>
                <c:f>'IF XAB2'!$H$207:$L$207</c:f>
                <c:numCache>
                  <c:formatCode>General</c:formatCode>
                  <c:ptCount val="5"/>
                  <c:pt idx="0">
                    <c:v>1.7244578054286672</c:v>
                  </c:pt>
                  <c:pt idx="1">
                    <c:v>2.4512604284295136</c:v>
                  </c:pt>
                  <c:pt idx="2">
                    <c:v>2.0812906242078983</c:v>
                  </c:pt>
                  <c:pt idx="3">
                    <c:v>2.4041837343330164</c:v>
                  </c:pt>
                  <c:pt idx="4">
                    <c:v>4.6999553195101589</c:v>
                  </c:pt>
                </c:numCache>
              </c:numRef>
            </c:minus>
            <c:spPr>
              <a:ln w="9525"/>
            </c:spPr>
          </c:errBars>
          <c:cat>
            <c:strRef>
              <c:f>'PLA XAB2-64PP'!$H$1:$L$1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XAB2'!$H$205:$L$205</c:f>
              <c:numCache>
                <c:formatCode>0</c:formatCode>
                <c:ptCount val="5"/>
                <c:pt idx="0">
                  <c:v>100</c:v>
                </c:pt>
                <c:pt idx="1">
                  <c:v>101.46850822272846</c:v>
                </c:pt>
                <c:pt idx="2">
                  <c:v>104.22799794287162</c:v>
                </c:pt>
                <c:pt idx="3">
                  <c:v>97.791943958814926</c:v>
                </c:pt>
                <c:pt idx="4">
                  <c:v>100.58266121904373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3-4060-850D-61C9696ABBF4}"/>
            </c:ext>
          </c:extLst>
        </c:ser>
        <c:ser>
          <c:idx val="3"/>
          <c:order val="1"/>
          <c:tx>
            <c:v>IF 6-4PP</c:v>
          </c:tx>
          <c:spPr>
            <a:solidFill>
              <a:schemeClr val="bg2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'IF 64PP'!$H$207:$L$207</c:f>
                <c:numCache>
                  <c:formatCode>General</c:formatCode>
                  <c:ptCount val="5"/>
                  <c:pt idx="0">
                    <c:v>2.4803490251351321</c:v>
                  </c:pt>
                  <c:pt idx="1">
                    <c:v>13.789524343702213</c:v>
                  </c:pt>
                  <c:pt idx="2">
                    <c:v>14.42132061004723</c:v>
                  </c:pt>
                  <c:pt idx="3">
                    <c:v>8.1687164003475115</c:v>
                  </c:pt>
                  <c:pt idx="4">
                    <c:v>8.9086341921588286</c:v>
                  </c:pt>
                </c:numCache>
              </c:numRef>
            </c:plus>
            <c:minus>
              <c:numRef>
                <c:f>'IF 64PP'!$H$207:$L$207</c:f>
                <c:numCache>
                  <c:formatCode>General</c:formatCode>
                  <c:ptCount val="5"/>
                  <c:pt idx="0">
                    <c:v>2.4803490251351321</c:v>
                  </c:pt>
                  <c:pt idx="1">
                    <c:v>13.789524343702213</c:v>
                  </c:pt>
                  <c:pt idx="2">
                    <c:v>14.42132061004723</c:v>
                  </c:pt>
                  <c:pt idx="3">
                    <c:v>8.1687164003475115</c:v>
                  </c:pt>
                  <c:pt idx="4">
                    <c:v>8.9086341921588286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'PLA XAB2-64PP'!$H$1:$L$1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64PP'!$H$205:$L$205</c:f>
              <c:numCache>
                <c:formatCode>0</c:formatCode>
                <c:ptCount val="5"/>
                <c:pt idx="0">
                  <c:v>100.00000000000001</c:v>
                </c:pt>
                <c:pt idx="1">
                  <c:v>607.25271653381049</c:v>
                </c:pt>
                <c:pt idx="2">
                  <c:v>512.14953384446426</c:v>
                </c:pt>
                <c:pt idx="3">
                  <c:v>277.79874799325353</c:v>
                </c:pt>
                <c:pt idx="4">
                  <c:v>204.57486848270136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3-4060-850D-61C9696A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186</xdr:row>
      <xdr:rowOff>157162</xdr:rowOff>
    </xdr:from>
    <xdr:to>
      <xdr:col>19</xdr:col>
      <xdr:colOff>0</xdr:colOff>
      <xdr:row>201</xdr:row>
      <xdr:rowOff>42862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129</xdr:row>
      <xdr:rowOff>95250</xdr:rowOff>
    </xdr:from>
    <xdr:to>
      <xdr:col>19</xdr:col>
      <xdr:colOff>0</xdr:colOff>
      <xdr:row>143</xdr:row>
      <xdr:rowOff>171450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143</xdr:row>
      <xdr:rowOff>161925</xdr:rowOff>
    </xdr:from>
    <xdr:to>
      <xdr:col>19</xdr:col>
      <xdr:colOff>0</xdr:colOff>
      <xdr:row>158</xdr:row>
      <xdr:rowOff>47625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158</xdr:row>
      <xdr:rowOff>0</xdr:rowOff>
    </xdr:from>
    <xdr:to>
      <xdr:col>19</xdr:col>
      <xdr:colOff>0</xdr:colOff>
      <xdr:row>172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172</xdr:row>
      <xdr:rowOff>76200</xdr:rowOff>
    </xdr:from>
    <xdr:to>
      <xdr:col>19</xdr:col>
      <xdr:colOff>0</xdr:colOff>
      <xdr:row>186</xdr:row>
      <xdr:rowOff>152400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177</xdr:row>
      <xdr:rowOff>14287</xdr:rowOff>
    </xdr:from>
    <xdr:to>
      <xdr:col>19</xdr:col>
      <xdr:colOff>104775</xdr:colOff>
      <xdr:row>191</xdr:row>
      <xdr:rowOff>90487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177</xdr:row>
      <xdr:rowOff>14287</xdr:rowOff>
    </xdr:from>
    <xdr:to>
      <xdr:col>19</xdr:col>
      <xdr:colOff>104775</xdr:colOff>
      <xdr:row>191</xdr:row>
      <xdr:rowOff>90487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379800</xdr:colOff>
      <xdr:row>12</xdr:row>
      <xdr:rowOff>58200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647700</xdr:colOff>
      <xdr:row>0</xdr:row>
      <xdr:rowOff>82550</xdr:rowOff>
    </xdr:from>
    <xdr:to>
      <xdr:col>6</xdr:col>
      <xdr:colOff>43500</xdr:colOff>
      <xdr:row>12</xdr:row>
      <xdr:rowOff>26400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topLeftCell="A118" workbookViewId="0">
      <selection activeCell="O205" sqref="O205"/>
    </sheetView>
  </sheetViews>
  <sheetFormatPr baseColWidth="10" defaultRowHeight="15" x14ac:dyDescent="0.25"/>
  <sheetData>
    <row r="1" spans="1:12" ht="15.75" thickBot="1" x14ac:dyDescent="0.3">
      <c r="B1" s="9" t="s">
        <v>0</v>
      </c>
      <c r="C1" s="5" t="s">
        <v>1</v>
      </c>
      <c r="D1" s="5" t="s">
        <v>2</v>
      </c>
      <c r="E1" s="5" t="s">
        <v>3</v>
      </c>
      <c r="F1" s="5" t="s">
        <v>4</v>
      </c>
      <c r="H1" s="9" t="s">
        <v>11</v>
      </c>
      <c r="I1" s="5" t="s">
        <v>1</v>
      </c>
      <c r="J1" s="5" t="s">
        <v>2</v>
      </c>
      <c r="K1" s="5" t="s">
        <v>3</v>
      </c>
      <c r="L1" s="5" t="s">
        <v>4</v>
      </c>
    </row>
    <row r="2" spans="1:12" x14ac:dyDescent="0.25">
      <c r="A2" s="13" t="s">
        <v>5</v>
      </c>
      <c r="B2" s="1">
        <v>7734723</v>
      </c>
      <c r="C2" s="1">
        <v>29107915</v>
      </c>
      <c r="D2" s="1">
        <v>10993931</v>
      </c>
      <c r="E2" s="1">
        <v>3437237</v>
      </c>
      <c r="F2" s="1">
        <v>18543449</v>
      </c>
      <c r="H2" s="6">
        <f>B2/AVERAGE($B$2:$B$97)*100</f>
        <v>118.98593454354716</v>
      </c>
      <c r="I2" s="6">
        <f t="shared" ref="I2:L17" si="0">C2/AVERAGE($B$2:$B$97)*100</f>
        <v>447.77718205152723</v>
      </c>
      <c r="J2" s="6">
        <f t="shared" si="0"/>
        <v>169.12346496988633</v>
      </c>
      <c r="K2" s="6">
        <f t="shared" si="0"/>
        <v>52.876212463285164</v>
      </c>
      <c r="L2" s="6">
        <f t="shared" si="0"/>
        <v>285.26032657221276</v>
      </c>
    </row>
    <row r="3" spans="1:12" x14ac:dyDescent="0.25">
      <c r="A3" s="14"/>
      <c r="B3" s="1">
        <v>12967216</v>
      </c>
      <c r="C3" s="1">
        <v>24978074</v>
      </c>
      <c r="D3" s="1">
        <v>12105191</v>
      </c>
      <c r="E3" s="1">
        <v>13283237</v>
      </c>
      <c r="F3" s="1">
        <v>14700320</v>
      </c>
      <c r="H3" s="6">
        <f t="shared" ref="H3:L65" si="1">B3/AVERAGE($B$2:$B$97)*100</f>
        <v>199.47919456043059</v>
      </c>
      <c r="I3" s="6">
        <f t="shared" si="0"/>
        <v>384.24640132398758</v>
      </c>
      <c r="J3" s="6">
        <f t="shared" si="0"/>
        <v>186.21836411764664</v>
      </c>
      <c r="K3" s="6">
        <f t="shared" si="0"/>
        <v>204.34065553587683</v>
      </c>
      <c r="L3" s="6">
        <f t="shared" si="0"/>
        <v>226.14013627756253</v>
      </c>
    </row>
    <row r="4" spans="1:12" x14ac:dyDescent="0.25">
      <c r="A4" s="14"/>
      <c r="B4" s="1">
        <v>5464409</v>
      </c>
      <c r="C4" s="1">
        <v>29061394</v>
      </c>
      <c r="D4" s="1">
        <v>20095013</v>
      </c>
      <c r="E4" s="1">
        <v>2212941</v>
      </c>
      <c r="F4" s="1">
        <v>27480569</v>
      </c>
      <c r="H4" s="6">
        <f t="shared" si="1"/>
        <v>84.060904520196772</v>
      </c>
      <c r="I4" s="6">
        <f t="shared" si="0"/>
        <v>447.06153332552879</v>
      </c>
      <c r="J4" s="6">
        <f t="shared" si="0"/>
        <v>309.1285753180469</v>
      </c>
      <c r="K4" s="6">
        <f t="shared" si="0"/>
        <v>34.042441206327858</v>
      </c>
      <c r="L4" s="6">
        <f t="shared" si="0"/>
        <v>422.74315243783531</v>
      </c>
    </row>
    <row r="5" spans="1:12" x14ac:dyDescent="0.25">
      <c r="A5" s="14"/>
      <c r="B5" s="1">
        <v>6816233</v>
      </c>
      <c r="C5" s="1">
        <v>31005544</v>
      </c>
      <c r="D5" s="1">
        <v>24047673</v>
      </c>
      <c r="E5" s="1">
        <v>7594346</v>
      </c>
      <c r="F5" s="1">
        <v>22353761</v>
      </c>
      <c r="H5" s="6">
        <f t="shared" si="1"/>
        <v>104.85648336360154</v>
      </c>
      <c r="I5" s="6">
        <f t="shared" si="0"/>
        <v>476.96906907604466</v>
      </c>
      <c r="J5" s="6">
        <f t="shared" si="0"/>
        <v>369.93371908762941</v>
      </c>
      <c r="K5" s="6">
        <f t="shared" si="0"/>
        <v>116.82646632039042</v>
      </c>
      <c r="L5" s="6">
        <f t="shared" si="0"/>
        <v>343.87568153999791</v>
      </c>
    </row>
    <row r="6" spans="1:12" x14ac:dyDescent="0.25">
      <c r="A6" s="14"/>
      <c r="B6" s="1">
        <v>12569609</v>
      </c>
      <c r="C6" s="1">
        <v>45120644</v>
      </c>
      <c r="D6" s="1">
        <v>17805848</v>
      </c>
      <c r="E6" s="1">
        <v>16539332</v>
      </c>
      <c r="F6" s="1">
        <v>12004750</v>
      </c>
      <c r="H6" s="6">
        <f t="shared" si="1"/>
        <v>193.36266776612186</v>
      </c>
      <c r="I6" s="6">
        <f t="shared" si="0"/>
        <v>694.10656251642035</v>
      </c>
      <c r="J6" s="6">
        <f t="shared" si="0"/>
        <v>273.91355380410522</v>
      </c>
      <c r="K6" s="6">
        <f t="shared" si="0"/>
        <v>254.43029760031419</v>
      </c>
      <c r="L6" s="6">
        <f t="shared" si="0"/>
        <v>184.67324527480142</v>
      </c>
    </row>
    <row r="7" spans="1:12" x14ac:dyDescent="0.25">
      <c r="A7" s="14"/>
      <c r="B7" s="1">
        <v>11132039</v>
      </c>
      <c r="C7" s="1">
        <v>22815273</v>
      </c>
      <c r="D7" s="1">
        <v>18615092</v>
      </c>
      <c r="E7" s="1">
        <v>8945647</v>
      </c>
      <c r="F7" s="1">
        <v>10720859</v>
      </c>
      <c r="H7" s="6">
        <f t="shared" si="1"/>
        <v>171.2480283767388</v>
      </c>
      <c r="I7" s="6">
        <f t="shared" si="0"/>
        <v>350.97528117957927</v>
      </c>
      <c r="J7" s="6">
        <f t="shared" si="0"/>
        <v>286.36243576325984</v>
      </c>
      <c r="K7" s="6">
        <f t="shared" si="0"/>
        <v>137.61399967286212</v>
      </c>
      <c r="L7" s="6">
        <f t="shared" si="0"/>
        <v>164.92270340186695</v>
      </c>
    </row>
    <row r="8" spans="1:12" x14ac:dyDescent="0.25">
      <c r="A8" s="14"/>
      <c r="B8" s="1">
        <v>9782878</v>
      </c>
      <c r="C8" s="1">
        <v>31171487</v>
      </c>
      <c r="D8" s="1">
        <v>21660659</v>
      </c>
      <c r="E8" s="1">
        <v>8736050</v>
      </c>
      <c r="F8" s="1">
        <v>16474259</v>
      </c>
      <c r="H8" s="6">
        <f t="shared" si="1"/>
        <v>150.49341538869686</v>
      </c>
      <c r="I8" s="6">
        <f t="shared" si="0"/>
        <v>479.52182797070185</v>
      </c>
      <c r="J8" s="6">
        <f t="shared" si="0"/>
        <v>333.21345236850703</v>
      </c>
      <c r="K8" s="6">
        <f t="shared" si="0"/>
        <v>134.38969611053366</v>
      </c>
      <c r="L8" s="6">
        <f t="shared" si="0"/>
        <v>253.42925700473603</v>
      </c>
    </row>
    <row r="9" spans="1:12" x14ac:dyDescent="0.25">
      <c r="A9" s="14"/>
      <c r="B9" s="1">
        <v>10688439</v>
      </c>
      <c r="C9" s="1">
        <v>34583480</v>
      </c>
      <c r="D9" s="1">
        <v>23162883</v>
      </c>
      <c r="E9" s="1">
        <v>5479748</v>
      </c>
      <c r="F9" s="1">
        <v>17802425</v>
      </c>
      <c r="H9" s="6">
        <f t="shared" si="1"/>
        <v>164.42397526410406</v>
      </c>
      <c r="I9" s="6">
        <f t="shared" si="0"/>
        <v>532.00970320049896</v>
      </c>
      <c r="J9" s="6">
        <f t="shared" si="0"/>
        <v>356.32268673071309</v>
      </c>
      <c r="K9" s="6">
        <f t="shared" si="0"/>
        <v>84.296869693088354</v>
      </c>
      <c r="L9" s="6">
        <f t="shared" si="0"/>
        <v>273.86089660436551</v>
      </c>
    </row>
    <row r="10" spans="1:12" x14ac:dyDescent="0.25">
      <c r="A10" s="14"/>
      <c r="B10" s="1">
        <v>7936860</v>
      </c>
      <c r="C10" s="1">
        <v>41522825</v>
      </c>
      <c r="D10" s="1">
        <v>14954335</v>
      </c>
      <c r="E10" s="1">
        <v>5207025</v>
      </c>
      <c r="F10" s="1">
        <v>11182545</v>
      </c>
      <c r="H10" s="6">
        <f t="shared" si="1"/>
        <v>122.09547833080742</v>
      </c>
      <c r="I10" s="6">
        <f t="shared" si="0"/>
        <v>638.7600612863788</v>
      </c>
      <c r="J10" s="6">
        <f t="shared" si="0"/>
        <v>230.04773738533061</v>
      </c>
      <c r="K10" s="6">
        <f t="shared" si="0"/>
        <v>80.101476913473661</v>
      </c>
      <c r="L10" s="6">
        <f t="shared" si="0"/>
        <v>172.02497974397667</v>
      </c>
    </row>
    <row r="11" spans="1:12" x14ac:dyDescent="0.25">
      <c r="A11" s="14"/>
      <c r="B11" s="1">
        <v>10323921</v>
      </c>
      <c r="C11" s="1">
        <v>32934553</v>
      </c>
      <c r="D11" s="1">
        <v>7244974</v>
      </c>
      <c r="E11" s="1">
        <v>719622</v>
      </c>
      <c r="F11" s="1">
        <v>25092698</v>
      </c>
      <c r="H11" s="6"/>
      <c r="I11" s="6">
        <f t="shared" si="0"/>
        <v>506.64368555654607</v>
      </c>
      <c r="J11" s="6">
        <f t="shared" si="0"/>
        <v>111.45195531031959</v>
      </c>
      <c r="K11" s="6">
        <f t="shared" si="0"/>
        <v>11.070195556854006</v>
      </c>
      <c r="L11" s="6">
        <f t="shared" si="0"/>
        <v>386.00970218959321</v>
      </c>
    </row>
    <row r="12" spans="1:12" x14ac:dyDescent="0.25">
      <c r="A12" s="14"/>
      <c r="B12" s="1">
        <v>6724405</v>
      </c>
      <c r="C12" s="1">
        <v>20463787</v>
      </c>
      <c r="D12" s="1">
        <v>12671926</v>
      </c>
      <c r="E12" s="1">
        <v>7494042</v>
      </c>
      <c r="F12" s="1">
        <v>11798493</v>
      </c>
      <c r="H12" s="6">
        <f t="shared" si="1"/>
        <v>103.44386129591211</v>
      </c>
      <c r="I12" s="6">
        <f t="shared" si="0"/>
        <v>314.80155404338223</v>
      </c>
      <c r="J12" s="6">
        <f t="shared" si="0"/>
        <v>194.93664576956064</v>
      </c>
      <c r="K12" s="6">
        <f t="shared" si="0"/>
        <v>115.28345499620261</v>
      </c>
      <c r="L12" s="6">
        <f t="shared" si="0"/>
        <v>181.50032209433994</v>
      </c>
    </row>
    <row r="13" spans="1:12" x14ac:dyDescent="0.25">
      <c r="A13" s="14"/>
      <c r="B13" s="1">
        <v>14357335</v>
      </c>
      <c r="C13" s="1">
        <v>51576711</v>
      </c>
      <c r="D13" s="1">
        <v>18486772</v>
      </c>
      <c r="E13" s="1">
        <v>1427143</v>
      </c>
      <c r="F13" s="1">
        <v>12209562</v>
      </c>
      <c r="H13" s="6">
        <f t="shared" si="1"/>
        <v>220.86387871030141</v>
      </c>
      <c r="I13" s="6">
        <f t="shared" si="0"/>
        <v>793.42248701310302</v>
      </c>
      <c r="J13" s="6">
        <f t="shared" si="0"/>
        <v>284.38844456530381</v>
      </c>
      <c r="K13" s="6">
        <f t="shared" si="0"/>
        <v>21.954237221201268</v>
      </c>
      <c r="L13" s="6">
        <f t="shared" si="0"/>
        <v>187.82393951759886</v>
      </c>
    </row>
    <row r="14" spans="1:12" x14ac:dyDescent="0.25">
      <c r="A14" s="14"/>
      <c r="B14" s="1">
        <v>7973431</v>
      </c>
      <c r="C14" s="1">
        <v>33218765</v>
      </c>
      <c r="D14" s="1">
        <v>10964595</v>
      </c>
      <c r="E14" s="1">
        <v>13500870</v>
      </c>
      <c r="F14" s="1">
        <v>8544843</v>
      </c>
      <c r="H14" s="6">
        <f t="shared" si="1"/>
        <v>122.65806274555531</v>
      </c>
      <c r="I14" s="6">
        <f t="shared" si="0"/>
        <v>511.01581761977457</v>
      </c>
      <c r="J14" s="6">
        <f t="shared" si="0"/>
        <v>168.67217907693714</v>
      </c>
      <c r="K14" s="6">
        <f t="shared" si="0"/>
        <v>207.68857968164335</v>
      </c>
      <c r="L14" s="6">
        <f t="shared" si="0"/>
        <v>131.44829231543096</v>
      </c>
    </row>
    <row r="15" spans="1:12" x14ac:dyDescent="0.25">
      <c r="A15" s="14"/>
      <c r="B15" s="1">
        <v>6986160</v>
      </c>
      <c r="C15" s="1">
        <v>43915079</v>
      </c>
      <c r="D15" s="1">
        <v>16914254</v>
      </c>
      <c r="E15" s="1">
        <v>19498296</v>
      </c>
      <c r="F15" s="1">
        <v>17464055</v>
      </c>
      <c r="H15" s="6">
        <f t="shared" si="1"/>
        <v>107.47052951615042</v>
      </c>
      <c r="I15" s="6">
        <f t="shared" si="0"/>
        <v>675.5609367483105</v>
      </c>
      <c r="J15" s="6">
        <f t="shared" si="0"/>
        <v>260.19785314831967</v>
      </c>
      <c r="K15" s="6">
        <f t="shared" si="0"/>
        <v>299.94907013046327</v>
      </c>
      <c r="L15" s="6">
        <f t="shared" si="0"/>
        <v>268.65563318749844</v>
      </c>
    </row>
    <row r="16" spans="1:12" x14ac:dyDescent="0.25">
      <c r="A16" s="14"/>
      <c r="B16" s="1">
        <v>10074805</v>
      </c>
      <c r="C16" s="1">
        <v>22350846</v>
      </c>
      <c r="D16" s="1">
        <v>9460810</v>
      </c>
      <c r="E16" s="1"/>
      <c r="F16" s="1">
        <v>25641277</v>
      </c>
      <c r="H16" s="6">
        <f t="shared" si="1"/>
        <v>154.98422998069893</v>
      </c>
      <c r="I16" s="6">
        <f t="shared" si="0"/>
        <v>343.83083908097325</v>
      </c>
      <c r="J16" s="6">
        <f t="shared" si="0"/>
        <v>145.53893130871481</v>
      </c>
      <c r="K16" s="6"/>
      <c r="L16" s="6">
        <f t="shared" si="0"/>
        <v>394.44868377768165</v>
      </c>
    </row>
    <row r="17" spans="1:12" x14ac:dyDescent="0.25">
      <c r="A17" s="14"/>
      <c r="B17" s="1">
        <v>5522985</v>
      </c>
      <c r="C17" s="1">
        <v>44195508</v>
      </c>
      <c r="D17" s="1">
        <v>14915582</v>
      </c>
      <c r="E17" s="1">
        <v>11166338</v>
      </c>
      <c r="F17" s="1">
        <v>14235813</v>
      </c>
      <c r="H17" s="6">
        <f t="shared" si="1"/>
        <v>84.961999504700145</v>
      </c>
      <c r="I17" s="6">
        <f t="shared" si="0"/>
        <v>679.87487360656814</v>
      </c>
      <c r="J17" s="6">
        <f t="shared" si="0"/>
        <v>229.45158650554265</v>
      </c>
      <c r="K17" s="6">
        <f t="shared" si="0"/>
        <v>171.77566182513883</v>
      </c>
      <c r="L17" s="6">
        <f t="shared" si="0"/>
        <v>218.99446351112738</v>
      </c>
    </row>
    <row r="18" spans="1:12" x14ac:dyDescent="0.25">
      <c r="A18" s="14"/>
      <c r="B18" s="1">
        <v>13803070</v>
      </c>
      <c r="C18" s="1">
        <v>27878388</v>
      </c>
      <c r="D18" s="1">
        <v>11855282</v>
      </c>
      <c r="E18" s="1">
        <v>22319638</v>
      </c>
      <c r="F18" s="1">
        <v>22173689</v>
      </c>
      <c r="H18" s="6">
        <f t="shared" si="1"/>
        <v>212.33742740625613</v>
      </c>
      <c r="I18" s="6">
        <f t="shared" si="1"/>
        <v>428.86294050189139</v>
      </c>
      <c r="J18" s="6">
        <f t="shared" si="1"/>
        <v>182.37392703620969</v>
      </c>
      <c r="K18" s="6">
        <f t="shared" si="1"/>
        <v>343.35075556082199</v>
      </c>
      <c r="L18" s="6">
        <f t="shared" si="1"/>
        <v>341.10557132336498</v>
      </c>
    </row>
    <row r="19" spans="1:12" x14ac:dyDescent="0.25">
      <c r="A19" s="14"/>
      <c r="B19" s="1">
        <v>5796174</v>
      </c>
      <c r="C19" s="1">
        <v>25002187</v>
      </c>
      <c r="D19" s="1">
        <v>16977080</v>
      </c>
      <c r="E19" s="1">
        <v>17542534</v>
      </c>
      <c r="F19" s="1">
        <v>23031996</v>
      </c>
      <c r="H19" s="6">
        <f t="shared" si="1"/>
        <v>89.164560924419661</v>
      </c>
      <c r="I19" s="6">
        <f t="shared" si="1"/>
        <v>384.61733999104115</v>
      </c>
      <c r="J19" s="6">
        <f t="shared" si="1"/>
        <v>261.16432736124665</v>
      </c>
      <c r="K19" s="6">
        <f t="shared" si="1"/>
        <v>269.86290294454636</v>
      </c>
      <c r="L19" s="6">
        <f t="shared" si="1"/>
        <v>354.30920647878924</v>
      </c>
    </row>
    <row r="20" spans="1:12" x14ac:dyDescent="0.25">
      <c r="A20" s="14"/>
      <c r="B20" s="1">
        <v>6134589</v>
      </c>
      <c r="C20" s="1">
        <v>24664630</v>
      </c>
      <c r="D20" s="1">
        <v>11246865</v>
      </c>
      <c r="E20" s="1">
        <v>15135943</v>
      </c>
      <c r="F20" s="1">
        <v>15409478</v>
      </c>
      <c r="H20" s="6">
        <f t="shared" si="1"/>
        <v>94.370516591940572</v>
      </c>
      <c r="I20" s="6">
        <f t="shared" si="1"/>
        <v>379.42458323598782</v>
      </c>
      <c r="J20" s="6">
        <f t="shared" si="1"/>
        <v>173.01443667861301</v>
      </c>
      <c r="K20" s="6">
        <f t="shared" si="1"/>
        <v>232.84147642428317</v>
      </c>
      <c r="L20" s="6">
        <f t="shared" si="1"/>
        <v>237.04936048236377</v>
      </c>
    </row>
    <row r="21" spans="1:12" x14ac:dyDescent="0.25">
      <c r="A21" s="14"/>
      <c r="B21" s="1">
        <v>5097490</v>
      </c>
      <c r="C21" s="1">
        <v>20443446</v>
      </c>
      <c r="D21" s="1">
        <v>15396135</v>
      </c>
      <c r="E21" s="1">
        <v>12900860</v>
      </c>
      <c r="F21" s="1">
        <v>18465449</v>
      </c>
      <c r="H21" s="6">
        <f t="shared" si="1"/>
        <v>78.416461905149831</v>
      </c>
      <c r="I21" s="6">
        <f t="shared" si="1"/>
        <v>314.48864136447304</v>
      </c>
      <c r="J21" s="6">
        <f t="shared" si="1"/>
        <v>236.84410047180947</v>
      </c>
      <c r="K21" s="6">
        <f t="shared" si="1"/>
        <v>198.45841712954245</v>
      </c>
      <c r="L21" s="6">
        <f t="shared" si="1"/>
        <v>284.06042543879187</v>
      </c>
    </row>
    <row r="22" spans="1:12" x14ac:dyDescent="0.25">
      <c r="A22" s="14"/>
      <c r="B22" s="1">
        <v>5287533</v>
      </c>
      <c r="C22" s="1">
        <v>35120740</v>
      </c>
      <c r="D22" s="1">
        <v>9561579</v>
      </c>
      <c r="E22" s="1">
        <v>5234959</v>
      </c>
      <c r="F22" s="1">
        <v>16846320</v>
      </c>
      <c r="H22" s="6">
        <f t="shared" si="1"/>
        <v>81.33995948333839</v>
      </c>
      <c r="I22" s="6">
        <f t="shared" si="1"/>
        <v>540.2745606741106</v>
      </c>
      <c r="J22" s="6">
        <f t="shared" si="1"/>
        <v>147.08909588965955</v>
      </c>
      <c r="K22" s="6">
        <f t="shared" si="1"/>
        <v>80.531195352716978</v>
      </c>
      <c r="L22" s="6">
        <f t="shared" si="1"/>
        <v>259.15280079450156</v>
      </c>
    </row>
    <row r="23" spans="1:12" x14ac:dyDescent="0.25">
      <c r="A23" s="14"/>
      <c r="B23" s="1">
        <v>5086741</v>
      </c>
      <c r="C23" s="1">
        <v>33378170</v>
      </c>
      <c r="D23" s="1">
        <v>7417531</v>
      </c>
      <c r="E23" s="1">
        <v>6394150</v>
      </c>
      <c r="F23" s="1">
        <v>26079278</v>
      </c>
      <c r="H23" s="6">
        <f t="shared" si="1"/>
        <v>78.251106298955719</v>
      </c>
      <c r="I23" s="6">
        <f t="shared" si="1"/>
        <v>513.46800018609451</v>
      </c>
      <c r="J23" s="6">
        <f t="shared" si="1"/>
        <v>114.10645966775176</v>
      </c>
      <c r="K23" s="6">
        <f t="shared" si="1"/>
        <v>98.363433746964446</v>
      </c>
      <c r="L23" s="6">
        <f t="shared" si="1"/>
        <v>401.1866055256238</v>
      </c>
    </row>
    <row r="24" spans="1:12" x14ac:dyDescent="0.25">
      <c r="A24" s="14"/>
      <c r="B24" s="1">
        <v>3201650</v>
      </c>
      <c r="C24" s="1">
        <v>21306615</v>
      </c>
      <c r="D24" s="1">
        <v>10948541</v>
      </c>
      <c r="E24" s="1">
        <v>3113878</v>
      </c>
      <c r="F24" s="1">
        <v>27249791</v>
      </c>
      <c r="H24" s="6">
        <f t="shared" si="1"/>
        <v>49.25209568996172</v>
      </c>
      <c r="I24" s="6">
        <f t="shared" si="1"/>
        <v>327.76707035721387</v>
      </c>
      <c r="J24" s="6">
        <f t="shared" si="1"/>
        <v>168.42521481032253</v>
      </c>
      <c r="K24" s="6">
        <f t="shared" si="1"/>
        <v>47.901868481210194</v>
      </c>
      <c r="L24" s="6">
        <f t="shared" si="1"/>
        <v>419.1930141843917</v>
      </c>
    </row>
    <row r="25" spans="1:12" x14ac:dyDescent="0.25">
      <c r="A25" s="14"/>
      <c r="B25" s="1">
        <v>5403324</v>
      </c>
      <c r="C25" s="1">
        <v>17652438</v>
      </c>
      <c r="D25" s="1">
        <v>7942221</v>
      </c>
      <c r="E25" s="1">
        <v>1663031</v>
      </c>
      <c r="F25" s="1">
        <v>20499472</v>
      </c>
      <c r="H25" s="6">
        <f t="shared" si="1"/>
        <v>83.12121271590172</v>
      </c>
      <c r="I25" s="6">
        <f t="shared" si="1"/>
        <v>271.55359440823219</v>
      </c>
      <c r="J25" s="6">
        <f t="shared" si="1"/>
        <v>122.1779484587083</v>
      </c>
      <c r="K25" s="6">
        <f t="shared" si="1"/>
        <v>25.582984382231889</v>
      </c>
      <c r="L25" s="6">
        <f t="shared" si="1"/>
        <v>315.35050881192228</v>
      </c>
    </row>
    <row r="26" spans="1:12" x14ac:dyDescent="0.25">
      <c r="A26" s="14"/>
      <c r="B26" s="1">
        <v>4901395</v>
      </c>
      <c r="C26" s="1">
        <v>80217453</v>
      </c>
      <c r="D26" s="1">
        <v>12272098</v>
      </c>
      <c r="E26" s="1">
        <v>3069312</v>
      </c>
      <c r="F26" s="1">
        <v>14398060</v>
      </c>
      <c r="H26" s="6"/>
      <c r="I26" s="6">
        <f t="shared" si="1"/>
        <v>1234.0129842927886</v>
      </c>
      <c r="J26" s="6">
        <f t="shared" si="1"/>
        <v>188.78595255964512</v>
      </c>
      <c r="K26" s="6">
        <f t="shared" si="1"/>
        <v>47.216294200286654</v>
      </c>
      <c r="L26" s="6">
        <f t="shared" si="1"/>
        <v>221.49036555207792</v>
      </c>
    </row>
    <row r="27" spans="1:12" x14ac:dyDescent="0.25">
      <c r="A27" s="14"/>
      <c r="B27" s="1">
        <v>4394500</v>
      </c>
      <c r="C27" s="1">
        <v>77802644</v>
      </c>
      <c r="D27" s="1">
        <v>10065907</v>
      </c>
      <c r="E27" s="1">
        <v>1666425</v>
      </c>
      <c r="F27" s="1">
        <v>15361512</v>
      </c>
      <c r="H27" s="6">
        <f t="shared" si="1"/>
        <v>67.602122189976029</v>
      </c>
      <c r="I27" s="6">
        <f t="shared" si="1"/>
        <v>1196.8651374197759</v>
      </c>
      <c r="J27" s="6">
        <f t="shared" si="1"/>
        <v>154.84734895140178</v>
      </c>
      <c r="K27" s="6">
        <f t="shared" si="1"/>
        <v>25.635195464883566</v>
      </c>
      <c r="L27" s="6">
        <f t="shared" si="1"/>
        <v>236.31148281870136</v>
      </c>
    </row>
    <row r="28" spans="1:12" x14ac:dyDescent="0.25">
      <c r="A28" s="14"/>
      <c r="B28" s="1">
        <v>4507118</v>
      </c>
      <c r="C28" s="1">
        <v>44251860</v>
      </c>
      <c r="D28" s="1">
        <v>16752414</v>
      </c>
      <c r="E28" s="1">
        <v>3781414</v>
      </c>
      <c r="F28" s="1">
        <v>14948936</v>
      </c>
      <c r="H28" s="6"/>
      <c r="I28" s="6">
        <f t="shared" si="1"/>
        <v>680.74175602542107</v>
      </c>
      <c r="J28" s="6">
        <f t="shared" si="1"/>
        <v>257.70821212994997</v>
      </c>
      <c r="K28" s="6">
        <f t="shared" si="1"/>
        <v>58.170806981200599</v>
      </c>
      <c r="L28" s="6">
        <f t="shared" si="1"/>
        <v>229.96468269021085</v>
      </c>
    </row>
    <row r="29" spans="1:12" x14ac:dyDescent="0.25">
      <c r="A29" s="14"/>
      <c r="B29" s="1">
        <v>6216779</v>
      </c>
      <c r="C29" s="1">
        <v>45873975</v>
      </c>
      <c r="D29" s="1">
        <v>27770897</v>
      </c>
      <c r="E29" s="1">
        <v>6573205</v>
      </c>
      <c r="F29" s="1">
        <v>18890099</v>
      </c>
      <c r="H29" s="6">
        <f t="shared" si="1"/>
        <v>95.634873952913196</v>
      </c>
      <c r="I29" s="6">
        <f t="shared" si="1"/>
        <v>705.69531534643431</v>
      </c>
      <c r="J29" s="6">
        <f t="shared" si="1"/>
        <v>427.20936905660227</v>
      </c>
      <c r="K29" s="6">
        <f t="shared" si="1"/>
        <v>101.11789909881929</v>
      </c>
      <c r="L29" s="6">
        <f t="shared" si="1"/>
        <v>290.59296410939675</v>
      </c>
    </row>
    <row r="30" spans="1:12" x14ac:dyDescent="0.25">
      <c r="A30" s="14"/>
      <c r="B30" s="1">
        <v>3861375</v>
      </c>
      <c r="C30" s="1">
        <v>56473166</v>
      </c>
      <c r="D30" s="1">
        <v>34860726</v>
      </c>
      <c r="E30" s="1">
        <v>2822193</v>
      </c>
      <c r="F30" s="1">
        <v>29292613</v>
      </c>
      <c r="H30" s="6"/>
      <c r="I30" s="6">
        <f t="shared" si="1"/>
        <v>868.74635758033924</v>
      </c>
      <c r="J30" s="6">
        <f t="shared" si="1"/>
        <v>536.27467486250418</v>
      </c>
      <c r="K30" s="6">
        <f t="shared" si="1"/>
        <v>43.414776659391293</v>
      </c>
      <c r="L30" s="6">
        <f t="shared" si="1"/>
        <v>450.61845563538066</v>
      </c>
    </row>
    <row r="31" spans="1:12" x14ac:dyDescent="0.25">
      <c r="A31" s="14"/>
      <c r="B31" s="1">
        <v>6378107</v>
      </c>
      <c r="C31" s="1">
        <v>39969237</v>
      </c>
      <c r="D31" s="1">
        <v>38243955</v>
      </c>
      <c r="E31" s="1">
        <v>4208694</v>
      </c>
      <c r="F31" s="1">
        <v>12051716</v>
      </c>
      <c r="H31" s="6">
        <f t="shared" si="1"/>
        <v>98.116638697176356</v>
      </c>
      <c r="I31" s="6">
        <f t="shared" si="1"/>
        <v>614.86067664446728</v>
      </c>
      <c r="J31" s="6">
        <f t="shared" si="1"/>
        <v>588.32006347433037</v>
      </c>
      <c r="K31" s="6">
        <f t="shared" si="1"/>
        <v>64.743803856688814</v>
      </c>
      <c r="L31" s="6">
        <f t="shared" si="1"/>
        <v>185.39573959059942</v>
      </c>
    </row>
    <row r="32" spans="1:12" x14ac:dyDescent="0.25">
      <c r="A32" s="14"/>
      <c r="B32" s="1">
        <v>3181878</v>
      </c>
      <c r="C32" s="1">
        <v>57148321</v>
      </c>
      <c r="D32" s="1">
        <v>12199360</v>
      </c>
      <c r="E32" s="1">
        <v>3049290</v>
      </c>
      <c r="F32" s="1">
        <v>18798816</v>
      </c>
      <c r="H32" s="6">
        <f t="shared" si="1"/>
        <v>48.947936135987383</v>
      </c>
      <c r="I32" s="6">
        <f t="shared" si="1"/>
        <v>879.13250180770819</v>
      </c>
      <c r="J32" s="6">
        <f t="shared" si="1"/>
        <v>187.66699860268653</v>
      </c>
      <c r="K32" s="6">
        <f t="shared" si="1"/>
        <v>46.908288809346232</v>
      </c>
      <c r="L32" s="6">
        <f t="shared" si="1"/>
        <v>289.18872596629342</v>
      </c>
    </row>
    <row r="33" spans="1:12" x14ac:dyDescent="0.25">
      <c r="A33" s="14"/>
      <c r="B33" s="1">
        <v>3511345</v>
      </c>
      <c r="C33" s="1">
        <v>21887762</v>
      </c>
      <c r="D33" s="1">
        <v>11957171</v>
      </c>
      <c r="E33" s="1">
        <v>2805746</v>
      </c>
      <c r="F33" s="1">
        <v>16764113</v>
      </c>
      <c r="H33" s="6">
        <f t="shared" si="1"/>
        <v>54.016241606817928</v>
      </c>
      <c r="I33" s="6">
        <f t="shared" si="1"/>
        <v>336.70705681854918</v>
      </c>
      <c r="J33" s="6">
        <f t="shared" si="1"/>
        <v>183.94132096676253</v>
      </c>
      <c r="K33" s="6">
        <f t="shared" si="1"/>
        <v>43.161766737065996</v>
      </c>
      <c r="L33" s="6">
        <f t="shared" si="1"/>
        <v>257.88818191661528</v>
      </c>
    </row>
    <row r="34" spans="1:12" x14ac:dyDescent="0.25">
      <c r="A34" s="14"/>
      <c r="B34" s="1">
        <v>3651027</v>
      </c>
      <c r="C34" s="1">
        <v>29934305</v>
      </c>
      <c r="D34" s="1">
        <v>18995508</v>
      </c>
      <c r="E34" s="1">
        <v>2307885</v>
      </c>
      <c r="F34" s="1">
        <v>19791499</v>
      </c>
      <c r="H34" s="6">
        <f t="shared" si="1"/>
        <v>56.165018403208933</v>
      </c>
      <c r="I34" s="6">
        <f t="shared" si="1"/>
        <v>460.48982689316438</v>
      </c>
      <c r="J34" s="6">
        <f t="shared" si="1"/>
        <v>292.21450742443216</v>
      </c>
      <c r="K34" s="6">
        <f t="shared" si="1"/>
        <v>35.502997785962641</v>
      </c>
      <c r="L34" s="6">
        <f t="shared" si="1"/>
        <v>304.4595138743403</v>
      </c>
    </row>
    <row r="35" spans="1:12" x14ac:dyDescent="0.25">
      <c r="A35" s="14"/>
      <c r="B35" s="1">
        <v>5274418</v>
      </c>
      <c r="C35" s="1">
        <v>40275608</v>
      </c>
      <c r="D35" s="1">
        <v>13745339</v>
      </c>
      <c r="E35" s="1">
        <v>1508198</v>
      </c>
      <c r="F35" s="1"/>
      <c r="H35" s="6">
        <f t="shared" si="1"/>
        <v>81.138206876097172</v>
      </c>
      <c r="I35" s="6">
        <f t="shared" si="1"/>
        <v>619.57368831302222</v>
      </c>
      <c r="J35" s="6">
        <f t="shared" si="1"/>
        <v>211.44933135069817</v>
      </c>
      <c r="K35" s="6">
        <f>E35/AVERAGE($B$2:$B$97)*100</f>
        <v>23.201134482347815</v>
      </c>
      <c r="L35" s="6"/>
    </row>
    <row r="36" spans="1:12" x14ac:dyDescent="0.25">
      <c r="A36" s="14"/>
      <c r="B36" s="1">
        <v>3927614</v>
      </c>
      <c r="C36" s="1">
        <v>31565577</v>
      </c>
      <c r="D36" s="1">
        <v>8504121</v>
      </c>
      <c r="E36" s="1">
        <v>3879188</v>
      </c>
      <c r="F36" s="1">
        <v>17431844</v>
      </c>
      <c r="H36" s="6">
        <f t="shared" si="1"/>
        <v>60.419852438971567</v>
      </c>
      <c r="I36" s="6">
        <f t="shared" si="1"/>
        <v>485.58425153057163</v>
      </c>
      <c r="J36" s="6">
        <f t="shared" si="1"/>
        <v>130.82185162369808</v>
      </c>
      <c r="K36" s="6">
        <f t="shared" si="1"/>
        <v>59.67489843529156</v>
      </c>
      <c r="L36" s="6">
        <f t="shared" si="1"/>
        <v>268.16012016943921</v>
      </c>
    </row>
    <row r="37" spans="1:12" x14ac:dyDescent="0.25">
      <c r="A37" s="14"/>
      <c r="B37" s="1">
        <v>5144275</v>
      </c>
      <c r="C37" s="1">
        <v>31699595</v>
      </c>
      <c r="D37" s="1">
        <v>9375746</v>
      </c>
      <c r="E37" s="1">
        <v>2907593</v>
      </c>
      <c r="F37" s="1">
        <v>16665536</v>
      </c>
      <c r="H37" s="6">
        <f t="shared" si="1"/>
        <v>79.13617183498441</v>
      </c>
      <c r="I37" s="6">
        <f t="shared" si="1"/>
        <v>487.64589704465885</v>
      </c>
      <c r="J37" s="6">
        <f t="shared" si="1"/>
        <v>144.23036220597999</v>
      </c>
      <c r="K37" s="6">
        <f t="shared" si="1"/>
        <v>44.728514567008531</v>
      </c>
      <c r="L37" s="6">
        <f t="shared" si="1"/>
        <v>256.37173763418917</v>
      </c>
    </row>
    <row r="38" spans="1:12" x14ac:dyDescent="0.25">
      <c r="A38" s="14"/>
      <c r="B38" s="1">
        <v>6669730</v>
      </c>
      <c r="C38" s="1">
        <v>42884663</v>
      </c>
      <c r="D38" s="1">
        <v>9736760</v>
      </c>
      <c r="E38" s="1">
        <v>1631186</v>
      </c>
      <c r="F38" s="1">
        <v>7348916</v>
      </c>
      <c r="H38" s="6">
        <f t="shared" si="1"/>
        <v>102.60277675142765</v>
      </c>
      <c r="I38" s="6">
        <f t="shared" si="1"/>
        <v>659.70968897529735</v>
      </c>
      <c r="J38" s="6">
        <f t="shared" si="1"/>
        <v>149.78396615188782</v>
      </c>
      <c r="K38" s="6">
        <f t="shared" si="1"/>
        <v>25.093101669491013</v>
      </c>
      <c r="L38" s="6">
        <f t="shared" si="1"/>
        <v>113.05093125403798</v>
      </c>
    </row>
    <row r="39" spans="1:12" x14ac:dyDescent="0.25">
      <c r="A39" s="14"/>
      <c r="B39" s="1">
        <v>4474381</v>
      </c>
      <c r="C39" s="1">
        <v>43588930</v>
      </c>
      <c r="D39" s="1">
        <v>11107995</v>
      </c>
      <c r="E39" s="1">
        <v>1756432</v>
      </c>
      <c r="F39" s="1">
        <v>9811539</v>
      </c>
      <c r="H39" s="6">
        <f t="shared" si="1"/>
        <v>68.83095940072981</v>
      </c>
      <c r="I39" s="6">
        <f t="shared" si="1"/>
        <v>670.54367322569396</v>
      </c>
      <c r="J39" s="6">
        <f t="shared" si="1"/>
        <v>170.87815116068788</v>
      </c>
      <c r="K39" s="6">
        <f t="shared" si="1"/>
        <v>27.019804456111956</v>
      </c>
      <c r="L39" s="6">
        <f t="shared" si="1"/>
        <v>150.93431752183758</v>
      </c>
    </row>
    <row r="40" spans="1:12" x14ac:dyDescent="0.25">
      <c r="A40" s="14"/>
      <c r="B40" s="1">
        <v>4490612</v>
      </c>
      <c r="C40" s="1">
        <v>46629582</v>
      </c>
      <c r="D40" s="1">
        <v>6834539</v>
      </c>
      <c r="E40" s="1">
        <v>2249862</v>
      </c>
      <c r="F40" s="1">
        <v>10992068</v>
      </c>
      <c r="H40" s="6">
        <f t="shared" si="1"/>
        <v>69.080646519916414</v>
      </c>
      <c r="I40" s="6">
        <f t="shared" si="1"/>
        <v>717.31908067618781</v>
      </c>
      <c r="J40" s="6">
        <f t="shared" si="1"/>
        <v>105.13809092960669</v>
      </c>
      <c r="K40" s="6">
        <f t="shared" si="1"/>
        <v>34.610409792828278</v>
      </c>
      <c r="L40" s="6">
        <f t="shared" si="1"/>
        <v>169.09480579281501</v>
      </c>
    </row>
    <row r="41" spans="1:12" x14ac:dyDescent="0.25">
      <c r="A41" s="14"/>
      <c r="B41" s="1">
        <v>4639387</v>
      </c>
      <c r="C41" s="1">
        <v>30906677</v>
      </c>
      <c r="D41" s="1">
        <v>9838399</v>
      </c>
      <c r="E41" s="1">
        <v>9651727</v>
      </c>
      <c r="F41" s="1">
        <v>4848987</v>
      </c>
      <c r="H41" s="6">
        <f t="shared" si="1"/>
        <v>71.369304098438121</v>
      </c>
      <c r="I41" s="6">
        <f t="shared" si="1"/>
        <v>475.44816362273792</v>
      </c>
      <c r="J41" s="6">
        <f t="shared" si="1"/>
        <v>151.34751424547457</v>
      </c>
      <c r="K41" s="6">
        <f t="shared" si="1"/>
        <v>148.47587393293682</v>
      </c>
      <c r="L41" s="6">
        <f t="shared" si="1"/>
        <v>74.593653810810181</v>
      </c>
    </row>
    <row r="42" spans="1:12" x14ac:dyDescent="0.25">
      <c r="A42" s="14"/>
      <c r="B42" s="1">
        <v>3430452</v>
      </c>
      <c r="C42" s="1">
        <v>35455695</v>
      </c>
      <c r="D42" s="1">
        <v>9273787</v>
      </c>
      <c r="E42" s="1">
        <v>9547876</v>
      </c>
      <c r="F42" s="1">
        <v>12984123</v>
      </c>
      <c r="H42" s="6">
        <f t="shared" si="1"/>
        <v>52.771836448025411</v>
      </c>
      <c r="I42" s="6">
        <f t="shared" si="1"/>
        <v>545.42728995802076</v>
      </c>
      <c r="J42" s="6">
        <f t="shared" si="1"/>
        <v>142.66189144107665</v>
      </c>
      <c r="K42" s="6">
        <f t="shared" si="1"/>
        <v>146.87829787387409</v>
      </c>
      <c r="L42" s="6">
        <f t="shared" si="1"/>
        <v>199.73928082277354</v>
      </c>
    </row>
    <row r="43" spans="1:12" x14ac:dyDescent="0.25">
      <c r="A43" s="14"/>
      <c r="B43" s="1">
        <v>4873031</v>
      </c>
      <c r="C43" s="1">
        <v>33314091</v>
      </c>
      <c r="D43" s="1">
        <v>22570786</v>
      </c>
      <c r="E43" s="1">
        <v>14697581</v>
      </c>
      <c r="F43" s="1">
        <v>4190180</v>
      </c>
      <c r="H43" s="6">
        <f t="shared" si="1"/>
        <v>74.963531026861091</v>
      </c>
      <c r="I43" s="6">
        <f t="shared" si="1"/>
        <v>512.48225063829352</v>
      </c>
      <c r="J43" s="6">
        <f t="shared" si="1"/>
        <v>347.21425261026292</v>
      </c>
      <c r="K43" s="6">
        <f t="shared" si="1"/>
        <v>226.09800128776203</v>
      </c>
      <c r="L43" s="6">
        <f t="shared" si="1"/>
        <v>64.458996554327868</v>
      </c>
    </row>
    <row r="44" spans="1:12" x14ac:dyDescent="0.25">
      <c r="A44" s="14"/>
      <c r="B44" s="1">
        <v>6915474</v>
      </c>
      <c r="C44" s="1">
        <v>24250116</v>
      </c>
      <c r="D44" s="1">
        <v>8106902</v>
      </c>
      <c r="E44" s="1">
        <v>14610816</v>
      </c>
      <c r="F44" s="1">
        <v>4058820</v>
      </c>
      <c r="H44" s="6">
        <f t="shared" si="1"/>
        <v>106.38314218900953</v>
      </c>
      <c r="I44" s="6">
        <f t="shared" si="1"/>
        <v>373.04797017933618</v>
      </c>
      <c r="J44" s="6">
        <f t="shared" si="1"/>
        <v>124.7112935683607</v>
      </c>
      <c r="K44" s="6">
        <f t="shared" si="1"/>
        <v>224.76326511030993</v>
      </c>
      <c r="L44" s="6">
        <f t="shared" si="1"/>
        <v>62.438239978864154</v>
      </c>
    </row>
    <row r="45" spans="1:12" x14ac:dyDescent="0.25">
      <c r="A45" s="14"/>
      <c r="B45" s="1">
        <v>4492784</v>
      </c>
      <c r="C45" s="1">
        <v>28031481</v>
      </c>
      <c r="D45" s="1">
        <v>9903882</v>
      </c>
      <c r="E45" s="1">
        <v>17843066</v>
      </c>
      <c r="F45" s="1">
        <v>7546312</v>
      </c>
      <c r="H45" s="6">
        <f t="shared" si="1"/>
        <v>69.114059151477818</v>
      </c>
      <c r="I45" s="6">
        <f t="shared" si="1"/>
        <v>431.21802337649149</v>
      </c>
      <c r="J45" s="6">
        <f t="shared" si="1"/>
        <v>152.35486201367715</v>
      </c>
      <c r="K45" s="6">
        <f t="shared" si="1"/>
        <v>274.48609124492134</v>
      </c>
      <c r="L45" s="6">
        <f t="shared" si="1"/>
        <v>116.08754258907325</v>
      </c>
    </row>
    <row r="46" spans="1:12" x14ac:dyDescent="0.25">
      <c r="A46" s="14"/>
      <c r="B46" s="1">
        <v>3388982</v>
      </c>
      <c r="C46" s="1">
        <v>34130671</v>
      </c>
      <c r="D46" s="1">
        <v>6232359</v>
      </c>
      <c r="E46" s="1">
        <v>9719854</v>
      </c>
      <c r="F46" s="1">
        <v>12319016</v>
      </c>
      <c r="H46" s="6">
        <f t="shared" si="1"/>
        <v>52.133889012089959</v>
      </c>
      <c r="I46" s="6">
        <f t="shared" si="1"/>
        <v>525.04398483738112</v>
      </c>
      <c r="J46" s="6">
        <f t="shared" si="1"/>
        <v>95.87454651264008</v>
      </c>
      <c r="K46" s="6">
        <f t="shared" si="1"/>
        <v>149.52389527289279</v>
      </c>
      <c r="L46" s="6">
        <f t="shared" si="1"/>
        <v>189.50770847474567</v>
      </c>
    </row>
    <row r="47" spans="1:12" x14ac:dyDescent="0.25">
      <c r="A47" s="14"/>
      <c r="B47" s="1">
        <v>2563149</v>
      </c>
      <c r="C47" s="1">
        <v>29556682</v>
      </c>
      <c r="D47" s="1">
        <v>7066900</v>
      </c>
      <c r="E47" s="1">
        <v>11670991</v>
      </c>
      <c r="F47" s="1">
        <v>15051207</v>
      </c>
      <c r="H47" s="6">
        <f t="shared" si="1"/>
        <v>39.429812695213307</v>
      </c>
      <c r="I47" s="6">
        <f t="shared" si="1"/>
        <v>454.68072092257711</v>
      </c>
      <c r="J47" s="6">
        <f t="shared" si="1"/>
        <v>108.71258102271968</v>
      </c>
      <c r="K47" s="6">
        <f t="shared" si="1"/>
        <v>179.538914474937</v>
      </c>
      <c r="L47" s="6">
        <f t="shared" si="1"/>
        <v>231.53795305964789</v>
      </c>
    </row>
    <row r="48" spans="1:12" x14ac:dyDescent="0.25">
      <c r="A48" s="14"/>
      <c r="B48" s="1">
        <v>2228684</v>
      </c>
      <c r="C48" s="1">
        <v>28607908</v>
      </c>
      <c r="D48" s="1">
        <v>6960888</v>
      </c>
      <c r="E48" s="1">
        <v>8202638</v>
      </c>
      <c r="F48" s="1">
        <v>3777037</v>
      </c>
      <c r="H48" s="6">
        <f t="shared" si="1"/>
        <v>34.284621251756633</v>
      </c>
      <c r="I48" s="6">
        <f t="shared" si="1"/>
        <v>440.08540043590693</v>
      </c>
      <c r="J48" s="6">
        <f t="shared" si="1"/>
        <v>107.08176154892203</v>
      </c>
      <c r="K48" s="6">
        <f t="shared" si="1"/>
        <v>126.18403375950406</v>
      </c>
      <c r="L48" s="6">
        <f t="shared" si="1"/>
        <v>58.103474067598249</v>
      </c>
    </row>
    <row r="49" spans="1:12" x14ac:dyDescent="0.25">
      <c r="A49" s="14"/>
      <c r="B49" s="1">
        <v>3114646</v>
      </c>
      <c r="C49" s="1">
        <v>27936985</v>
      </c>
      <c r="D49" s="1">
        <v>7902372</v>
      </c>
      <c r="E49" s="1">
        <v>9618409</v>
      </c>
      <c r="F49" s="1">
        <v>7438948</v>
      </c>
      <c r="H49" s="6">
        <f t="shared" si="1"/>
        <v>47.913682892370026</v>
      </c>
      <c r="I49" s="6">
        <f t="shared" si="1"/>
        <v>429.76435853669994</v>
      </c>
      <c r="J49" s="6">
        <f t="shared" si="1"/>
        <v>121.56493742966101</v>
      </c>
      <c r="K49" s="6">
        <f t="shared" si="1"/>
        <v>147.9633315487917</v>
      </c>
      <c r="L49" s="6">
        <f t="shared" si="1"/>
        <v>114.43592482896298</v>
      </c>
    </row>
    <row r="50" spans="1:12" x14ac:dyDescent="0.25">
      <c r="A50" s="14"/>
      <c r="B50" s="1">
        <v>3708483</v>
      </c>
      <c r="C50" s="1">
        <v>61696385</v>
      </c>
      <c r="D50" s="1">
        <v>22927097</v>
      </c>
      <c r="E50" s="1">
        <v>13759737</v>
      </c>
      <c r="F50" s="1">
        <v>7765371</v>
      </c>
      <c r="H50" s="6">
        <f t="shared" si="1"/>
        <v>57.048884038104198</v>
      </c>
      <c r="I50" s="6">
        <f t="shared" si="1"/>
        <v>949.09695242912835</v>
      </c>
      <c r="J50" s="6">
        <f t="shared" si="1"/>
        <v>352.69550867116465</v>
      </c>
      <c r="K50" s="6">
        <f t="shared" si="1"/>
        <v>211.67082079324933</v>
      </c>
      <c r="L50" s="6">
        <f t="shared" si="1"/>
        <v>119.45740338889439</v>
      </c>
    </row>
    <row r="51" spans="1:12" x14ac:dyDescent="0.25">
      <c r="A51" s="14"/>
      <c r="B51" s="1">
        <v>3043895</v>
      </c>
      <c r="C51" s="1">
        <v>40059415</v>
      </c>
      <c r="D51" s="1">
        <v>11993417</v>
      </c>
      <c r="E51" s="1">
        <v>12468623</v>
      </c>
      <c r="F51" s="1">
        <v>4552472</v>
      </c>
      <c r="H51" s="6">
        <f t="shared" si="1"/>
        <v>46.825295647617956</v>
      </c>
      <c r="I51" s="6">
        <f t="shared" si="1"/>
        <v>616.2479161881804</v>
      </c>
      <c r="J51" s="6">
        <f t="shared" si="1"/>
        <v>184.4989057934545</v>
      </c>
      <c r="K51" s="6">
        <f t="shared" si="1"/>
        <v>191.80916499869053</v>
      </c>
      <c r="L51" s="6">
        <f t="shared" si="1"/>
        <v>70.032260418806374</v>
      </c>
    </row>
    <row r="52" spans="1:12" x14ac:dyDescent="0.25">
      <c r="A52" s="14"/>
      <c r="B52" s="1">
        <v>4116374</v>
      </c>
      <c r="C52" s="1">
        <v>44965127</v>
      </c>
      <c r="D52" s="1">
        <v>20346764</v>
      </c>
      <c r="E52" s="1">
        <v>10460351</v>
      </c>
      <c r="F52" s="1">
        <v>6119366</v>
      </c>
      <c r="H52" s="6">
        <f t="shared" si="1"/>
        <v>63.323613181850135</v>
      </c>
      <c r="I52" s="6">
        <f t="shared" si="1"/>
        <v>691.71419040659691</v>
      </c>
      <c r="J52" s="6"/>
      <c r="K52" s="6">
        <f t="shared" si="1"/>
        <v>160.91521821641552</v>
      </c>
      <c r="L52" s="6">
        <f t="shared" si="1"/>
        <v>94.136335887401273</v>
      </c>
    </row>
    <row r="53" spans="1:12" x14ac:dyDescent="0.25">
      <c r="A53" s="14"/>
      <c r="B53" s="1">
        <v>1912894</v>
      </c>
      <c r="C53" s="1">
        <v>32234923</v>
      </c>
      <c r="D53" s="1">
        <v>15277252</v>
      </c>
      <c r="E53" s="1">
        <v>6484126</v>
      </c>
      <c r="F53" s="1">
        <v>6977826</v>
      </c>
      <c r="H53" s="6">
        <f t="shared" si="1"/>
        <v>29.42671382966709</v>
      </c>
      <c r="I53" s="6">
        <f t="shared" si="1"/>
        <v>495.88103389019659</v>
      </c>
      <c r="J53" s="6">
        <f t="shared" si="1"/>
        <v>235.01528192764951</v>
      </c>
      <c r="K53" s="6">
        <f t="shared" si="1"/>
        <v>99.747565854409046</v>
      </c>
      <c r="L53" s="6">
        <f t="shared" si="1"/>
        <v>107.34232469504875</v>
      </c>
    </row>
    <row r="54" spans="1:12" x14ac:dyDescent="0.25">
      <c r="A54" s="14"/>
      <c r="B54" s="1">
        <v>1977350</v>
      </c>
      <c r="C54" s="1">
        <v>22555886</v>
      </c>
      <c r="D54" s="1">
        <v>13897154</v>
      </c>
      <c r="E54" s="1">
        <v>11143793</v>
      </c>
      <c r="F54" s="1"/>
      <c r="H54" s="6">
        <f t="shared" si="1"/>
        <v>30.418262899612952</v>
      </c>
      <c r="I54" s="6">
        <f t="shared" si="1"/>
        <v>346.9850407270838</v>
      </c>
      <c r="J54" s="6">
        <f t="shared" si="1"/>
        <v>213.78475430672754</v>
      </c>
      <c r="K54" s="6">
        <f t="shared" si="1"/>
        <v>171.4288442475366</v>
      </c>
      <c r="L54" s="6"/>
    </row>
    <row r="55" spans="1:12" x14ac:dyDescent="0.25">
      <c r="A55" s="14"/>
      <c r="B55" s="1">
        <v>8852145</v>
      </c>
      <c r="C55" s="1">
        <v>39263782</v>
      </c>
      <c r="D55" s="1">
        <v>10857698</v>
      </c>
      <c r="E55" s="1">
        <v>16377711</v>
      </c>
      <c r="F55" s="1"/>
      <c r="H55" s="6">
        <f t="shared" si="1"/>
        <v>136.17562588084775</v>
      </c>
      <c r="I55" s="6">
        <f t="shared" si="1"/>
        <v>604.00841697680767</v>
      </c>
      <c r="J55" s="6">
        <f t="shared" si="1"/>
        <v>167.02774534027952</v>
      </c>
      <c r="K55" s="6">
        <f t="shared" si="1"/>
        <v>251.94402553512677</v>
      </c>
      <c r="L55" s="6"/>
    </row>
    <row r="56" spans="1:12" x14ac:dyDescent="0.25">
      <c r="A56" s="14"/>
      <c r="B56" s="1">
        <v>11056623</v>
      </c>
      <c r="C56" s="1">
        <v>34333371</v>
      </c>
      <c r="D56" s="1">
        <v>15546638</v>
      </c>
      <c r="E56" s="1">
        <v>9229752</v>
      </c>
      <c r="F56" s="1"/>
      <c r="H56" s="6">
        <f t="shared" si="1"/>
        <v>170.08787781419943</v>
      </c>
      <c r="I56" s="6">
        <f t="shared" si="1"/>
        <v>528.16218944948912</v>
      </c>
      <c r="J56" s="6">
        <f t="shared" si="1"/>
        <v>239.15934047544081</v>
      </c>
      <c r="K56" s="6">
        <f t="shared" si="1"/>
        <v>141.98448571786909</v>
      </c>
      <c r="L56" s="6"/>
    </row>
    <row r="57" spans="1:12" x14ac:dyDescent="0.25">
      <c r="A57" s="14"/>
      <c r="B57" s="1">
        <v>7546529</v>
      </c>
      <c r="C57" s="1">
        <v>33581152</v>
      </c>
      <c r="D57" s="1">
        <v>15425056</v>
      </c>
      <c r="E57" s="1">
        <v>12906641</v>
      </c>
      <c r="F57" s="1"/>
      <c r="H57" s="6">
        <f t="shared" si="1"/>
        <v>116.09088077555982</v>
      </c>
      <c r="I57" s="6">
        <f t="shared" si="1"/>
        <v>516.59054290230017</v>
      </c>
      <c r="J57" s="6">
        <f t="shared" si="1"/>
        <v>237.28900227539492</v>
      </c>
      <c r="K57" s="6">
        <f t="shared" si="1"/>
        <v>198.54734826354635</v>
      </c>
      <c r="L57" s="6"/>
    </row>
    <row r="58" spans="1:12" x14ac:dyDescent="0.25">
      <c r="A58" s="14"/>
      <c r="B58" s="1">
        <v>8131870</v>
      </c>
      <c r="C58" s="1">
        <v>34726313</v>
      </c>
      <c r="D58" s="1">
        <v>23262257</v>
      </c>
      <c r="E58" s="1">
        <v>20058565</v>
      </c>
      <c r="F58" s="1"/>
      <c r="H58" s="6">
        <f t="shared" si="1"/>
        <v>125.09538499783829</v>
      </c>
      <c r="I58" s="6">
        <f t="shared" si="1"/>
        <v>534.20695292601056</v>
      </c>
      <c r="J58" s="6">
        <f t="shared" si="1"/>
        <v>357.85139154138704</v>
      </c>
      <c r="K58" s="6">
        <f t="shared" si="1"/>
        <v>308.56788305508627</v>
      </c>
      <c r="L58" s="6"/>
    </row>
    <row r="59" spans="1:12" x14ac:dyDescent="0.25">
      <c r="A59" s="14"/>
      <c r="B59" s="1">
        <v>8136823</v>
      </c>
      <c r="C59" s="1">
        <v>30172700</v>
      </c>
      <c r="D59" s="1">
        <v>22444876</v>
      </c>
      <c r="E59" s="1">
        <v>12743583</v>
      </c>
      <c r="F59" s="1"/>
      <c r="H59" s="6">
        <f t="shared" si="1"/>
        <v>125.17157871981053</v>
      </c>
      <c r="I59" s="6">
        <f t="shared" si="1"/>
        <v>464.1571401072909</v>
      </c>
      <c r="J59" s="6">
        <f t="shared" si="1"/>
        <v>345.27733528066005</v>
      </c>
      <c r="K59" s="6">
        <f t="shared" si="1"/>
        <v>196.03897032747784</v>
      </c>
      <c r="L59" s="6"/>
    </row>
    <row r="60" spans="1:12" x14ac:dyDescent="0.25">
      <c r="A60" s="14"/>
      <c r="B60" s="1">
        <v>5684203</v>
      </c>
      <c r="C60" s="1">
        <v>33467432</v>
      </c>
      <c r="D60" s="1">
        <v>25465653</v>
      </c>
      <c r="E60" s="1">
        <v>10781582</v>
      </c>
      <c r="H60" s="6">
        <f t="shared" si="1"/>
        <v>87.442072080698225</v>
      </c>
      <c r="I60" s="6">
        <f t="shared" si="1"/>
        <v>514.84114858316389</v>
      </c>
      <c r="J60" s="6">
        <f t="shared" si="1"/>
        <v>391.74699869234945</v>
      </c>
      <c r="K60" s="6"/>
      <c r="L60" s="6"/>
    </row>
    <row r="61" spans="1:12" x14ac:dyDescent="0.25">
      <c r="A61" s="14"/>
      <c r="B61" s="1">
        <v>9513914</v>
      </c>
      <c r="C61" s="1">
        <v>62795093</v>
      </c>
      <c r="D61" s="1">
        <v>22700582</v>
      </c>
      <c r="E61" s="1">
        <v>9329960</v>
      </c>
      <c r="H61" s="6">
        <f t="shared" si="1"/>
        <v>146.35584861370432</v>
      </c>
      <c r="I61" s="6">
        <f t="shared" si="1"/>
        <v>965.99875979449519</v>
      </c>
      <c r="J61" s="6">
        <f t="shared" si="1"/>
        <v>349.21094962966674</v>
      </c>
      <c r="K61" s="6"/>
      <c r="L61" s="6"/>
    </row>
    <row r="62" spans="1:12" x14ac:dyDescent="0.25">
      <c r="A62" s="14"/>
      <c r="B62" s="1">
        <v>5373285</v>
      </c>
      <c r="C62" s="1">
        <v>28194070</v>
      </c>
      <c r="D62" s="1">
        <v>32845201</v>
      </c>
      <c r="E62" s="1">
        <v>8507623</v>
      </c>
      <c r="H62" s="6">
        <f t="shared" si="1"/>
        <v>82.659112329403882</v>
      </c>
      <c r="I62" s="6">
        <f t="shared" si="1"/>
        <v>433.71918652241152</v>
      </c>
      <c r="J62" s="6">
        <f t="shared" si="1"/>
        <v>505.26915265816888</v>
      </c>
      <c r="K62" s="6"/>
      <c r="L62" s="6"/>
    </row>
    <row r="63" spans="1:12" x14ac:dyDescent="0.25">
      <c r="A63" s="14"/>
      <c r="B63" s="1">
        <v>10243807</v>
      </c>
      <c r="C63" s="1">
        <v>32352830</v>
      </c>
      <c r="D63" s="1">
        <v>8982933</v>
      </c>
      <c r="E63" s="1">
        <v>21115824</v>
      </c>
      <c r="H63" s="6">
        <f t="shared" si="1"/>
        <v>157.58404653647329</v>
      </c>
      <c r="I63" s="6">
        <f t="shared" si="1"/>
        <v>497.69483828684093</v>
      </c>
      <c r="J63" s="6">
        <f t="shared" si="1"/>
        <v>138.18758318133303</v>
      </c>
      <c r="K63" s="6"/>
      <c r="L63" s="6"/>
    </row>
    <row r="64" spans="1:12" x14ac:dyDescent="0.25">
      <c r="A64" s="14"/>
      <c r="B64" s="1">
        <v>8655857</v>
      </c>
      <c r="C64" s="1">
        <v>67293773</v>
      </c>
      <c r="D64" s="1">
        <v>16917431</v>
      </c>
      <c r="E64" s="1">
        <v>13902122</v>
      </c>
      <c r="H64" s="6">
        <f t="shared" si="1"/>
        <v>133.15605929524619</v>
      </c>
      <c r="I64" s="6">
        <f t="shared" si="1"/>
        <v>1035.2035191649813</v>
      </c>
      <c r="J64" s="6">
        <f t="shared" si="1"/>
        <v>260.24672604448483</v>
      </c>
      <c r="K64" s="6"/>
      <c r="L64" s="6"/>
    </row>
    <row r="65" spans="1:12" x14ac:dyDescent="0.25">
      <c r="A65" s="14"/>
      <c r="B65" s="1">
        <v>5766896</v>
      </c>
      <c r="C65" s="1">
        <v>48627183</v>
      </c>
      <c r="D65" s="1">
        <v>20521599</v>
      </c>
      <c r="E65" s="1">
        <v>12966621</v>
      </c>
      <c r="H65" s="6">
        <f t="shared" si="1"/>
        <v>88.714167265646608</v>
      </c>
      <c r="I65" s="6">
        <f t="shared" si="1"/>
        <v>748.04887175340207</v>
      </c>
      <c r="J65" s="6">
        <f t="shared" si="1"/>
        <v>315.69089615011723</v>
      </c>
      <c r="K65" s="6"/>
      <c r="L65" s="6"/>
    </row>
    <row r="66" spans="1:12" x14ac:dyDescent="0.25">
      <c r="A66" s="14"/>
      <c r="B66" s="1">
        <v>5290180</v>
      </c>
      <c r="C66" s="1">
        <v>20993184</v>
      </c>
      <c r="D66" s="1">
        <v>9099982</v>
      </c>
      <c r="E66" s="1">
        <v>5775798</v>
      </c>
      <c r="H66" s="6"/>
      <c r="I66" s="6">
        <f t="shared" ref="I66:J82" si="2">C66/AVERAGE($B$2:$B$97)*100</f>
        <v>322.94545225273635</v>
      </c>
      <c r="J66" s="6">
        <f t="shared" si="2"/>
        <v>139.98818866550974</v>
      </c>
      <c r="K66" s="6"/>
      <c r="L66" s="6"/>
    </row>
    <row r="67" spans="1:12" x14ac:dyDescent="0.25">
      <c r="A67" s="14"/>
      <c r="B67" s="1">
        <v>9057589</v>
      </c>
      <c r="C67" s="1">
        <v>23881286</v>
      </c>
      <c r="D67" s="1">
        <v>17578930</v>
      </c>
      <c r="E67" s="1">
        <v>5086257</v>
      </c>
      <c r="H67" s="6">
        <f t="shared" ref="H67:H92" si="3">B67/AVERAGE($B$2:$B$97)*100</f>
        <v>139.33604239949545</v>
      </c>
      <c r="I67" s="6">
        <f t="shared" si="2"/>
        <v>367.37412998652042</v>
      </c>
      <c r="J67" s="6">
        <f t="shared" si="2"/>
        <v>270.42279527341799</v>
      </c>
      <c r="K67" s="6"/>
      <c r="L67" s="6"/>
    </row>
    <row r="68" spans="1:12" x14ac:dyDescent="0.25">
      <c r="A68" s="14"/>
      <c r="B68" s="1">
        <v>4681453</v>
      </c>
      <c r="C68" s="1">
        <v>24364883</v>
      </c>
      <c r="D68" s="1">
        <v>8258842</v>
      </c>
      <c r="E68" s="1">
        <v>6252166</v>
      </c>
      <c r="H68" s="6">
        <f t="shared" si="3"/>
        <v>72.016420009700738</v>
      </c>
      <c r="I68" s="6">
        <f t="shared" si="2"/>
        <v>374.8134708636864</v>
      </c>
      <c r="J68" s="6">
        <f t="shared" si="2"/>
        <v>127.04863944287314</v>
      </c>
      <c r="K68" s="6"/>
      <c r="L68" s="6"/>
    </row>
    <row r="69" spans="1:12" x14ac:dyDescent="0.25">
      <c r="A69" s="14"/>
      <c r="B69" s="1">
        <v>5258585</v>
      </c>
      <c r="C69" s="1">
        <v>33317964</v>
      </c>
      <c r="D69" s="1">
        <v>14010441</v>
      </c>
      <c r="E69" s="1">
        <v>7501998</v>
      </c>
      <c r="H69" s="6">
        <f t="shared" si="3"/>
        <v>80.894642329360593</v>
      </c>
      <c r="I69" s="6">
        <f t="shared" si="2"/>
        <v>512.5418303445723</v>
      </c>
      <c r="J69" s="6">
        <f t="shared" si="2"/>
        <v>215.52748763623848</v>
      </c>
      <c r="K69" s="6"/>
      <c r="L69" s="6"/>
    </row>
    <row r="70" spans="1:12" x14ac:dyDescent="0.25">
      <c r="A70" s="14"/>
      <c r="B70" s="1">
        <v>3774611</v>
      </c>
      <c r="C70" s="1">
        <v>37700079</v>
      </c>
      <c r="D70" s="1">
        <v>21371457</v>
      </c>
      <c r="E70" s="1">
        <v>13555906</v>
      </c>
      <c r="H70" s="6">
        <f t="shared" si="3"/>
        <v>58.066154065679285</v>
      </c>
      <c r="I70" s="6">
        <f t="shared" si="2"/>
        <v>579.95342977124812</v>
      </c>
      <c r="J70" s="6">
        <f t="shared" si="2"/>
        <v>328.76455739943538</v>
      </c>
      <c r="K70" s="6"/>
      <c r="L70" s="6"/>
    </row>
    <row r="71" spans="1:12" x14ac:dyDescent="0.25">
      <c r="A71" s="14"/>
      <c r="B71" s="1">
        <v>6335667</v>
      </c>
      <c r="C71" s="1">
        <v>47546830</v>
      </c>
      <c r="D71" s="1">
        <v>29001781</v>
      </c>
      <c r="H71" s="6">
        <f t="shared" si="3"/>
        <v>97.463769413812471</v>
      </c>
      <c r="I71" s="6">
        <f t="shared" si="2"/>
        <v>731.4294257380858</v>
      </c>
      <c r="J71" s="6">
        <f t="shared" si="2"/>
        <v>446.14448580929007</v>
      </c>
      <c r="K71" s="6"/>
      <c r="L71" s="6"/>
    </row>
    <row r="72" spans="1:12" x14ac:dyDescent="0.25">
      <c r="A72" s="14"/>
      <c r="B72" s="1">
        <v>3767172</v>
      </c>
      <c r="C72" s="1">
        <v>41183790</v>
      </c>
      <c r="D72" s="1">
        <v>20427867</v>
      </c>
      <c r="H72" s="6"/>
      <c r="I72" s="6">
        <f t="shared" si="2"/>
        <v>633.54456794318196</v>
      </c>
      <c r="J72" s="6">
        <f t="shared" si="2"/>
        <v>314.24898418809403</v>
      </c>
      <c r="K72" s="6"/>
      <c r="L72" s="6"/>
    </row>
    <row r="73" spans="1:12" x14ac:dyDescent="0.25">
      <c r="A73" s="14"/>
      <c r="B73" s="1">
        <v>11068126</v>
      </c>
      <c r="C73" s="1">
        <v>34242667</v>
      </c>
      <c r="D73" s="1">
        <v>18427719</v>
      </c>
      <c r="H73" s="6">
        <f t="shared" si="3"/>
        <v>170.26483246468328</v>
      </c>
      <c r="I73" s="6">
        <f t="shared" si="2"/>
        <v>526.76685826479911</v>
      </c>
      <c r="J73" s="6">
        <f t="shared" si="2"/>
        <v>283.48001172386915</v>
      </c>
      <c r="K73" s="6"/>
      <c r="L73" s="6"/>
    </row>
    <row r="74" spans="1:12" x14ac:dyDescent="0.25">
      <c r="A74" s="14"/>
      <c r="B74" s="1">
        <v>5135079</v>
      </c>
      <c r="C74" s="1">
        <v>26826231</v>
      </c>
      <c r="D74" s="1">
        <v>12941363</v>
      </c>
      <c r="H74" s="6">
        <f t="shared" si="3"/>
        <v>78.994706568023659</v>
      </c>
      <c r="I74" s="6">
        <f t="shared" si="2"/>
        <v>412.6772433629589</v>
      </c>
      <c r="J74" s="6">
        <f t="shared" si="2"/>
        <v>199.08148886809303</v>
      </c>
      <c r="K74" s="6"/>
      <c r="L74" s="6"/>
    </row>
    <row r="75" spans="1:12" x14ac:dyDescent="0.25">
      <c r="A75" s="14"/>
      <c r="B75" s="1">
        <v>6963231</v>
      </c>
      <c r="C75" s="1">
        <v>26343900</v>
      </c>
      <c r="D75" s="1">
        <v>15378069</v>
      </c>
      <c r="H75" s="6">
        <f t="shared" si="3"/>
        <v>107.11780473296825</v>
      </c>
      <c r="I75" s="6">
        <f t="shared" si="2"/>
        <v>405.25737780418928</v>
      </c>
      <c r="J75" s="6">
        <f t="shared" si="2"/>
        <v>236.56618490929176</v>
      </c>
      <c r="K75" s="6"/>
      <c r="L75" s="6"/>
    </row>
    <row r="76" spans="1:12" x14ac:dyDescent="0.25">
      <c r="A76" s="14"/>
      <c r="B76" s="1">
        <v>5361237</v>
      </c>
      <c r="C76" s="1">
        <v>16235227</v>
      </c>
      <c r="D76" s="1"/>
      <c r="H76" s="6">
        <f t="shared" si="3"/>
        <v>82.473773754333948</v>
      </c>
      <c r="I76" s="6">
        <f t="shared" si="2"/>
        <v>249.75214459801981</v>
      </c>
      <c r="J76" s="6"/>
      <c r="K76" s="6"/>
      <c r="L76" s="6"/>
    </row>
    <row r="77" spans="1:12" x14ac:dyDescent="0.25">
      <c r="A77" s="14"/>
      <c r="B77" s="1">
        <v>12473649</v>
      </c>
      <c r="C77" s="1">
        <v>29088634</v>
      </c>
      <c r="D77" s="1"/>
      <c r="H77" s="6"/>
      <c r="I77" s="6">
        <f t="shared" si="2"/>
        <v>447.48057572135423</v>
      </c>
      <c r="J77" s="6"/>
      <c r="K77" s="6"/>
      <c r="L77" s="6"/>
    </row>
    <row r="78" spans="1:12" x14ac:dyDescent="0.25">
      <c r="A78" s="14"/>
      <c r="B78" s="1">
        <v>7517009</v>
      </c>
      <c r="C78" s="1">
        <v>12100138</v>
      </c>
      <c r="D78" s="1"/>
      <c r="H78" s="6">
        <f t="shared" si="3"/>
        <v>115.63676434660361</v>
      </c>
      <c r="I78" s="6">
        <f t="shared" si="2"/>
        <v>186.14063206088798</v>
      </c>
      <c r="J78" s="6"/>
      <c r="K78" s="6"/>
      <c r="L78" s="6"/>
    </row>
    <row r="79" spans="1:12" x14ac:dyDescent="0.25">
      <c r="A79" s="14"/>
      <c r="B79" s="1">
        <v>9252801</v>
      </c>
      <c r="C79" s="1">
        <v>17273688</v>
      </c>
      <c r="H79" s="6">
        <f t="shared" si="3"/>
        <v>142.33905650279496</v>
      </c>
      <c r="I79" s="6">
        <f t="shared" si="2"/>
        <v>265.72715140460184</v>
      </c>
      <c r="J79" s="6"/>
      <c r="K79" s="6"/>
      <c r="L79" s="6"/>
    </row>
    <row r="80" spans="1:12" x14ac:dyDescent="0.25">
      <c r="A80" s="14"/>
      <c r="B80" s="1">
        <v>6868437</v>
      </c>
      <c r="C80" s="1">
        <v>22723813</v>
      </c>
      <c r="H80" s="6">
        <f t="shared" si="3"/>
        <v>105.65955565551313</v>
      </c>
      <c r="I80" s="6">
        <f t="shared" si="2"/>
        <v>349.56832018390395</v>
      </c>
      <c r="J80" s="6"/>
      <c r="K80" s="6"/>
      <c r="L80" s="6"/>
    </row>
    <row r="81" spans="1:12" x14ac:dyDescent="0.25">
      <c r="A81" s="14"/>
      <c r="B81" s="1">
        <v>7274095</v>
      </c>
      <c r="C81" s="1">
        <v>25063328</v>
      </c>
      <c r="H81" s="6">
        <f t="shared" si="3"/>
        <v>111.89993378347791</v>
      </c>
      <c r="I81" s="6">
        <f t="shared" si="2"/>
        <v>385.55789326281661</v>
      </c>
      <c r="J81" s="6"/>
      <c r="K81" s="6"/>
      <c r="L81" s="6"/>
    </row>
    <row r="82" spans="1:12" x14ac:dyDescent="0.25">
      <c r="A82" s="14"/>
      <c r="B82" s="1">
        <v>6673584</v>
      </c>
      <c r="C82" s="1">
        <v>26518040</v>
      </c>
      <c r="H82" s="6">
        <f t="shared" si="3"/>
        <v>102.66206417409695</v>
      </c>
      <c r="I82" s="6">
        <f t="shared" si="2"/>
        <v>407.93623400129076</v>
      </c>
      <c r="J82" s="6"/>
      <c r="K82" s="6"/>
      <c r="L82" s="6"/>
    </row>
    <row r="83" spans="1:12" x14ac:dyDescent="0.25">
      <c r="A83" s="14"/>
      <c r="B83" s="1">
        <v>10441352</v>
      </c>
      <c r="C83" s="1"/>
      <c r="H83" s="6"/>
      <c r="I83" s="6"/>
      <c r="J83" s="6"/>
      <c r="K83" s="6"/>
      <c r="L83" s="6"/>
    </row>
    <row r="84" spans="1:12" x14ac:dyDescent="0.25">
      <c r="A84" s="14"/>
      <c r="B84" s="1">
        <v>7040212</v>
      </c>
      <c r="C84" s="1"/>
      <c r="H84" s="6">
        <f t="shared" si="3"/>
        <v>108.30203023491536</v>
      </c>
      <c r="I84" s="6"/>
      <c r="J84" s="6"/>
      <c r="K84" s="6"/>
      <c r="L84" s="6"/>
    </row>
    <row r="85" spans="1:12" x14ac:dyDescent="0.25">
      <c r="A85" s="14"/>
      <c r="B85" s="1">
        <v>6675954</v>
      </c>
      <c r="C85" s="1"/>
      <c r="H85" s="6">
        <f t="shared" si="3"/>
        <v>102.69852270853551</v>
      </c>
      <c r="I85" s="6"/>
      <c r="J85" s="6"/>
      <c r="K85" s="6"/>
      <c r="L85" s="6"/>
    </row>
    <row r="86" spans="1:12" x14ac:dyDescent="0.25">
      <c r="A86" s="14"/>
      <c r="B86" s="1">
        <v>7308725</v>
      </c>
      <c r="C86" s="1"/>
      <c r="H86" s="6">
        <f t="shared" si="3"/>
        <v>112.43265912002107</v>
      </c>
      <c r="I86" s="6"/>
      <c r="J86" s="6"/>
      <c r="K86" s="6"/>
      <c r="L86" s="6"/>
    </row>
    <row r="87" spans="1:12" x14ac:dyDescent="0.25">
      <c r="A87" s="14"/>
      <c r="B87" s="1">
        <v>10238918</v>
      </c>
      <c r="C87" s="1"/>
      <c r="H87" s="6">
        <f t="shared" si="3"/>
        <v>157.50883734876439</v>
      </c>
      <c r="I87" s="6"/>
      <c r="J87" s="6"/>
      <c r="K87" s="6"/>
      <c r="L87" s="6"/>
    </row>
    <row r="88" spans="1:12" x14ac:dyDescent="0.25">
      <c r="A88" s="14"/>
      <c r="B88" s="1">
        <v>7157001</v>
      </c>
      <c r="C88" s="1"/>
      <c r="H88" s="6">
        <f t="shared" si="3"/>
        <v>110.09863604864734</v>
      </c>
      <c r="I88" s="6"/>
      <c r="J88" s="6"/>
      <c r="K88" s="6"/>
      <c r="L88" s="6"/>
    </row>
    <row r="89" spans="1:12" x14ac:dyDescent="0.25">
      <c r="A89" s="14"/>
      <c r="B89" s="1">
        <v>4701313</v>
      </c>
      <c r="C89" s="1"/>
      <c r="H89" s="6">
        <f t="shared" si="3"/>
        <v>72.321933298287135</v>
      </c>
      <c r="I89" s="6"/>
      <c r="J89" s="6"/>
      <c r="K89" s="6"/>
      <c r="L89" s="6"/>
    </row>
    <row r="90" spans="1:12" x14ac:dyDescent="0.25">
      <c r="A90" s="14"/>
      <c r="B90" s="1">
        <v>5070961</v>
      </c>
      <c r="C90" s="1"/>
      <c r="H90" s="6">
        <f t="shared" si="3"/>
        <v>78.008357069655958</v>
      </c>
      <c r="I90" s="6"/>
      <c r="J90" s="6"/>
      <c r="K90" s="6"/>
      <c r="L90" s="6"/>
    </row>
    <row r="91" spans="1:12" x14ac:dyDescent="0.25">
      <c r="A91" s="14"/>
      <c r="B91" s="1">
        <v>5553489</v>
      </c>
      <c r="C91" s="1"/>
      <c r="H91" s="6">
        <f t="shared" si="3"/>
        <v>85.431253147954905</v>
      </c>
      <c r="I91" s="6"/>
      <c r="J91" s="6"/>
      <c r="K91" s="6"/>
      <c r="L91" s="6"/>
    </row>
    <row r="92" spans="1:12" x14ac:dyDescent="0.25">
      <c r="A92" s="14"/>
      <c r="B92" s="1">
        <v>3790197</v>
      </c>
      <c r="C92" s="1"/>
      <c r="H92" s="6">
        <f t="shared" si="3"/>
        <v>58.305918925493359</v>
      </c>
      <c r="I92" s="6"/>
      <c r="J92" s="6"/>
      <c r="K92" s="6"/>
      <c r="L92" s="6"/>
    </row>
    <row r="93" spans="1:12" x14ac:dyDescent="0.25">
      <c r="A93" s="14"/>
      <c r="B93" s="1"/>
      <c r="C93" s="1"/>
      <c r="H93" s="6"/>
      <c r="I93" s="6"/>
      <c r="J93" s="6"/>
      <c r="K93" s="6"/>
      <c r="L93" s="6"/>
    </row>
    <row r="94" spans="1:12" x14ac:dyDescent="0.25">
      <c r="A94" s="14"/>
      <c r="B94" s="1"/>
      <c r="C94" s="1"/>
      <c r="H94" s="6"/>
      <c r="I94" s="6"/>
      <c r="J94" s="6"/>
      <c r="K94" s="6"/>
      <c r="L94" s="6"/>
    </row>
    <row r="95" spans="1:12" x14ac:dyDescent="0.25">
      <c r="A95" s="14"/>
      <c r="B95" s="1"/>
      <c r="C95" s="1"/>
      <c r="H95" s="6"/>
      <c r="I95" s="6"/>
      <c r="J95" s="6"/>
      <c r="K95" s="6"/>
      <c r="L95" s="6"/>
    </row>
    <row r="96" spans="1:12" x14ac:dyDescent="0.25">
      <c r="A96" s="14"/>
      <c r="B96" s="1"/>
      <c r="C96" s="1"/>
      <c r="H96" s="6"/>
      <c r="I96" s="6"/>
      <c r="J96" s="6"/>
      <c r="K96" s="6"/>
      <c r="L96" s="6"/>
    </row>
    <row r="97" spans="1:12" x14ac:dyDescent="0.25">
      <c r="A97" s="14"/>
      <c r="B97" s="1"/>
      <c r="C97" s="1"/>
      <c r="H97" s="6"/>
      <c r="I97" s="6"/>
      <c r="J97" s="6"/>
      <c r="K97" s="6"/>
      <c r="L97" s="6"/>
    </row>
    <row r="98" spans="1:12" ht="15.75" thickBot="1" x14ac:dyDescent="0.3">
      <c r="A98" s="15"/>
      <c r="C98" s="1"/>
      <c r="H98" s="6"/>
      <c r="I98" s="6"/>
      <c r="J98" s="6"/>
      <c r="K98" s="6"/>
      <c r="L98" s="6"/>
    </row>
    <row r="99" spans="1:12" ht="15.75" thickBot="1" x14ac:dyDescent="0.3"/>
    <row r="100" spans="1:12" x14ac:dyDescent="0.25">
      <c r="A100" s="13" t="s">
        <v>6</v>
      </c>
      <c r="B100" s="1">
        <v>4348235</v>
      </c>
      <c r="C100" s="1">
        <v>29348357</v>
      </c>
      <c r="D100" s="1">
        <v>24161189</v>
      </c>
      <c r="E100" s="1">
        <v>4294380</v>
      </c>
      <c r="F100" s="1">
        <v>4847141</v>
      </c>
      <c r="H100" s="6">
        <f>B100/AVERAGE($B$100:$B$197)*100</f>
        <v>153.14506283193023</v>
      </c>
      <c r="I100" s="6">
        <f t="shared" ref="I100:L115" si="4">C100/AVERAGE($B$100:$B$197)*100</f>
        <v>1033.6506598145959</v>
      </c>
      <c r="J100" s="6">
        <f t="shared" si="4"/>
        <v>850.95833309357511</v>
      </c>
      <c r="K100" s="6">
        <f t="shared" si="4"/>
        <v>151.24828693117658</v>
      </c>
      <c r="L100" s="6">
        <f t="shared" si="4"/>
        <v>170.71655809776269</v>
      </c>
    </row>
    <row r="101" spans="1:12" x14ac:dyDescent="0.25">
      <c r="A101" s="14"/>
      <c r="B101" s="1">
        <v>3975141</v>
      </c>
      <c r="C101" s="1">
        <v>37781541</v>
      </c>
      <c r="D101" s="1">
        <v>15178472</v>
      </c>
      <c r="E101" s="1">
        <v>6492688</v>
      </c>
      <c r="F101" s="1">
        <v>3843229</v>
      </c>
      <c r="H101" s="6">
        <f t="shared" ref="H101:L164" si="5">B101/AVERAGE($B$100:$B$197)*100</f>
        <v>140.0046727490078</v>
      </c>
      <c r="I101" s="6">
        <f t="shared" si="4"/>
        <v>1330.6678388661489</v>
      </c>
      <c r="J101" s="6">
        <f t="shared" si="4"/>
        <v>534.58657320330985</v>
      </c>
      <c r="K101" s="6">
        <f t="shared" si="4"/>
        <v>228.67280901517958</v>
      </c>
      <c r="L101" s="6">
        <f t="shared" si="4"/>
        <v>135.35872524886452</v>
      </c>
    </row>
    <row r="102" spans="1:12" x14ac:dyDescent="0.25">
      <c r="A102" s="14"/>
      <c r="B102" s="1">
        <v>3778927</v>
      </c>
      <c r="C102" s="1">
        <v>26124691</v>
      </c>
      <c r="D102" s="1">
        <v>17109803</v>
      </c>
      <c r="E102" s="1">
        <v>5202563</v>
      </c>
      <c r="F102" s="1">
        <v>3417922</v>
      </c>
      <c r="H102" s="6">
        <f t="shared" si="5"/>
        <v>133.0940054648099</v>
      </c>
      <c r="I102" s="6">
        <f t="shared" si="4"/>
        <v>920.11297564638585</v>
      </c>
      <c r="J102" s="6">
        <f t="shared" si="4"/>
        <v>602.6081514630531</v>
      </c>
      <c r="K102" s="6">
        <f t="shared" si="4"/>
        <v>183.23453942164477</v>
      </c>
      <c r="L102" s="6">
        <f t="shared" si="4"/>
        <v>120.37939059058138</v>
      </c>
    </row>
    <row r="103" spans="1:12" x14ac:dyDescent="0.25">
      <c r="A103" s="14"/>
      <c r="B103" s="1">
        <v>3352493</v>
      </c>
      <c r="C103" s="1">
        <v>8130535</v>
      </c>
      <c r="D103" s="1">
        <v>14303162</v>
      </c>
      <c r="E103" s="1">
        <v>5291098</v>
      </c>
      <c r="F103" s="1">
        <v>3056842</v>
      </c>
      <c r="H103" s="6">
        <f t="shared" si="5"/>
        <v>118.07497780791662</v>
      </c>
      <c r="I103" s="6">
        <f t="shared" si="4"/>
        <v>286.35786553215456</v>
      </c>
      <c r="J103" s="6">
        <f t="shared" si="4"/>
        <v>503.7581094824169</v>
      </c>
      <c r="K103" s="6">
        <f t="shared" si="4"/>
        <v>186.35274672594753</v>
      </c>
      <c r="L103" s="6">
        <f t="shared" si="4"/>
        <v>107.66213421245247</v>
      </c>
    </row>
    <row r="104" spans="1:12" x14ac:dyDescent="0.25">
      <c r="A104" s="14"/>
      <c r="B104" s="1">
        <v>2706382</v>
      </c>
      <c r="C104" s="1">
        <v>27177538</v>
      </c>
      <c r="D104" s="1">
        <v>11541426</v>
      </c>
      <c r="E104" s="1">
        <v>3293260</v>
      </c>
      <c r="F104" s="1">
        <v>1241205</v>
      </c>
      <c r="H104" s="6">
        <f t="shared" si="5"/>
        <v>95.318914786621477</v>
      </c>
      <c r="I104" s="6">
        <f t="shared" si="4"/>
        <v>957.19430174017077</v>
      </c>
      <c r="J104" s="6">
        <f t="shared" si="4"/>
        <v>406.48962393708558</v>
      </c>
      <c r="K104" s="6">
        <f t="shared" si="4"/>
        <v>115.98878846747762</v>
      </c>
      <c r="L104" s="6">
        <f t="shared" si="4"/>
        <v>43.715304649428091</v>
      </c>
    </row>
    <row r="105" spans="1:12" x14ac:dyDescent="0.25">
      <c r="A105" s="14"/>
      <c r="B105" s="1"/>
      <c r="C105" s="1">
        <v>21867440</v>
      </c>
      <c r="D105" s="1">
        <v>18753262</v>
      </c>
      <c r="E105" s="1">
        <v>4260856</v>
      </c>
      <c r="F105" s="1">
        <v>3223867</v>
      </c>
      <c r="H105" s="6"/>
      <c r="I105" s="6">
        <f t="shared" si="4"/>
        <v>770.17237402611966</v>
      </c>
      <c r="J105" s="6">
        <f t="shared" si="4"/>
        <v>660.49086291188257</v>
      </c>
      <c r="K105" s="6">
        <f t="shared" si="4"/>
        <v>150.06756990774576</v>
      </c>
      <c r="L105" s="6">
        <f t="shared" si="4"/>
        <v>113.54476339866324</v>
      </c>
    </row>
    <row r="106" spans="1:12" x14ac:dyDescent="0.25">
      <c r="A106" s="14"/>
      <c r="B106" s="1">
        <v>2673853</v>
      </c>
      <c r="C106" s="1">
        <v>24548425</v>
      </c>
      <c r="D106" s="1">
        <v>14893265</v>
      </c>
      <c r="E106" s="1">
        <v>5790700</v>
      </c>
      <c r="F106" s="1">
        <v>1831003</v>
      </c>
      <c r="H106" s="6">
        <f t="shared" si="5"/>
        <v>94.173241714936097</v>
      </c>
      <c r="I106" s="6">
        <f t="shared" si="4"/>
        <v>864.59680515195862</v>
      </c>
      <c r="J106" s="6">
        <f t="shared" si="4"/>
        <v>524.54156783099063</v>
      </c>
      <c r="K106" s="6">
        <f t="shared" si="4"/>
        <v>203.94875514797576</v>
      </c>
      <c r="L106" s="6">
        <f t="shared" si="4"/>
        <v>64.488020882140177</v>
      </c>
    </row>
    <row r="107" spans="1:12" x14ac:dyDescent="0.25">
      <c r="A107" s="14"/>
      <c r="B107" s="1">
        <v>3245041</v>
      </c>
      <c r="C107" s="1">
        <v>22139026</v>
      </c>
      <c r="D107" s="1">
        <v>17633321</v>
      </c>
      <c r="E107" s="1">
        <v>8933060</v>
      </c>
      <c r="F107" s="1">
        <v>2706369</v>
      </c>
      <c r="H107" s="6">
        <f t="shared" si="5"/>
        <v>114.29051277982668</v>
      </c>
      <c r="I107" s="6">
        <f t="shared" si="4"/>
        <v>779.73764707007263</v>
      </c>
      <c r="J107" s="6">
        <f t="shared" si="4"/>
        <v>621.04648264884372</v>
      </c>
      <c r="K107" s="6">
        <f t="shared" si="4"/>
        <v>314.62283776783056</v>
      </c>
      <c r="L107" s="6">
        <f t="shared" si="4"/>
        <v>95.318456925945412</v>
      </c>
    </row>
    <row r="108" spans="1:12" x14ac:dyDescent="0.25">
      <c r="A108" s="14"/>
      <c r="B108" s="1">
        <v>4310096</v>
      </c>
      <c r="C108" s="1">
        <v>16848939</v>
      </c>
      <c r="D108" s="1">
        <v>17740567</v>
      </c>
      <c r="E108" s="1">
        <v>5003571</v>
      </c>
      <c r="F108" s="1">
        <v>4512099</v>
      </c>
      <c r="H108" s="6">
        <f t="shared" si="5"/>
        <v>151.80180526849426</v>
      </c>
      <c r="I108" s="6">
        <f t="shared" si="4"/>
        <v>593.42050781670264</v>
      </c>
      <c r="J108" s="6">
        <f t="shared" si="4"/>
        <v>624.82369234622047</v>
      </c>
      <c r="K108" s="6">
        <f t="shared" si="4"/>
        <v>176.22603083297568</v>
      </c>
      <c r="L108" s="6">
        <f t="shared" si="4"/>
        <v>158.91636143375177</v>
      </c>
    </row>
    <row r="109" spans="1:12" x14ac:dyDescent="0.25">
      <c r="A109" s="14"/>
      <c r="B109" s="1">
        <v>3144453</v>
      </c>
      <c r="C109" s="1">
        <v>17866164</v>
      </c>
      <c r="D109" s="1">
        <v>16506274</v>
      </c>
      <c r="E109" s="1">
        <v>12425927</v>
      </c>
      <c r="F109" s="1">
        <v>3781575</v>
      </c>
      <c r="H109" s="6">
        <f t="shared" si="5"/>
        <v>110.74779818870219</v>
      </c>
      <c r="I109" s="6">
        <f t="shared" si="4"/>
        <v>629.24722521794934</v>
      </c>
      <c r="J109" s="6">
        <f t="shared" si="4"/>
        <v>581.35182869625407</v>
      </c>
      <c r="K109" s="6">
        <f t="shared" si="4"/>
        <v>437.64179515596061</v>
      </c>
      <c r="L109" s="6">
        <f t="shared" si="4"/>
        <v>133.18726816252033</v>
      </c>
    </row>
    <row r="110" spans="1:12" x14ac:dyDescent="0.25">
      <c r="A110" s="14"/>
      <c r="B110" s="1">
        <v>4491174</v>
      </c>
      <c r="C110" s="1">
        <v>19643578</v>
      </c>
      <c r="D110" s="1">
        <v>15478056</v>
      </c>
      <c r="E110" s="1">
        <v>11108872</v>
      </c>
      <c r="F110" s="1">
        <v>2558933</v>
      </c>
      <c r="H110" s="6">
        <f t="shared" si="5"/>
        <v>158.17938184553765</v>
      </c>
      <c r="I110" s="6">
        <f t="shared" si="4"/>
        <v>691.84783873316928</v>
      </c>
      <c r="J110" s="6">
        <f t="shared" si="4"/>
        <v>545.13793726331141</v>
      </c>
      <c r="K110" s="6">
        <f t="shared" si="4"/>
        <v>391.2550495619189</v>
      </c>
      <c r="L110" s="6">
        <f t="shared" si="4"/>
        <v>90.125753338469465</v>
      </c>
    </row>
    <row r="111" spans="1:12" x14ac:dyDescent="0.25">
      <c r="A111" s="14"/>
      <c r="B111" s="1">
        <v>4498702</v>
      </c>
      <c r="C111" s="1">
        <v>16646519</v>
      </c>
      <c r="D111" s="1">
        <v>31067759</v>
      </c>
      <c r="E111" s="1">
        <v>9630028</v>
      </c>
      <c r="F111" s="1">
        <v>2081615</v>
      </c>
      <c r="H111" s="6">
        <f t="shared" si="5"/>
        <v>158.4445183970347</v>
      </c>
      <c r="I111" s="6">
        <f t="shared" si="4"/>
        <v>586.29126488975885</v>
      </c>
      <c r="J111" s="6">
        <f t="shared" si="4"/>
        <v>1094.2080876728755</v>
      </c>
      <c r="K111" s="6">
        <f t="shared" si="4"/>
        <v>339.17008697396705</v>
      </c>
      <c r="L111" s="6">
        <f t="shared" si="4"/>
        <v>73.314588555330715</v>
      </c>
    </row>
    <row r="112" spans="1:12" x14ac:dyDescent="0.25">
      <c r="A112" s="14"/>
      <c r="B112" s="1">
        <v>3148904</v>
      </c>
      <c r="C112" s="1">
        <v>19635717</v>
      </c>
      <c r="D112" s="1">
        <v>24286173</v>
      </c>
      <c r="E112" s="1">
        <v>9214973</v>
      </c>
      <c r="F112" s="1">
        <v>3592236</v>
      </c>
      <c r="H112" s="6">
        <f t="shared" si="5"/>
        <v>110.90456264017847</v>
      </c>
      <c r="I112" s="6">
        <f t="shared" si="4"/>
        <v>691.57097390435445</v>
      </c>
      <c r="J112" s="6">
        <f t="shared" si="4"/>
        <v>855.36027607342464</v>
      </c>
      <c r="K112" s="6">
        <f t="shared" si="4"/>
        <v>324.55182828884381</v>
      </c>
      <c r="L112" s="6">
        <f t="shared" si="4"/>
        <v>126.5187387358599</v>
      </c>
    </row>
    <row r="113" spans="1:12" x14ac:dyDescent="0.25">
      <c r="A113" s="14"/>
      <c r="B113" s="1">
        <v>2729395</v>
      </c>
      <c r="C113" s="1">
        <v>42953458</v>
      </c>
      <c r="D113" s="1">
        <v>14138390</v>
      </c>
      <c r="E113" s="1">
        <v>7470235</v>
      </c>
      <c r="F113" s="1">
        <v>1721368</v>
      </c>
      <c r="H113" s="6">
        <f t="shared" si="5"/>
        <v>96.129433843422959</v>
      </c>
      <c r="I113" s="6">
        <f t="shared" si="4"/>
        <v>1512.8230245740344</v>
      </c>
      <c r="J113" s="6">
        <f t="shared" si="4"/>
        <v>497.95483107337441</v>
      </c>
      <c r="K113" s="6">
        <f t="shared" si="4"/>
        <v>263.102065192954</v>
      </c>
      <c r="L113" s="6">
        <f t="shared" si="4"/>
        <v>60.62667048052235</v>
      </c>
    </row>
    <row r="114" spans="1:12" x14ac:dyDescent="0.25">
      <c r="A114" s="14"/>
      <c r="B114" s="1">
        <v>3720653</v>
      </c>
      <c r="C114" s="1">
        <v>36080654</v>
      </c>
      <c r="D114" s="1">
        <v>11608368</v>
      </c>
      <c r="E114" s="1">
        <v>8689298</v>
      </c>
      <c r="F114" s="1">
        <v>2372792</v>
      </c>
      <c r="H114" s="6">
        <f t="shared" si="5"/>
        <v>131.04159215424414</v>
      </c>
      <c r="I114" s="6">
        <f t="shared" si="4"/>
        <v>1270.7625102707502</v>
      </c>
      <c r="J114" s="6">
        <f t="shared" si="4"/>
        <v>408.84732465843462</v>
      </c>
      <c r="K114" s="6">
        <f t="shared" si="4"/>
        <v>306.03752745087735</v>
      </c>
      <c r="L114" s="6">
        <f t="shared" si="4"/>
        <v>83.569857638122457</v>
      </c>
    </row>
    <row r="115" spans="1:12" x14ac:dyDescent="0.25">
      <c r="A115" s="14"/>
      <c r="B115" s="1">
        <v>4165254</v>
      </c>
      <c r="C115" s="1">
        <v>23730983</v>
      </c>
      <c r="D115" s="1">
        <v>10768065</v>
      </c>
      <c r="E115" s="1">
        <v>6367990</v>
      </c>
      <c r="F115" s="1">
        <v>1157653</v>
      </c>
      <c r="H115" s="6">
        <f t="shared" si="5"/>
        <v>146.70046249592048</v>
      </c>
      <c r="I115" s="6">
        <f t="shared" si="4"/>
        <v>835.80645540051728</v>
      </c>
      <c r="J115" s="6">
        <f t="shared" si="4"/>
        <v>379.25180929809653</v>
      </c>
      <c r="K115" s="6">
        <f t="shared" si="4"/>
        <v>224.28093897020364</v>
      </c>
      <c r="L115" s="6">
        <f t="shared" si="4"/>
        <v>40.772598864268502</v>
      </c>
    </row>
    <row r="116" spans="1:12" x14ac:dyDescent="0.25">
      <c r="A116" s="14"/>
      <c r="B116" s="1">
        <v>2434686</v>
      </c>
      <c r="C116" s="1">
        <v>33465274</v>
      </c>
      <c r="D116" s="1">
        <v>14570539</v>
      </c>
      <c r="E116" s="1">
        <v>4280381</v>
      </c>
      <c r="F116" s="1">
        <v>2067878</v>
      </c>
      <c r="H116" s="6">
        <f t="shared" si="5"/>
        <v>85.749767536947957</v>
      </c>
      <c r="I116" s="6">
        <f t="shared" si="5"/>
        <v>1178.6486906567288</v>
      </c>
      <c r="J116" s="6">
        <f t="shared" si="5"/>
        <v>513.17514132747885</v>
      </c>
      <c r="K116" s="6">
        <f t="shared" si="5"/>
        <v>150.75524142315226</v>
      </c>
      <c r="L116" s="6">
        <f t="shared" si="5"/>
        <v>72.830770700931808</v>
      </c>
    </row>
    <row r="117" spans="1:12" x14ac:dyDescent="0.25">
      <c r="A117" s="14"/>
      <c r="B117" s="1">
        <v>2449689</v>
      </c>
      <c r="C117" s="1">
        <v>21516891</v>
      </c>
      <c r="D117" s="1">
        <v>12383194</v>
      </c>
      <c r="E117" s="1">
        <v>9103049</v>
      </c>
      <c r="F117" s="1">
        <v>1043808</v>
      </c>
      <c r="H117" s="6">
        <f t="shared" si="5"/>
        <v>86.278173977185773</v>
      </c>
      <c r="I117" s="6">
        <f t="shared" si="5"/>
        <v>757.82602001566022</v>
      </c>
      <c r="J117" s="6">
        <f t="shared" si="5"/>
        <v>436.13673667361155</v>
      </c>
      <c r="K117" s="6">
        <f t="shared" si="5"/>
        <v>320.60985918818551</v>
      </c>
      <c r="L117" s="6">
        <f t="shared" si="5"/>
        <v>36.76297204370772</v>
      </c>
    </row>
    <row r="118" spans="1:12" x14ac:dyDescent="0.25">
      <c r="A118" s="14"/>
      <c r="B118" s="1">
        <v>4106900</v>
      </c>
      <c r="C118" s="1">
        <v>20409221</v>
      </c>
      <c r="D118" s="1">
        <v>18210114</v>
      </c>
      <c r="E118" s="1">
        <v>3907612</v>
      </c>
      <c r="F118" s="1">
        <v>3882322</v>
      </c>
      <c r="H118" s="6">
        <f t="shared" si="5"/>
        <v>144.64523158119425</v>
      </c>
      <c r="I118" s="6">
        <f t="shared" si="5"/>
        <v>718.81382501078019</v>
      </c>
      <c r="J118" s="6">
        <f t="shared" si="5"/>
        <v>641.36116210522493</v>
      </c>
      <c r="K118" s="6">
        <f t="shared" si="5"/>
        <v>137.62629785713159</v>
      </c>
      <c r="L118" s="6">
        <f t="shared" si="5"/>
        <v>136.73558274191367</v>
      </c>
    </row>
    <row r="119" spans="1:12" x14ac:dyDescent="0.25">
      <c r="A119" s="14"/>
      <c r="B119" s="1">
        <v>4187091</v>
      </c>
      <c r="C119" s="1">
        <v>36373796</v>
      </c>
      <c r="D119" s="1">
        <v>11249422</v>
      </c>
      <c r="E119" s="1">
        <v>3652830</v>
      </c>
      <c r="F119" s="1">
        <v>4247909</v>
      </c>
      <c r="H119" s="6">
        <f t="shared" si="5"/>
        <v>147.46956277156355</v>
      </c>
      <c r="I119" s="6">
        <f t="shared" si="5"/>
        <v>1281.0869867557326</v>
      </c>
      <c r="J119" s="6">
        <f t="shared" si="5"/>
        <v>396.20522787128533</v>
      </c>
      <c r="K119" s="6">
        <f t="shared" si="5"/>
        <v>128.6528625670783</v>
      </c>
      <c r="L119" s="6">
        <f t="shared" si="5"/>
        <v>149.61157589443118</v>
      </c>
    </row>
    <row r="120" spans="1:12" x14ac:dyDescent="0.25">
      <c r="A120" s="14"/>
      <c r="B120" s="1">
        <v>1499444</v>
      </c>
      <c r="C120" s="1">
        <v>26188038</v>
      </c>
      <c r="D120" s="1">
        <v>24063285</v>
      </c>
      <c r="E120" s="1">
        <v>6377047</v>
      </c>
      <c r="F120" s="1">
        <v>2811420</v>
      </c>
      <c r="H120" s="6">
        <f t="shared" si="5"/>
        <v>52.810495659264234</v>
      </c>
      <c r="I120" s="6">
        <f t="shared" si="5"/>
        <v>922.34406028077524</v>
      </c>
      <c r="J120" s="6">
        <f t="shared" si="5"/>
        <v>847.51014912203323</v>
      </c>
      <c r="K120" s="6">
        <f t="shared" si="5"/>
        <v>224.59992698121704</v>
      </c>
      <c r="L120" s="6">
        <f t="shared" si="5"/>
        <v>99.018358609170235</v>
      </c>
    </row>
    <row r="121" spans="1:12" x14ac:dyDescent="0.25">
      <c r="A121" s="14"/>
      <c r="B121" s="1">
        <v>2852470</v>
      </c>
      <c r="C121" s="1">
        <v>36397105</v>
      </c>
      <c r="D121" s="1">
        <v>24477970</v>
      </c>
      <c r="E121" s="1">
        <v>8673193</v>
      </c>
      <c r="F121" s="1">
        <v>2112359</v>
      </c>
      <c r="H121" s="6">
        <f t="shared" si="5"/>
        <v>100.46414174399408</v>
      </c>
      <c r="I121" s="6">
        <f t="shared" si="5"/>
        <v>1281.9079309479275</v>
      </c>
      <c r="J121" s="6">
        <f t="shared" si="5"/>
        <v>862.11537638791447</v>
      </c>
      <c r="K121" s="6">
        <f t="shared" si="5"/>
        <v>305.47030851332954</v>
      </c>
      <c r="L121" s="6">
        <f t="shared" si="5"/>
        <v>74.39739383418636</v>
      </c>
    </row>
    <row r="122" spans="1:12" x14ac:dyDescent="0.25">
      <c r="A122" s="14"/>
      <c r="B122" s="1">
        <v>1670668</v>
      </c>
      <c r="C122" s="1">
        <v>40849728</v>
      </c>
      <c r="D122" s="1">
        <v>16034906</v>
      </c>
      <c r="E122" s="1">
        <v>2094019</v>
      </c>
      <c r="F122" s="1">
        <v>1630647</v>
      </c>
      <c r="H122" s="6">
        <f t="shared" si="5"/>
        <v>58.841013843845893</v>
      </c>
      <c r="I122" s="6">
        <f t="shared" si="5"/>
        <v>1438.7295445686032</v>
      </c>
      <c r="J122" s="6">
        <f t="shared" si="5"/>
        <v>564.75022322254779</v>
      </c>
      <c r="K122" s="6">
        <f t="shared" si="5"/>
        <v>73.751458080406351</v>
      </c>
      <c r="L122" s="6">
        <f t="shared" si="5"/>
        <v>57.431472142535654</v>
      </c>
    </row>
    <row r="123" spans="1:12" x14ac:dyDescent="0.25">
      <c r="A123" s="14"/>
      <c r="B123" s="1">
        <v>3876769</v>
      </c>
      <c r="C123" s="1">
        <v>29894205</v>
      </c>
      <c r="D123" s="1">
        <v>10275651</v>
      </c>
      <c r="E123" s="1">
        <v>2828773</v>
      </c>
      <c r="F123" s="1">
        <v>1603315</v>
      </c>
      <c r="H123" s="6">
        <f t="shared" ref="H123:H130" si="6">B123/AVERAGE($B$100:$B$197)*100</f>
        <v>136.54000579312742</v>
      </c>
      <c r="I123" s="6">
        <f t="shared" si="5"/>
        <v>1052.8754547616684</v>
      </c>
      <c r="J123" s="6">
        <f t="shared" si="5"/>
        <v>361.90896260988353</v>
      </c>
      <c r="K123" s="6">
        <f t="shared" si="5"/>
        <v>99.629532171620852</v>
      </c>
      <c r="L123" s="6">
        <f t="shared" si="5"/>
        <v>56.468837681122622</v>
      </c>
    </row>
    <row r="124" spans="1:12" x14ac:dyDescent="0.25">
      <c r="A124" s="14"/>
      <c r="B124" s="1">
        <v>1910828</v>
      </c>
      <c r="C124" s="1">
        <v>34947729</v>
      </c>
      <c r="D124" s="1">
        <v>12983404</v>
      </c>
      <c r="E124" s="1">
        <v>5094014</v>
      </c>
      <c r="F124" s="1">
        <v>2217134</v>
      </c>
      <c r="H124" s="6">
        <f t="shared" si="6"/>
        <v>67.299461533475451</v>
      </c>
      <c r="I124" s="6">
        <f t="shared" si="5"/>
        <v>1230.8608328524724</v>
      </c>
      <c r="J124" s="6">
        <f t="shared" si="5"/>
        <v>457.27616408780449</v>
      </c>
      <c r="K124" s="6">
        <f t="shared" si="5"/>
        <v>179.41143799650484</v>
      </c>
      <c r="L124" s="6">
        <f t="shared" si="5"/>
        <v>78.087574783057676</v>
      </c>
    </row>
    <row r="125" spans="1:12" x14ac:dyDescent="0.25">
      <c r="A125" s="14"/>
      <c r="B125" s="1">
        <v>3133951</v>
      </c>
      <c r="C125" s="1">
        <v>17020337</v>
      </c>
      <c r="D125" s="1">
        <v>24697416</v>
      </c>
      <c r="E125" s="1">
        <v>8765711</v>
      </c>
      <c r="F125" s="1">
        <v>2021307</v>
      </c>
      <c r="H125" s="6">
        <f t="shared" si="6"/>
        <v>110.37791720254093</v>
      </c>
      <c r="I125" s="6">
        <f t="shared" si="5"/>
        <v>599.45715429033316</v>
      </c>
      <c r="J125" s="6">
        <f t="shared" si="5"/>
        <v>869.84427592030306</v>
      </c>
      <c r="K125" s="6">
        <f t="shared" si="5"/>
        <v>308.72879728477005</v>
      </c>
      <c r="L125" s="6">
        <f t="shared" si="5"/>
        <v>71.190537658985861</v>
      </c>
    </row>
    <row r="126" spans="1:12" x14ac:dyDescent="0.25">
      <c r="A126" s="14"/>
      <c r="B126" s="1">
        <v>2317259</v>
      </c>
      <c r="C126" s="1">
        <v>24405867</v>
      </c>
      <c r="D126" s="1">
        <v>6351590</v>
      </c>
      <c r="E126" s="1">
        <v>5817621</v>
      </c>
      <c r="F126" s="1">
        <v>2111833</v>
      </c>
      <c r="H126" s="6">
        <f t="shared" si="6"/>
        <v>81.613982490103638</v>
      </c>
      <c r="I126" s="6">
        <f t="shared" si="5"/>
        <v>859.57590497816534</v>
      </c>
      <c r="J126" s="6">
        <f t="shared" si="5"/>
        <v>223.70333011731424</v>
      </c>
      <c r="K126" s="6">
        <f t="shared" si="5"/>
        <v>204.89691416801458</v>
      </c>
      <c r="L126" s="6">
        <f t="shared" si="5"/>
        <v>74.378868086831488</v>
      </c>
    </row>
    <row r="127" spans="1:12" x14ac:dyDescent="0.25">
      <c r="A127" s="14"/>
      <c r="B127" s="1">
        <v>2942278</v>
      </c>
      <c r="C127" s="1">
        <v>22570601</v>
      </c>
      <c r="D127" s="1">
        <v>15053551</v>
      </c>
      <c r="E127" s="1">
        <v>4051467</v>
      </c>
      <c r="F127" s="1">
        <v>3448575</v>
      </c>
      <c r="H127" s="6">
        <f t="shared" si="6"/>
        <v>103.62718417449979</v>
      </c>
      <c r="I127" s="6">
        <f t="shared" si="5"/>
        <v>794.93774101432587</v>
      </c>
      <c r="J127" s="6">
        <f t="shared" si="5"/>
        <v>530.18684908673663</v>
      </c>
      <c r="K127" s="6">
        <f t="shared" si="5"/>
        <v>142.69287843837603</v>
      </c>
      <c r="L127" s="6">
        <f t="shared" si="5"/>
        <v>121.45899084470453</v>
      </c>
    </row>
    <row r="128" spans="1:12" x14ac:dyDescent="0.25">
      <c r="A128" s="14"/>
      <c r="B128" s="1">
        <v>3632295</v>
      </c>
      <c r="C128" s="1">
        <v>29566678</v>
      </c>
      <c r="D128" s="1">
        <v>16196979</v>
      </c>
      <c r="E128" s="1">
        <v>5274769</v>
      </c>
      <c r="F128" s="1">
        <v>4661410</v>
      </c>
      <c r="H128" s="6">
        <f t="shared" si="6"/>
        <v>127.92961879914633</v>
      </c>
      <c r="I128" s="6">
        <f t="shared" si="5"/>
        <v>1041.3399367884783</v>
      </c>
      <c r="J128" s="6">
        <f t="shared" si="5"/>
        <v>570.45844271122758</v>
      </c>
      <c r="K128" s="6">
        <f t="shared" si="5"/>
        <v>185.77763849675048</v>
      </c>
      <c r="L128" s="6">
        <f t="shared" si="5"/>
        <v>164.17510261873792</v>
      </c>
    </row>
    <row r="129" spans="1:12" x14ac:dyDescent="0.25">
      <c r="A129" s="14"/>
      <c r="B129" s="1">
        <v>1982139</v>
      </c>
      <c r="C129" s="1">
        <v>24273674</v>
      </c>
      <c r="D129" s="1">
        <v>21452212</v>
      </c>
      <c r="E129" s="1">
        <v>3872942</v>
      </c>
      <c r="F129" s="1">
        <v>3161455</v>
      </c>
      <c r="H129" s="6">
        <f t="shared" si="6"/>
        <v>69.811038662036296</v>
      </c>
      <c r="I129" s="6">
        <f t="shared" si="5"/>
        <v>854.92006064340865</v>
      </c>
      <c r="J129" s="6">
        <f t="shared" si="5"/>
        <v>755.54802227199957</v>
      </c>
      <c r="K129" s="6">
        <f t="shared" si="5"/>
        <v>136.40521865410253</v>
      </c>
      <c r="L129" s="6">
        <f t="shared" si="5"/>
        <v>111.34660951289892</v>
      </c>
    </row>
    <row r="130" spans="1:12" x14ac:dyDescent="0.25">
      <c r="A130" s="14"/>
      <c r="B130" s="1">
        <v>1992147</v>
      </c>
      <c r="C130" s="1">
        <v>15063610</v>
      </c>
      <c r="D130" s="1">
        <v>37833302</v>
      </c>
      <c r="E130" s="1">
        <v>10777086</v>
      </c>
      <c r="F130" s="1">
        <v>3626502</v>
      </c>
      <c r="H130" s="6">
        <f t="shared" si="6"/>
        <v>70.163520942506864</v>
      </c>
      <c r="I130" s="6">
        <f t="shared" si="5"/>
        <v>530.54112758985946</v>
      </c>
      <c r="J130" s="6">
        <f t="shared" si="5"/>
        <v>1332.4908639780031</v>
      </c>
      <c r="K130" s="6">
        <f t="shared" si="5"/>
        <v>379.56952938723771</v>
      </c>
      <c r="L130" s="6">
        <f t="shared" si="5"/>
        <v>127.72558903787873</v>
      </c>
    </row>
    <row r="131" spans="1:12" x14ac:dyDescent="0.25">
      <c r="A131" s="14"/>
      <c r="B131" s="1">
        <v>2821509</v>
      </c>
      <c r="C131" s="1">
        <v>10409758</v>
      </c>
      <c r="D131" s="1">
        <v>17907299</v>
      </c>
      <c r="E131" s="1">
        <v>3094937</v>
      </c>
      <c r="F131" s="1">
        <v>3350302</v>
      </c>
      <c r="H131" s="6">
        <f t="shared" si="5"/>
        <v>99.373693713853243</v>
      </c>
      <c r="I131" s="6">
        <f t="shared" si="5"/>
        <v>366.63221812417879</v>
      </c>
      <c r="J131" s="6">
        <f t="shared" ref="J131:J190" si="7">D131/AVERAGE($B$100:$B$197)*100</f>
        <v>630.69600205719371</v>
      </c>
      <c r="K131" s="6">
        <f t="shared" si="5"/>
        <v>109.00384209360021</v>
      </c>
      <c r="L131" s="6">
        <f t="shared" si="5"/>
        <v>117.99781067397265</v>
      </c>
    </row>
    <row r="132" spans="1:12" x14ac:dyDescent="0.25">
      <c r="A132" s="14"/>
      <c r="B132" s="1">
        <v>1356662</v>
      </c>
      <c r="C132" s="1">
        <v>37867998</v>
      </c>
      <c r="D132" s="1">
        <v>14185853</v>
      </c>
      <c r="E132" s="1">
        <v>5098873</v>
      </c>
      <c r="F132" s="1">
        <v>5542759</v>
      </c>
      <c r="H132" s="6">
        <f t="shared" si="5"/>
        <v>47.781706193821663</v>
      </c>
      <c r="I132" s="6">
        <f t="shared" si="5"/>
        <v>1333.7128589023844</v>
      </c>
      <c r="J132" s="6">
        <f t="shared" si="7"/>
        <v>499.62648040170922</v>
      </c>
      <c r="K132" s="6">
        <f t="shared" si="5"/>
        <v>179.58257222919934</v>
      </c>
      <c r="L132" s="6">
        <f t="shared" si="5"/>
        <v>195.2162602336918</v>
      </c>
    </row>
    <row r="133" spans="1:12" x14ac:dyDescent="0.25">
      <c r="A133" s="14"/>
      <c r="B133" s="1">
        <v>1532135</v>
      </c>
      <c r="C133" s="1">
        <v>19678637</v>
      </c>
      <c r="D133" s="1">
        <v>7885437</v>
      </c>
      <c r="E133" s="1">
        <v>4259929</v>
      </c>
      <c r="F133" s="1">
        <v>3303083</v>
      </c>
      <c r="H133" s="6">
        <f t="shared" si="5"/>
        <v>53.961874379374485</v>
      </c>
      <c r="I133" s="6">
        <f t="shared" si="5"/>
        <v>693.08261853642853</v>
      </c>
      <c r="J133" s="6">
        <f t="shared" si="7"/>
        <v>277.72550122572204</v>
      </c>
      <c r="K133" s="6">
        <f t="shared" si="5"/>
        <v>150.03492091953672</v>
      </c>
      <c r="L133" s="6">
        <f t="shared" si="5"/>
        <v>116.3347550383272</v>
      </c>
    </row>
    <row r="134" spans="1:12" x14ac:dyDescent="0.25">
      <c r="A134" s="14"/>
      <c r="B134" s="1">
        <v>2983928</v>
      </c>
      <c r="C134" s="1">
        <v>35061594</v>
      </c>
      <c r="D134" s="1">
        <v>5782260</v>
      </c>
      <c r="E134" s="1">
        <v>5321788</v>
      </c>
      <c r="F134" s="1">
        <v>2931950</v>
      </c>
      <c r="H134" s="6">
        <f t="shared" si="5"/>
        <v>105.0940993405269</v>
      </c>
      <c r="I134" s="6">
        <f t="shared" si="5"/>
        <v>1234.8711640740732</v>
      </c>
      <c r="J134" s="6">
        <f t="shared" si="7"/>
        <v>203.65149790904974</v>
      </c>
      <c r="K134" s="6">
        <f t="shared" si="5"/>
        <v>187.43365012199487</v>
      </c>
      <c r="L134" s="6">
        <f t="shared" si="5"/>
        <v>103.26343147738746</v>
      </c>
    </row>
    <row r="135" spans="1:12" x14ac:dyDescent="0.25">
      <c r="A135" s="14"/>
      <c r="B135" s="1">
        <v>1824444</v>
      </c>
      <c r="C135" s="1">
        <v>25106596</v>
      </c>
      <c r="D135" s="1">
        <v>11433483</v>
      </c>
      <c r="E135" s="1">
        <v>8601357</v>
      </c>
      <c r="F135" s="1">
        <v>3975937</v>
      </c>
      <c r="H135" s="6">
        <f t="shared" si="5"/>
        <v>64.257012561036404</v>
      </c>
      <c r="I135" s="6">
        <f t="shared" si="5"/>
        <v>884.25561679989426</v>
      </c>
      <c r="J135" s="6">
        <f t="shared" si="7"/>
        <v>402.68786586346101</v>
      </c>
      <c r="K135" s="6">
        <f t="shared" si="5"/>
        <v>302.94024085746582</v>
      </c>
      <c r="L135" s="6">
        <f t="shared" si="5"/>
        <v>140.03270791040416</v>
      </c>
    </row>
    <row r="136" spans="1:12" x14ac:dyDescent="0.25">
      <c r="A136" s="14"/>
      <c r="B136" s="1">
        <v>1998248</v>
      </c>
      <c r="C136" s="1">
        <v>14556337</v>
      </c>
      <c r="D136" s="1">
        <v>16478771</v>
      </c>
      <c r="E136" s="1">
        <v>5614370</v>
      </c>
      <c r="F136" s="1">
        <v>2746761</v>
      </c>
      <c r="H136" s="6">
        <f t="shared" si="5"/>
        <v>70.378398479792125</v>
      </c>
      <c r="I136" s="6">
        <f t="shared" si="5"/>
        <v>512.67494614889745</v>
      </c>
      <c r="J136" s="6">
        <f t="shared" si="7"/>
        <v>580.38317160594818</v>
      </c>
      <c r="K136" s="6">
        <f t="shared" si="5"/>
        <v>197.73840337785427</v>
      </c>
      <c r="L136" s="6">
        <f t="shared" si="5"/>
        <v>96.741065266549654</v>
      </c>
    </row>
    <row r="137" spans="1:12" x14ac:dyDescent="0.25">
      <c r="A137" s="14"/>
      <c r="B137" s="1">
        <v>1803988</v>
      </c>
      <c r="C137" s="1">
        <v>21855862</v>
      </c>
      <c r="D137" s="1">
        <v>19430404</v>
      </c>
      <c r="E137" s="1">
        <v>11240417</v>
      </c>
      <c r="F137" s="1">
        <v>2208232</v>
      </c>
      <c r="H137" s="6">
        <f t="shared" si="5"/>
        <v>63.536551177212864</v>
      </c>
      <c r="I137" s="6">
        <f t="shared" si="5"/>
        <v>769.7645962640006</v>
      </c>
      <c r="J137" s="6">
        <f t="shared" si="7"/>
        <v>684.33983936695893</v>
      </c>
      <c r="K137" s="6">
        <f t="shared" si="5"/>
        <v>395.88807130297619</v>
      </c>
      <c r="L137" s="6">
        <f t="shared" si="5"/>
        <v>77.774045880105135</v>
      </c>
    </row>
    <row r="138" spans="1:12" x14ac:dyDescent="0.25">
      <c r="A138" s="14"/>
      <c r="B138" s="1">
        <v>2305388</v>
      </c>
      <c r="C138" s="1">
        <v>11952574</v>
      </c>
      <c r="D138" s="1">
        <v>24054143</v>
      </c>
      <c r="E138" s="1">
        <v>9082638</v>
      </c>
      <c r="F138" s="1">
        <v>3310294</v>
      </c>
      <c r="H138" s="6">
        <f t="shared" si="5"/>
        <v>81.195885252746919</v>
      </c>
      <c r="I138" s="6">
        <f t="shared" si="5"/>
        <v>420.97027787902351</v>
      </c>
      <c r="J138" s="6">
        <f t="shared" si="7"/>
        <v>847.1881674065994</v>
      </c>
      <c r="K138" s="6">
        <f t="shared" si="5"/>
        <v>319.89098270670218</v>
      </c>
      <c r="L138" s="6">
        <f t="shared" si="5"/>
        <v>116.58872683333851</v>
      </c>
    </row>
    <row r="139" spans="1:12" x14ac:dyDescent="0.25">
      <c r="A139" s="14"/>
      <c r="B139" s="1">
        <v>2119134</v>
      </c>
      <c r="C139" s="1">
        <v>44259550</v>
      </c>
      <c r="D139" s="1">
        <v>37116301</v>
      </c>
      <c r="E139" s="1">
        <v>10687858</v>
      </c>
      <c r="F139" s="1">
        <v>3089233</v>
      </c>
      <c r="H139" s="6">
        <f t="shared" si="5"/>
        <v>74.636009686523309</v>
      </c>
      <c r="I139" s="6">
        <f t="shared" si="5"/>
        <v>1558.8236527379402</v>
      </c>
      <c r="J139" s="6">
        <f t="shared" si="7"/>
        <v>1307.2380514700412</v>
      </c>
      <c r="K139" s="6">
        <f t="shared" si="5"/>
        <v>376.42691458689524</v>
      </c>
      <c r="L139" s="6">
        <f t="shared" si="5"/>
        <v>108.8029469169611</v>
      </c>
    </row>
    <row r="140" spans="1:12" x14ac:dyDescent="0.25">
      <c r="A140" s="14"/>
      <c r="B140" s="1">
        <v>2147854</v>
      </c>
      <c r="C140" s="1">
        <v>11712879</v>
      </c>
      <c r="D140" s="1">
        <v>14694196</v>
      </c>
      <c r="E140" s="1">
        <v>11440602</v>
      </c>
      <c r="F140" s="1">
        <v>2687779</v>
      </c>
      <c r="H140" s="6">
        <f t="shared" si="5"/>
        <v>75.647529580119908</v>
      </c>
      <c r="I140" s="6">
        <f t="shared" si="5"/>
        <v>412.52820751357649</v>
      </c>
      <c r="J140" s="6">
        <f t="shared" si="7"/>
        <v>517.53034729831711</v>
      </c>
      <c r="K140" s="6">
        <f t="shared" si="5"/>
        <v>402.93859741368783</v>
      </c>
      <c r="L140" s="6">
        <f t="shared" si="5"/>
        <v>94.663716159164039</v>
      </c>
    </row>
    <row r="141" spans="1:12" x14ac:dyDescent="0.25">
      <c r="A141" s="14"/>
      <c r="B141" s="1">
        <v>1538857</v>
      </c>
      <c r="C141" s="1">
        <v>35449143</v>
      </c>
      <c r="D141" s="1">
        <v>22626890</v>
      </c>
      <c r="E141" s="1">
        <v>5312630</v>
      </c>
      <c r="F141" s="1">
        <v>2562749</v>
      </c>
      <c r="H141" s="6">
        <f t="shared" si="5"/>
        <v>54.198623568955142</v>
      </c>
      <c r="I141" s="6">
        <f t="shared" si="5"/>
        <v>1248.5206600087345</v>
      </c>
      <c r="J141" s="6">
        <f t="shared" si="7"/>
        <v>796.92024252166084</v>
      </c>
      <c r="K141" s="6">
        <f t="shared" si="5"/>
        <v>187.11110488572893</v>
      </c>
      <c r="L141" s="6">
        <f t="shared" si="5"/>
        <v>90.260153056922263</v>
      </c>
    </row>
    <row r="142" spans="1:12" x14ac:dyDescent="0.25">
      <c r="A142" s="14"/>
      <c r="B142" s="1">
        <v>4664542</v>
      </c>
      <c r="C142" s="1">
        <v>31911253</v>
      </c>
      <c r="D142" s="1">
        <v>12465726</v>
      </c>
      <c r="E142" s="1">
        <v>13491484</v>
      </c>
      <c r="F142" s="1">
        <v>4485795</v>
      </c>
      <c r="H142" s="6">
        <f t="shared" si="5"/>
        <v>164.28541182161902</v>
      </c>
      <c r="I142" s="6">
        <f t="shared" si="5"/>
        <v>1123.9159902191632</v>
      </c>
      <c r="J142" s="6">
        <f t="shared" si="7"/>
        <v>439.04351800572562</v>
      </c>
      <c r="K142" s="6">
        <f t="shared" si="5"/>
        <v>475.17076811073497</v>
      </c>
      <c r="L142" s="6">
        <f t="shared" si="5"/>
        <v>157.98993318580031</v>
      </c>
    </row>
    <row r="143" spans="1:12" x14ac:dyDescent="0.25">
      <c r="A143" s="14"/>
      <c r="B143" s="1">
        <v>4412999</v>
      </c>
      <c r="C143" s="1">
        <v>29074093</v>
      </c>
      <c r="D143" s="1">
        <v>12112018</v>
      </c>
      <c r="E143" s="1">
        <v>11949355</v>
      </c>
      <c r="F143" s="1">
        <v>3572555</v>
      </c>
      <c r="H143" s="6">
        <f t="shared" si="5"/>
        <v>155.42605428001139</v>
      </c>
      <c r="I143" s="6">
        <f t="shared" si="5"/>
        <v>1023.9910674713725</v>
      </c>
      <c r="J143" s="6">
        <f t="shared" si="7"/>
        <v>426.58590385098091</v>
      </c>
      <c r="K143" s="6">
        <f t="shared" si="5"/>
        <v>420.85690453161789</v>
      </c>
      <c r="L143" s="6">
        <f t="shared" si="5"/>
        <v>125.82557289234057</v>
      </c>
    </row>
    <row r="144" spans="1:12" x14ac:dyDescent="0.25">
      <c r="A144" s="14"/>
      <c r="B144" s="1">
        <v>1536626</v>
      </c>
      <c r="C144" s="1">
        <v>18056826</v>
      </c>
      <c r="D144" s="1">
        <v>19504213</v>
      </c>
      <c r="E144" s="1">
        <v>6471510</v>
      </c>
      <c r="F144" s="1">
        <v>1965128</v>
      </c>
      <c r="H144" s="6">
        <f t="shared" si="5"/>
        <v>54.120047632930977</v>
      </c>
      <c r="I144" s="6">
        <f t="shared" si="5"/>
        <v>635.96235077341305</v>
      </c>
      <c r="J144" s="6">
        <f t="shared" si="7"/>
        <v>686.93939618542936</v>
      </c>
      <c r="K144" s="6">
        <f t="shared" si="5"/>
        <v>227.92691875380814</v>
      </c>
      <c r="L144" s="6">
        <f t="shared" si="5"/>
        <v>69.211910357371536</v>
      </c>
    </row>
    <row r="145" spans="1:12" x14ac:dyDescent="0.25">
      <c r="A145" s="14"/>
      <c r="B145" s="1">
        <v>5517724</v>
      </c>
      <c r="C145" s="1">
        <v>24658109</v>
      </c>
      <c r="D145" s="1">
        <v>29076799</v>
      </c>
      <c r="E145" s="1">
        <v>8173228</v>
      </c>
      <c r="F145" s="1">
        <v>2022555</v>
      </c>
      <c r="H145" s="6">
        <f t="shared" si="5"/>
        <v>194.33452623173528</v>
      </c>
      <c r="I145" s="6">
        <f t="shared" si="5"/>
        <v>868.45988133612479</v>
      </c>
      <c r="J145" s="6">
        <f t="shared" si="7"/>
        <v>1024.0863729320993</v>
      </c>
      <c r="K145" s="6">
        <f t="shared" si="5"/>
        <v>287.86151521242334</v>
      </c>
      <c r="L145" s="6">
        <f t="shared" si="5"/>
        <v>71.23449228388867</v>
      </c>
    </row>
    <row r="146" spans="1:12" x14ac:dyDescent="0.25">
      <c r="A146" s="14"/>
      <c r="B146" s="1">
        <v>2556816</v>
      </c>
      <c r="C146" s="1">
        <v>17831417</v>
      </c>
      <c r="D146" s="1">
        <v>20592884</v>
      </c>
      <c r="E146" s="1">
        <v>7880180</v>
      </c>
      <c r="F146" s="1">
        <v>2174747</v>
      </c>
      <c r="H146" s="6">
        <f t="shared" si="5"/>
        <v>90.051192488373914</v>
      </c>
      <c r="I146" s="6">
        <f t="shared" si="5"/>
        <v>628.02343407091587</v>
      </c>
      <c r="J146" s="6">
        <f t="shared" si="7"/>
        <v>725.28244542225775</v>
      </c>
      <c r="K146" s="6">
        <f t="shared" si="5"/>
        <v>277.54034941232936</v>
      </c>
      <c r="L146" s="6">
        <f t="shared" si="5"/>
        <v>76.594702438702555</v>
      </c>
    </row>
    <row r="147" spans="1:12" x14ac:dyDescent="0.25">
      <c r="A147" s="14"/>
      <c r="B147" s="1"/>
      <c r="C147" s="1">
        <v>37610824</v>
      </c>
      <c r="D147" s="1">
        <v>18228719</v>
      </c>
      <c r="E147" s="1">
        <v>11380099</v>
      </c>
      <c r="F147" s="1">
        <v>2390114</v>
      </c>
      <c r="H147" s="6"/>
      <c r="I147" s="6">
        <f t="shared" si="5"/>
        <v>1324.655177247934</v>
      </c>
      <c r="J147" s="6">
        <f t="shared" si="7"/>
        <v>642.01643117278627</v>
      </c>
      <c r="K147" s="6">
        <f t="shared" si="5"/>
        <v>400.80767860720192</v>
      </c>
      <c r="L147" s="6">
        <f t="shared" si="5"/>
        <v>84.17993937896091</v>
      </c>
    </row>
    <row r="148" spans="1:12" x14ac:dyDescent="0.25">
      <c r="A148" s="14"/>
      <c r="B148" s="1">
        <v>4047515</v>
      </c>
      <c r="C148" s="1">
        <v>14322326</v>
      </c>
      <c r="D148" s="1">
        <v>17448731</v>
      </c>
      <c r="E148" s="1">
        <v>10296209</v>
      </c>
      <c r="F148" s="1">
        <v>5830471</v>
      </c>
      <c r="H148" s="6">
        <f t="shared" si="5"/>
        <v>142.55368879285047</v>
      </c>
      <c r="I148" s="6">
        <f t="shared" si="5"/>
        <v>504.43306655904945</v>
      </c>
      <c r="J148" s="6">
        <f t="shared" si="7"/>
        <v>614.5452132491572</v>
      </c>
      <c r="K148" s="6">
        <f t="shared" si="5"/>
        <v>362.63301643901161</v>
      </c>
      <c r="L148" s="6">
        <f t="shared" si="5"/>
        <v>205.34949183628464</v>
      </c>
    </row>
    <row r="149" spans="1:12" x14ac:dyDescent="0.25">
      <c r="A149" s="14"/>
      <c r="B149" s="1">
        <v>3578392</v>
      </c>
      <c r="C149" s="1">
        <v>31707418</v>
      </c>
      <c r="D149" s="1">
        <v>18773212</v>
      </c>
      <c r="E149" s="1">
        <v>7891731</v>
      </c>
      <c r="F149" s="1">
        <v>4165974</v>
      </c>
      <c r="H149" s="6">
        <f t="shared" si="5"/>
        <v>126.03115233589641</v>
      </c>
      <c r="I149" s="6">
        <f t="shared" si="5"/>
        <v>1116.7369109186316</v>
      </c>
      <c r="J149" s="6">
        <f t="shared" si="7"/>
        <v>661.19350294939136</v>
      </c>
      <c r="K149" s="6">
        <f t="shared" si="5"/>
        <v>277.94717623304439</v>
      </c>
      <c r="L149" s="6">
        <f t="shared" si="5"/>
        <v>146.72582093336439</v>
      </c>
    </row>
    <row r="150" spans="1:12" x14ac:dyDescent="0.25">
      <c r="A150" s="14"/>
      <c r="B150" s="1">
        <v>3003791</v>
      </c>
      <c r="C150" s="1">
        <v>19095140</v>
      </c>
      <c r="D150" s="1">
        <v>13341513</v>
      </c>
      <c r="E150" s="1">
        <v>9365032</v>
      </c>
      <c r="F150" s="1"/>
      <c r="H150" s="6">
        <f t="shared" si="5"/>
        <v>105.79367523351119</v>
      </c>
      <c r="I150" s="6">
        <f t="shared" si="5"/>
        <v>672.53182385140281</v>
      </c>
      <c r="J150" s="6">
        <f t="shared" si="7"/>
        <v>469.88878169142521</v>
      </c>
      <c r="K150" s="6">
        <f t="shared" si="5"/>
        <v>329.83691407273005</v>
      </c>
      <c r="L150" s="6"/>
    </row>
    <row r="151" spans="1:12" x14ac:dyDescent="0.25">
      <c r="A151" s="14"/>
      <c r="B151" s="1">
        <v>5851369</v>
      </c>
      <c r="C151" s="1">
        <v>3360374</v>
      </c>
      <c r="D151" s="1"/>
      <c r="E151" s="1">
        <v>15694792</v>
      </c>
      <c r="F151" s="1">
        <v>3076704</v>
      </c>
      <c r="H151" s="6">
        <f t="shared" si="5"/>
        <v>206.0855204830946</v>
      </c>
      <c r="I151" s="6">
        <f t="shared" si="5"/>
        <v>118.35254703777159</v>
      </c>
      <c r="J151" s="6"/>
      <c r="K151" s="6">
        <f t="shared" si="5"/>
        <v>552.7713904547652</v>
      </c>
      <c r="L151" s="6">
        <f t="shared" si="5"/>
        <v>108.36167488538477</v>
      </c>
    </row>
    <row r="152" spans="1:12" x14ac:dyDescent="0.25">
      <c r="A152" s="14"/>
      <c r="B152" s="1">
        <v>4178052</v>
      </c>
      <c r="C152" s="1">
        <v>20970090</v>
      </c>
      <c r="D152" s="1">
        <v>14614834</v>
      </c>
      <c r="E152" s="1">
        <v>11708304</v>
      </c>
      <c r="F152" s="1">
        <v>4069908</v>
      </c>
      <c r="H152" s="6">
        <f t="shared" si="5"/>
        <v>147.15120872148626</v>
      </c>
      <c r="I152" s="6">
        <f t="shared" si="5"/>
        <v>738.5676603590266</v>
      </c>
      <c r="J152" s="6">
        <f t="shared" si="7"/>
        <v>514.73521353106037</v>
      </c>
      <c r="K152" s="6">
        <f t="shared" si="5"/>
        <v>412.36707577565153</v>
      </c>
      <c r="L152" s="6">
        <f t="shared" si="5"/>
        <v>143.34237141740857</v>
      </c>
    </row>
    <row r="153" spans="1:12" x14ac:dyDescent="0.25">
      <c r="A153" s="14"/>
      <c r="B153" s="1">
        <v>1595122</v>
      </c>
      <c r="C153" s="1">
        <v>22000296</v>
      </c>
      <c r="D153" s="1">
        <v>7620161</v>
      </c>
      <c r="E153" s="1">
        <v>14207329</v>
      </c>
      <c r="F153" s="1">
        <v>4424229</v>
      </c>
      <c r="H153" s="6">
        <f t="shared" si="5"/>
        <v>56.18027979504194</v>
      </c>
      <c r="I153" s="6">
        <f t="shared" si="5"/>
        <v>774.85156925535614</v>
      </c>
      <c r="J153" s="6">
        <f t="shared" si="7"/>
        <v>268.38246670992356</v>
      </c>
      <c r="K153" s="6">
        <f t="shared" si="5"/>
        <v>500.38286623857829</v>
      </c>
      <c r="L153" s="6">
        <f t="shared" si="5"/>
        <v>155.82157546403261</v>
      </c>
    </row>
    <row r="154" spans="1:12" x14ac:dyDescent="0.25">
      <c r="A154" s="14"/>
      <c r="B154" s="1">
        <v>4502802</v>
      </c>
      <c r="C154" s="1">
        <v>28007556</v>
      </c>
      <c r="D154" s="1">
        <v>11976782</v>
      </c>
      <c r="E154" s="1">
        <v>8332056</v>
      </c>
      <c r="F154" s="1">
        <v>5750968</v>
      </c>
      <c r="H154" s="6">
        <f t="shared" si="5"/>
        <v>158.58892061025708</v>
      </c>
      <c r="I154" s="6">
        <f t="shared" si="5"/>
        <v>986.42757886563265</v>
      </c>
      <c r="J154" s="6">
        <f t="shared" si="7"/>
        <v>421.82288489797151</v>
      </c>
      <c r="K154" s="6">
        <f t="shared" si="5"/>
        <v>293.4554456323454</v>
      </c>
      <c r="L154" s="6">
        <f t="shared" si="5"/>
        <v>202.54939204169511</v>
      </c>
    </row>
    <row r="155" spans="1:12" x14ac:dyDescent="0.25">
      <c r="A155" s="14"/>
      <c r="B155" s="1">
        <v>4071817</v>
      </c>
      <c r="C155" s="1">
        <v>14190899</v>
      </c>
      <c r="D155" s="1">
        <v>18608865</v>
      </c>
      <c r="E155" s="1">
        <v>7278147</v>
      </c>
      <c r="F155" s="1">
        <v>4167697</v>
      </c>
      <c r="H155" s="6">
        <f t="shared" si="5"/>
        <v>143.40960649668696</v>
      </c>
      <c r="I155" s="6">
        <f t="shared" si="5"/>
        <v>499.80420078412874</v>
      </c>
      <c r="J155" s="6">
        <f t="shared" si="7"/>
        <v>655.40519306245119</v>
      </c>
      <c r="K155" s="6">
        <f t="shared" si="5"/>
        <v>256.33671584333058</v>
      </c>
      <c r="L155" s="6">
        <f t="shared" si="5"/>
        <v>146.7865050829698</v>
      </c>
    </row>
    <row r="156" spans="1:12" x14ac:dyDescent="0.25">
      <c r="A156" s="14"/>
      <c r="B156" s="1">
        <v>2216316</v>
      </c>
      <c r="C156" s="1">
        <v>20194126</v>
      </c>
      <c r="D156" s="1">
        <v>13906404</v>
      </c>
      <c r="E156" s="1">
        <v>8053349</v>
      </c>
      <c r="F156" s="1">
        <v>4401973</v>
      </c>
      <c r="H156" s="6">
        <f t="shared" si="5"/>
        <v>78.058764780517222</v>
      </c>
      <c r="I156" s="6">
        <f t="shared" si="5"/>
        <v>711.23816792466744</v>
      </c>
      <c r="J156" s="6">
        <f t="shared" si="7"/>
        <v>489.78427208883744</v>
      </c>
      <c r="K156" s="6">
        <f t="shared" si="5"/>
        <v>283.63937059806165</v>
      </c>
      <c r="L156" s="6">
        <f t="shared" si="5"/>
        <v>155.03771798659926</v>
      </c>
    </row>
    <row r="157" spans="1:12" x14ac:dyDescent="0.25">
      <c r="A157" s="14"/>
      <c r="B157" s="1">
        <v>2425993</v>
      </c>
      <c r="C157" s="1">
        <v>24629617</v>
      </c>
      <c r="D157" s="1">
        <v>9756666</v>
      </c>
      <c r="E157" s="1">
        <v>8591808</v>
      </c>
      <c r="F157" s="1">
        <v>4955190</v>
      </c>
      <c r="H157" s="6">
        <f t="shared" si="5"/>
        <v>85.443599624864547</v>
      </c>
      <c r="I157" s="6">
        <f t="shared" si="5"/>
        <v>867.45639161438532</v>
      </c>
      <c r="J157" s="6">
        <f t="shared" si="7"/>
        <v>343.63028391983357</v>
      </c>
      <c r="K157" s="6">
        <f t="shared" si="5"/>
        <v>302.60392458086579</v>
      </c>
      <c r="L157" s="6">
        <f t="shared" si="5"/>
        <v>174.52204949689985</v>
      </c>
    </row>
    <row r="158" spans="1:12" x14ac:dyDescent="0.25">
      <c r="A158" s="14"/>
      <c r="B158" s="1">
        <v>2041077</v>
      </c>
      <c r="C158" s="1">
        <v>22622958</v>
      </c>
      <c r="D158" s="1">
        <v>24698464</v>
      </c>
      <c r="E158" s="1">
        <v>5979551</v>
      </c>
      <c r="F158" s="1">
        <v>6033038</v>
      </c>
      <c r="H158" s="6">
        <f t="shared" si="5"/>
        <v>71.886838087133668</v>
      </c>
      <c r="I158" s="6">
        <f t="shared" si="5"/>
        <v>796.78175727717542</v>
      </c>
      <c r="J158" s="6">
        <f t="shared" si="7"/>
        <v>869.88118653480478</v>
      </c>
      <c r="K158" s="6">
        <f t="shared" si="5"/>
        <v>210.60009718925755</v>
      </c>
      <c r="L158" s="6">
        <f t="shared" si="5"/>
        <v>212.48391211087321</v>
      </c>
    </row>
    <row r="159" spans="1:12" x14ac:dyDescent="0.25">
      <c r="A159" s="14"/>
      <c r="B159" s="1">
        <v>2242584</v>
      </c>
      <c r="C159" s="1">
        <v>16325756</v>
      </c>
      <c r="D159" s="1">
        <v>15785582</v>
      </c>
      <c r="E159" s="1">
        <v>7624513</v>
      </c>
      <c r="F159" s="1">
        <v>4385199</v>
      </c>
      <c r="H159" s="6">
        <f t="shared" si="5"/>
        <v>78.983925106596459</v>
      </c>
      <c r="I159" s="6">
        <f t="shared" si="5"/>
        <v>574.99397534833372</v>
      </c>
      <c r="J159" s="6">
        <f t="shared" si="7"/>
        <v>555.96901897634029</v>
      </c>
      <c r="K159" s="6">
        <f t="shared" si="5"/>
        <v>268.53574437625127</v>
      </c>
      <c r="L159" s="6">
        <f t="shared" si="5"/>
        <v>154.44693683425982</v>
      </c>
    </row>
    <row r="160" spans="1:12" x14ac:dyDescent="0.25">
      <c r="A160" s="14"/>
      <c r="B160" s="1">
        <v>2022013</v>
      </c>
      <c r="C160" s="1">
        <v>10765480</v>
      </c>
      <c r="D160" s="1">
        <v>12083799</v>
      </c>
      <c r="E160" s="1">
        <v>13353831</v>
      </c>
      <c r="F160" s="1">
        <v>3650173</v>
      </c>
      <c r="H160" s="6">
        <f t="shared" si="5"/>
        <v>71.21540301570171</v>
      </c>
      <c r="I160" s="6">
        <f t="shared" si="5"/>
        <v>379.16076546366241</v>
      </c>
      <c r="J160" s="6">
        <f t="shared" si="7"/>
        <v>425.59202920343904</v>
      </c>
      <c r="K160" s="6">
        <f t="shared" si="5"/>
        <v>470.32262229202831</v>
      </c>
      <c r="L160" s="6">
        <f t="shared" si="5"/>
        <v>128.55928288889982</v>
      </c>
    </row>
    <row r="161" spans="1:12" x14ac:dyDescent="0.25">
      <c r="A161" s="14"/>
      <c r="B161" s="1">
        <v>3197388</v>
      </c>
      <c r="C161" s="1">
        <v>45515477</v>
      </c>
      <c r="D161" s="1">
        <v>14308875</v>
      </c>
      <c r="E161" s="1">
        <v>8707477</v>
      </c>
      <c r="F161" s="1">
        <v>4470289</v>
      </c>
      <c r="H161" s="6">
        <f t="shared" si="5"/>
        <v>112.61217164161086</v>
      </c>
      <c r="I161" s="6">
        <f t="shared" si="5"/>
        <v>1603.0574669929927</v>
      </c>
      <c r="J161" s="6">
        <f t="shared" si="7"/>
        <v>503.95932163952403</v>
      </c>
      <c r="K161" s="6">
        <f t="shared" si="5"/>
        <v>306.67779277628449</v>
      </c>
      <c r="L161" s="6">
        <f t="shared" si="5"/>
        <v>157.44381105940377</v>
      </c>
    </row>
    <row r="162" spans="1:12" x14ac:dyDescent="0.25">
      <c r="A162" s="14"/>
      <c r="B162" s="1">
        <v>2268036</v>
      </c>
      <c r="C162" s="1">
        <v>29480867</v>
      </c>
      <c r="D162" s="1">
        <v>22226838</v>
      </c>
      <c r="E162" s="1">
        <v>9858817</v>
      </c>
      <c r="F162" s="1">
        <v>7284936</v>
      </c>
      <c r="H162" s="6">
        <f t="shared" si="5"/>
        <v>79.880345870239239</v>
      </c>
      <c r="I162" s="6">
        <f t="shared" si="5"/>
        <v>1038.3176689058384</v>
      </c>
      <c r="J162" s="6">
        <f t="shared" si="7"/>
        <v>782.83039027677546</v>
      </c>
      <c r="K162" s="6">
        <f t="shared" si="5"/>
        <v>347.22804745224261</v>
      </c>
      <c r="L162" s="6">
        <f t="shared" si="5"/>
        <v>256.57582477639562</v>
      </c>
    </row>
    <row r="163" spans="1:12" x14ac:dyDescent="0.25">
      <c r="A163" s="14"/>
      <c r="B163" s="1">
        <v>3206079</v>
      </c>
      <c r="C163" s="1">
        <v>23747518</v>
      </c>
      <c r="D163" s="1">
        <v>12971877</v>
      </c>
      <c r="E163" s="1">
        <v>9316401</v>
      </c>
      <c r="F163" s="1">
        <v>3701904</v>
      </c>
      <c r="H163" s="6">
        <f t="shared" si="5"/>
        <v>112.91826911359024</v>
      </c>
      <c r="I163" s="6">
        <f t="shared" si="5"/>
        <v>836.38881896042744</v>
      </c>
      <c r="J163" s="6">
        <f t="shared" si="7"/>
        <v>456.8701825483376</v>
      </c>
      <c r="K163" s="6">
        <f t="shared" si="5"/>
        <v>328.12412772365286</v>
      </c>
      <c r="L163" s="6">
        <f t="shared" si="5"/>
        <v>130.3812513991939</v>
      </c>
    </row>
    <row r="164" spans="1:12" x14ac:dyDescent="0.25">
      <c r="A164" s="14"/>
      <c r="B164" s="1">
        <v>1971878</v>
      </c>
      <c r="C164" s="1">
        <v>52302465</v>
      </c>
      <c r="D164" s="1">
        <v>15757937</v>
      </c>
      <c r="E164" s="1">
        <v>8487155</v>
      </c>
      <c r="F164" s="1">
        <v>3218169</v>
      </c>
      <c r="H164" s="6">
        <f t="shared" si="5"/>
        <v>69.44964570840834</v>
      </c>
      <c r="I164" s="6">
        <f t="shared" si="5"/>
        <v>1842.0955373133772</v>
      </c>
      <c r="J164" s="6">
        <f t="shared" si="7"/>
        <v>554.99536063864957</v>
      </c>
      <c r="K164" s="6">
        <f t="shared" si="5"/>
        <v>298.91804047833909</v>
      </c>
      <c r="L164" s="6">
        <f t="shared" si="5"/>
        <v>113.34407954233616</v>
      </c>
    </row>
    <row r="165" spans="1:12" x14ac:dyDescent="0.25">
      <c r="A165" s="14"/>
      <c r="B165" s="1">
        <v>2254478</v>
      </c>
      <c r="C165" s="1">
        <v>38662903</v>
      </c>
      <c r="D165" s="1">
        <v>12949654</v>
      </c>
      <c r="E165" s="1">
        <v>7297311</v>
      </c>
      <c r="F165" s="1">
        <v>5165635</v>
      </c>
      <c r="H165" s="6">
        <f t="shared" ref="H165:L197" si="8">B165/AVERAGE($B$100:$B$197)*100</f>
        <v>79.402832405149312</v>
      </c>
      <c r="I165" s="6">
        <f t="shared" si="8"/>
        <v>1361.7094543417786</v>
      </c>
      <c r="J165" s="6">
        <f t="shared" si="7"/>
        <v>456.08748733262041</v>
      </c>
      <c r="K165" s="6">
        <f t="shared" si="8"/>
        <v>257.01167291996308</v>
      </c>
      <c r="L165" s="6">
        <f t="shared" si="8"/>
        <v>181.93393334118738</v>
      </c>
    </row>
    <row r="166" spans="1:12" x14ac:dyDescent="0.25">
      <c r="A166" s="14"/>
      <c r="B166" s="1">
        <v>1724107</v>
      </c>
      <c r="C166" s="1">
        <v>38185568</v>
      </c>
      <c r="D166" s="1">
        <v>15218732</v>
      </c>
      <c r="E166" s="1">
        <v>5251340</v>
      </c>
      <c r="F166" s="1">
        <v>5940674</v>
      </c>
      <c r="H166" s="6">
        <f t="shared" si="8"/>
        <v>60.723138202965288</v>
      </c>
      <c r="I166" s="6">
        <f t="shared" si="8"/>
        <v>1344.8976908177558</v>
      </c>
      <c r="J166" s="6">
        <f t="shared" si="7"/>
        <v>536.00453249704935</v>
      </c>
      <c r="K166" s="6">
        <f t="shared" si="8"/>
        <v>184.95246789831472</v>
      </c>
      <c r="L166" s="6">
        <f t="shared" si="8"/>
        <v>209.23084722744156</v>
      </c>
    </row>
    <row r="167" spans="1:12" x14ac:dyDescent="0.25">
      <c r="A167" s="14"/>
      <c r="B167" s="1">
        <v>2583386</v>
      </c>
      <c r="C167" s="1">
        <v>34515361</v>
      </c>
      <c r="D167" s="1">
        <v>14865254</v>
      </c>
      <c r="E167" s="1">
        <v>9393132</v>
      </c>
      <c r="F167" s="1">
        <v>3011098</v>
      </c>
      <c r="H167" s="6">
        <f t="shared" si="8"/>
        <v>90.986989270158787</v>
      </c>
      <c r="I167" s="6">
        <f t="shared" si="8"/>
        <v>1215.6328094069788</v>
      </c>
      <c r="J167" s="6">
        <f t="shared" si="7"/>
        <v>523.55501895426585</v>
      </c>
      <c r="K167" s="6">
        <f t="shared" si="8"/>
        <v>330.82659753408325</v>
      </c>
      <c r="L167" s="6">
        <f t="shared" si="8"/>
        <v>106.05102815351503</v>
      </c>
    </row>
    <row r="168" spans="1:12" x14ac:dyDescent="0.25">
      <c r="A168" s="14"/>
      <c r="B168" s="1">
        <v>1469965</v>
      </c>
      <c r="C168" s="1">
        <v>32538109</v>
      </c>
      <c r="D168" s="1">
        <v>12817804</v>
      </c>
      <c r="E168" s="1">
        <v>7626922</v>
      </c>
      <c r="F168" s="1">
        <v>2635592</v>
      </c>
      <c r="H168" s="6">
        <f t="shared" si="8"/>
        <v>51.772243746195493</v>
      </c>
      <c r="I168" s="6">
        <f t="shared" si="8"/>
        <v>1145.9938911390932</v>
      </c>
      <c r="J168" s="6">
        <f t="shared" si="7"/>
        <v>451.44372347570146</v>
      </c>
      <c r="K168" s="6">
        <f t="shared" si="8"/>
        <v>268.62058948153242</v>
      </c>
      <c r="L168" s="6">
        <f t="shared" si="8"/>
        <v>92.825687305155469</v>
      </c>
    </row>
    <row r="169" spans="1:12" x14ac:dyDescent="0.25">
      <c r="A169" s="14"/>
      <c r="B169" s="1">
        <v>2951402</v>
      </c>
      <c r="C169" s="1">
        <v>24539723</v>
      </c>
      <c r="D169" s="1">
        <v>23476794</v>
      </c>
      <c r="E169" s="1">
        <v>7945183</v>
      </c>
      <c r="F169" s="1"/>
      <c r="H169" s="6">
        <f t="shared" si="8"/>
        <v>103.94853192899754</v>
      </c>
      <c r="I169" s="6">
        <f t="shared" si="8"/>
        <v>864.29032025940717</v>
      </c>
      <c r="J169" s="6">
        <f t="shared" si="7"/>
        <v>826.85390560130327</v>
      </c>
      <c r="K169" s="6">
        <f t="shared" si="8"/>
        <v>279.82975845283983</v>
      </c>
      <c r="L169" s="6"/>
    </row>
    <row r="170" spans="1:12" x14ac:dyDescent="0.25">
      <c r="A170" s="14"/>
      <c r="B170" s="1">
        <v>1783946</v>
      </c>
      <c r="C170" s="1">
        <v>40527731</v>
      </c>
      <c r="D170" s="1">
        <v>26998793</v>
      </c>
      <c r="E170" s="1">
        <v>5062817</v>
      </c>
      <c r="F170" s="1"/>
      <c r="H170" s="6">
        <f t="shared" si="8"/>
        <v>62.830670894919571</v>
      </c>
      <c r="I170" s="6">
        <f t="shared" si="8"/>
        <v>1427.3887934830034</v>
      </c>
      <c r="J170" s="6">
        <f t="shared" si="7"/>
        <v>950.89889354445609</v>
      </c>
      <c r="K170" s="6">
        <f t="shared" si="8"/>
        <v>178.31267803409074</v>
      </c>
      <c r="L170" s="6"/>
    </row>
    <row r="171" spans="1:12" x14ac:dyDescent="0.25">
      <c r="A171" s="14"/>
      <c r="B171" s="1">
        <v>1254803</v>
      </c>
      <c r="C171" s="1">
        <v>48698591</v>
      </c>
      <c r="D171" s="1">
        <v>19625559</v>
      </c>
      <c r="E171" s="1">
        <v>12176886</v>
      </c>
      <c r="F171" s="1"/>
      <c r="H171" s="6">
        <f t="shared" si="8"/>
        <v>44.194226916598247</v>
      </c>
      <c r="I171" s="6">
        <f t="shared" si="8"/>
        <v>1715.1669076122776</v>
      </c>
      <c r="J171" s="6">
        <f t="shared" si="7"/>
        <v>691.21320861608308</v>
      </c>
      <c r="K171" s="6">
        <f t="shared" si="8"/>
        <v>428.87055818447061</v>
      </c>
      <c r="L171" s="6"/>
    </row>
    <row r="172" spans="1:12" x14ac:dyDescent="0.25">
      <c r="A172" s="14"/>
      <c r="B172" s="1">
        <v>1407334</v>
      </c>
      <c r="C172" s="1">
        <v>38999447</v>
      </c>
      <c r="D172" s="1">
        <v>36519642</v>
      </c>
      <c r="E172" s="1">
        <v>6715197</v>
      </c>
      <c r="F172" s="1"/>
      <c r="H172" s="6">
        <f t="shared" si="8"/>
        <v>49.566376669041972</v>
      </c>
      <c r="I172" s="6">
        <f t="shared" si="8"/>
        <v>1373.5625515239019</v>
      </c>
      <c r="J172" s="6">
        <f t="shared" si="7"/>
        <v>1286.2236904605199</v>
      </c>
      <c r="K172" s="6">
        <f t="shared" si="8"/>
        <v>236.50958756686089</v>
      </c>
      <c r="L172" s="6"/>
    </row>
    <row r="173" spans="1:12" x14ac:dyDescent="0.25">
      <c r="A173" s="14"/>
      <c r="B173" s="1">
        <v>2403750</v>
      </c>
      <c r="C173" s="1">
        <v>38159769</v>
      </c>
      <c r="D173" s="1">
        <v>11440138</v>
      </c>
      <c r="E173" s="1">
        <v>6236489</v>
      </c>
      <c r="F173" s="1"/>
      <c r="H173" s="6">
        <f t="shared" si="8"/>
        <v>84.660200008107267</v>
      </c>
      <c r="I173" s="6">
        <f t="shared" si="8"/>
        <v>1343.9890486960674</v>
      </c>
      <c r="J173" s="6">
        <f t="shared" si="7"/>
        <v>402.92225530955727</v>
      </c>
      <c r="K173" s="6">
        <f t="shared" si="8"/>
        <v>219.64946691143462</v>
      </c>
      <c r="L173" s="6"/>
    </row>
    <row r="174" spans="1:12" x14ac:dyDescent="0.25">
      <c r="A174" s="14"/>
      <c r="B174" s="1">
        <v>1315859</v>
      </c>
      <c r="C174" s="1">
        <v>34738954</v>
      </c>
      <c r="D174" s="1">
        <v>13771172</v>
      </c>
      <c r="E174" s="1">
        <v>11739043</v>
      </c>
      <c r="F174" s="1"/>
      <c r="H174" s="6">
        <f t="shared" si="8"/>
        <v>46.344622411843176</v>
      </c>
      <c r="I174" s="6">
        <f t="shared" si="8"/>
        <v>1223.507766495034</v>
      </c>
      <c r="J174" s="6">
        <f t="shared" si="7"/>
        <v>485.02139401603603</v>
      </c>
      <c r="K174" s="6">
        <f t="shared" si="8"/>
        <v>413.44970495424712</v>
      </c>
      <c r="L174" s="6"/>
    </row>
    <row r="175" spans="1:12" x14ac:dyDescent="0.25">
      <c r="A175" s="14"/>
      <c r="B175" s="1">
        <v>2140158</v>
      </c>
      <c r="C175" s="1">
        <v>46074354</v>
      </c>
      <c r="D175" s="1">
        <v>12778050</v>
      </c>
      <c r="E175" s="1">
        <v>15483185</v>
      </c>
      <c r="F175" s="1"/>
      <c r="H175" s="6">
        <f t="shared" si="8"/>
        <v>75.376476059885945</v>
      </c>
      <c r="I175" s="6">
        <f t="shared" si="8"/>
        <v>1622.7411439976443</v>
      </c>
      <c r="J175" s="6">
        <f t="shared" si="7"/>
        <v>450.04358552827671</v>
      </c>
      <c r="K175" s="6">
        <f t="shared" si="8"/>
        <v>545.31858091004733</v>
      </c>
      <c r="L175" s="6"/>
    </row>
    <row r="176" spans="1:12" x14ac:dyDescent="0.25">
      <c r="A176" s="14"/>
      <c r="B176" s="1"/>
      <c r="C176" s="1">
        <v>18068909</v>
      </c>
      <c r="D176" s="1">
        <v>19190493</v>
      </c>
      <c r="E176" s="1">
        <v>7997236</v>
      </c>
      <c r="F176" s="1"/>
      <c r="H176" s="6"/>
      <c r="I176" s="6">
        <f t="shared" si="8"/>
        <v>636.38791466179487</v>
      </c>
      <c r="J176" s="6">
        <f t="shared" si="7"/>
        <v>675.89016147027871</v>
      </c>
      <c r="K176" s="6">
        <f t="shared" si="8"/>
        <v>281.66306781987964</v>
      </c>
      <c r="L176" s="6"/>
    </row>
    <row r="177" spans="1:12" x14ac:dyDescent="0.25">
      <c r="A177" s="14"/>
      <c r="B177" s="1"/>
      <c r="C177" s="1">
        <v>19277113</v>
      </c>
      <c r="D177" s="1">
        <v>20771230</v>
      </c>
      <c r="E177" s="1">
        <v>10736660</v>
      </c>
      <c r="F177" s="1"/>
      <c r="H177" s="6"/>
      <c r="I177" s="6">
        <f t="shared" si="8"/>
        <v>678.94092237499103</v>
      </c>
      <c r="J177" s="6">
        <f t="shared" si="7"/>
        <v>731.56380081722227</v>
      </c>
      <c r="K177" s="6">
        <f t="shared" si="8"/>
        <v>378.14572356486531</v>
      </c>
      <c r="L177" s="6"/>
    </row>
    <row r="178" spans="1:12" x14ac:dyDescent="0.25">
      <c r="A178" s="14"/>
      <c r="B178" s="1"/>
      <c r="C178" s="1">
        <v>22676178</v>
      </c>
      <c r="D178" s="1">
        <v>28118286</v>
      </c>
      <c r="E178" s="1">
        <v>11183952</v>
      </c>
      <c r="F178" s="1"/>
      <c r="H178" s="6"/>
      <c r="I178" s="6">
        <f t="shared" si="8"/>
        <v>798.65616844490569</v>
      </c>
      <c r="J178" s="6">
        <f t="shared" si="7"/>
        <v>990.32749522419647</v>
      </c>
      <c r="K178" s="6">
        <f t="shared" si="8"/>
        <v>393.89937106648836</v>
      </c>
      <c r="L178" s="6"/>
    </row>
    <row r="179" spans="1:12" x14ac:dyDescent="0.25">
      <c r="A179" s="14"/>
      <c r="B179" s="1"/>
      <c r="C179" s="1">
        <v>43269588</v>
      </c>
      <c r="D179" s="1">
        <v>28077451</v>
      </c>
      <c r="E179" s="1">
        <v>9337452</v>
      </c>
      <c r="F179" s="1"/>
      <c r="H179" s="6"/>
      <c r="I179" s="6">
        <f t="shared" si="8"/>
        <v>1523.9571396145182</v>
      </c>
      <c r="J179" s="6">
        <f t="shared" si="7"/>
        <v>988.88928440055395</v>
      </c>
      <c r="K179" s="6">
        <f t="shared" si="8"/>
        <v>328.86554503841967</v>
      </c>
      <c r="L179" s="6"/>
    </row>
    <row r="180" spans="1:12" x14ac:dyDescent="0.25">
      <c r="A180" s="14"/>
      <c r="B180" s="1"/>
      <c r="C180" s="1">
        <v>36213603</v>
      </c>
      <c r="D180" s="1">
        <v>19562320</v>
      </c>
      <c r="E180" s="1">
        <v>11971251</v>
      </c>
      <c r="F180" s="1"/>
      <c r="H180" s="6"/>
      <c r="I180" s="6">
        <f t="shared" si="8"/>
        <v>1275.4449809648231</v>
      </c>
      <c r="J180" s="6">
        <f t="shared" si="7"/>
        <v>688.98592774731026</v>
      </c>
      <c r="K180" s="6">
        <f t="shared" si="8"/>
        <v>421.62808279032936</v>
      </c>
      <c r="L180" s="6"/>
    </row>
    <row r="181" spans="1:12" x14ac:dyDescent="0.25">
      <c r="A181" s="14"/>
      <c r="B181" s="1"/>
      <c r="C181" s="1">
        <v>32392734</v>
      </c>
      <c r="D181" s="1">
        <v>14311178</v>
      </c>
      <c r="E181" s="1">
        <v>8679353</v>
      </c>
      <c r="F181" s="1"/>
      <c r="H181" s="6"/>
      <c r="I181" s="6">
        <f t="shared" si="8"/>
        <v>1140.8737760788006</v>
      </c>
      <c r="J181" s="6">
        <f t="shared" si="7"/>
        <v>504.04043341929264</v>
      </c>
      <c r="K181" s="6">
        <f t="shared" si="8"/>
        <v>305.68726403368316</v>
      </c>
      <c r="L181" s="6"/>
    </row>
    <row r="182" spans="1:12" x14ac:dyDescent="0.25">
      <c r="A182" s="14"/>
      <c r="B182" s="1"/>
      <c r="C182" s="1">
        <v>35710411</v>
      </c>
      <c r="D182" s="1">
        <v>5944179</v>
      </c>
      <c r="E182" s="1">
        <v>5214168</v>
      </c>
      <c r="F182" s="1"/>
      <c r="H182" s="6"/>
      <c r="I182" s="6">
        <f t="shared" si="8"/>
        <v>1257.7225325560953</v>
      </c>
      <c r="J182" s="6">
        <f t="shared" si="7"/>
        <v>209.35429350972066</v>
      </c>
      <c r="K182" s="6">
        <f t="shared" si="8"/>
        <v>183.64326812516802</v>
      </c>
      <c r="L182" s="6"/>
    </row>
    <row r="183" spans="1:12" x14ac:dyDescent="0.25">
      <c r="A183" s="14"/>
      <c r="B183" s="1"/>
      <c r="C183" s="1">
        <v>30381478</v>
      </c>
      <c r="D183" s="1">
        <v>20783646</v>
      </c>
      <c r="E183" s="1">
        <v>9994448</v>
      </c>
      <c r="F183" s="1"/>
      <c r="H183" s="6"/>
      <c r="I183" s="6">
        <f t="shared" si="8"/>
        <v>1070.0372351625215</v>
      </c>
      <c r="J183" s="6">
        <f t="shared" si="7"/>
        <v>732.00109298292193</v>
      </c>
      <c r="K183" s="6">
        <f t="shared" si="8"/>
        <v>352.00497832579413</v>
      </c>
      <c r="L183" s="6"/>
    </row>
    <row r="184" spans="1:12" x14ac:dyDescent="0.25">
      <c r="A184" s="14"/>
      <c r="B184" s="1"/>
      <c r="C184" s="1">
        <v>22626102</v>
      </c>
      <c r="D184" s="1">
        <v>6281819</v>
      </c>
      <c r="E184" s="1">
        <v>5427101</v>
      </c>
      <c r="F184" s="1"/>
      <c r="H184" s="6"/>
      <c r="I184" s="6">
        <f t="shared" si="8"/>
        <v>796.89248912068058</v>
      </c>
      <c r="J184" s="6">
        <f t="shared" si="7"/>
        <v>221.24599186884177</v>
      </c>
      <c r="K184" s="6">
        <f t="shared" si="8"/>
        <v>191.14277945884513</v>
      </c>
      <c r="L184" s="6"/>
    </row>
    <row r="185" spans="1:12" x14ac:dyDescent="0.25">
      <c r="A185" s="14"/>
      <c r="B185" s="1"/>
      <c r="C185" s="1">
        <v>18195268</v>
      </c>
      <c r="D185" s="1">
        <v>9964813</v>
      </c>
      <c r="E185" s="1">
        <v>7513941</v>
      </c>
      <c r="F185" s="1"/>
      <c r="H185" s="6"/>
      <c r="I185" s="6"/>
      <c r="J185" s="6">
        <f t="shared" si="7"/>
        <v>350.96123208461256</v>
      </c>
      <c r="K185" s="6">
        <f t="shared" si="8"/>
        <v>264.64139278590432</v>
      </c>
      <c r="L185" s="6"/>
    </row>
    <row r="186" spans="1:12" x14ac:dyDescent="0.25">
      <c r="A186" s="14"/>
      <c r="B186" s="1"/>
      <c r="C186" s="1">
        <v>26012035</v>
      </c>
      <c r="D186" s="1">
        <v>28486087</v>
      </c>
      <c r="E186" s="1">
        <v>10855823</v>
      </c>
      <c r="F186" s="1"/>
      <c r="H186" s="6"/>
      <c r="I186" s="6"/>
      <c r="J186" s="6">
        <f t="shared" si="7"/>
        <v>1003.2814655718541</v>
      </c>
      <c r="K186" s="6">
        <f t="shared" si="8"/>
        <v>382.34265062199108</v>
      </c>
      <c r="L186" s="6"/>
    </row>
    <row r="187" spans="1:12" x14ac:dyDescent="0.25">
      <c r="A187" s="14"/>
      <c r="B187" s="1"/>
      <c r="C187" s="1">
        <v>23456823</v>
      </c>
      <c r="D187" s="1">
        <v>6696725</v>
      </c>
      <c r="E187" s="1">
        <v>6761956</v>
      </c>
      <c r="F187" s="1"/>
      <c r="H187" s="6"/>
      <c r="I187" s="6"/>
      <c r="J187" s="6">
        <f t="shared" si="7"/>
        <v>235.85900276621618</v>
      </c>
      <c r="K187" s="6">
        <f t="shared" si="8"/>
        <v>238.1564419785839</v>
      </c>
      <c r="L187" s="6"/>
    </row>
    <row r="188" spans="1:12" x14ac:dyDescent="0.25">
      <c r="A188" s="14"/>
      <c r="B188" s="1"/>
      <c r="C188" s="1">
        <v>33543031</v>
      </c>
      <c r="D188" s="1">
        <v>13622467</v>
      </c>
      <c r="E188" s="1">
        <v>11991481</v>
      </c>
      <c r="F188" s="1"/>
      <c r="H188" s="6"/>
      <c r="I188" s="6"/>
      <c r="J188" s="6">
        <f t="shared" si="7"/>
        <v>479.78399618256515</v>
      </c>
      <c r="K188" s="6">
        <f t="shared" si="8"/>
        <v>422.34058444239963</v>
      </c>
      <c r="L188" s="6"/>
    </row>
    <row r="189" spans="1:12" x14ac:dyDescent="0.25">
      <c r="A189" s="14"/>
      <c r="B189" s="1"/>
      <c r="C189" s="1">
        <v>25618475</v>
      </c>
      <c r="D189" s="1">
        <v>12243594</v>
      </c>
      <c r="E189" s="1">
        <v>5927553</v>
      </c>
      <c r="H189" s="6"/>
      <c r="I189" s="6"/>
      <c r="J189" s="6">
        <f t="shared" si="7"/>
        <v>431.2200174136504</v>
      </c>
      <c r="K189" s="6">
        <f t="shared" si="8"/>
        <v>208.76872492507803</v>
      </c>
      <c r="L189" s="6"/>
    </row>
    <row r="190" spans="1:12" x14ac:dyDescent="0.25">
      <c r="A190" s="14"/>
      <c r="B190" s="1"/>
      <c r="D190" s="1">
        <v>16693675</v>
      </c>
      <c r="E190" s="1">
        <v>8104047</v>
      </c>
      <c r="H190" s="6"/>
      <c r="I190" s="6"/>
      <c r="J190" s="6">
        <f t="shared" si="7"/>
        <v>587.95210166212803</v>
      </c>
      <c r="K190" s="6">
        <f t="shared" si="8"/>
        <v>285.42495679463411</v>
      </c>
      <c r="L190" s="6"/>
    </row>
    <row r="191" spans="1:12" x14ac:dyDescent="0.25">
      <c r="A191" s="14"/>
      <c r="B191" s="1"/>
      <c r="D191" s="1"/>
      <c r="E191" s="1">
        <v>7001783</v>
      </c>
      <c r="H191" s="6"/>
      <c r="I191" s="6"/>
      <c r="J191" s="6"/>
      <c r="K191" s="6">
        <f t="shared" si="8"/>
        <v>246.60316139089562</v>
      </c>
      <c r="L191" s="6"/>
    </row>
    <row r="192" spans="1:12" x14ac:dyDescent="0.25">
      <c r="A192" s="14"/>
      <c r="B192" s="1"/>
      <c r="D192" s="1"/>
      <c r="E192" s="1">
        <v>5083825</v>
      </c>
      <c r="H192" s="6"/>
      <c r="I192" s="6"/>
      <c r="J192" s="6"/>
      <c r="K192" s="6">
        <f t="shared" si="8"/>
        <v>179.05258088662131</v>
      </c>
      <c r="L192" s="6"/>
    </row>
    <row r="193" spans="1:12" x14ac:dyDescent="0.25">
      <c r="A193" s="14"/>
      <c r="B193" s="1"/>
      <c r="D193" s="1"/>
      <c r="E193" s="1">
        <v>6522597</v>
      </c>
      <c r="H193" s="6"/>
      <c r="I193" s="6"/>
      <c r="J193" s="6"/>
      <c r="K193" s="6">
        <f t="shared" si="8"/>
        <v>229.72620555061067</v>
      </c>
      <c r="L193" s="6"/>
    </row>
    <row r="194" spans="1:12" x14ac:dyDescent="0.25">
      <c r="A194" s="14"/>
      <c r="B194" s="1"/>
      <c r="D194" s="1"/>
      <c r="E194" s="1">
        <v>5806760</v>
      </c>
      <c r="H194" s="6"/>
      <c r="I194" s="6"/>
      <c r="J194" s="6"/>
      <c r="K194" s="6">
        <f t="shared" si="8"/>
        <v>204.51438918318337</v>
      </c>
      <c r="L194" s="6"/>
    </row>
    <row r="195" spans="1:12" x14ac:dyDescent="0.25">
      <c r="A195" s="14"/>
      <c r="B195" s="1"/>
      <c r="D195" s="1"/>
      <c r="E195" s="1">
        <v>8071795</v>
      </c>
      <c r="H195" s="6"/>
      <c r="I195" s="6"/>
      <c r="J195" s="6"/>
      <c r="K195" s="6">
        <f t="shared" si="8"/>
        <v>284.2890396773542</v>
      </c>
      <c r="L195" s="6"/>
    </row>
    <row r="196" spans="1:12" x14ac:dyDescent="0.25">
      <c r="A196" s="14"/>
      <c r="B196" s="1"/>
      <c r="D196" s="1"/>
      <c r="E196" s="1">
        <v>9375975</v>
      </c>
      <c r="H196" s="6"/>
      <c r="I196" s="6"/>
      <c r="J196" s="6"/>
      <c r="K196" s="6">
        <f t="shared" si="8"/>
        <v>330.22232710182573</v>
      </c>
      <c r="L196" s="6"/>
    </row>
    <row r="197" spans="1:12" x14ac:dyDescent="0.25">
      <c r="A197" s="14"/>
      <c r="B197" s="1"/>
      <c r="D197" s="1"/>
      <c r="E197" s="1">
        <v>6461153</v>
      </c>
      <c r="H197" s="6"/>
      <c r="I197" s="6"/>
      <c r="J197" s="6"/>
      <c r="K197" s="6">
        <f t="shared" si="8"/>
        <v>227.56214467518765</v>
      </c>
      <c r="L197" s="6"/>
    </row>
    <row r="198" spans="1:12" x14ac:dyDescent="0.25">
      <c r="A198" s="14"/>
      <c r="D198" s="1"/>
      <c r="E198" s="1">
        <v>3235123</v>
      </c>
      <c r="H198" s="6"/>
      <c r="I198" s="6"/>
      <c r="J198" s="6"/>
      <c r="K198" s="6">
        <f t="shared" ref="K198:K207" si="9">E198/AVERAGE($B$100:$B$197)*100</f>
        <v>113.9412003040366</v>
      </c>
      <c r="L198" s="6"/>
    </row>
    <row r="199" spans="1:12" x14ac:dyDescent="0.25">
      <c r="A199" s="14"/>
      <c r="D199" s="1"/>
      <c r="E199" s="1">
        <v>5863573</v>
      </c>
      <c r="H199" s="6"/>
      <c r="I199" s="6"/>
      <c r="J199" s="6"/>
      <c r="K199" s="6">
        <f t="shared" si="9"/>
        <v>206.51534599776915</v>
      </c>
      <c r="L199" s="6"/>
    </row>
    <row r="200" spans="1:12" x14ac:dyDescent="0.25">
      <c r="A200" s="14"/>
      <c r="E200" s="1">
        <v>4975822</v>
      </c>
      <c r="H200" s="6"/>
      <c r="I200" s="6"/>
      <c r="J200" s="6"/>
      <c r="K200" s="6">
        <f t="shared" si="9"/>
        <v>175.24870960987639</v>
      </c>
      <c r="L200" s="6"/>
    </row>
    <row r="201" spans="1:12" x14ac:dyDescent="0.25">
      <c r="A201" s="14"/>
      <c r="E201" s="1">
        <v>7277389</v>
      </c>
      <c r="H201" s="6"/>
      <c r="I201" s="6"/>
      <c r="J201" s="6"/>
      <c r="K201" s="6">
        <f t="shared" si="9"/>
        <v>256.31001904391042</v>
      </c>
      <c r="L201" s="6"/>
    </row>
    <row r="202" spans="1:12" x14ac:dyDescent="0.25">
      <c r="A202" s="14"/>
      <c r="E202" s="1">
        <v>5776410</v>
      </c>
      <c r="H202" s="6"/>
      <c r="I202" s="6"/>
      <c r="J202" s="6"/>
      <c r="K202" s="6">
        <f t="shared" si="9"/>
        <v>203.44546060481784</v>
      </c>
      <c r="L202" s="6"/>
    </row>
    <row r="203" spans="1:12" ht="15.75" thickBot="1" x14ac:dyDescent="0.3">
      <c r="A203" s="15"/>
      <c r="E203" s="1">
        <v>3271329</v>
      </c>
      <c r="H203" s="6"/>
      <c r="I203" s="6"/>
      <c r="J203" s="6"/>
      <c r="K203" s="6">
        <f t="shared" si="9"/>
        <v>115.21637750694605</v>
      </c>
      <c r="L203" s="6"/>
    </row>
    <row r="204" spans="1:12" x14ac:dyDescent="0.25">
      <c r="A204" s="10"/>
      <c r="E204" s="1">
        <v>9226520</v>
      </c>
      <c r="H204" s="6"/>
      <c r="I204" s="6"/>
      <c r="J204" s="6"/>
      <c r="K204" s="6">
        <f t="shared" si="9"/>
        <v>324.95851422935073</v>
      </c>
      <c r="L204" s="6"/>
    </row>
    <row r="205" spans="1:12" x14ac:dyDescent="0.25">
      <c r="A205" s="10"/>
      <c r="E205" s="1">
        <v>11188470</v>
      </c>
      <c r="H205" s="6"/>
      <c r="I205" s="6"/>
      <c r="J205" s="6"/>
      <c r="K205" s="6">
        <f t="shared" si="9"/>
        <v>394.05849526144897</v>
      </c>
      <c r="L205" s="6"/>
    </row>
    <row r="206" spans="1:12" x14ac:dyDescent="0.25">
      <c r="A206" s="10"/>
      <c r="E206" s="1">
        <v>6044888</v>
      </c>
      <c r="H206" s="6"/>
      <c r="I206" s="6"/>
      <c r="J206" s="6"/>
      <c r="K206" s="6">
        <f t="shared" si="9"/>
        <v>212.90126972713784</v>
      </c>
      <c r="L206" s="6"/>
    </row>
    <row r="207" spans="1:12" x14ac:dyDescent="0.25">
      <c r="A207" s="10"/>
      <c r="E207" s="1">
        <v>5054599</v>
      </c>
      <c r="H207" s="6"/>
      <c r="I207" s="6"/>
      <c r="J207" s="6"/>
      <c r="K207" s="6">
        <f t="shared" si="9"/>
        <v>178.02323964670995</v>
      </c>
      <c r="L207" s="6"/>
    </row>
    <row r="209" spans="1:12" x14ac:dyDescent="0.25">
      <c r="A209" s="2" t="s">
        <v>7</v>
      </c>
      <c r="B209" s="4"/>
      <c r="C209" s="4"/>
      <c r="H209" s="6">
        <f>AVERAGE(H2:H207)</f>
        <v>99.650996181312337</v>
      </c>
      <c r="I209" s="6">
        <f>AVERAGE(I2:I207)</f>
        <v>750.3725526578005</v>
      </c>
      <c r="J209" s="6">
        <f>AVERAGE(J2:J207)</f>
        <v>438.50461522423205</v>
      </c>
      <c r="K209" s="6">
        <f>AVERAGE(K2:K207)</f>
        <v>224.24912975018427</v>
      </c>
      <c r="L209" s="6">
        <f>AVERAGE(L2:L207)</f>
        <v>165.60447750223736</v>
      </c>
    </row>
    <row r="210" spans="1:12" x14ac:dyDescent="0.25">
      <c r="A210" s="2" t="s">
        <v>8</v>
      </c>
      <c r="B210" s="6"/>
      <c r="C210" s="6"/>
      <c r="H210" s="6">
        <f>_xlfn.STDEV.S(H2:H207)</f>
        <v>40.243932353113728</v>
      </c>
      <c r="I210" s="6">
        <f>_xlfn.STDEV.S(I2:I207)</f>
        <v>360.42933970554179</v>
      </c>
      <c r="J210" s="6">
        <f>_xlfn.STDEV.S(J2:J207)</f>
        <v>263.87618127468608</v>
      </c>
      <c r="K210" s="6">
        <f>_xlfn.STDEV.S(K2:K207)</f>
        <v>118.91125413260964</v>
      </c>
      <c r="L210" s="6">
        <f>_xlfn.STDEV.S(L2:L207)</f>
        <v>93.233081557631181</v>
      </c>
    </row>
    <row r="211" spans="1:12" x14ac:dyDescent="0.25">
      <c r="A211" s="2" t="s">
        <v>9</v>
      </c>
      <c r="B211" s="6"/>
      <c r="C211" s="6"/>
      <c r="H211" s="6">
        <f>H210/SQRT(COUNT(H2:H207))</f>
        <v>3.2118154590422279</v>
      </c>
      <c r="I211" s="6">
        <f>I210/SQRT(COUNT(I2:I207))</f>
        <v>27.974742149244268</v>
      </c>
      <c r="J211" s="6">
        <f>J210/SQRT(COUNT(J2:J207))</f>
        <v>20.668377648631441</v>
      </c>
      <c r="K211" s="6">
        <f>K210/SQRT(COUNT(K2:K207))</f>
        <v>9.2572285791159139</v>
      </c>
      <c r="L211" s="6">
        <f>L210/SQRT(COUNT(L2:L207))</f>
        <v>8.5466625737189155</v>
      </c>
    </row>
    <row r="213" spans="1:12" x14ac:dyDescent="0.25">
      <c r="A213" s="2" t="s">
        <v>10</v>
      </c>
      <c r="I213" s="11">
        <f>_xlfn.T.TEST(H2:H207,I2:I207,2,2)</f>
        <v>6.5236750009489857E-68</v>
      </c>
      <c r="J213" s="11">
        <f>_xlfn.T.TEST(H2:H207,J2:J207,2,2)</f>
        <v>2.4137205113444893E-42</v>
      </c>
      <c r="K213" s="11">
        <f>_xlfn.T.TEST(H2:H207,K2:K207,2,2)</f>
        <v>2.4051323570227158E-29</v>
      </c>
      <c r="L213" s="11">
        <f>_xlfn.T.TEST(H2:H207,L2:L207,2,2)</f>
        <v>5.0897481032963836E-14</v>
      </c>
    </row>
  </sheetData>
  <mergeCells count="2">
    <mergeCell ref="A2:A98"/>
    <mergeCell ref="A100:A203"/>
  </mergeCells>
  <conditionalFormatting sqref="H2:L20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workbookViewId="0">
      <selection activeCell="P18" sqref="P18"/>
    </sheetView>
  </sheetViews>
  <sheetFormatPr baseColWidth="10" defaultRowHeight="15" x14ac:dyDescent="0.25"/>
  <sheetData>
    <row r="1" spans="1:12" x14ac:dyDescent="0.25">
      <c r="B1" s="3" t="s">
        <v>0</v>
      </c>
      <c r="C1" s="5" t="s">
        <v>1</v>
      </c>
      <c r="D1" s="5" t="s">
        <v>2</v>
      </c>
      <c r="E1" s="5" t="s">
        <v>3</v>
      </c>
      <c r="F1" s="5" t="s">
        <v>4</v>
      </c>
      <c r="H1" s="3" t="s">
        <v>0</v>
      </c>
      <c r="I1" s="5" t="s">
        <v>1</v>
      </c>
      <c r="J1" s="5" t="s">
        <v>2</v>
      </c>
      <c r="K1" s="5" t="s">
        <v>3</v>
      </c>
      <c r="L1" s="5" t="s">
        <v>4</v>
      </c>
    </row>
    <row r="2" spans="1:12" x14ac:dyDescent="0.25">
      <c r="A2" s="16" t="s">
        <v>5</v>
      </c>
      <c r="B2" s="1">
        <v>59484124</v>
      </c>
      <c r="C2" s="1">
        <v>62536400</v>
      </c>
      <c r="D2" s="1">
        <v>83564232</v>
      </c>
      <c r="E2" s="1">
        <v>44698832</v>
      </c>
      <c r="F2" s="1">
        <v>29115401</v>
      </c>
      <c r="H2" s="6">
        <f>B2/AVERAGE($B$2:$B$97)*100</f>
        <v>69.80870717465659</v>
      </c>
      <c r="I2" s="6">
        <f t="shared" ref="I2:K2" si="0">C2/AVERAGE($B$2:$B$97)*100</f>
        <v>73.390762808530127</v>
      </c>
      <c r="J2" s="6">
        <f t="shared" si="0"/>
        <v>98.068368661915045</v>
      </c>
      <c r="K2" s="6">
        <f t="shared" si="0"/>
        <v>52.457150989349188</v>
      </c>
      <c r="L2" s="6"/>
    </row>
    <row r="3" spans="1:12" x14ac:dyDescent="0.25">
      <c r="A3" s="16"/>
      <c r="B3" s="1">
        <v>68160744</v>
      </c>
      <c r="C3" s="1">
        <v>93286467</v>
      </c>
      <c r="D3" s="1">
        <v>94446169</v>
      </c>
      <c r="E3" s="1">
        <v>49248398</v>
      </c>
      <c r="F3" s="1">
        <v>37229240</v>
      </c>
      <c r="H3" s="6">
        <f t="shared" ref="H3:H65" si="1">B3/AVERAGE($B$2:$B$97)*100</f>
        <v>79.991316989096646</v>
      </c>
      <c r="I3" s="6">
        <f t="shared" ref="I3:I66" si="2">C3/AVERAGE($B$2:$B$97)*100</f>
        <v>109.47807953196495</v>
      </c>
      <c r="J3" s="6">
        <f t="shared" ref="J3:J66" si="3">D3/AVERAGE($B$2:$B$97)*100</f>
        <v>110.83906952196403</v>
      </c>
      <c r="K3" s="6">
        <f t="shared" ref="K3:K59" si="4">E3/AVERAGE($B$2:$B$97)*100</f>
        <v>57.796379329767774</v>
      </c>
      <c r="L3" s="6"/>
    </row>
    <row r="4" spans="1:12" x14ac:dyDescent="0.25">
      <c r="A4" s="16"/>
      <c r="B4" s="1">
        <v>88137877</v>
      </c>
      <c r="C4" s="1">
        <v>71221202</v>
      </c>
      <c r="D4" s="1">
        <v>89674312</v>
      </c>
      <c r="E4" s="1">
        <v>55741358</v>
      </c>
      <c r="F4" s="1">
        <v>25599694</v>
      </c>
      <c r="H4" s="6">
        <f t="shared" si="1"/>
        <v>103.43585536350675</v>
      </c>
      <c r="I4" s="6">
        <f t="shared" si="2"/>
        <v>83.582974762225064</v>
      </c>
      <c r="J4" s="6">
        <f t="shared" si="3"/>
        <v>105.23896741753806</v>
      </c>
      <c r="K4" s="6">
        <f t="shared" si="4"/>
        <v>65.416314076335752</v>
      </c>
      <c r="L4" s="6"/>
    </row>
    <row r="5" spans="1:12" x14ac:dyDescent="0.25">
      <c r="A5" s="16"/>
      <c r="B5" s="1">
        <v>69571355</v>
      </c>
      <c r="C5" s="1">
        <v>77497102</v>
      </c>
      <c r="D5" s="1">
        <v>49120944</v>
      </c>
      <c r="E5" s="1">
        <v>79860196</v>
      </c>
      <c r="F5" s="1">
        <v>34495872</v>
      </c>
      <c r="H5" s="6">
        <f t="shared" si="1"/>
        <v>81.646765932689547</v>
      </c>
      <c r="I5" s="6">
        <f t="shared" si="2"/>
        <v>90.948174682752224</v>
      </c>
      <c r="J5" s="6">
        <f t="shared" si="3"/>
        <v>57.646803302318197</v>
      </c>
      <c r="K5" s="6">
        <f t="shared" si="4"/>
        <v>93.721427880062279</v>
      </c>
      <c r="L5" s="6"/>
    </row>
    <row r="6" spans="1:12" x14ac:dyDescent="0.25">
      <c r="A6" s="16"/>
      <c r="B6" s="1">
        <v>114347536</v>
      </c>
      <c r="C6" s="1">
        <v>83778791</v>
      </c>
      <c r="D6" s="1">
        <v>90048934</v>
      </c>
      <c r="E6" s="1">
        <v>79748548</v>
      </c>
      <c r="F6" s="1">
        <v>19589970</v>
      </c>
      <c r="H6" s="6">
        <f t="shared" si="1"/>
        <v>134.19469128884714</v>
      </c>
      <c r="I6" s="6">
        <f t="shared" si="2"/>
        <v>98.320168392590858</v>
      </c>
      <c r="J6" s="6">
        <f t="shared" si="3"/>
        <v>105.67861207800553</v>
      </c>
      <c r="K6" s="6">
        <f t="shared" si="4"/>
        <v>93.590401279777538</v>
      </c>
      <c r="L6" s="6"/>
    </row>
    <row r="7" spans="1:12" x14ac:dyDescent="0.25">
      <c r="A7" s="16"/>
      <c r="B7" s="1">
        <v>134993628</v>
      </c>
      <c r="C7" s="1">
        <v>45539796</v>
      </c>
      <c r="D7" s="1">
        <v>87414991</v>
      </c>
      <c r="E7" s="1">
        <v>59199695</v>
      </c>
      <c r="F7" s="1">
        <v>34455965</v>
      </c>
      <c r="H7" s="6">
        <f t="shared" si="1"/>
        <v>158.4242990196262</v>
      </c>
      <c r="I7" s="6">
        <f t="shared" si="2"/>
        <v>53.444080033146278</v>
      </c>
      <c r="J7" s="6">
        <f t="shared" si="3"/>
        <v>102.58749896685444</v>
      </c>
      <c r="K7" s="6">
        <f t="shared" si="4"/>
        <v>69.474910197618144</v>
      </c>
      <c r="L7" s="6"/>
    </row>
    <row r="8" spans="1:12" x14ac:dyDescent="0.25">
      <c r="A8" s="16"/>
      <c r="B8" s="1">
        <v>83099419</v>
      </c>
      <c r="C8" s="1">
        <v>101601725</v>
      </c>
      <c r="D8" s="1">
        <v>71693266</v>
      </c>
      <c r="E8" s="1">
        <v>60979909</v>
      </c>
      <c r="F8" s="1">
        <v>13360364</v>
      </c>
      <c r="H8" s="6">
        <f t="shared" si="1"/>
        <v>97.522878665156014</v>
      </c>
      <c r="I8" s="6">
        <f t="shared" si="2"/>
        <v>119.23660620714504</v>
      </c>
      <c r="J8" s="6">
        <f t="shared" si="3"/>
        <v>84.136974305762052</v>
      </c>
      <c r="K8" s="6">
        <f t="shared" si="4"/>
        <v>71.564113660280285</v>
      </c>
      <c r="L8" s="6"/>
    </row>
    <row r="9" spans="1:12" x14ac:dyDescent="0.25">
      <c r="A9" s="16"/>
      <c r="B9" s="1">
        <v>68301193</v>
      </c>
      <c r="C9" s="1">
        <v>58744210</v>
      </c>
      <c r="D9" s="1">
        <v>112996170</v>
      </c>
      <c r="E9" s="1">
        <v>40277096</v>
      </c>
      <c r="F9" s="1">
        <v>13383658</v>
      </c>
      <c r="H9" s="6">
        <f t="shared" si="1"/>
        <v>80.156143542043338</v>
      </c>
      <c r="I9" s="6">
        <f t="shared" si="2"/>
        <v>68.940367249865417</v>
      </c>
      <c r="J9" s="6">
        <f t="shared" si="3"/>
        <v>132.60877042398263</v>
      </c>
      <c r="K9" s="6">
        <f t="shared" si="4"/>
        <v>47.267939938218348</v>
      </c>
      <c r="L9" s="6"/>
    </row>
    <row r="10" spans="1:12" x14ac:dyDescent="0.25">
      <c r="A10" s="16"/>
      <c r="B10" s="1">
        <v>60101175</v>
      </c>
      <c r="C10" s="1">
        <v>70488438</v>
      </c>
      <c r="D10" s="1">
        <v>88610037</v>
      </c>
      <c r="E10" s="1">
        <v>57381882</v>
      </c>
      <c r="F10" s="1">
        <v>11964290</v>
      </c>
      <c r="H10" s="6">
        <f t="shared" si="1"/>
        <v>70.532858925984883</v>
      </c>
      <c r="I10" s="6">
        <f t="shared" si="2"/>
        <v>82.723025853771276</v>
      </c>
      <c r="J10" s="6">
        <f t="shared" si="3"/>
        <v>103.9899675696407</v>
      </c>
      <c r="K10" s="6">
        <f t="shared" si="4"/>
        <v>67.341581724708561</v>
      </c>
      <c r="L10" s="6"/>
    </row>
    <row r="11" spans="1:12" x14ac:dyDescent="0.25">
      <c r="A11" s="16"/>
      <c r="B11" s="1"/>
      <c r="C11" s="1">
        <v>93308520</v>
      </c>
      <c r="D11" s="1">
        <v>68466727</v>
      </c>
      <c r="E11" s="1">
        <v>71180020</v>
      </c>
      <c r="F11" s="1">
        <v>5501329</v>
      </c>
      <c r="H11" s="6"/>
      <c r="I11" s="6">
        <f t="shared" si="2"/>
        <v>109.50396024291436</v>
      </c>
      <c r="J11" s="6">
        <f t="shared" si="3"/>
        <v>80.350409066293963</v>
      </c>
      <c r="K11" s="6">
        <f t="shared" si="4"/>
        <v>83.534644855259188</v>
      </c>
      <c r="L11" s="6"/>
    </row>
    <row r="12" spans="1:12" x14ac:dyDescent="0.25">
      <c r="A12" s="16"/>
      <c r="B12" s="1">
        <v>93010038</v>
      </c>
      <c r="C12" s="1">
        <v>71819164</v>
      </c>
      <c r="D12" s="1">
        <v>64870532</v>
      </c>
      <c r="E12" s="1">
        <v>39629297</v>
      </c>
      <c r="F12" s="1">
        <v>17032212</v>
      </c>
      <c r="H12" s="6">
        <f t="shared" si="1"/>
        <v>109.15367110467461</v>
      </c>
      <c r="I12" s="6">
        <f t="shared" si="2"/>
        <v>84.284724260285628</v>
      </c>
      <c r="J12" s="6">
        <f t="shared" si="3"/>
        <v>76.130027108614556</v>
      </c>
      <c r="K12" s="6">
        <f t="shared" si="4"/>
        <v>46.507703295933162</v>
      </c>
      <c r="L12" s="6"/>
    </row>
    <row r="13" spans="1:12" x14ac:dyDescent="0.25">
      <c r="A13" s="16"/>
      <c r="B13" s="1">
        <v>92867165</v>
      </c>
      <c r="C13" s="1">
        <v>60961700</v>
      </c>
      <c r="D13" s="1">
        <v>54908043</v>
      </c>
      <c r="E13" s="1">
        <v>29909437</v>
      </c>
      <c r="F13" s="1">
        <v>18261305</v>
      </c>
      <c r="H13" s="6">
        <f t="shared" si="1"/>
        <v>108.98599982115427</v>
      </c>
      <c r="I13" s="6">
        <f t="shared" si="2"/>
        <v>71.542744147484854</v>
      </c>
      <c r="J13" s="6">
        <f t="shared" si="3"/>
        <v>64.438361659666583</v>
      </c>
      <c r="K13" s="6">
        <f t="shared" si="4"/>
        <v>35.100779651589711</v>
      </c>
      <c r="L13" s="6"/>
    </row>
    <row r="14" spans="1:12" x14ac:dyDescent="0.25">
      <c r="A14" s="16"/>
      <c r="B14" s="1">
        <v>90566608</v>
      </c>
      <c r="C14" s="1">
        <v>116190230</v>
      </c>
      <c r="D14" s="1">
        <v>91164393</v>
      </c>
      <c r="E14" s="1">
        <v>27074373</v>
      </c>
      <c r="F14" s="1">
        <v>10945992</v>
      </c>
      <c r="H14" s="6">
        <f t="shared" si="1"/>
        <v>106.28613809079397</v>
      </c>
      <c r="I14" s="6">
        <f t="shared" si="2"/>
        <v>136.35721932504208</v>
      </c>
      <c r="J14" s="6">
        <f t="shared" si="3"/>
        <v>106.98767986719133</v>
      </c>
      <c r="K14" s="6">
        <f t="shared" si="4"/>
        <v>31.773637226202219</v>
      </c>
      <c r="L14" s="6"/>
    </row>
    <row r="15" spans="1:12" x14ac:dyDescent="0.25">
      <c r="A15" s="16"/>
      <c r="B15" s="1">
        <v>86236519</v>
      </c>
      <c r="C15" s="1">
        <v>97485452</v>
      </c>
      <c r="D15" s="1">
        <v>102866624</v>
      </c>
      <c r="E15" s="1">
        <v>25652794</v>
      </c>
      <c r="F15" s="1">
        <v>14251106</v>
      </c>
      <c r="H15" s="6">
        <f t="shared" si="1"/>
        <v>101.20448109200883</v>
      </c>
      <c r="I15" s="6">
        <f t="shared" si="2"/>
        <v>114.4058769774779</v>
      </c>
      <c r="J15" s="6">
        <f t="shared" si="3"/>
        <v>120.72105210562573</v>
      </c>
      <c r="K15" s="6">
        <f t="shared" si="4"/>
        <v>30.105316580904638</v>
      </c>
      <c r="L15" s="6"/>
    </row>
    <row r="16" spans="1:12" x14ac:dyDescent="0.25">
      <c r="A16" s="16"/>
      <c r="B16" s="1">
        <v>78748543</v>
      </c>
      <c r="C16" s="1">
        <v>69311288</v>
      </c>
      <c r="D16" s="1">
        <v>108666375</v>
      </c>
      <c r="E16" s="1">
        <v>83018985</v>
      </c>
      <c r="F16" s="1">
        <v>13416216</v>
      </c>
      <c r="H16" s="6">
        <f t="shared" si="1"/>
        <v>92.416826693419125</v>
      </c>
      <c r="I16" s="6">
        <f t="shared" si="2"/>
        <v>81.341559436771561</v>
      </c>
      <c r="J16" s="6">
        <f t="shared" si="3"/>
        <v>127.52745845440077</v>
      </c>
      <c r="K16" s="6">
        <f t="shared" si="4"/>
        <v>97.428483838850994</v>
      </c>
      <c r="L16" s="6"/>
    </row>
    <row r="17" spans="1:12" x14ac:dyDescent="0.25">
      <c r="A17" s="16"/>
      <c r="B17" s="1">
        <v>86289559</v>
      </c>
      <c r="C17" s="1">
        <v>68208985</v>
      </c>
      <c r="D17" s="1">
        <v>85457324</v>
      </c>
      <c r="E17" s="1">
        <v>98749119</v>
      </c>
      <c r="F17" s="1">
        <v>15549444</v>
      </c>
      <c r="H17" s="6">
        <f t="shared" si="1"/>
        <v>101.26672717683887</v>
      </c>
      <c r="I17" s="6">
        <f t="shared" si="2"/>
        <v>80.047931117646527</v>
      </c>
      <c r="J17" s="6">
        <f t="shared" si="3"/>
        <v>100.29004221438569</v>
      </c>
      <c r="K17" s="6">
        <f t="shared" si="4"/>
        <v>115.88887703929738</v>
      </c>
      <c r="L17" s="6"/>
    </row>
    <row r="18" spans="1:12" x14ac:dyDescent="0.25">
      <c r="A18" s="16"/>
      <c r="B18" s="1">
        <v>153819125</v>
      </c>
      <c r="C18" s="1">
        <v>63705614</v>
      </c>
      <c r="D18" s="1">
        <v>103952716</v>
      </c>
      <c r="E18" s="1">
        <v>94971386</v>
      </c>
      <c r="F18" s="1">
        <v>16326765</v>
      </c>
      <c r="H18" s="6">
        <f t="shared" si="1"/>
        <v>180.51731340932076</v>
      </c>
      <c r="I18" s="6">
        <f t="shared" si="2"/>
        <v>74.762915784179711</v>
      </c>
      <c r="J18" s="6">
        <f t="shared" si="3"/>
        <v>121.99565570225492</v>
      </c>
      <c r="K18" s="6">
        <f t="shared" si="4"/>
        <v>111.45544776359624</v>
      </c>
      <c r="L18" s="6"/>
    </row>
    <row r="19" spans="1:12" x14ac:dyDescent="0.25">
      <c r="A19" s="16"/>
      <c r="B19" s="1">
        <v>103639650</v>
      </c>
      <c r="C19" s="1">
        <v>94641534</v>
      </c>
      <c r="D19" s="1">
        <v>88168340</v>
      </c>
      <c r="E19" s="1">
        <v>141240784</v>
      </c>
      <c r="F19" s="1">
        <v>13771095</v>
      </c>
      <c r="H19" s="6">
        <f t="shared" si="1"/>
        <v>121.62825123782437</v>
      </c>
      <c r="I19" s="6">
        <f t="shared" si="2"/>
        <v>111.06834377465668</v>
      </c>
      <c r="J19" s="6">
        <f t="shared" si="3"/>
        <v>103.47160578737886</v>
      </c>
      <c r="K19" s="6">
        <f t="shared" si="4"/>
        <v>165.75576588090837</v>
      </c>
      <c r="L19" s="6"/>
    </row>
    <row r="20" spans="1:12" x14ac:dyDescent="0.25">
      <c r="A20" s="16"/>
      <c r="B20" s="1">
        <v>103846585</v>
      </c>
      <c r="C20" s="1">
        <v>57215894</v>
      </c>
      <c r="D20" s="1">
        <v>103664378</v>
      </c>
      <c r="E20" s="1">
        <v>121212591</v>
      </c>
      <c r="F20" s="1">
        <v>12103258</v>
      </c>
      <c r="H20" s="6">
        <f t="shared" si="1"/>
        <v>121.87110368059022</v>
      </c>
      <c r="I20" s="6">
        <f t="shared" si="2"/>
        <v>67.146783400259721</v>
      </c>
      <c r="J20" s="6">
        <f t="shared" si="3"/>
        <v>121.6572712450958</v>
      </c>
      <c r="K20" s="6">
        <f t="shared" si="4"/>
        <v>142.25130508773088</v>
      </c>
      <c r="L20" s="6"/>
    </row>
    <row r="21" spans="1:12" x14ac:dyDescent="0.25">
      <c r="A21" s="16"/>
      <c r="B21" s="1">
        <v>73049296</v>
      </c>
      <c r="C21" s="1">
        <v>32277643</v>
      </c>
      <c r="D21" s="1">
        <v>76859294</v>
      </c>
      <c r="E21" s="1">
        <v>80902342</v>
      </c>
      <c r="F21" s="1">
        <v>9232193</v>
      </c>
      <c r="H21" s="6">
        <f t="shared" si="1"/>
        <v>85.728368695129703</v>
      </c>
      <c r="I21" s="6">
        <f t="shared" si="2"/>
        <v>37.880032132188816</v>
      </c>
      <c r="J21" s="6">
        <f t="shared" si="3"/>
        <v>90.199663165533721</v>
      </c>
      <c r="K21" s="6">
        <f t="shared" si="4"/>
        <v>94.944457825787623</v>
      </c>
      <c r="L21" s="6"/>
    </row>
    <row r="22" spans="1:12" x14ac:dyDescent="0.25">
      <c r="A22" s="16"/>
      <c r="B22" s="1">
        <v>74399921</v>
      </c>
      <c r="C22" s="1">
        <v>43467737</v>
      </c>
      <c r="D22" s="1">
        <v>82952391</v>
      </c>
      <c r="E22" s="1">
        <v>70622779</v>
      </c>
      <c r="F22" s="1">
        <v>60266645</v>
      </c>
      <c r="H22" s="6">
        <f t="shared" si="1"/>
        <v>87.313419945573784</v>
      </c>
      <c r="I22" s="6">
        <f t="shared" si="2"/>
        <v>51.012376407829187</v>
      </c>
      <c r="J22" s="6">
        <f t="shared" si="3"/>
        <v>97.35033120361021</v>
      </c>
      <c r="K22" s="6">
        <f t="shared" si="4"/>
        <v>82.880684248985276</v>
      </c>
      <c r="L22" s="6"/>
    </row>
    <row r="23" spans="1:12" x14ac:dyDescent="0.25">
      <c r="A23" s="16"/>
      <c r="B23" s="1">
        <v>84241074</v>
      </c>
      <c r="C23" s="1">
        <v>69017402</v>
      </c>
      <c r="D23" s="1">
        <v>125103231</v>
      </c>
      <c r="E23" s="1">
        <v>128489885</v>
      </c>
      <c r="F23" s="1">
        <v>7426909</v>
      </c>
      <c r="H23" s="6">
        <f t="shared" si="1"/>
        <v>98.862689260492047</v>
      </c>
      <c r="I23" s="6">
        <f t="shared" si="2"/>
        <v>80.996664020362104</v>
      </c>
      <c r="J23" s="6">
        <f t="shared" si="3"/>
        <v>146.81723848673337</v>
      </c>
      <c r="K23" s="6">
        <f t="shared" si="4"/>
        <v>150.79170968156649</v>
      </c>
      <c r="L23" s="6"/>
    </row>
    <row r="24" spans="1:12" x14ac:dyDescent="0.25">
      <c r="A24" s="16"/>
      <c r="B24" s="1">
        <v>86460618</v>
      </c>
      <c r="C24" s="1">
        <v>72322049</v>
      </c>
      <c r="D24" s="1">
        <v>78997178</v>
      </c>
      <c r="E24" s="1">
        <v>110664284</v>
      </c>
      <c r="F24" s="1">
        <v>10942402</v>
      </c>
      <c r="H24" s="6">
        <f t="shared" si="1"/>
        <v>101.46747666825931</v>
      </c>
      <c r="I24" s="6">
        <f t="shared" si="2"/>
        <v>84.874894365295944</v>
      </c>
      <c r="J24" s="6">
        <f t="shared" si="3"/>
        <v>92.708616951747061</v>
      </c>
      <c r="K24" s="6">
        <f t="shared" si="4"/>
        <v>129.87214195924</v>
      </c>
      <c r="L24" s="6"/>
    </row>
    <row r="25" spans="1:12" x14ac:dyDescent="0.25">
      <c r="A25" s="16"/>
      <c r="B25" s="1">
        <v>67496759</v>
      </c>
      <c r="C25" s="1">
        <v>54038975</v>
      </c>
      <c r="D25" s="1">
        <v>83595805</v>
      </c>
      <c r="E25" s="1">
        <v>87963526</v>
      </c>
      <c r="F25" s="1">
        <v>7706737</v>
      </c>
      <c r="H25" s="6">
        <f t="shared" si="1"/>
        <v>79.212084963533584</v>
      </c>
      <c r="I25" s="6">
        <f t="shared" si="2"/>
        <v>63.418450640604341</v>
      </c>
      <c r="J25" s="6">
        <f t="shared" si="3"/>
        <v>98.105421747064696</v>
      </c>
      <c r="K25" s="6">
        <f t="shared" si="4"/>
        <v>103.23124248386497</v>
      </c>
      <c r="L25" s="6"/>
    </row>
    <row r="26" spans="1:12" x14ac:dyDescent="0.25">
      <c r="A26" s="16"/>
      <c r="B26" s="1"/>
      <c r="C26" s="1">
        <v>54729619</v>
      </c>
      <c r="D26" s="1">
        <v>75273820</v>
      </c>
      <c r="E26" s="1">
        <v>97473129</v>
      </c>
      <c r="F26" s="1">
        <v>11632202</v>
      </c>
      <c r="H26" s="6"/>
      <c r="I26" s="6">
        <f t="shared" si="2"/>
        <v>64.228968834634287</v>
      </c>
      <c r="J26" s="6">
        <f t="shared" si="3"/>
        <v>88.339000475115157</v>
      </c>
      <c r="K26" s="6">
        <f t="shared" si="4"/>
        <v>114.39141509015964</v>
      </c>
      <c r="L26" s="6"/>
    </row>
    <row r="27" spans="1:12" x14ac:dyDescent="0.25">
      <c r="A27" s="16"/>
      <c r="B27" s="1">
        <v>66185643</v>
      </c>
      <c r="C27" s="1">
        <v>80091961</v>
      </c>
      <c r="D27" s="1">
        <v>85033949</v>
      </c>
      <c r="E27" s="1">
        <v>119868754</v>
      </c>
      <c r="F27" s="1">
        <v>13764114</v>
      </c>
      <c r="H27" s="6">
        <f t="shared" si="1"/>
        <v>77.673400239589313</v>
      </c>
      <c r="I27" s="6">
        <f t="shared" si="2"/>
        <v>93.993420034108865</v>
      </c>
      <c r="J27" s="6">
        <f t="shared" si="3"/>
        <v>99.793182558184483</v>
      </c>
      <c r="K27" s="6">
        <f t="shared" si="4"/>
        <v>140.67422002174808</v>
      </c>
      <c r="L27" s="6"/>
    </row>
    <row r="28" spans="1:12" x14ac:dyDescent="0.25">
      <c r="A28" s="16"/>
      <c r="B28" s="1"/>
      <c r="C28" s="1">
        <v>56596971</v>
      </c>
      <c r="D28" s="1">
        <v>73054294</v>
      </c>
      <c r="E28" s="1">
        <v>104491585</v>
      </c>
      <c r="F28" s="1">
        <v>9591872</v>
      </c>
      <c r="H28" s="6"/>
      <c r="I28" s="6">
        <f t="shared" si="2"/>
        <v>66.420434728290374</v>
      </c>
      <c r="J28" s="6">
        <f t="shared" si="3"/>
        <v>85.734234191584832</v>
      </c>
      <c r="K28" s="6">
        <f t="shared" si="4"/>
        <v>122.62805550403229</v>
      </c>
      <c r="L28" s="6"/>
    </row>
    <row r="29" spans="1:12" x14ac:dyDescent="0.25">
      <c r="A29" s="16"/>
      <c r="B29" s="1">
        <v>89073514</v>
      </c>
      <c r="C29" s="1">
        <v>83888541</v>
      </c>
      <c r="D29" s="1">
        <v>56560196</v>
      </c>
      <c r="E29" s="1">
        <v>103298770</v>
      </c>
      <c r="F29" s="1">
        <v>9082848</v>
      </c>
      <c r="H29" s="6">
        <f t="shared" si="1"/>
        <v>104.53388967859179</v>
      </c>
      <c r="I29" s="6">
        <f t="shared" si="2"/>
        <v>98.448967559447851</v>
      </c>
      <c r="J29" s="6">
        <f t="shared" si="3"/>
        <v>66.377276738666993</v>
      </c>
      <c r="K29" s="6">
        <f t="shared" si="4"/>
        <v>121.22820513305703</v>
      </c>
      <c r="L29" s="6"/>
    </row>
    <row r="30" spans="1:12" x14ac:dyDescent="0.25">
      <c r="A30" s="16"/>
      <c r="B30" s="1"/>
      <c r="C30" s="1">
        <v>63563514</v>
      </c>
      <c r="D30" s="1">
        <v>69710244</v>
      </c>
      <c r="E30" s="1">
        <v>100046003</v>
      </c>
      <c r="F30" s="1">
        <v>6970223</v>
      </c>
      <c r="H30" s="6"/>
      <c r="I30" s="6">
        <f t="shared" si="2"/>
        <v>74.596151669278768</v>
      </c>
      <c r="J30" s="6">
        <f t="shared" si="3"/>
        <v>81.809761718435354</v>
      </c>
      <c r="K30" s="6">
        <f t="shared" si="4"/>
        <v>117.41085953323976</v>
      </c>
      <c r="L30" s="6"/>
    </row>
    <row r="31" spans="1:12" x14ac:dyDescent="0.25">
      <c r="A31" s="16"/>
      <c r="B31" s="1">
        <v>62126696</v>
      </c>
      <c r="C31" s="1">
        <v>71651239</v>
      </c>
      <c r="D31" s="1">
        <v>53575617</v>
      </c>
      <c r="E31" s="1">
        <v>60701640</v>
      </c>
      <c r="F31" s="1">
        <v>9158700</v>
      </c>
      <c r="H31" s="6">
        <f t="shared" si="1"/>
        <v>72.909947010279723</v>
      </c>
      <c r="I31" s="6">
        <f t="shared" si="2"/>
        <v>84.087652733229021</v>
      </c>
      <c r="J31" s="6">
        <f t="shared" si="3"/>
        <v>62.874668186330751</v>
      </c>
      <c r="K31" s="6">
        <f t="shared" si="4"/>
        <v>71.237545866547876</v>
      </c>
      <c r="L31" s="6"/>
    </row>
    <row r="32" spans="1:12" x14ac:dyDescent="0.25">
      <c r="A32" s="16"/>
      <c r="B32" s="1">
        <v>115798179</v>
      </c>
      <c r="C32" s="1">
        <v>86337432</v>
      </c>
      <c r="D32" s="1">
        <v>85083673</v>
      </c>
      <c r="E32" s="1">
        <v>107315306</v>
      </c>
      <c r="F32" s="1">
        <v>8888308</v>
      </c>
      <c r="H32" s="6">
        <f t="shared" si="1"/>
        <v>135.89712053537963</v>
      </c>
      <c r="I32" s="6">
        <f t="shared" si="2"/>
        <v>101.32290943210035</v>
      </c>
      <c r="J32" s="6">
        <f t="shared" si="3"/>
        <v>99.851537089143918</v>
      </c>
      <c r="K32" s="6">
        <f t="shared" si="4"/>
        <v>125.94188613944569</v>
      </c>
      <c r="L32" s="6"/>
    </row>
    <row r="33" spans="1:12" x14ac:dyDescent="0.25">
      <c r="A33" s="16"/>
      <c r="B33" s="1">
        <v>62419395</v>
      </c>
      <c r="C33" s="1">
        <v>71968817</v>
      </c>
      <c r="D33" s="1">
        <v>48875451</v>
      </c>
      <c r="E33" s="1">
        <v>120539228</v>
      </c>
      <c r="F33" s="1">
        <v>12144584</v>
      </c>
      <c r="H33" s="6">
        <f t="shared" si="1"/>
        <v>73.253449400620312</v>
      </c>
      <c r="I33" s="6">
        <f t="shared" si="2"/>
        <v>84.460352339717531</v>
      </c>
      <c r="J33" s="6">
        <f t="shared" si="3"/>
        <v>57.358700396903828</v>
      </c>
      <c r="K33" s="6">
        <f t="shared" si="4"/>
        <v>141.46106733472558</v>
      </c>
      <c r="L33" s="6"/>
    </row>
    <row r="34" spans="1:12" x14ac:dyDescent="0.25">
      <c r="A34" s="16"/>
      <c r="B34" s="1">
        <v>99094932</v>
      </c>
      <c r="C34" s="1">
        <v>124334855</v>
      </c>
      <c r="D34" s="1">
        <v>48564135</v>
      </c>
      <c r="E34" s="1">
        <v>96727648</v>
      </c>
      <c r="F34" s="1">
        <v>10175570</v>
      </c>
      <c r="H34" s="6">
        <f t="shared" si="1"/>
        <v>116.29471235855313</v>
      </c>
      <c r="I34" s="6">
        <f t="shared" si="2"/>
        <v>145.91549644907585</v>
      </c>
      <c r="J34" s="6">
        <f t="shared" si="3"/>
        <v>56.993349677730677</v>
      </c>
      <c r="K34" s="6">
        <f t="shared" si="4"/>
        <v>113.5165419083125</v>
      </c>
      <c r="L34" s="6"/>
    </row>
    <row r="35" spans="1:12" x14ac:dyDescent="0.25">
      <c r="A35" s="16"/>
      <c r="B35" s="1">
        <v>90577982</v>
      </c>
      <c r="C35" s="1">
        <v>78822286</v>
      </c>
      <c r="D35" s="1">
        <v>62117363</v>
      </c>
      <c r="E35" s="1">
        <v>89739962</v>
      </c>
      <c r="F35" s="1">
        <v>9420555</v>
      </c>
      <c r="H35" s="6">
        <f t="shared" si="1"/>
        <v>106.29948626139836</v>
      </c>
      <c r="I35" s="6">
        <f t="shared" si="2"/>
        <v>92.50336917142856</v>
      </c>
      <c r="J35" s="6">
        <f t="shared" si="3"/>
        <v>72.898994093429835</v>
      </c>
      <c r="K35" s="6">
        <f t="shared" si="4"/>
        <v>105.31601220390856</v>
      </c>
      <c r="L35" s="6"/>
    </row>
    <row r="36" spans="1:12" x14ac:dyDescent="0.25">
      <c r="A36" s="16"/>
      <c r="B36" s="1">
        <v>68444767</v>
      </c>
      <c r="C36" s="1">
        <v>74885750</v>
      </c>
      <c r="D36" s="1">
        <v>52104965</v>
      </c>
      <c r="E36" s="1">
        <v>110028707</v>
      </c>
      <c r="F36" s="1">
        <v>17271918</v>
      </c>
      <c r="H36" s="6">
        <f t="shared" si="1"/>
        <v>80.324637497235372</v>
      </c>
      <c r="I36" s="6">
        <f t="shared" si="2"/>
        <v>87.883573662521115</v>
      </c>
      <c r="J36" s="6">
        <f t="shared" si="3"/>
        <v>61.148757003309498</v>
      </c>
      <c r="K36" s="6">
        <f t="shared" si="4"/>
        <v>129.12624867383252</v>
      </c>
      <c r="L36" s="6"/>
    </row>
    <row r="37" spans="1:12" x14ac:dyDescent="0.25">
      <c r="A37" s="16"/>
      <c r="B37" s="1">
        <v>111389471</v>
      </c>
      <c r="C37" s="1">
        <v>104956709</v>
      </c>
      <c r="D37" s="1">
        <v>80633689</v>
      </c>
      <c r="E37" s="1">
        <v>114103067</v>
      </c>
      <c r="F37" s="1">
        <v>10969687</v>
      </c>
      <c r="H37" s="6">
        <f t="shared" si="1"/>
        <v>130.7231987375136</v>
      </c>
      <c r="I37" s="6">
        <f t="shared" si="2"/>
        <v>123.17391048066277</v>
      </c>
      <c r="J37" s="6">
        <f t="shared" si="3"/>
        <v>94.629175068852462</v>
      </c>
      <c r="K37" s="6">
        <f t="shared" si="4"/>
        <v>133.90779011780054</v>
      </c>
      <c r="L37" s="6"/>
    </row>
    <row r="38" spans="1:12" x14ac:dyDescent="0.25">
      <c r="A38" s="16"/>
      <c r="B38" s="1">
        <v>106370028</v>
      </c>
      <c r="C38" s="1">
        <v>68501309</v>
      </c>
      <c r="D38" s="1">
        <v>96982504</v>
      </c>
      <c r="E38" s="1">
        <v>137898890</v>
      </c>
      <c r="F38" s="1">
        <v>9507421</v>
      </c>
      <c r="H38" s="6">
        <f t="shared" si="1"/>
        <v>124.83253744834542</v>
      </c>
      <c r="I38" s="6">
        <f t="shared" si="2"/>
        <v>80.390993419717631</v>
      </c>
      <c r="J38" s="6">
        <f t="shared" si="3"/>
        <v>113.81563293763833</v>
      </c>
      <c r="K38" s="6">
        <f t="shared" si="4"/>
        <v>161.833823621916</v>
      </c>
      <c r="L38" s="6"/>
    </row>
    <row r="39" spans="1:12" x14ac:dyDescent="0.25">
      <c r="A39" s="16"/>
      <c r="B39" s="1">
        <v>67685881</v>
      </c>
      <c r="C39" s="1">
        <v>55712775</v>
      </c>
      <c r="D39" s="1">
        <v>69094223</v>
      </c>
      <c r="E39" s="1">
        <v>91345564</v>
      </c>
      <c r="F39" s="1">
        <v>12476609</v>
      </c>
      <c r="H39" s="6">
        <f t="shared" si="1"/>
        <v>79.434032626716544</v>
      </c>
      <c r="I39" s="6">
        <f t="shared" si="2"/>
        <v>65.382769961654446</v>
      </c>
      <c r="J39" s="6">
        <f t="shared" si="3"/>
        <v>81.086818742887132</v>
      </c>
      <c r="K39" s="6">
        <f t="shared" si="4"/>
        <v>107.20029648549338</v>
      </c>
      <c r="L39" s="6"/>
    </row>
    <row r="40" spans="1:12" x14ac:dyDescent="0.25">
      <c r="A40" s="16"/>
      <c r="B40" s="1">
        <v>92972945</v>
      </c>
      <c r="C40" s="1">
        <v>72103169</v>
      </c>
      <c r="D40" s="1">
        <v>93848735</v>
      </c>
      <c r="E40" s="1">
        <v>112185114</v>
      </c>
      <c r="F40" s="1">
        <v>17561262</v>
      </c>
      <c r="H40" s="6">
        <f t="shared" si="1"/>
        <v>109.11013992019876</v>
      </c>
      <c r="I40" s="6">
        <f t="shared" si="2"/>
        <v>84.618023644187417</v>
      </c>
      <c r="J40" s="6">
        <f t="shared" si="3"/>
        <v>110.13793966818686</v>
      </c>
      <c r="K40" s="6">
        <f t="shared" si="4"/>
        <v>131.6569404734189</v>
      </c>
      <c r="L40" s="6"/>
    </row>
    <row r="41" spans="1:12" x14ac:dyDescent="0.25">
      <c r="A41" s="16"/>
      <c r="B41" s="1">
        <v>139697086</v>
      </c>
      <c r="C41" s="1">
        <v>85874681</v>
      </c>
      <c r="D41" s="1">
        <v>83012709</v>
      </c>
      <c r="E41" s="1">
        <v>107376731</v>
      </c>
      <c r="F41" s="1">
        <v>11162264</v>
      </c>
      <c r="H41" s="6">
        <f t="shared" si="1"/>
        <v>163.94413019727446</v>
      </c>
      <c r="I41" s="6">
        <f t="shared" si="2"/>
        <v>100.77983933403888</v>
      </c>
      <c r="J41" s="6">
        <f t="shared" si="3"/>
        <v>97.42111852157359</v>
      </c>
      <c r="K41" s="6">
        <f t="shared" si="4"/>
        <v>126.01397259798044</v>
      </c>
      <c r="L41" s="6"/>
    </row>
    <row r="42" spans="1:12" x14ac:dyDescent="0.25">
      <c r="A42" s="16"/>
      <c r="B42" s="1">
        <v>98029608</v>
      </c>
      <c r="C42" s="1">
        <v>86784914</v>
      </c>
      <c r="D42" s="1">
        <v>62716381</v>
      </c>
      <c r="E42" s="1">
        <v>83775683</v>
      </c>
      <c r="F42" s="1">
        <v>21381221</v>
      </c>
      <c r="H42" s="6">
        <f t="shared" si="1"/>
        <v>115.04448143707005</v>
      </c>
      <c r="I42" s="6">
        <f t="shared" si="2"/>
        <v>101.84806030939878</v>
      </c>
      <c r="J42" s="6">
        <f t="shared" si="3"/>
        <v>73.60198288005715</v>
      </c>
      <c r="K42" s="6">
        <f t="shared" si="4"/>
        <v>98.316520941013707</v>
      </c>
      <c r="L42" s="6"/>
    </row>
    <row r="43" spans="1:12" x14ac:dyDescent="0.25">
      <c r="A43" s="16"/>
      <c r="B43" s="1">
        <v>71480226</v>
      </c>
      <c r="C43" s="1">
        <v>61454208</v>
      </c>
      <c r="D43" s="1">
        <v>62242187</v>
      </c>
      <c r="E43" s="1">
        <v>133998262</v>
      </c>
      <c r="F43" s="1">
        <v>31293572</v>
      </c>
      <c r="H43" s="6">
        <f t="shared" si="1"/>
        <v>83.886957225969653</v>
      </c>
      <c r="I43" s="6">
        <f t="shared" si="2"/>
        <v>72.120736129903136</v>
      </c>
      <c r="J43" s="6">
        <f t="shared" si="3"/>
        <v>73.045483635149736</v>
      </c>
      <c r="K43" s="6">
        <f t="shared" si="4"/>
        <v>157.25616861855298</v>
      </c>
      <c r="L43" s="6"/>
    </row>
    <row r="44" spans="1:12" x14ac:dyDescent="0.25">
      <c r="A44" s="16"/>
      <c r="B44" s="1">
        <v>69451087</v>
      </c>
      <c r="C44" s="1">
        <v>67965648</v>
      </c>
      <c r="D44" s="1">
        <v>134821441</v>
      </c>
      <c r="E44" s="1">
        <v>138962299</v>
      </c>
      <c r="F44" s="1">
        <v>24369706</v>
      </c>
      <c r="H44" s="6">
        <f t="shared" si="1"/>
        <v>81.505623170051209</v>
      </c>
      <c r="I44" s="6">
        <f t="shared" si="2"/>
        <v>79.762358426389284</v>
      </c>
      <c r="J44" s="6">
        <f t="shared" si="3"/>
        <v>158.22222574269128</v>
      </c>
      <c r="K44" s="6">
        <f t="shared" si="4"/>
        <v>163.08180715930311</v>
      </c>
      <c r="L44" s="6"/>
    </row>
    <row r="45" spans="1:12" x14ac:dyDescent="0.25">
      <c r="A45" s="16"/>
      <c r="B45" s="1">
        <v>72994005</v>
      </c>
      <c r="C45" s="1">
        <v>55698801</v>
      </c>
      <c r="D45" s="1">
        <v>87866367</v>
      </c>
      <c r="E45" s="1">
        <v>93622623</v>
      </c>
      <c r="F45" s="1">
        <v>23722526</v>
      </c>
      <c r="H45" s="6">
        <f t="shared" si="1"/>
        <v>85.663480907114291</v>
      </c>
      <c r="I45" s="6">
        <f t="shared" si="2"/>
        <v>65.36637051238192</v>
      </c>
      <c r="J45" s="6">
        <f t="shared" si="3"/>
        <v>103.1172197207428</v>
      </c>
      <c r="K45" s="6">
        <f t="shared" si="4"/>
        <v>109.87258169810603</v>
      </c>
      <c r="L45" s="6"/>
    </row>
    <row r="46" spans="1:12" x14ac:dyDescent="0.25">
      <c r="A46" s="16"/>
      <c r="B46" s="1">
        <v>120925042</v>
      </c>
      <c r="C46" s="1">
        <v>66298544</v>
      </c>
      <c r="D46" s="1">
        <v>52771946</v>
      </c>
      <c r="E46" s="1">
        <v>81353578</v>
      </c>
      <c r="F46" s="1">
        <v>9212805</v>
      </c>
      <c r="H46" s="6">
        <f t="shared" si="1"/>
        <v>141.91384657629067</v>
      </c>
      <c r="I46" s="6">
        <f t="shared" si="2"/>
        <v>77.805897321478341</v>
      </c>
      <c r="J46" s="6">
        <f t="shared" si="3"/>
        <v>61.93150504075323</v>
      </c>
      <c r="K46" s="6">
        <f t="shared" si="4"/>
        <v>95.474014280055371</v>
      </c>
      <c r="L46" s="6"/>
    </row>
    <row r="47" spans="1:12" x14ac:dyDescent="0.25">
      <c r="A47" s="16"/>
      <c r="B47" s="1">
        <v>101089018</v>
      </c>
      <c r="C47" s="1">
        <v>154387983</v>
      </c>
      <c r="D47" s="1">
        <v>49638164</v>
      </c>
      <c r="E47" s="1">
        <v>69960153</v>
      </c>
      <c r="F47" s="1">
        <v>6643032</v>
      </c>
      <c r="H47" s="6">
        <f t="shared" si="1"/>
        <v>118.63490931018148</v>
      </c>
      <c r="I47" s="6">
        <f t="shared" si="2"/>
        <v>181.18490736339768</v>
      </c>
      <c r="J47" s="6">
        <f t="shared" si="3"/>
        <v>58.25379651490843</v>
      </c>
      <c r="K47" s="6">
        <f t="shared" si="4"/>
        <v>82.103047103310672</v>
      </c>
      <c r="L47" s="6"/>
    </row>
    <row r="48" spans="1:12" x14ac:dyDescent="0.25">
      <c r="A48" s="16"/>
      <c r="B48" s="1">
        <v>124831220</v>
      </c>
      <c r="C48" s="1">
        <v>76130953</v>
      </c>
      <c r="D48" s="1">
        <v>89262770</v>
      </c>
      <c r="E48" s="1">
        <v>105415075</v>
      </c>
      <c r="F48" s="1">
        <v>13351474</v>
      </c>
      <c r="H48" s="6">
        <f t="shared" si="1"/>
        <v>146.49801488604146</v>
      </c>
      <c r="I48" s="6">
        <f t="shared" si="2"/>
        <v>89.344904951521926</v>
      </c>
      <c r="J48" s="6">
        <f t="shared" si="3"/>
        <v>104.75599459998304</v>
      </c>
      <c r="K48" s="6">
        <f t="shared" si="4"/>
        <v>123.71183447989354</v>
      </c>
      <c r="L48" s="6"/>
    </row>
    <row r="49" spans="1:12" x14ac:dyDescent="0.25">
      <c r="A49" s="16"/>
      <c r="B49" s="1">
        <v>89463202</v>
      </c>
      <c r="C49" s="1">
        <v>62719195</v>
      </c>
      <c r="D49" s="1">
        <v>97062888</v>
      </c>
      <c r="E49" s="1">
        <v>62965084</v>
      </c>
      <c r="F49" s="1">
        <v>8954591</v>
      </c>
      <c r="H49" s="6">
        <f t="shared" si="1"/>
        <v>104.99121532537239</v>
      </c>
      <c r="I49" s="6">
        <f t="shared" si="2"/>
        <v>73.605285302431042</v>
      </c>
      <c r="J49" s="6">
        <f t="shared" si="3"/>
        <v>113.90996908550741</v>
      </c>
      <c r="K49" s="6">
        <f t="shared" si="4"/>
        <v>73.893852941057929</v>
      </c>
      <c r="L49" s="6"/>
    </row>
    <row r="50" spans="1:12" x14ac:dyDescent="0.25">
      <c r="A50" s="16"/>
      <c r="B50" s="1">
        <v>82803641</v>
      </c>
      <c r="C50" s="1">
        <v>61879386</v>
      </c>
      <c r="D50" s="1">
        <v>85886756</v>
      </c>
      <c r="E50" s="1">
        <v>54194478</v>
      </c>
      <c r="F50" s="1">
        <v>6289183</v>
      </c>
      <c r="H50" s="6">
        <f t="shared" si="1"/>
        <v>97.175762856731126</v>
      </c>
      <c r="I50" s="6">
        <f t="shared" si="2"/>
        <v>72.619711730503838</v>
      </c>
      <c r="J50" s="6">
        <f t="shared" si="3"/>
        <v>100.79401017631496</v>
      </c>
      <c r="K50" s="6">
        <f t="shared" si="4"/>
        <v>63.600944097039559</v>
      </c>
      <c r="L50" s="6"/>
    </row>
    <row r="51" spans="1:12" x14ac:dyDescent="0.25">
      <c r="A51" s="16"/>
      <c r="B51" s="1">
        <v>76325695</v>
      </c>
      <c r="C51" s="1">
        <v>59621283</v>
      </c>
      <c r="D51" s="1">
        <v>75091188</v>
      </c>
      <c r="E51" s="1">
        <v>86976247</v>
      </c>
      <c r="F51" s="1">
        <v>10063454</v>
      </c>
      <c r="H51" s="6">
        <f t="shared" si="1"/>
        <v>89.573448070902927</v>
      </c>
      <c r="I51" s="6">
        <f t="shared" si="2"/>
        <v>69.969672686519374</v>
      </c>
      <c r="J51" s="6">
        <f t="shared" si="3"/>
        <v>88.124669272915355</v>
      </c>
      <c r="K51" s="6">
        <f t="shared" si="4"/>
        <v>102.07260273301837</v>
      </c>
      <c r="L51" s="6"/>
    </row>
    <row r="52" spans="1:12" x14ac:dyDescent="0.25">
      <c r="A52" s="16"/>
      <c r="B52" s="1">
        <v>56924714</v>
      </c>
      <c r="C52" s="1">
        <v>67999493</v>
      </c>
      <c r="D52" s="1">
        <v>137941165</v>
      </c>
      <c r="E52" s="1">
        <v>94308028</v>
      </c>
      <c r="F52" s="1">
        <v>8660887</v>
      </c>
      <c r="H52" s="6">
        <f t="shared" si="1"/>
        <v>66.805063660802574</v>
      </c>
      <c r="I52" s="6">
        <f t="shared" si="2"/>
        <v>79.802077859667406</v>
      </c>
      <c r="J52" s="6"/>
      <c r="K52" s="6">
        <f t="shared" si="4"/>
        <v>110.67695156561967</v>
      </c>
      <c r="L52" s="6"/>
    </row>
    <row r="53" spans="1:12" x14ac:dyDescent="0.25">
      <c r="A53" s="16"/>
      <c r="B53" s="1">
        <v>55927223</v>
      </c>
      <c r="C53" s="1">
        <v>78575651</v>
      </c>
      <c r="D53" s="1">
        <v>60852501</v>
      </c>
      <c r="E53" s="1">
        <v>101132573</v>
      </c>
      <c r="F53" s="1">
        <v>13906517</v>
      </c>
      <c r="H53" s="6">
        <f t="shared" si="1"/>
        <v>65.634439426202519</v>
      </c>
      <c r="I53" s="6">
        <f t="shared" si="2"/>
        <v>92.213926050537665</v>
      </c>
      <c r="J53" s="6">
        <f t="shared" si="3"/>
        <v>71.414591616991743</v>
      </c>
      <c r="K53" s="6">
        <f t="shared" si="4"/>
        <v>118.68602409571638</v>
      </c>
      <c r="L53" s="6"/>
    </row>
    <row r="54" spans="1:12" x14ac:dyDescent="0.25">
      <c r="A54" s="16"/>
      <c r="B54" s="1">
        <v>104258156</v>
      </c>
      <c r="C54" s="1">
        <v>75017488</v>
      </c>
      <c r="D54" s="1">
        <v>69838879</v>
      </c>
      <c r="E54" s="1">
        <v>71845219</v>
      </c>
      <c r="F54" s="1">
        <v>7090042</v>
      </c>
      <c r="H54" s="6">
        <f t="shared" si="1"/>
        <v>122.3541105316381</v>
      </c>
      <c r="I54" s="6">
        <f t="shared" si="2"/>
        <v>88.038177258360818</v>
      </c>
      <c r="J54" s="6">
        <f t="shared" si="3"/>
        <v>81.960723730541503</v>
      </c>
      <c r="K54" s="6">
        <f t="shared" si="4"/>
        <v>84.315301593246531</v>
      </c>
      <c r="L54" s="6"/>
    </row>
    <row r="55" spans="1:12" x14ac:dyDescent="0.25">
      <c r="A55" s="16"/>
      <c r="B55" s="1">
        <v>81762584</v>
      </c>
      <c r="C55" s="1">
        <v>103954104</v>
      </c>
      <c r="D55" s="1">
        <v>75634115</v>
      </c>
      <c r="E55" s="1">
        <v>68611596</v>
      </c>
      <c r="F55" s="1">
        <v>9330279</v>
      </c>
      <c r="H55" s="6">
        <f t="shared" si="1"/>
        <v>95.954010927340249</v>
      </c>
      <c r="I55" s="6">
        <f t="shared" si="2"/>
        <v>121.99728461563623</v>
      </c>
      <c r="J55" s="6">
        <f t="shared" si="3"/>
        <v>88.761831416552454</v>
      </c>
      <c r="K55" s="6">
        <f t="shared" si="4"/>
        <v>80.52042279297649</v>
      </c>
      <c r="L55" s="6"/>
    </row>
    <row r="56" spans="1:12" x14ac:dyDescent="0.25">
      <c r="A56" s="16"/>
      <c r="B56" s="1">
        <v>82319647</v>
      </c>
      <c r="C56" s="1">
        <v>92721957</v>
      </c>
      <c r="D56" s="1">
        <v>80067346</v>
      </c>
      <c r="E56" s="1">
        <v>71676152</v>
      </c>
      <c r="F56" s="1">
        <v>7789823</v>
      </c>
      <c r="H56" s="6">
        <f t="shared" si="1"/>
        <v>96.607762638382269</v>
      </c>
      <c r="I56" s="6">
        <f t="shared" si="2"/>
        <v>108.81558825467617</v>
      </c>
      <c r="J56" s="6">
        <f t="shared" si="3"/>
        <v>93.964532640102632</v>
      </c>
      <c r="K56" s="6">
        <f t="shared" si="4"/>
        <v>84.116889850713378</v>
      </c>
      <c r="L56" s="6"/>
    </row>
    <row r="57" spans="1:12" x14ac:dyDescent="0.25">
      <c r="A57" s="16"/>
      <c r="B57" s="1">
        <v>76535678</v>
      </c>
      <c r="C57" s="1">
        <v>71331340</v>
      </c>
      <c r="D57" s="1">
        <v>106542390</v>
      </c>
      <c r="E57" s="1">
        <v>91795658</v>
      </c>
      <c r="F57" s="1">
        <v>11732638</v>
      </c>
      <c r="H57" s="6">
        <f t="shared" si="1"/>
        <v>89.819877551122829</v>
      </c>
      <c r="I57" s="6">
        <f t="shared" si="2"/>
        <v>83.712229273744853</v>
      </c>
      <c r="J57" s="6">
        <f t="shared" si="3"/>
        <v>125.03481609980606</v>
      </c>
      <c r="K57" s="6">
        <f t="shared" si="4"/>
        <v>107.72851272428461</v>
      </c>
      <c r="L57" s="6"/>
    </row>
    <row r="58" spans="1:12" x14ac:dyDescent="0.25">
      <c r="A58" s="16"/>
      <c r="B58" s="1">
        <v>63560502</v>
      </c>
      <c r="C58" s="1">
        <v>83466695</v>
      </c>
      <c r="D58" s="1">
        <v>70371140</v>
      </c>
      <c r="E58" s="1">
        <v>59583901</v>
      </c>
      <c r="F58" s="1">
        <v>14813071</v>
      </c>
      <c r="H58" s="6">
        <f t="shared" si="1"/>
        <v>74.592616880298593</v>
      </c>
      <c r="I58" s="6">
        <f t="shared" si="2"/>
        <v>97.95390228981725</v>
      </c>
      <c r="J58" s="6">
        <f t="shared" si="3"/>
        <v>82.585368590226921</v>
      </c>
      <c r="K58" s="6">
        <f t="shared" si="4"/>
        <v>69.925802340683845</v>
      </c>
      <c r="L58" s="6"/>
    </row>
    <row r="59" spans="1:12" x14ac:dyDescent="0.25">
      <c r="A59" s="16"/>
      <c r="B59" s="1">
        <v>82709080</v>
      </c>
      <c r="C59" s="1">
        <v>115623155</v>
      </c>
      <c r="D59" s="1">
        <v>53823455</v>
      </c>
      <c r="E59" s="1">
        <v>101574772</v>
      </c>
      <c r="F59" s="1">
        <v>28831812</v>
      </c>
      <c r="H59" s="6">
        <f t="shared" si="1"/>
        <v>97.064789025139646</v>
      </c>
      <c r="I59" s="6">
        <f t="shared" si="2"/>
        <v>135.69171784399029</v>
      </c>
      <c r="J59" s="6">
        <f t="shared" si="3"/>
        <v>63.165523110390033</v>
      </c>
      <c r="K59" s="6">
        <f t="shared" si="4"/>
        <v>119.20497500947494</v>
      </c>
      <c r="L59" s="6"/>
    </row>
    <row r="60" spans="1:12" x14ac:dyDescent="0.25">
      <c r="A60" s="16"/>
      <c r="B60" s="1">
        <v>70898387</v>
      </c>
      <c r="C60" s="1">
        <v>36533681</v>
      </c>
      <c r="D60" s="1">
        <v>72314054</v>
      </c>
      <c r="H60" s="6">
        <f t="shared" si="1"/>
        <v>83.204129176357711</v>
      </c>
      <c r="I60" s="6">
        <f t="shared" si="2"/>
        <v>42.874785193799191</v>
      </c>
      <c r="J60" s="6">
        <f t="shared" si="3"/>
        <v>84.865511683391432</v>
      </c>
      <c r="K60" s="6"/>
      <c r="L60" s="6"/>
    </row>
    <row r="61" spans="1:12" x14ac:dyDescent="0.25">
      <c r="A61" s="16"/>
      <c r="B61" s="1">
        <v>68388595</v>
      </c>
      <c r="C61" s="1">
        <v>43001704</v>
      </c>
      <c r="D61" s="1">
        <v>67777747</v>
      </c>
      <c r="H61" s="6">
        <f t="shared" si="1"/>
        <v>80.258715795178958</v>
      </c>
      <c r="I61" s="6">
        <f t="shared" si="2"/>
        <v>50.465454657233565</v>
      </c>
      <c r="J61" s="6">
        <f t="shared" si="3"/>
        <v>79.541843690611628</v>
      </c>
      <c r="K61" s="6"/>
      <c r="L61" s="6"/>
    </row>
    <row r="62" spans="1:12" x14ac:dyDescent="0.25">
      <c r="A62" s="16"/>
      <c r="B62" s="1">
        <v>106772656</v>
      </c>
      <c r="C62" s="1">
        <v>54650865</v>
      </c>
      <c r="D62" s="1">
        <v>85266955</v>
      </c>
      <c r="H62" s="6">
        <f t="shared" si="1"/>
        <v>125.30504907434361</v>
      </c>
      <c r="I62" s="6">
        <f t="shared" si="2"/>
        <v>64.136545603776369</v>
      </c>
      <c r="J62" s="6">
        <f t="shared" si="3"/>
        <v>100.06663111101075</v>
      </c>
      <c r="K62" s="6"/>
      <c r="L62" s="6"/>
    </row>
    <row r="63" spans="1:12" x14ac:dyDescent="0.25">
      <c r="A63" s="16"/>
      <c r="B63" s="1">
        <v>74678640</v>
      </c>
      <c r="C63" s="1">
        <v>41646858</v>
      </c>
      <c r="D63" s="1">
        <v>84097656</v>
      </c>
      <c r="H63" s="6">
        <f t="shared" si="1"/>
        <v>87.640515845229501</v>
      </c>
      <c r="I63" s="6">
        <f t="shared" si="2"/>
        <v>48.875449773228638</v>
      </c>
      <c r="J63" s="6">
        <f t="shared" si="3"/>
        <v>98.694378382020091</v>
      </c>
      <c r="K63" s="6"/>
      <c r="L63" s="6"/>
    </row>
    <row r="64" spans="1:12" x14ac:dyDescent="0.25">
      <c r="A64" s="16"/>
      <c r="B64" s="1">
        <v>109697409</v>
      </c>
      <c r="C64" s="1">
        <v>36843493</v>
      </c>
      <c r="D64" s="1">
        <v>69803284</v>
      </c>
      <c r="H64" s="6">
        <f t="shared" si="1"/>
        <v>128.73744770452598</v>
      </c>
      <c r="I64" s="6">
        <f t="shared" si="2"/>
        <v>43.238370865619707</v>
      </c>
      <c r="J64" s="6">
        <f t="shared" si="3"/>
        <v>81.918950552005981</v>
      </c>
      <c r="K64" s="6"/>
      <c r="L64" s="6"/>
    </row>
    <row r="65" spans="1:12" x14ac:dyDescent="0.25">
      <c r="A65" s="16"/>
      <c r="B65" s="1">
        <v>81521788</v>
      </c>
      <c r="C65" s="1">
        <v>25802747</v>
      </c>
      <c r="D65" s="1">
        <v>90763067</v>
      </c>
      <c r="H65" s="6">
        <f t="shared" si="1"/>
        <v>95.671420274196748</v>
      </c>
      <c r="I65" s="6">
        <f t="shared" si="2"/>
        <v>30.281296730952089</v>
      </c>
      <c r="J65" s="6">
        <f t="shared" si="3"/>
        <v>106.51669622766467</v>
      </c>
      <c r="K65" s="6"/>
      <c r="L65" s="6"/>
    </row>
    <row r="66" spans="1:12" x14ac:dyDescent="0.25">
      <c r="A66" s="16"/>
      <c r="B66" s="1"/>
      <c r="C66" s="1">
        <v>41687000</v>
      </c>
      <c r="D66" s="1">
        <v>76893176</v>
      </c>
      <c r="H66" s="6"/>
      <c r="I66" s="6">
        <f t="shared" si="2"/>
        <v>48.922559168727261</v>
      </c>
      <c r="J66" s="6">
        <f t="shared" si="3"/>
        <v>90.239426020854438</v>
      </c>
      <c r="K66" s="6"/>
      <c r="L66" s="6"/>
    </row>
    <row r="67" spans="1:12" x14ac:dyDescent="0.25">
      <c r="A67" s="16"/>
      <c r="B67" s="1">
        <v>56702545</v>
      </c>
      <c r="C67" s="1">
        <v>36200719</v>
      </c>
      <c r="D67" s="1">
        <v>87155947</v>
      </c>
      <c r="H67" s="6">
        <f t="shared" ref="H67:H97" si="5">B67/AVERAGE($B$2:$B$97)*100</f>
        <v>66.544333072178858</v>
      </c>
      <c r="I67" s="6">
        <f t="shared" ref="I67:I98" si="6">C67/AVERAGE($B$2:$B$97)*100</f>
        <v>42.484031406145064</v>
      </c>
      <c r="J67" s="6">
        <f t="shared" ref="J67:J78" si="7">D67/AVERAGE($B$2:$B$97)*100</f>
        <v>102.28349303173549</v>
      </c>
      <c r="K67" s="6"/>
      <c r="L67" s="6"/>
    </row>
    <row r="68" spans="1:12" x14ac:dyDescent="0.25">
      <c r="A68" s="16"/>
      <c r="B68" s="1">
        <v>106220289</v>
      </c>
      <c r="C68" s="1">
        <v>95411791</v>
      </c>
      <c r="D68" s="1">
        <v>73896455</v>
      </c>
      <c r="H68" s="6">
        <f t="shared" si="5"/>
        <v>124.65680844200374</v>
      </c>
      <c r="I68" s="6">
        <f t="shared" si="6"/>
        <v>111.97229329507374</v>
      </c>
      <c r="J68" s="6">
        <f t="shared" si="7"/>
        <v>86.722567997137986</v>
      </c>
      <c r="K68" s="6"/>
      <c r="L68" s="6"/>
    </row>
    <row r="69" spans="1:12" x14ac:dyDescent="0.25">
      <c r="A69" s="16"/>
      <c r="B69" s="1">
        <v>102047939</v>
      </c>
      <c r="C69" s="1">
        <v>93905225</v>
      </c>
      <c r="D69" s="1">
        <v>72772986</v>
      </c>
      <c r="H69" s="6">
        <f t="shared" si="5"/>
        <v>119.76026899930842</v>
      </c>
      <c r="I69" s="6">
        <f t="shared" si="6"/>
        <v>110.20423456509576</v>
      </c>
      <c r="J69" s="6">
        <f t="shared" si="7"/>
        <v>85.404099922516863</v>
      </c>
      <c r="K69" s="6"/>
      <c r="L69" s="6"/>
    </row>
    <row r="70" spans="1:12" x14ac:dyDescent="0.25">
      <c r="A70" s="16"/>
      <c r="B70" s="1">
        <v>57085874</v>
      </c>
      <c r="C70" s="1">
        <v>79506482</v>
      </c>
      <c r="D70" s="1">
        <v>99630827</v>
      </c>
      <c r="H70" s="6">
        <f t="shared" si="5"/>
        <v>66.994195995478421</v>
      </c>
      <c r="I70" s="6">
        <f t="shared" si="6"/>
        <v>93.306320194361518</v>
      </c>
      <c r="J70" s="6">
        <f t="shared" si="7"/>
        <v>116.92362196696165</v>
      </c>
      <c r="K70" s="6"/>
      <c r="L70" s="6"/>
    </row>
    <row r="71" spans="1:12" x14ac:dyDescent="0.25">
      <c r="A71" s="16"/>
      <c r="B71" s="1">
        <v>63141044</v>
      </c>
      <c r="C71" s="1">
        <v>65150436</v>
      </c>
      <c r="D71" s="1">
        <v>79938748</v>
      </c>
      <c r="H71" s="6">
        <f t="shared" si="5"/>
        <v>74.100354092767802</v>
      </c>
      <c r="I71" s="6">
        <f t="shared" si="6"/>
        <v>76.45851368720173</v>
      </c>
      <c r="J71" s="6">
        <f t="shared" si="7"/>
        <v>93.81361405003905</v>
      </c>
      <c r="K71" s="6"/>
      <c r="L71" s="6"/>
    </row>
    <row r="72" spans="1:12" x14ac:dyDescent="0.25">
      <c r="A72" s="16"/>
      <c r="B72" s="1"/>
      <c r="C72" s="1">
        <v>122466068</v>
      </c>
      <c r="D72" s="1">
        <v>53019632</v>
      </c>
      <c r="H72" s="6"/>
      <c r="I72" s="6">
        <f t="shared" si="6"/>
        <v>143.72234648430867</v>
      </c>
      <c r="J72" s="6">
        <f t="shared" si="7"/>
        <v>62.222181582367298</v>
      </c>
      <c r="K72" s="6"/>
      <c r="L72" s="6"/>
    </row>
    <row r="73" spans="1:12" x14ac:dyDescent="0.25">
      <c r="A73" s="16"/>
      <c r="B73" s="1">
        <v>85270762</v>
      </c>
      <c r="C73" s="1">
        <v>81792956</v>
      </c>
      <c r="D73" s="1">
        <v>77827975</v>
      </c>
      <c r="H73" s="6">
        <f t="shared" si="5"/>
        <v>100.07109888712213</v>
      </c>
      <c r="I73" s="6">
        <f t="shared" si="6"/>
        <v>95.989654556458987</v>
      </c>
      <c r="J73" s="6">
        <f t="shared" si="7"/>
        <v>91.336476885353377</v>
      </c>
      <c r="K73" s="6"/>
      <c r="L73" s="6"/>
    </row>
    <row r="74" spans="1:12" x14ac:dyDescent="0.25">
      <c r="A74" s="16"/>
      <c r="B74" s="1">
        <v>121232284</v>
      </c>
      <c r="C74" s="1">
        <v>119681212</v>
      </c>
      <c r="D74" s="1">
        <v>123921721</v>
      </c>
      <c r="H74" s="6">
        <f t="shared" si="5"/>
        <v>142.27441617650462</v>
      </c>
      <c r="I74" s="6">
        <f t="shared" si="6"/>
        <v>140.45412659714037</v>
      </c>
      <c r="J74" s="6">
        <f t="shared" si="7"/>
        <v>145.43065531012093</v>
      </c>
      <c r="K74" s="6"/>
      <c r="L74" s="6"/>
    </row>
    <row r="75" spans="1:12" x14ac:dyDescent="0.25">
      <c r="A75" s="16"/>
      <c r="B75" s="1">
        <v>128993938</v>
      </c>
      <c r="C75" s="1">
        <v>118326995</v>
      </c>
      <c r="D75" s="1">
        <v>53508510</v>
      </c>
      <c r="H75" s="6">
        <f t="shared" si="5"/>
        <v>151.38325051484003</v>
      </c>
      <c r="I75" s="6">
        <f t="shared" si="6"/>
        <v>138.86485988785938</v>
      </c>
      <c r="J75" s="6">
        <f t="shared" si="7"/>
        <v>62.795913510337378</v>
      </c>
      <c r="K75" s="6"/>
      <c r="L75" s="6"/>
    </row>
    <row r="76" spans="1:12" x14ac:dyDescent="0.25">
      <c r="A76" s="16"/>
      <c r="B76" s="1">
        <v>70982096</v>
      </c>
      <c r="C76" s="1">
        <v>81838749</v>
      </c>
      <c r="D76" s="1">
        <v>68237590</v>
      </c>
      <c r="H76" s="6">
        <f t="shared" si="5"/>
        <v>83.30236744021586</v>
      </c>
      <c r="I76" s="6">
        <f t="shared" si="6"/>
        <v>96.043395788785929</v>
      </c>
      <c r="J76" s="6">
        <f t="shared" si="7"/>
        <v>80.081501050839634</v>
      </c>
      <c r="K76" s="6"/>
      <c r="L76" s="6"/>
    </row>
    <row r="77" spans="1:12" x14ac:dyDescent="0.25">
      <c r="A77" s="16"/>
      <c r="B77" s="1"/>
      <c r="C77" s="1">
        <v>95717300</v>
      </c>
      <c r="D77" s="1">
        <v>51774346</v>
      </c>
      <c r="H77" s="6"/>
      <c r="I77" s="6">
        <f t="shared" si="6"/>
        <v>112.33082910069849</v>
      </c>
      <c r="J77" s="6">
        <f t="shared" si="7"/>
        <v>60.760752887162852</v>
      </c>
      <c r="K77" s="6"/>
      <c r="L77" s="6"/>
    </row>
    <row r="78" spans="1:12" x14ac:dyDescent="0.25">
      <c r="A78" s="16"/>
      <c r="B78" s="1">
        <v>73934303</v>
      </c>
      <c r="C78" s="1">
        <v>116317907</v>
      </c>
      <c r="D78" s="1">
        <v>74756218</v>
      </c>
      <c r="H78" s="6">
        <f t="shared" si="5"/>
        <v>86.766985225996336</v>
      </c>
      <c r="I78" s="6">
        <f t="shared" si="6"/>
        <v>136.50705705831589</v>
      </c>
      <c r="J78" s="6">
        <f t="shared" si="7"/>
        <v>87.731558959274452</v>
      </c>
      <c r="K78" s="6"/>
      <c r="L78" s="6"/>
    </row>
    <row r="79" spans="1:12" x14ac:dyDescent="0.25">
      <c r="A79" s="16"/>
      <c r="B79" s="1">
        <v>60626358</v>
      </c>
      <c r="C79" s="1">
        <v>85341362</v>
      </c>
      <c r="H79" s="6">
        <f t="shared" si="5"/>
        <v>71.149197266280652</v>
      </c>
      <c r="I79" s="6">
        <f t="shared" si="6"/>
        <v>100.15395283864927</v>
      </c>
      <c r="J79" s="6"/>
      <c r="K79" s="6"/>
      <c r="L79" s="6"/>
    </row>
    <row r="80" spans="1:12" x14ac:dyDescent="0.25">
      <c r="A80" s="16"/>
      <c r="B80" s="1">
        <v>74210705</v>
      </c>
      <c r="C80" s="1">
        <v>74294289</v>
      </c>
      <c r="H80" s="6">
        <f t="shared" si="5"/>
        <v>87.091361966931274</v>
      </c>
      <c r="I80" s="6">
        <f t="shared" si="6"/>
        <v>87.189453534699624</v>
      </c>
      <c r="J80" s="6"/>
      <c r="K80" s="6"/>
      <c r="L80" s="6"/>
    </row>
    <row r="81" spans="1:12" x14ac:dyDescent="0.25">
      <c r="A81" s="16"/>
      <c r="B81" s="1">
        <v>59955712</v>
      </c>
      <c r="C81" s="1">
        <v>86827440</v>
      </c>
      <c r="H81" s="6">
        <f t="shared" si="5"/>
        <v>70.362148099483562</v>
      </c>
      <c r="I81" s="6">
        <f t="shared" si="6"/>
        <v>101.89796749272233</v>
      </c>
      <c r="J81" s="6"/>
      <c r="K81" s="6"/>
      <c r="L81" s="6"/>
    </row>
    <row r="82" spans="1:12" x14ac:dyDescent="0.25">
      <c r="A82" s="16"/>
      <c r="B82" s="1">
        <v>62312419</v>
      </c>
      <c r="C82" s="1">
        <v>75656665</v>
      </c>
      <c r="H82" s="6">
        <f t="shared" si="5"/>
        <v>73.127905713388458</v>
      </c>
      <c r="I82" s="6">
        <f t="shared" si="6"/>
        <v>88.788295391154961</v>
      </c>
      <c r="J82" s="6"/>
      <c r="K82" s="6"/>
      <c r="L82" s="6"/>
    </row>
    <row r="83" spans="1:12" x14ac:dyDescent="0.25">
      <c r="A83" s="16"/>
      <c r="B83" s="1"/>
      <c r="C83" s="1">
        <v>85873184</v>
      </c>
      <c r="H83" s="6"/>
      <c r="I83" s="6">
        <f t="shared" si="6"/>
        <v>100.77808250166727</v>
      </c>
      <c r="J83" s="6"/>
      <c r="K83" s="6"/>
      <c r="L83" s="6"/>
    </row>
    <row r="84" spans="1:12" x14ac:dyDescent="0.25">
      <c r="A84" s="16"/>
      <c r="B84" s="1">
        <v>61608909</v>
      </c>
      <c r="C84" s="1">
        <v>76631855</v>
      </c>
      <c r="H84" s="6">
        <f t="shared" si="5"/>
        <v>72.302288384226102</v>
      </c>
      <c r="I84" s="6">
        <f t="shared" si="6"/>
        <v>89.932747869763432</v>
      </c>
      <c r="J84" s="6"/>
      <c r="K84" s="6"/>
      <c r="L84" s="6"/>
    </row>
    <row r="85" spans="1:12" x14ac:dyDescent="0.25">
      <c r="A85" s="16"/>
      <c r="B85" s="1">
        <v>69333651</v>
      </c>
      <c r="C85" s="1">
        <v>76397796</v>
      </c>
      <c r="H85" s="6">
        <f t="shared" si="5"/>
        <v>81.367803954023699</v>
      </c>
      <c r="I85" s="6">
        <f t="shared" si="6"/>
        <v>89.658063549076573</v>
      </c>
      <c r="J85" s="6"/>
      <c r="K85" s="6"/>
      <c r="L85" s="6"/>
    </row>
    <row r="86" spans="1:12" x14ac:dyDescent="0.25">
      <c r="A86" s="16"/>
      <c r="B86" s="1">
        <v>69384618</v>
      </c>
      <c r="C86" s="1">
        <v>110849615</v>
      </c>
      <c r="H86" s="6">
        <f t="shared" si="5"/>
        <v>81.427617230900253</v>
      </c>
      <c r="I86" s="6">
        <f t="shared" si="6"/>
        <v>130.08964062341107</v>
      </c>
      <c r="J86" s="6"/>
      <c r="K86" s="6"/>
      <c r="L86" s="6"/>
    </row>
    <row r="87" spans="1:12" x14ac:dyDescent="0.25">
      <c r="A87" s="16"/>
      <c r="B87" s="1">
        <v>95240502</v>
      </c>
      <c r="C87" s="1">
        <v>82012625</v>
      </c>
      <c r="H87" s="6">
        <f t="shared" si="5"/>
        <v>111.77127388284806</v>
      </c>
      <c r="I87" s="6">
        <f t="shared" si="6"/>
        <v>96.247451223286419</v>
      </c>
      <c r="J87" s="6"/>
      <c r="K87" s="6"/>
      <c r="L87" s="6"/>
    </row>
    <row r="88" spans="1:12" x14ac:dyDescent="0.25">
      <c r="A88" s="16"/>
      <c r="B88" s="1">
        <v>105032265</v>
      </c>
      <c r="C88" s="1">
        <v>82960670</v>
      </c>
      <c r="H88" s="6">
        <f t="shared" si="5"/>
        <v>123.26258063875888</v>
      </c>
      <c r="I88" s="6">
        <f t="shared" si="6"/>
        <v>97.360047179030801</v>
      </c>
      <c r="J88" s="6"/>
      <c r="K88" s="6"/>
      <c r="L88" s="6"/>
    </row>
    <row r="89" spans="1:12" x14ac:dyDescent="0.25">
      <c r="A89" s="16"/>
      <c r="B89" s="1">
        <v>92384096</v>
      </c>
      <c r="C89" s="1">
        <v>67824681</v>
      </c>
      <c r="H89" s="6">
        <f t="shared" si="5"/>
        <v>108.41908515387001</v>
      </c>
      <c r="I89" s="6">
        <f t="shared" si="6"/>
        <v>79.596923964846397</v>
      </c>
      <c r="J89" s="6"/>
      <c r="K89" s="6"/>
      <c r="L89" s="6"/>
    </row>
    <row r="90" spans="1:12" x14ac:dyDescent="0.25">
      <c r="A90" s="16"/>
      <c r="B90" s="1">
        <v>75104878</v>
      </c>
      <c r="C90" s="1">
        <v>60434764</v>
      </c>
      <c r="H90" s="6">
        <f t="shared" si="5"/>
        <v>88.140735428671817</v>
      </c>
      <c r="I90" s="6">
        <f t="shared" si="6"/>
        <v>70.924348541225527</v>
      </c>
      <c r="J90" s="6"/>
      <c r="K90" s="6"/>
      <c r="L90" s="6"/>
    </row>
    <row r="91" spans="1:12" x14ac:dyDescent="0.25">
      <c r="A91" s="16"/>
      <c r="B91" s="1">
        <v>71500464</v>
      </c>
      <c r="C91" s="1">
        <v>72516262</v>
      </c>
      <c r="H91" s="6">
        <f t="shared" si="5"/>
        <v>83.910707909694949</v>
      </c>
      <c r="I91" s="6">
        <f t="shared" si="6"/>
        <v>85.102816666824864</v>
      </c>
      <c r="J91" s="6"/>
      <c r="K91" s="6"/>
      <c r="L91" s="6"/>
    </row>
    <row r="92" spans="1:12" x14ac:dyDescent="0.25">
      <c r="A92" s="16"/>
      <c r="B92" s="1">
        <v>69723241</v>
      </c>
      <c r="C92" s="1">
        <v>71581540</v>
      </c>
      <c r="H92" s="6">
        <f t="shared" si="5"/>
        <v>81.825014591069888</v>
      </c>
      <c r="I92" s="6">
        <f t="shared" si="6"/>
        <v>84.005856167117258</v>
      </c>
      <c r="J92" s="6"/>
      <c r="K92" s="6"/>
      <c r="L92" s="6"/>
    </row>
    <row r="93" spans="1:12" x14ac:dyDescent="0.25">
      <c r="A93" s="16"/>
      <c r="B93" s="1">
        <v>71556759</v>
      </c>
      <c r="C93" s="1">
        <v>56714087</v>
      </c>
      <c r="H93" s="6">
        <f t="shared" si="5"/>
        <v>83.976773960703738</v>
      </c>
      <c r="I93" s="6">
        <f t="shared" si="6"/>
        <v>66.557878402327958</v>
      </c>
      <c r="J93" s="6"/>
      <c r="K93" s="6"/>
      <c r="L93" s="6"/>
    </row>
    <row r="94" spans="1:12" x14ac:dyDescent="0.25">
      <c r="A94" s="16"/>
      <c r="B94" s="1">
        <v>122674637</v>
      </c>
      <c r="C94" s="1">
        <v>80016751</v>
      </c>
      <c r="H94" s="6">
        <f t="shared" si="5"/>
        <v>143.96711653836061</v>
      </c>
      <c r="I94" s="6">
        <f t="shared" si="6"/>
        <v>93.905155930789363</v>
      </c>
      <c r="J94" s="6"/>
      <c r="K94" s="6"/>
      <c r="L94" s="6"/>
    </row>
    <row r="95" spans="1:12" x14ac:dyDescent="0.25">
      <c r="A95" s="16"/>
      <c r="B95" s="1">
        <v>123224563</v>
      </c>
      <c r="C95" s="1">
        <v>61342941</v>
      </c>
      <c r="H95" s="6">
        <f t="shared" si="5"/>
        <v>144.61249248945859</v>
      </c>
      <c r="I95" s="6">
        <f t="shared" si="6"/>
        <v>71.990156659300155</v>
      </c>
      <c r="J95" s="6"/>
      <c r="K95" s="6"/>
      <c r="L95" s="6"/>
    </row>
    <row r="96" spans="1:12" x14ac:dyDescent="0.25">
      <c r="A96" s="16"/>
      <c r="B96" s="1">
        <v>67274557</v>
      </c>
      <c r="C96" s="1">
        <v>91372720</v>
      </c>
      <c r="H96" s="6">
        <f t="shared" si="5"/>
        <v>78.951315647142152</v>
      </c>
      <c r="I96" s="6">
        <f t="shared" si="6"/>
        <v>107.23216591761337</v>
      </c>
      <c r="J96" s="6"/>
      <c r="K96" s="6"/>
      <c r="L96" s="6"/>
    </row>
    <row r="97" spans="1:12" x14ac:dyDescent="0.25">
      <c r="A97" s="16"/>
      <c r="B97" s="1">
        <v>65683468</v>
      </c>
      <c r="C97" s="1">
        <v>64905181</v>
      </c>
      <c r="H97" s="6">
        <f t="shared" si="5"/>
        <v>77.084063368369129</v>
      </c>
      <c r="I97" s="6">
        <f t="shared" si="6"/>
        <v>76.170690091142376</v>
      </c>
      <c r="J97" s="6"/>
      <c r="K97" s="6"/>
      <c r="L97" s="6"/>
    </row>
    <row r="98" spans="1:12" x14ac:dyDescent="0.25">
      <c r="A98" s="16"/>
      <c r="C98" s="1">
        <v>65253682</v>
      </c>
      <c r="H98" s="6"/>
      <c r="I98" s="6">
        <f t="shared" si="6"/>
        <v>76.579679963113506</v>
      </c>
      <c r="J98" s="6"/>
      <c r="K98" s="6"/>
      <c r="L98" s="6"/>
    </row>
    <row r="99" spans="1:12" ht="15.75" thickBot="1" x14ac:dyDescent="0.3"/>
    <row r="100" spans="1:12" x14ac:dyDescent="0.25">
      <c r="A100" s="13" t="s">
        <v>6</v>
      </c>
      <c r="B100" s="1">
        <v>17075981</v>
      </c>
      <c r="C100" s="1">
        <v>33060646</v>
      </c>
      <c r="D100" s="1">
        <v>32375076</v>
      </c>
      <c r="E100" s="1">
        <v>22169832</v>
      </c>
      <c r="F100" s="1">
        <v>21994061</v>
      </c>
      <c r="H100" s="6">
        <f>B100/AVERAGE($B$100:$B$197)*100</f>
        <v>89.445840334869487</v>
      </c>
      <c r="I100" s="6">
        <f t="shared" ref="I100:L100" si="8">C100/AVERAGE($B$100:$B$197)*100</f>
        <v>173.17524911064504</v>
      </c>
      <c r="J100" s="6"/>
      <c r="K100" s="6">
        <f t="shared" si="8"/>
        <v>116.12798429108584</v>
      </c>
      <c r="L100" s="6">
        <f t="shared" si="8"/>
        <v>115.20727673106335</v>
      </c>
    </row>
    <row r="101" spans="1:12" x14ac:dyDescent="0.25">
      <c r="A101" s="14"/>
      <c r="B101" s="1">
        <v>17010856</v>
      </c>
      <c r="C101" s="1">
        <v>33673948</v>
      </c>
      <c r="D101" s="1">
        <v>28591120</v>
      </c>
      <c r="E101" s="1">
        <v>26233361</v>
      </c>
      <c r="F101" s="1">
        <v>14842229</v>
      </c>
      <c r="H101" s="6">
        <f t="shared" ref="H101:H164" si="9">B101/AVERAGE($B$100:$B$197)*100</f>
        <v>89.104708522190123</v>
      </c>
      <c r="I101" s="6">
        <f t="shared" ref="I101:I164" si="10">C101/AVERAGE($B$100:$B$197)*100</f>
        <v>176.38779149805202</v>
      </c>
      <c r="J101" s="6">
        <f t="shared" ref="J101:J164" si="11">D101/AVERAGE($B$100:$B$197)*100</f>
        <v>149.76338721125853</v>
      </c>
      <c r="K101" s="6">
        <f t="shared" ref="K101:K164" si="12">E101/AVERAGE($B$100:$B$197)*100</f>
        <v>137.4131898748887</v>
      </c>
      <c r="L101" s="6">
        <f t="shared" ref="L101:L164" si="13">F101/AVERAGE($B$100:$B$197)*100</f>
        <v>77.745205112817217</v>
      </c>
    </row>
    <row r="102" spans="1:12" x14ac:dyDescent="0.25">
      <c r="A102" s="14"/>
      <c r="B102" s="1">
        <v>15107547</v>
      </c>
      <c r="C102" s="1">
        <v>24203879</v>
      </c>
      <c r="D102" s="1">
        <v>22458843</v>
      </c>
      <c r="E102" s="1">
        <v>18543403</v>
      </c>
      <c r="F102" s="1">
        <v>18986430</v>
      </c>
      <c r="H102" s="6">
        <f t="shared" si="9"/>
        <v>79.134969570037384</v>
      </c>
      <c r="I102" s="6">
        <f t="shared" si="10"/>
        <v>126.78254306551995</v>
      </c>
      <c r="J102" s="6">
        <f t="shared" si="11"/>
        <v>117.64185525176569</v>
      </c>
      <c r="K102" s="6">
        <f t="shared" si="12"/>
        <v>97.132355909926332</v>
      </c>
      <c r="L102" s="6">
        <f t="shared" si="13"/>
        <v>99.452979381341308</v>
      </c>
    </row>
    <row r="103" spans="1:12" x14ac:dyDescent="0.25">
      <c r="A103" s="14"/>
      <c r="B103" s="1">
        <v>18479426</v>
      </c>
      <c r="C103" s="1">
        <v>23403576</v>
      </c>
      <c r="D103" s="1">
        <v>26506441</v>
      </c>
      <c r="E103" s="1">
        <v>15533613</v>
      </c>
      <c r="F103" s="1">
        <v>23699299</v>
      </c>
      <c r="H103" s="6">
        <f t="shared" si="9"/>
        <v>96.797237445745338</v>
      </c>
      <c r="I103" s="6">
        <f t="shared" si="10"/>
        <v>122.59046916021887</v>
      </c>
      <c r="J103" s="6">
        <f t="shared" si="11"/>
        <v>138.84361252988268</v>
      </c>
      <c r="K103" s="6">
        <f t="shared" si="12"/>
        <v>81.366749484064954</v>
      </c>
      <c r="L103" s="6">
        <f t="shared" si="13"/>
        <v>124.13949830480205</v>
      </c>
    </row>
    <row r="104" spans="1:12" x14ac:dyDescent="0.25">
      <c r="A104" s="14"/>
      <c r="B104" s="1">
        <v>19708400</v>
      </c>
      <c r="C104" s="1">
        <v>35005666</v>
      </c>
      <c r="D104" s="1">
        <v>27319736</v>
      </c>
      <c r="E104" s="1">
        <v>21938413</v>
      </c>
      <c r="F104" s="1">
        <v>14520480</v>
      </c>
      <c r="H104" s="6">
        <f t="shared" si="9"/>
        <v>103.23473653758117</v>
      </c>
      <c r="I104" s="6">
        <f t="shared" si="10"/>
        <v>183.36347480427446</v>
      </c>
      <c r="J104" s="6">
        <f t="shared" si="11"/>
        <v>143.10373994014083</v>
      </c>
      <c r="K104" s="6">
        <f t="shared" si="12"/>
        <v>114.91578647214618</v>
      </c>
      <c r="L104" s="6">
        <f t="shared" si="13"/>
        <v>76.059848957765041</v>
      </c>
    </row>
    <row r="105" spans="1:12" x14ac:dyDescent="0.25">
      <c r="A105" s="14"/>
      <c r="B105" s="1">
        <v>19051957</v>
      </c>
      <c r="C105" s="1">
        <v>23103944</v>
      </c>
      <c r="D105" s="1">
        <v>25362876</v>
      </c>
      <c r="E105" s="1">
        <v>27375397</v>
      </c>
      <c r="F105" s="1">
        <v>18050905</v>
      </c>
      <c r="H105" s="6">
        <f t="shared" si="9"/>
        <v>99.796216913616803</v>
      </c>
      <c r="I105" s="6">
        <f t="shared" si="10"/>
        <v>121.02096424971226</v>
      </c>
      <c r="J105" s="6">
        <f t="shared" si="11"/>
        <v>132.85349504248646</v>
      </c>
      <c r="K105" s="6">
        <f t="shared" si="12"/>
        <v>143.39529829446784</v>
      </c>
      <c r="L105" s="6">
        <f t="shared" si="13"/>
        <v>94.552597975477795</v>
      </c>
    </row>
    <row r="106" spans="1:12" x14ac:dyDescent="0.25">
      <c r="A106" s="14"/>
      <c r="B106" s="1">
        <v>20391406</v>
      </c>
      <c r="C106" s="1">
        <v>25841068</v>
      </c>
      <c r="D106" s="1">
        <v>20751227</v>
      </c>
      <c r="E106" s="1">
        <v>22890947</v>
      </c>
      <c r="F106" s="1">
        <v>11441821</v>
      </c>
      <c r="H106" s="6">
        <f t="shared" si="9"/>
        <v>106.81239603625113</v>
      </c>
      <c r="I106" s="6">
        <f t="shared" si="10"/>
        <v>135.3583165974772</v>
      </c>
      <c r="J106" s="6">
        <f t="shared" si="11"/>
        <v>108.69717745613752</v>
      </c>
      <c r="K106" s="6">
        <f t="shared" si="12"/>
        <v>119.90526286460262</v>
      </c>
      <c r="L106" s="6">
        <f t="shared" si="13"/>
        <v>59.933499241194795</v>
      </c>
    </row>
    <row r="107" spans="1:12" x14ac:dyDescent="0.25">
      <c r="A107" s="14"/>
      <c r="B107" s="1">
        <v>16723334</v>
      </c>
      <c r="C107" s="1">
        <v>23519151</v>
      </c>
      <c r="D107" s="1">
        <v>27501698</v>
      </c>
      <c r="E107" s="1">
        <v>18380085</v>
      </c>
      <c r="F107" s="1">
        <v>11982122</v>
      </c>
      <c r="H107" s="6">
        <f t="shared" si="9"/>
        <v>87.598637104989422</v>
      </c>
      <c r="I107" s="6">
        <f t="shared" si="10"/>
        <v>123.19586354410244</v>
      </c>
      <c r="J107" s="6">
        <f t="shared" si="11"/>
        <v>144.05687662956521</v>
      </c>
      <c r="K107" s="6">
        <f t="shared" si="12"/>
        <v>96.276878514407443</v>
      </c>
      <c r="L107" s="6">
        <f t="shared" si="13"/>
        <v>62.763654473785543</v>
      </c>
    </row>
    <row r="108" spans="1:12" x14ac:dyDescent="0.25">
      <c r="A108" s="14"/>
      <c r="B108" s="1">
        <v>17240194</v>
      </c>
      <c r="C108" s="1">
        <v>23552350</v>
      </c>
      <c r="D108" s="1">
        <v>34616434</v>
      </c>
      <c r="E108" s="1">
        <v>14956896</v>
      </c>
      <c r="F108" s="1">
        <v>19199432</v>
      </c>
      <c r="H108" s="6">
        <f t="shared" si="9"/>
        <v>90.306005837449391</v>
      </c>
      <c r="I108" s="6">
        <f t="shared" si="10"/>
        <v>123.36976350646931</v>
      </c>
      <c r="J108" s="6"/>
      <c r="K108" s="6">
        <f t="shared" si="12"/>
        <v>78.345843294229951</v>
      </c>
      <c r="L108" s="6">
        <f t="shared" si="13"/>
        <v>100.5687069569932</v>
      </c>
    </row>
    <row r="109" spans="1:12" x14ac:dyDescent="0.25">
      <c r="A109" s="14"/>
      <c r="B109" s="1">
        <v>21493941</v>
      </c>
      <c r="C109" s="1">
        <v>28626174</v>
      </c>
      <c r="D109" s="1">
        <v>19497775</v>
      </c>
      <c r="E109" s="1">
        <v>17886627</v>
      </c>
      <c r="F109" s="1">
        <v>17419489</v>
      </c>
      <c r="H109" s="6">
        <f t="shared" si="9"/>
        <v>112.58759393402376</v>
      </c>
      <c r="I109" s="6">
        <f t="shared" si="10"/>
        <v>149.94700386479653</v>
      </c>
      <c r="J109" s="6">
        <f t="shared" si="11"/>
        <v>102.13145994571029</v>
      </c>
      <c r="K109" s="6">
        <f t="shared" si="12"/>
        <v>93.69209199584877</v>
      </c>
      <c r="L109" s="6">
        <f t="shared" si="13"/>
        <v>91.245172491642819</v>
      </c>
    </row>
    <row r="110" spans="1:12" x14ac:dyDescent="0.25">
      <c r="A110" s="14"/>
      <c r="B110" s="1">
        <v>19232886</v>
      </c>
      <c r="C110" s="1">
        <v>17238743</v>
      </c>
      <c r="D110" s="1">
        <v>27721832</v>
      </c>
      <c r="E110" s="1">
        <v>14177168</v>
      </c>
      <c r="F110" s="1">
        <v>31694483</v>
      </c>
      <c r="H110" s="6">
        <f t="shared" si="9"/>
        <v>100.74394263701434</v>
      </c>
      <c r="I110" s="6">
        <f t="shared" si="10"/>
        <v>90.298405342091272</v>
      </c>
      <c r="J110" s="6">
        <f t="shared" si="11"/>
        <v>145.20996239466862</v>
      </c>
      <c r="K110" s="6">
        <f t="shared" si="12"/>
        <v>74.261543470247531</v>
      </c>
      <c r="L110" s="6">
        <f t="shared" si="13"/>
        <v>166.01913915892945</v>
      </c>
    </row>
    <row r="111" spans="1:12" x14ac:dyDescent="0.25">
      <c r="A111" s="14"/>
      <c r="B111" s="1">
        <v>17708259</v>
      </c>
      <c r="C111" s="1">
        <v>17390746</v>
      </c>
      <c r="D111" s="1">
        <v>16406805</v>
      </c>
      <c r="E111" s="1">
        <v>26886969</v>
      </c>
      <c r="F111" s="1">
        <v>18380162</v>
      </c>
      <c r="H111" s="6">
        <f t="shared" si="9"/>
        <v>92.757781068186688</v>
      </c>
      <c r="I111" s="6">
        <f t="shared" si="10"/>
        <v>91.09461354052047</v>
      </c>
      <c r="J111" s="6">
        <f t="shared" si="11"/>
        <v>85.940623876036071</v>
      </c>
      <c r="K111" s="6">
        <f t="shared" si="12"/>
        <v>140.83685946140287</v>
      </c>
      <c r="L111" s="6">
        <f t="shared" si="13"/>
        <v>96.277281848757937</v>
      </c>
    </row>
    <row r="112" spans="1:12" x14ac:dyDescent="0.25">
      <c r="A112" s="14"/>
      <c r="B112" s="1">
        <v>31166874</v>
      </c>
      <c r="C112" s="1">
        <v>14295131</v>
      </c>
      <c r="D112" s="1">
        <v>29176526</v>
      </c>
      <c r="E112" s="1">
        <v>15816973</v>
      </c>
      <c r="F112" s="1">
        <v>28665119</v>
      </c>
      <c r="H112" s="6">
        <f t="shared" si="9"/>
        <v>163.25546599876137</v>
      </c>
      <c r="I112" s="6">
        <f t="shared" si="10"/>
        <v>74.879446457105047</v>
      </c>
      <c r="J112" s="6">
        <f t="shared" si="11"/>
        <v>152.82980732539866</v>
      </c>
      <c r="K112" s="6">
        <f t="shared" si="12"/>
        <v>82.851019893904876</v>
      </c>
      <c r="L112" s="6">
        <f t="shared" si="13"/>
        <v>150.1510019983059</v>
      </c>
    </row>
    <row r="113" spans="1:12" x14ac:dyDescent="0.25">
      <c r="A113" s="14"/>
      <c r="B113" s="1">
        <v>20842092</v>
      </c>
      <c r="C113" s="1">
        <v>26774513</v>
      </c>
      <c r="D113" s="1">
        <v>21260565</v>
      </c>
      <c r="E113" s="1">
        <v>26149612</v>
      </c>
      <c r="F113" s="1">
        <v>19901668</v>
      </c>
      <c r="H113" s="6">
        <f t="shared" si="9"/>
        <v>109.17313818026975</v>
      </c>
      <c r="I113" s="6">
        <f t="shared" si="10"/>
        <v>140.24780273776875</v>
      </c>
      <c r="J113" s="6">
        <f t="shared" si="11"/>
        <v>111.36514513685125</v>
      </c>
      <c r="K113" s="6">
        <f t="shared" si="12"/>
        <v>136.97450353047284</v>
      </c>
      <c r="L113" s="6">
        <f t="shared" si="13"/>
        <v>104.24709528111921</v>
      </c>
    </row>
    <row r="114" spans="1:12" x14ac:dyDescent="0.25">
      <c r="A114" s="14"/>
      <c r="B114" s="1">
        <v>18182467</v>
      </c>
      <c r="C114" s="1">
        <v>14485693</v>
      </c>
      <c r="D114" s="1">
        <v>17055678</v>
      </c>
      <c r="E114" s="1">
        <v>31384311</v>
      </c>
      <c r="F114" s="1">
        <v>16111663</v>
      </c>
      <c r="H114" s="6">
        <f t="shared" si="9"/>
        <v>95.24173399912037</v>
      </c>
      <c r="I114" s="6">
        <f t="shared" si="10"/>
        <v>75.877630879182661</v>
      </c>
      <c r="J114" s="6">
        <f t="shared" si="11"/>
        <v>89.339491019048694</v>
      </c>
      <c r="K114" s="6">
        <f t="shared" si="12"/>
        <v>164.39442458538036</v>
      </c>
      <c r="L114" s="6">
        <f t="shared" si="13"/>
        <v>84.39463807246122</v>
      </c>
    </row>
    <row r="115" spans="1:12" x14ac:dyDescent="0.25">
      <c r="A115" s="14"/>
      <c r="B115" s="1">
        <v>18743052</v>
      </c>
      <c r="C115" s="1">
        <v>27290901</v>
      </c>
      <c r="D115" s="1">
        <v>23344537</v>
      </c>
      <c r="E115" s="1">
        <v>20793569</v>
      </c>
      <c r="F115" s="1">
        <v>22638731</v>
      </c>
      <c r="H115" s="6">
        <f t="shared" si="9"/>
        <v>98.178139023471402</v>
      </c>
      <c r="I115" s="6">
        <f t="shared" si="10"/>
        <v>142.95269908304127</v>
      </c>
      <c r="J115" s="6">
        <f t="shared" si="11"/>
        <v>122.28121647555434</v>
      </c>
      <c r="K115" s="6">
        <f t="shared" si="12"/>
        <v>108.91896944404493</v>
      </c>
      <c r="L115" s="6">
        <f t="shared" si="13"/>
        <v>118.58412810426881</v>
      </c>
    </row>
    <row r="116" spans="1:12" x14ac:dyDescent="0.25">
      <c r="A116" s="14"/>
      <c r="B116" s="1">
        <v>21502425</v>
      </c>
      <c r="C116" s="1">
        <v>31861444</v>
      </c>
      <c r="D116" s="1">
        <v>21898952</v>
      </c>
      <c r="E116" s="1">
        <v>26274329</v>
      </c>
      <c r="F116" s="1">
        <v>22345032</v>
      </c>
      <c r="H116" s="6">
        <f t="shared" si="9"/>
        <v>112.63203404609703</v>
      </c>
      <c r="I116" s="6">
        <f t="shared" si="10"/>
        <v>166.89369898352459</v>
      </c>
      <c r="J116" s="6">
        <f t="shared" si="11"/>
        <v>114.70908547467759</v>
      </c>
      <c r="K116" s="6">
        <f t="shared" si="12"/>
        <v>137.6277847017885</v>
      </c>
      <c r="L116" s="6">
        <f t="shared" si="13"/>
        <v>117.0457008911845</v>
      </c>
    </row>
    <row r="117" spans="1:12" x14ac:dyDescent="0.25">
      <c r="A117" s="14"/>
      <c r="B117" s="1">
        <v>13746405</v>
      </c>
      <c r="C117" s="1">
        <v>24686387</v>
      </c>
      <c r="D117" s="1">
        <v>14864791</v>
      </c>
      <c r="E117" s="1">
        <v>29682991</v>
      </c>
      <c r="F117" s="1">
        <v>20013445</v>
      </c>
      <c r="H117" s="6">
        <f t="shared" si="9"/>
        <v>72.005160160839466</v>
      </c>
      <c r="I117" s="6">
        <f t="shared" si="10"/>
        <v>129.30997229657245</v>
      </c>
      <c r="J117" s="6">
        <f t="shared" si="11"/>
        <v>77.863387315622163</v>
      </c>
      <c r="K117" s="6">
        <f t="shared" si="12"/>
        <v>155.48272592054113</v>
      </c>
      <c r="L117" s="6">
        <f t="shared" si="13"/>
        <v>104.83259532911708</v>
      </c>
    </row>
    <row r="118" spans="1:12" x14ac:dyDescent="0.25">
      <c r="A118" s="14"/>
      <c r="B118" s="1">
        <v>14029711</v>
      </c>
      <c r="C118" s="1">
        <v>36143515</v>
      </c>
      <c r="D118" s="1">
        <v>22740352</v>
      </c>
      <c r="E118" s="1">
        <v>25148597</v>
      </c>
      <c r="F118" s="1">
        <v>21804441</v>
      </c>
      <c r="H118" s="6">
        <f t="shared" si="9"/>
        <v>73.489147712823183</v>
      </c>
      <c r="I118" s="6">
        <f t="shared" si="10"/>
        <v>189.32365126378158</v>
      </c>
      <c r="J118" s="6">
        <f t="shared" si="11"/>
        <v>119.11642992286826</v>
      </c>
      <c r="K118" s="6">
        <f t="shared" si="12"/>
        <v>131.73107840234641</v>
      </c>
      <c r="L118" s="6">
        <f t="shared" si="13"/>
        <v>114.21402660714379</v>
      </c>
    </row>
    <row r="119" spans="1:12" x14ac:dyDescent="0.25">
      <c r="A119" s="14"/>
      <c r="B119" s="1">
        <v>20541740</v>
      </c>
      <c r="C119" s="1">
        <v>37900481</v>
      </c>
      <c r="D119" s="1">
        <v>22247332</v>
      </c>
      <c r="E119" s="1">
        <v>18317503</v>
      </c>
      <c r="F119" s="1">
        <v>15345424</v>
      </c>
      <c r="H119" s="6">
        <f t="shared" si="9"/>
        <v>107.59986183168053</v>
      </c>
      <c r="I119" s="6">
        <f t="shared" si="10"/>
        <v>198.52682971132108</v>
      </c>
      <c r="J119" s="6">
        <f t="shared" si="11"/>
        <v>116.53393769580984</v>
      </c>
      <c r="K119" s="6">
        <f t="shared" si="12"/>
        <v>95.949067211511476</v>
      </c>
      <c r="L119" s="6">
        <f t="shared" si="13"/>
        <v>80.380995093334562</v>
      </c>
    </row>
    <row r="120" spans="1:12" x14ac:dyDescent="0.25">
      <c r="A120" s="14"/>
      <c r="B120" s="1">
        <v>16598959</v>
      </c>
      <c r="C120" s="1">
        <v>27278854</v>
      </c>
      <c r="D120" s="1">
        <v>30124347</v>
      </c>
      <c r="E120" s="1">
        <v>21633876</v>
      </c>
      <c r="F120" s="1">
        <v>14323256</v>
      </c>
      <c r="H120" s="6">
        <f t="shared" si="9"/>
        <v>86.947147366762991</v>
      </c>
      <c r="I120" s="6">
        <f t="shared" si="10"/>
        <v>142.88959559056758</v>
      </c>
      <c r="J120" s="6">
        <f t="shared" si="11"/>
        <v>157.79459651273942</v>
      </c>
      <c r="K120" s="6">
        <f t="shared" si="12"/>
        <v>113.32058863970187</v>
      </c>
      <c r="L120" s="6">
        <f t="shared" si="13"/>
        <v>75.026768257206498</v>
      </c>
    </row>
    <row r="121" spans="1:12" x14ac:dyDescent="0.25">
      <c r="A121" s="14"/>
      <c r="B121" s="1">
        <v>19297500</v>
      </c>
      <c r="C121" s="1">
        <v>23423803</v>
      </c>
      <c r="D121" s="1">
        <v>32400413</v>
      </c>
      <c r="E121" s="1">
        <v>20741028</v>
      </c>
      <c r="F121" s="1">
        <v>35813035</v>
      </c>
      <c r="H121" s="6">
        <f t="shared" si="9"/>
        <v>101.08239777627675</v>
      </c>
      <c r="I121" s="6">
        <f t="shared" si="10"/>
        <v>122.69642037979762</v>
      </c>
      <c r="J121" s="6"/>
      <c r="K121" s="6">
        <f t="shared" si="12"/>
        <v>108.64375398807584</v>
      </c>
      <c r="L121" s="6">
        <f t="shared" si="13"/>
        <v>187.59256118386946</v>
      </c>
    </row>
    <row r="122" spans="1:12" x14ac:dyDescent="0.25">
      <c r="A122" s="14"/>
      <c r="B122" s="1">
        <v>15245591</v>
      </c>
      <c r="C122" s="1">
        <v>18739922</v>
      </c>
      <c r="D122" s="1">
        <v>15047160</v>
      </c>
      <c r="E122" s="1">
        <v>13351767</v>
      </c>
      <c r="F122" s="1">
        <v>42542190</v>
      </c>
      <c r="H122" s="6">
        <f t="shared" si="9"/>
        <v>79.858059012640226</v>
      </c>
      <c r="I122" s="6">
        <f t="shared" si="10"/>
        <v>98.161743744028996</v>
      </c>
      <c r="J122" s="6">
        <f t="shared" si="11"/>
        <v>78.818655915184891</v>
      </c>
      <c r="K122" s="6">
        <f t="shared" si="12"/>
        <v>69.93800351911726</v>
      </c>
      <c r="L122" s="6">
        <f t="shared" si="13"/>
        <v>222.84060483761849</v>
      </c>
    </row>
    <row r="123" spans="1:12" x14ac:dyDescent="0.25">
      <c r="A123" s="14"/>
      <c r="B123" s="1"/>
      <c r="C123" s="1">
        <v>16999535</v>
      </c>
      <c r="D123" s="1">
        <v>18571457</v>
      </c>
      <c r="E123" s="1">
        <v>29291791</v>
      </c>
      <c r="F123" s="1">
        <v>17516043</v>
      </c>
      <c r="H123" s="6"/>
      <c r="I123" s="6">
        <f t="shared" si="10"/>
        <v>89.045407896449717</v>
      </c>
      <c r="J123" s="6">
        <f t="shared" si="11"/>
        <v>97.279305804327976</v>
      </c>
      <c r="K123" s="6">
        <f t="shared" si="12"/>
        <v>153.43357789566332</v>
      </c>
      <c r="L123" s="6">
        <f t="shared" si="13"/>
        <v>91.750932814736004</v>
      </c>
    </row>
    <row r="124" spans="1:12" x14ac:dyDescent="0.25">
      <c r="A124" s="14"/>
      <c r="B124" s="1">
        <v>17978579</v>
      </c>
      <c r="C124" s="1">
        <v>17874081</v>
      </c>
      <c r="D124" s="1">
        <v>17440561</v>
      </c>
      <c r="E124" s="1">
        <v>25832251</v>
      </c>
      <c r="F124" s="1">
        <v>28251952</v>
      </c>
      <c r="H124" s="6">
        <f t="shared" si="9"/>
        <v>94.173746543864013</v>
      </c>
      <c r="I124" s="6">
        <f t="shared" si="10"/>
        <v>93.626374687259499</v>
      </c>
      <c r="J124" s="6">
        <f t="shared" si="11"/>
        <v>91.355549912860155</v>
      </c>
      <c r="K124" s="6">
        <f t="shared" si="12"/>
        <v>135.31213219529073</v>
      </c>
      <c r="L124" s="6">
        <f t="shared" si="13"/>
        <v>147.98678844514973</v>
      </c>
    </row>
    <row r="125" spans="1:12" x14ac:dyDescent="0.25">
      <c r="A125" s="14"/>
      <c r="B125" s="1">
        <v>15244556</v>
      </c>
      <c r="C125" s="1">
        <v>18453291</v>
      </c>
      <c r="D125" s="1">
        <v>20248007</v>
      </c>
      <c r="E125" s="1">
        <v>17199382</v>
      </c>
      <c r="F125" s="1">
        <v>37266789</v>
      </c>
      <c r="H125" s="6">
        <f t="shared" si="9"/>
        <v>79.852637570396496</v>
      </c>
      <c r="I125" s="6">
        <f t="shared" si="10"/>
        <v>96.660339481455509</v>
      </c>
      <c r="J125" s="6">
        <f t="shared" si="11"/>
        <v>106.06125652290896</v>
      </c>
      <c r="K125" s="6">
        <f t="shared" si="12"/>
        <v>90.09222815546751</v>
      </c>
      <c r="L125" s="6">
        <f t="shared" si="13"/>
        <v>195.20748229265837</v>
      </c>
    </row>
    <row r="126" spans="1:12" x14ac:dyDescent="0.25">
      <c r="A126" s="14"/>
      <c r="B126" s="1"/>
      <c r="C126" s="1">
        <v>20969489</v>
      </c>
      <c r="D126" s="1">
        <v>26125995</v>
      </c>
      <c r="E126" s="1">
        <v>18995615</v>
      </c>
      <c r="F126" s="1">
        <v>31045458</v>
      </c>
      <c r="H126" s="6"/>
      <c r="I126" s="6">
        <f t="shared" si="10"/>
        <v>109.84045748222617</v>
      </c>
      <c r="J126" s="6">
        <f t="shared" si="11"/>
        <v>136.85079512325521</v>
      </c>
      <c r="K126" s="6">
        <f t="shared" si="12"/>
        <v>99.501091407436675</v>
      </c>
      <c r="L126" s="6">
        <f t="shared" si="13"/>
        <v>162.61947582343274</v>
      </c>
    </row>
    <row r="127" spans="1:12" x14ac:dyDescent="0.25">
      <c r="A127" s="14"/>
      <c r="B127" s="1">
        <v>21489624</v>
      </c>
      <c r="C127" s="1">
        <v>37903985</v>
      </c>
      <c r="D127" s="1">
        <v>9386173</v>
      </c>
      <c r="E127" s="1">
        <v>19201990</v>
      </c>
      <c r="F127" s="1">
        <v>11946054</v>
      </c>
      <c r="H127" s="6">
        <f t="shared" si="9"/>
        <v>112.56498101985353</v>
      </c>
      <c r="I127" s="6">
        <f t="shared" si="10"/>
        <v>198.54518404332308</v>
      </c>
      <c r="J127" s="6">
        <f t="shared" si="11"/>
        <v>49.165792086174314</v>
      </c>
      <c r="K127" s="6">
        <f t="shared" si="12"/>
        <v>100.58210603840334</v>
      </c>
      <c r="L127" s="6">
        <f t="shared" si="13"/>
        <v>62.57472637828122</v>
      </c>
    </row>
    <row r="128" spans="1:12" x14ac:dyDescent="0.25">
      <c r="A128" s="14"/>
      <c r="B128" s="1">
        <v>18634856</v>
      </c>
      <c r="C128" s="1">
        <v>33831203</v>
      </c>
      <c r="D128" s="1">
        <v>20371010</v>
      </c>
      <c r="E128" s="1">
        <v>17631185</v>
      </c>
      <c r="F128" s="1">
        <v>8891268</v>
      </c>
      <c r="H128" s="6">
        <f t="shared" si="9"/>
        <v>97.611396641826005</v>
      </c>
      <c r="I128" s="6">
        <f t="shared" si="10"/>
        <v>177.21151024205037</v>
      </c>
      <c r="J128" s="6">
        <f t="shared" si="11"/>
        <v>106.70555957634467</v>
      </c>
      <c r="K128" s="6">
        <f t="shared" si="12"/>
        <v>92.354059097661562</v>
      </c>
      <c r="L128" s="6">
        <f t="shared" si="13"/>
        <v>46.573426024691308</v>
      </c>
    </row>
    <row r="129" spans="1:12" x14ac:dyDescent="0.25">
      <c r="A129" s="14"/>
      <c r="B129" s="1">
        <v>14469212</v>
      </c>
      <c r="C129" s="1">
        <v>15847367</v>
      </c>
      <c r="D129" s="1">
        <v>14960581</v>
      </c>
      <c r="E129" s="1">
        <v>13315912</v>
      </c>
      <c r="F129" s="1">
        <v>21782211</v>
      </c>
      <c r="H129" s="6">
        <f t="shared" si="9"/>
        <v>75.791301613850322</v>
      </c>
      <c r="I129" s="6">
        <f t="shared" si="10"/>
        <v>83.010226962074952</v>
      </c>
      <c r="J129" s="6">
        <f t="shared" si="11"/>
        <v>78.365145723861019</v>
      </c>
      <c r="K129" s="6">
        <f t="shared" si="12"/>
        <v>69.75019114071236</v>
      </c>
      <c r="L129" s="6">
        <f t="shared" si="13"/>
        <v>114.0975834563436</v>
      </c>
    </row>
    <row r="130" spans="1:12" x14ac:dyDescent="0.25">
      <c r="A130" s="14"/>
      <c r="B130" s="1"/>
      <c r="C130" s="1">
        <v>37135937</v>
      </c>
      <c r="D130" s="1">
        <v>27940716</v>
      </c>
      <c r="E130" s="1">
        <v>17308103</v>
      </c>
      <c r="F130" s="1">
        <v>19069532</v>
      </c>
      <c r="H130" s="6"/>
      <c r="I130" s="6">
        <f t="shared" si="10"/>
        <v>194.52206532601392</v>
      </c>
      <c r="J130" s="6">
        <f t="shared" si="11"/>
        <v>146.35650052421195</v>
      </c>
      <c r="K130" s="6">
        <f t="shared" si="12"/>
        <v>90.661720544048137</v>
      </c>
      <c r="L130" s="6">
        <f t="shared" si="13"/>
        <v>99.888276669591306</v>
      </c>
    </row>
    <row r="131" spans="1:12" x14ac:dyDescent="0.25">
      <c r="A131" s="14"/>
      <c r="B131" s="1">
        <v>19659260</v>
      </c>
      <c r="C131" s="1">
        <v>21430190</v>
      </c>
      <c r="D131" s="1"/>
      <c r="E131" s="1">
        <v>14558029</v>
      </c>
      <c r="F131" s="1">
        <v>32590629</v>
      </c>
      <c r="H131" s="6">
        <f t="shared" si="9"/>
        <v>102.97733588844392</v>
      </c>
      <c r="I131" s="6">
        <f t="shared" si="10"/>
        <v>112.25365928235203</v>
      </c>
      <c r="J131" s="6"/>
      <c r="K131" s="6">
        <f t="shared" si="12"/>
        <v>76.256534691880944</v>
      </c>
      <c r="L131" s="6">
        <f t="shared" si="13"/>
        <v>170.71324909221715</v>
      </c>
    </row>
    <row r="132" spans="1:12" x14ac:dyDescent="0.25">
      <c r="A132" s="14"/>
      <c r="B132" s="1">
        <v>17062617</v>
      </c>
      <c r="C132" s="1">
        <v>19621654</v>
      </c>
      <c r="D132" s="1">
        <v>37078204</v>
      </c>
      <c r="E132" s="1">
        <v>27179165</v>
      </c>
      <c r="F132" s="1">
        <v>39626214</v>
      </c>
      <c r="H132" s="6">
        <f t="shared" si="9"/>
        <v>89.375838253569725</v>
      </c>
      <c r="I132" s="6">
        <f t="shared" si="10"/>
        <v>102.78035158214647</v>
      </c>
      <c r="J132" s="6"/>
      <c r="K132" s="6">
        <f t="shared" si="12"/>
        <v>142.36741379748977</v>
      </c>
      <c r="L132" s="6">
        <f t="shared" si="13"/>
        <v>207.56640631770262</v>
      </c>
    </row>
    <row r="133" spans="1:12" x14ac:dyDescent="0.25">
      <c r="A133" s="14"/>
      <c r="B133" s="1">
        <v>14810760</v>
      </c>
      <c r="C133" s="1">
        <v>17163220</v>
      </c>
      <c r="D133" s="1">
        <v>30036226</v>
      </c>
      <c r="E133" s="1">
        <v>26183163</v>
      </c>
      <c r="F133" s="1">
        <v>9789990</v>
      </c>
      <c r="H133" s="6">
        <f t="shared" si="9"/>
        <v>77.580367078065478</v>
      </c>
      <c r="I133" s="6">
        <f t="shared" si="10"/>
        <v>89.902807677769061</v>
      </c>
      <c r="J133" s="6">
        <f t="shared" si="11"/>
        <v>157.33300915818867</v>
      </c>
      <c r="K133" s="6">
        <f t="shared" si="12"/>
        <v>137.15024730701342</v>
      </c>
      <c r="L133" s="6">
        <f t="shared" si="13"/>
        <v>51.281029325341187</v>
      </c>
    </row>
    <row r="134" spans="1:12" x14ac:dyDescent="0.25">
      <c r="A134" s="14"/>
      <c r="B134" s="1">
        <v>13901703</v>
      </c>
      <c r="C134" s="1">
        <v>12500134</v>
      </c>
      <c r="D134" s="1">
        <v>32538860</v>
      </c>
      <c r="E134" s="1">
        <v>25274651</v>
      </c>
      <c r="F134" s="1">
        <v>19817006</v>
      </c>
      <c r="H134" s="6">
        <f t="shared" si="9"/>
        <v>72.818627926604989</v>
      </c>
      <c r="I134" s="6">
        <f t="shared" si="10"/>
        <v>65.477057507177676</v>
      </c>
      <c r="J134" s="6"/>
      <c r="K134" s="6">
        <f t="shared" si="12"/>
        <v>132.39136292465713</v>
      </c>
      <c r="L134" s="6">
        <f t="shared" si="13"/>
        <v>103.80362654369026</v>
      </c>
    </row>
    <row r="135" spans="1:12" x14ac:dyDescent="0.25">
      <c r="A135" s="14"/>
      <c r="B135" s="1">
        <v>23117377</v>
      </c>
      <c r="C135" s="1">
        <v>15738351</v>
      </c>
      <c r="D135" s="1">
        <v>24422267</v>
      </c>
      <c r="E135" s="1">
        <v>31462112</v>
      </c>
      <c r="F135" s="1">
        <v>27314163</v>
      </c>
      <c r="H135" s="6">
        <f t="shared" si="9"/>
        <v>121.09132776049493</v>
      </c>
      <c r="I135" s="6">
        <f t="shared" si="10"/>
        <v>82.439189331502163</v>
      </c>
      <c r="J135" s="6">
        <f t="shared" si="11"/>
        <v>127.92648309327306</v>
      </c>
      <c r="K135" s="6">
        <f t="shared" si="12"/>
        <v>164.80195466074724</v>
      </c>
      <c r="L135" s="6">
        <f t="shared" si="13"/>
        <v>143.07454796175983</v>
      </c>
    </row>
    <row r="136" spans="1:12" x14ac:dyDescent="0.25">
      <c r="A136" s="14"/>
      <c r="B136" s="1">
        <v>14779429</v>
      </c>
      <c r="C136" s="1">
        <v>24389304</v>
      </c>
      <c r="D136" s="1">
        <v>26622086</v>
      </c>
      <c r="E136" s="1">
        <v>18974296</v>
      </c>
      <c r="F136" s="1">
        <v>31548375</v>
      </c>
      <c r="H136" s="6">
        <f t="shared" si="9"/>
        <v>77.416251902279569</v>
      </c>
      <c r="I136" s="6">
        <f t="shared" si="10"/>
        <v>127.75381932449994</v>
      </c>
      <c r="J136" s="6">
        <f t="shared" si="11"/>
        <v>139.44937358135761</v>
      </c>
      <c r="K136" s="6">
        <f t="shared" si="12"/>
        <v>99.389420173432654</v>
      </c>
      <c r="L136" s="6">
        <f t="shared" si="13"/>
        <v>165.25380960980152</v>
      </c>
    </row>
    <row r="137" spans="1:12" x14ac:dyDescent="0.25">
      <c r="A137" s="14"/>
      <c r="B137" s="1">
        <v>10989473</v>
      </c>
      <c r="C137" s="1">
        <v>26099043</v>
      </c>
      <c r="D137" s="1">
        <v>28933083</v>
      </c>
      <c r="E137" s="1">
        <v>34999864</v>
      </c>
      <c r="F137" s="1">
        <v>10328244</v>
      </c>
      <c r="H137" s="6">
        <f t="shared" si="9"/>
        <v>57.56405136093553</v>
      </c>
      <c r="I137" s="6">
        <f t="shared" si="10"/>
        <v>136.70961762436332</v>
      </c>
      <c r="J137" s="6">
        <f t="shared" si="11"/>
        <v>151.55462649047962</v>
      </c>
      <c r="K137" s="6">
        <f t="shared" si="12"/>
        <v>183.33308329905887</v>
      </c>
      <c r="L137" s="6">
        <f t="shared" si="13"/>
        <v>54.100462149938778</v>
      </c>
    </row>
    <row r="138" spans="1:12" x14ac:dyDescent="0.25">
      <c r="A138" s="14"/>
      <c r="B138" s="1">
        <v>24057418</v>
      </c>
      <c r="C138" s="1">
        <v>36799659</v>
      </c>
      <c r="D138" s="1">
        <v>19400819</v>
      </c>
      <c r="E138" s="1">
        <v>13549422</v>
      </c>
      <c r="F138" s="1">
        <v>10154196</v>
      </c>
      <c r="H138" s="6">
        <f t="shared" si="9"/>
        <v>126.01536446410987</v>
      </c>
      <c r="I138" s="6">
        <f t="shared" si="10"/>
        <v>192.76060469332</v>
      </c>
      <c r="J138" s="6">
        <f t="shared" si="11"/>
        <v>101.62359390302097</v>
      </c>
      <c r="K138" s="6">
        <f t="shared" si="12"/>
        <v>70.973341844416908</v>
      </c>
      <c r="L138" s="6">
        <f t="shared" si="13"/>
        <v>53.188779850772285</v>
      </c>
    </row>
    <row r="139" spans="1:12" x14ac:dyDescent="0.25">
      <c r="A139" s="14"/>
      <c r="B139" s="1">
        <v>14747900</v>
      </c>
      <c r="C139" s="1">
        <v>24006934</v>
      </c>
      <c r="D139" s="1">
        <v>41502569</v>
      </c>
      <c r="E139" s="1">
        <v>15177846</v>
      </c>
      <c r="F139" s="1">
        <v>14668572</v>
      </c>
      <c r="H139" s="6">
        <f t="shared" si="9"/>
        <v>77.251099581020952</v>
      </c>
      <c r="I139" s="6">
        <f t="shared" si="10"/>
        <v>125.75092379721842</v>
      </c>
      <c r="J139" s="6"/>
      <c r="K139" s="6">
        <f t="shared" si="12"/>
        <v>79.503203355826969</v>
      </c>
      <c r="L139" s="6">
        <f t="shared" si="13"/>
        <v>76.835570914053903</v>
      </c>
    </row>
    <row r="140" spans="1:12" x14ac:dyDescent="0.25">
      <c r="A140" s="14"/>
      <c r="B140" s="1">
        <v>21189399</v>
      </c>
      <c r="C140" s="1">
        <v>34719913</v>
      </c>
      <c r="D140" s="1">
        <v>35353157</v>
      </c>
      <c r="E140" s="1">
        <v>11246303</v>
      </c>
      <c r="F140" s="1">
        <v>12096686</v>
      </c>
      <c r="H140" s="6">
        <f t="shared" si="9"/>
        <v>110.9923699110372</v>
      </c>
      <c r="I140" s="6">
        <f t="shared" si="10"/>
        <v>181.86666960091836</v>
      </c>
      <c r="J140" s="6"/>
      <c r="K140" s="6">
        <f t="shared" si="12"/>
        <v>58.909354753648635</v>
      </c>
      <c r="L140" s="6">
        <f t="shared" si="13"/>
        <v>63.363753130028144</v>
      </c>
    </row>
    <row r="141" spans="1:12" x14ac:dyDescent="0.25">
      <c r="A141" s="14"/>
      <c r="B141" s="1">
        <v>18036758</v>
      </c>
      <c r="C141" s="1">
        <v>28312802</v>
      </c>
      <c r="D141" s="1">
        <v>31176860</v>
      </c>
      <c r="E141" s="1">
        <v>17143874</v>
      </c>
      <c r="F141" s="1">
        <v>13912507</v>
      </c>
      <c r="H141" s="6">
        <f t="shared" si="9"/>
        <v>94.478494455263203</v>
      </c>
      <c r="I141" s="6">
        <f t="shared" si="10"/>
        <v>148.30552734421369</v>
      </c>
      <c r="J141" s="6">
        <f t="shared" si="11"/>
        <v>163.30777374972359</v>
      </c>
      <c r="K141" s="6">
        <f t="shared" si="12"/>
        <v>89.801471231733061</v>
      </c>
      <c r="L141" s="6">
        <f t="shared" si="13"/>
        <v>72.875220450277737</v>
      </c>
    </row>
    <row r="142" spans="1:12" x14ac:dyDescent="0.25">
      <c r="A142" s="14"/>
      <c r="B142" s="1">
        <v>19709370</v>
      </c>
      <c r="C142" s="1">
        <v>17668520</v>
      </c>
      <c r="D142" s="1">
        <v>29892493</v>
      </c>
      <c r="E142" s="1">
        <v>18140050</v>
      </c>
      <c r="F142" s="1">
        <v>14426109</v>
      </c>
      <c r="H142" s="6">
        <f t="shared" si="9"/>
        <v>103.23981750277578</v>
      </c>
      <c r="I142" s="6">
        <f t="shared" si="10"/>
        <v>92.549623876569569</v>
      </c>
      <c r="J142" s="6">
        <f t="shared" si="11"/>
        <v>156.58012011662487</v>
      </c>
      <c r="K142" s="6">
        <f t="shared" si="12"/>
        <v>95.019549153079367</v>
      </c>
      <c r="L142" s="6">
        <f t="shared" si="13"/>
        <v>75.565523425413957</v>
      </c>
    </row>
    <row r="143" spans="1:12" x14ac:dyDescent="0.25">
      <c r="A143" s="14"/>
      <c r="B143" s="1">
        <v>15646767</v>
      </c>
      <c r="C143" s="1">
        <v>20369229</v>
      </c>
      <c r="D143" s="1">
        <v>38836560</v>
      </c>
      <c r="E143" s="1">
        <v>30406480</v>
      </c>
      <c r="F143" s="1">
        <v>15892885</v>
      </c>
      <c r="H143" s="6">
        <f t="shared" si="9"/>
        <v>81.95946240739579</v>
      </c>
      <c r="I143" s="6">
        <f t="shared" si="10"/>
        <v>106.6962305051987</v>
      </c>
      <c r="J143" s="6"/>
      <c r="K143" s="6">
        <f t="shared" si="12"/>
        <v>159.27243976351357</v>
      </c>
      <c r="L143" s="6">
        <f t="shared" si="13"/>
        <v>83.248655182413373</v>
      </c>
    </row>
    <row r="144" spans="1:12" x14ac:dyDescent="0.25">
      <c r="A144" s="14"/>
      <c r="B144" s="1">
        <v>23108907</v>
      </c>
      <c r="C144" s="1">
        <v>20792223</v>
      </c>
      <c r="D144" s="1">
        <v>23923267</v>
      </c>
      <c r="E144" s="1">
        <v>19181568</v>
      </c>
      <c r="F144" s="1">
        <v>12861739</v>
      </c>
      <c r="H144" s="6">
        <f t="shared" si="9"/>
        <v>121.04696098193995</v>
      </c>
      <c r="I144" s="6">
        <f t="shared" si="10"/>
        <v>108.91191895007385</v>
      </c>
      <c r="J144" s="6">
        <f t="shared" si="11"/>
        <v>125.31266697769527</v>
      </c>
      <c r="K144" s="6">
        <f t="shared" si="12"/>
        <v>100.47513338767722</v>
      </c>
      <c r="L144" s="6">
        <f t="shared" si="13"/>
        <v>67.371183712535398</v>
      </c>
    </row>
    <row r="145" spans="1:12" x14ac:dyDescent="0.25">
      <c r="A145" s="14"/>
      <c r="B145" s="1">
        <v>23894911</v>
      </c>
      <c r="C145" s="1">
        <v>17158814</v>
      </c>
      <c r="D145" s="1">
        <v>41487791</v>
      </c>
      <c r="E145" s="1">
        <v>18585488</v>
      </c>
      <c r="F145" s="1">
        <v>9970055</v>
      </c>
      <c r="H145" s="6">
        <f t="shared" si="9"/>
        <v>125.16413517454232</v>
      </c>
      <c r="I145" s="6">
        <f t="shared" si="10"/>
        <v>89.879728571946941</v>
      </c>
      <c r="J145" s="6"/>
      <c r="K145" s="6">
        <f t="shared" si="12"/>
        <v>97.352801703962584</v>
      </c>
      <c r="L145" s="6">
        <f t="shared" si="13"/>
        <v>52.224229323039609</v>
      </c>
    </row>
    <row r="146" spans="1:12" x14ac:dyDescent="0.25">
      <c r="A146" s="14"/>
      <c r="B146" s="1">
        <v>26029965</v>
      </c>
      <c r="C146" s="1">
        <v>15448427</v>
      </c>
      <c r="D146" s="1">
        <v>18991646</v>
      </c>
      <c r="E146" s="1">
        <v>18911584</v>
      </c>
      <c r="F146" s="1">
        <v>18414562</v>
      </c>
      <c r="H146" s="6">
        <f t="shared" si="9"/>
        <v>136.34777956898881</v>
      </c>
      <c r="I146" s="6">
        <f t="shared" si="10"/>
        <v>80.920535977809223</v>
      </c>
      <c r="J146" s="6">
        <f t="shared" si="11"/>
        <v>99.480301355006347</v>
      </c>
      <c r="K146" s="6">
        <f t="shared" si="12"/>
        <v>99.060927916438445</v>
      </c>
      <c r="L146" s="6">
        <f t="shared" si="13"/>
        <v>96.457472779370917</v>
      </c>
    </row>
    <row r="147" spans="1:12" x14ac:dyDescent="0.25">
      <c r="A147" s="14"/>
      <c r="B147" s="1">
        <v>15980513</v>
      </c>
      <c r="C147" s="1">
        <v>14123177</v>
      </c>
      <c r="D147" s="1">
        <v>21549782</v>
      </c>
      <c r="E147" s="1">
        <v>18778103</v>
      </c>
      <c r="F147" s="1">
        <v>11298423</v>
      </c>
      <c r="H147" s="6">
        <f t="shared" si="9"/>
        <v>83.707660149499247</v>
      </c>
      <c r="I147" s="6">
        <f t="shared" si="10"/>
        <v>73.97873275702878</v>
      </c>
      <c r="J147" s="6">
        <f t="shared" si="11"/>
        <v>112.8800951478714</v>
      </c>
      <c r="K147" s="6">
        <f t="shared" si="12"/>
        <v>98.361739962684055</v>
      </c>
      <c r="L147" s="6">
        <f t="shared" si="13"/>
        <v>59.182364965961085</v>
      </c>
    </row>
    <row r="148" spans="1:12" x14ac:dyDescent="0.25">
      <c r="A148" s="14"/>
      <c r="B148" s="1">
        <v>27248938</v>
      </c>
      <c r="C148" s="1">
        <v>13199283</v>
      </c>
      <c r="D148" s="1">
        <v>18283181</v>
      </c>
      <c r="E148" s="1">
        <v>17892317</v>
      </c>
      <c r="F148" s="1">
        <v>24409654</v>
      </c>
      <c r="H148" s="6">
        <f t="shared" si="9"/>
        <v>142.73289233823567</v>
      </c>
      <c r="I148" s="6">
        <f t="shared" si="10"/>
        <v>69.13927579052455</v>
      </c>
      <c r="J148" s="6">
        <f t="shared" si="11"/>
        <v>95.769284853357433</v>
      </c>
      <c r="K148" s="6">
        <f t="shared" si="12"/>
        <v>93.721896832918191</v>
      </c>
      <c r="L148" s="6">
        <f t="shared" si="13"/>
        <v>127.86041483141778</v>
      </c>
    </row>
    <row r="149" spans="1:12" x14ac:dyDescent="0.25">
      <c r="A149" s="14"/>
      <c r="B149" s="1">
        <v>15711742</v>
      </c>
      <c r="C149" s="1">
        <v>15609208</v>
      </c>
      <c r="D149" s="1">
        <v>18110057</v>
      </c>
      <c r="E149" s="1">
        <v>15595576</v>
      </c>
      <c r="F149" s="1">
        <v>18921556</v>
      </c>
      <c r="H149" s="6">
        <f t="shared" si="9"/>
        <v>82.299808503807952</v>
      </c>
      <c r="I149" s="6">
        <f t="shared" si="10"/>
        <v>81.762724292195415</v>
      </c>
      <c r="J149" s="6">
        <f t="shared" si="11"/>
        <v>94.862442566396936</v>
      </c>
      <c r="K149" s="6">
        <f t="shared" si="12"/>
        <v>81.69131839783158</v>
      </c>
      <c r="L149" s="6">
        <f t="shared" si="13"/>
        <v>99.113162333882414</v>
      </c>
    </row>
    <row r="150" spans="1:12" x14ac:dyDescent="0.25">
      <c r="A150" s="14"/>
      <c r="B150" s="1">
        <v>18993644</v>
      </c>
      <c r="C150" s="1">
        <v>27229579</v>
      </c>
      <c r="D150" s="1">
        <v>24743107</v>
      </c>
      <c r="E150" s="1">
        <v>16107343</v>
      </c>
      <c r="F150" s="1">
        <v>11903712</v>
      </c>
      <c r="H150" s="6">
        <f t="shared" si="9"/>
        <v>99.490767095685555</v>
      </c>
      <c r="I150" s="6">
        <f t="shared" si="10"/>
        <v>142.63148779678986</v>
      </c>
      <c r="J150" s="6">
        <f t="shared" si="11"/>
        <v>129.60707780774595</v>
      </c>
      <c r="K150" s="6">
        <f t="shared" si="12"/>
        <v>84.372009443965638</v>
      </c>
      <c r="L150" s="6">
        <f t="shared" si="13"/>
        <v>62.352934390373818</v>
      </c>
    </row>
    <row r="151" spans="1:12" x14ac:dyDescent="0.25">
      <c r="A151" s="14"/>
      <c r="B151" s="1">
        <v>15163482</v>
      </c>
      <c r="C151" s="1">
        <v>24150080</v>
      </c>
      <c r="D151" s="1">
        <v>44933982</v>
      </c>
      <c r="E151" s="1">
        <v>19556882</v>
      </c>
      <c r="F151" s="1">
        <v>21225314</v>
      </c>
      <c r="H151" s="6">
        <f t="shared" si="9"/>
        <v>79.427963166079152</v>
      </c>
      <c r="I151" s="6">
        <f t="shared" si="10"/>
        <v>126.50073806912323</v>
      </c>
      <c r="J151" s="6"/>
      <c r="K151" s="6">
        <f t="shared" si="12"/>
        <v>102.44106882174928</v>
      </c>
      <c r="L151" s="6">
        <f t="shared" si="13"/>
        <v>111.18049657594899</v>
      </c>
    </row>
    <row r="152" spans="1:12" x14ac:dyDescent="0.25">
      <c r="A152" s="14"/>
      <c r="B152" s="1">
        <v>20350385</v>
      </c>
      <c r="C152" s="1">
        <v>32259501</v>
      </c>
      <c r="D152" s="1">
        <v>44734635</v>
      </c>
      <c r="E152" s="1">
        <v>22926685</v>
      </c>
      <c r="F152" s="1">
        <v>11759749</v>
      </c>
      <c r="H152" s="6">
        <f t="shared" si="9"/>
        <v>106.59752358960361</v>
      </c>
      <c r="I152" s="6">
        <f t="shared" si="10"/>
        <v>168.9787647180307</v>
      </c>
      <c r="J152" s="6"/>
      <c r="K152" s="6">
        <f t="shared" si="12"/>
        <v>120.09246238431908</v>
      </c>
      <c r="L152" s="6">
        <f t="shared" si="13"/>
        <v>61.598840583866952</v>
      </c>
    </row>
    <row r="153" spans="1:12" x14ac:dyDescent="0.25">
      <c r="A153" s="14"/>
      <c r="B153" s="1">
        <v>19995112</v>
      </c>
      <c r="C153" s="1">
        <v>17000983</v>
      </c>
      <c r="D153" s="1">
        <v>24653831</v>
      </c>
      <c r="E153" s="1">
        <v>20837676</v>
      </c>
      <c r="F153" s="1">
        <v>11295799</v>
      </c>
      <c r="H153" s="6">
        <f t="shared" si="9"/>
        <v>104.73656508693895</v>
      </c>
      <c r="I153" s="6">
        <f t="shared" si="10"/>
        <v>89.052992677482507</v>
      </c>
      <c r="J153" s="6">
        <f t="shared" si="11"/>
        <v>129.13944043793771</v>
      </c>
      <c r="K153" s="6">
        <f t="shared" si="12"/>
        <v>109.15000669336314</v>
      </c>
      <c r="L153" s="6">
        <f t="shared" si="13"/>
        <v>59.168620169393392</v>
      </c>
    </row>
    <row r="154" spans="1:12" x14ac:dyDescent="0.25">
      <c r="A154" s="14"/>
      <c r="B154" s="1">
        <v>18742196</v>
      </c>
      <c r="C154" s="1">
        <v>18259358</v>
      </c>
      <c r="D154" s="1">
        <v>22980244</v>
      </c>
      <c r="E154" s="1">
        <v>16253447</v>
      </c>
      <c r="F154" s="1">
        <v>13232377</v>
      </c>
      <c r="H154" s="6">
        <f t="shared" si="9"/>
        <v>98.173655202639864</v>
      </c>
      <c r="I154" s="6">
        <f t="shared" si="10"/>
        <v>95.644497395799505</v>
      </c>
      <c r="J154" s="6">
        <f t="shared" si="11"/>
        <v>120.37301023468827</v>
      </c>
      <c r="K154" s="6">
        <f t="shared" si="12"/>
        <v>85.137318040659764</v>
      </c>
      <c r="L154" s="6">
        <f t="shared" si="13"/>
        <v>69.31262575150437</v>
      </c>
    </row>
    <row r="155" spans="1:12" x14ac:dyDescent="0.25">
      <c r="A155" s="14"/>
      <c r="B155" s="1">
        <v>15951518</v>
      </c>
      <c r="C155" s="1">
        <v>21759578</v>
      </c>
      <c r="D155" s="1">
        <v>30301755</v>
      </c>
      <c r="E155" s="1">
        <v>14581423</v>
      </c>
      <c r="F155" s="1">
        <v>8554858</v>
      </c>
      <c r="H155" s="6">
        <f t="shared" si="9"/>
        <v>83.555781195047985</v>
      </c>
      <c r="I155" s="6">
        <f t="shared" si="10"/>
        <v>113.97902934783886</v>
      </c>
      <c r="J155" s="6">
        <f t="shared" si="11"/>
        <v>158.72387885629138</v>
      </c>
      <c r="K155" s="6">
        <f t="shared" si="12"/>
        <v>76.379075000914654</v>
      </c>
      <c r="L155" s="6">
        <f t="shared" si="13"/>
        <v>44.811273961682254</v>
      </c>
    </row>
    <row r="156" spans="1:12" x14ac:dyDescent="0.25">
      <c r="A156" s="14"/>
      <c r="B156" s="1">
        <v>27627031</v>
      </c>
      <c r="C156" s="1">
        <v>22340979</v>
      </c>
      <c r="D156" s="1"/>
      <c r="E156" s="1">
        <v>16035398</v>
      </c>
      <c r="F156" s="1">
        <v>29135175</v>
      </c>
      <c r="H156" s="6">
        <f t="shared" si="9"/>
        <v>144.71338447568488</v>
      </c>
      <c r="I156" s="6">
        <f t="shared" si="10"/>
        <v>117.02447083764453</v>
      </c>
      <c r="J156" s="6"/>
      <c r="K156" s="6">
        <f t="shared" si="12"/>
        <v>83.995153731670555</v>
      </c>
      <c r="L156" s="6">
        <f t="shared" si="13"/>
        <v>152.61320630296328</v>
      </c>
    </row>
    <row r="157" spans="1:12" x14ac:dyDescent="0.25">
      <c r="A157" s="14"/>
      <c r="B157" s="1">
        <v>14907537</v>
      </c>
      <c r="C157" s="1">
        <v>21420719</v>
      </c>
      <c r="D157" s="1">
        <v>25758234</v>
      </c>
      <c r="E157" s="1">
        <v>15394340</v>
      </c>
      <c r="F157" s="1">
        <v>19773703</v>
      </c>
      <c r="H157" s="6">
        <f t="shared" si="9"/>
        <v>78.087295499342574</v>
      </c>
      <c r="I157" s="6">
        <f t="shared" si="10"/>
        <v>112.20404915724052</v>
      </c>
      <c r="J157" s="6">
        <f t="shared" si="11"/>
        <v>134.92442312229127</v>
      </c>
      <c r="K157" s="6">
        <f t="shared" si="12"/>
        <v>80.637222406179461</v>
      </c>
      <c r="L157" s="6">
        <f t="shared" si="13"/>
        <v>103.57680073356428</v>
      </c>
    </row>
    <row r="158" spans="1:12" x14ac:dyDescent="0.25">
      <c r="A158" s="14"/>
      <c r="B158" s="1">
        <v>21021638</v>
      </c>
      <c r="C158" s="1">
        <v>26823361</v>
      </c>
      <c r="D158" s="1">
        <v>16898010</v>
      </c>
      <c r="E158" s="1">
        <v>8499886</v>
      </c>
      <c r="F158" s="1">
        <v>34623966</v>
      </c>
      <c r="H158" s="6">
        <f t="shared" si="9"/>
        <v>110.11361959968362</v>
      </c>
      <c r="I158" s="6">
        <f t="shared" si="10"/>
        <v>140.5036738592392</v>
      </c>
      <c r="J158" s="6">
        <f t="shared" si="11"/>
        <v>88.513608936261292</v>
      </c>
      <c r="K158" s="6">
        <f t="shared" si="12"/>
        <v>44.523324664075957</v>
      </c>
      <c r="L158" s="6">
        <f t="shared" si="13"/>
        <v>181.36408880965314</v>
      </c>
    </row>
    <row r="159" spans="1:12" x14ac:dyDescent="0.25">
      <c r="A159" s="14"/>
      <c r="B159" s="1">
        <v>20257261</v>
      </c>
      <c r="C159" s="1">
        <v>15195822</v>
      </c>
      <c r="D159" s="1">
        <v>18669355</v>
      </c>
      <c r="E159" s="1">
        <v>13546800</v>
      </c>
      <c r="F159" s="1">
        <v>29876408</v>
      </c>
      <c r="H159" s="6">
        <f t="shared" si="9"/>
        <v>106.10972997848724</v>
      </c>
      <c r="I159" s="6">
        <f t="shared" si="10"/>
        <v>79.597363593289145</v>
      </c>
      <c r="J159" s="6">
        <f t="shared" si="11"/>
        <v>97.792106145175339</v>
      </c>
      <c r="K159" s="6">
        <f t="shared" si="12"/>
        <v>70.959607524066115</v>
      </c>
      <c r="L159" s="6">
        <f t="shared" si="13"/>
        <v>156.49586514223793</v>
      </c>
    </row>
    <row r="160" spans="1:12" x14ac:dyDescent="0.25">
      <c r="A160" s="14"/>
      <c r="B160" s="1">
        <v>13910527</v>
      </c>
      <c r="C160" s="1">
        <v>18149168</v>
      </c>
      <c r="D160" s="1">
        <v>32269180</v>
      </c>
      <c r="E160" s="1">
        <v>14430807</v>
      </c>
      <c r="F160" s="1">
        <v>11031037</v>
      </c>
      <c r="H160" s="6">
        <f t="shared" si="9"/>
        <v>72.864848995550588</v>
      </c>
      <c r="I160" s="6">
        <f t="shared" si="10"/>
        <v>95.067310225908699</v>
      </c>
      <c r="J160" s="6"/>
      <c r="K160" s="6">
        <f t="shared" si="12"/>
        <v>75.59013205890291</v>
      </c>
      <c r="L160" s="6">
        <f t="shared" si="13"/>
        <v>57.781768100470345</v>
      </c>
    </row>
    <row r="161" spans="1:12" x14ac:dyDescent="0.25">
      <c r="A161" s="14"/>
      <c r="B161" s="1">
        <v>18103533</v>
      </c>
      <c r="C161" s="1">
        <v>24496645</v>
      </c>
      <c r="D161" s="1">
        <v>20516205</v>
      </c>
      <c r="E161" s="1">
        <v>17720273</v>
      </c>
      <c r="F161" s="1">
        <v>14494502</v>
      </c>
      <c r="H161" s="6">
        <f t="shared" si="9"/>
        <v>94.828269146881865</v>
      </c>
      <c r="I161" s="6">
        <f t="shared" si="10"/>
        <v>128.31608312342223</v>
      </c>
      <c r="J161" s="6">
        <f t="shared" si="11"/>
        <v>107.46610673245954</v>
      </c>
      <c r="K161" s="6">
        <f t="shared" si="12"/>
        <v>92.820711703081585</v>
      </c>
      <c r="L161" s="6">
        <f t="shared" si="13"/>
        <v>75.923773376501558</v>
      </c>
    </row>
    <row r="162" spans="1:12" x14ac:dyDescent="0.25">
      <c r="A162" s="14"/>
      <c r="B162" s="1">
        <v>23748164</v>
      </c>
      <c r="C162" s="1">
        <v>24653062</v>
      </c>
      <c r="D162" s="1">
        <v>13715635</v>
      </c>
      <c r="E162" s="1">
        <v>13413881</v>
      </c>
      <c r="F162" s="1">
        <v>11703605</v>
      </c>
      <c r="H162" s="6">
        <f t="shared" si="9"/>
        <v>124.39545847411611</v>
      </c>
      <c r="I162" s="6">
        <f t="shared" si="10"/>
        <v>129.13541233254114</v>
      </c>
      <c r="J162" s="6">
        <f t="shared" si="11"/>
        <v>71.843983563892905</v>
      </c>
      <c r="K162" s="6">
        <f t="shared" si="12"/>
        <v>70.263363387259531</v>
      </c>
      <c r="L162" s="6">
        <f t="shared" si="13"/>
        <v>61.304752223159539</v>
      </c>
    </row>
    <row r="163" spans="1:12" x14ac:dyDescent="0.25">
      <c r="A163" s="14"/>
      <c r="B163" s="1">
        <v>14980719</v>
      </c>
      <c r="C163" s="1">
        <v>20760705</v>
      </c>
      <c r="D163" s="1">
        <v>24382401</v>
      </c>
      <c r="E163" s="1">
        <v>14888246</v>
      </c>
      <c r="F163" s="1">
        <v>11771273</v>
      </c>
      <c r="H163" s="6">
        <f t="shared" si="9"/>
        <v>78.47063075178788</v>
      </c>
      <c r="I163" s="6">
        <f t="shared" si="10"/>
        <v>108.74682424800817</v>
      </c>
      <c r="J163" s="6">
        <f t="shared" si="11"/>
        <v>127.71766066188303</v>
      </c>
      <c r="K163" s="6">
        <f t="shared" si="12"/>
        <v>77.986247149271207</v>
      </c>
      <c r="L163" s="6">
        <f t="shared" si="13"/>
        <v>61.659204545622302</v>
      </c>
    </row>
    <row r="164" spans="1:12" x14ac:dyDescent="0.25">
      <c r="A164" s="14"/>
      <c r="B164" s="1">
        <v>17406259</v>
      </c>
      <c r="C164" s="1">
        <v>22702457</v>
      </c>
      <c r="D164" s="1">
        <v>12011089</v>
      </c>
      <c r="E164" s="1">
        <v>21670877</v>
      </c>
      <c r="F164" s="1">
        <v>28144343</v>
      </c>
      <c r="H164" s="6">
        <f t="shared" si="9"/>
        <v>91.1758723168751</v>
      </c>
      <c r="I164" s="6">
        <f t="shared" si="10"/>
        <v>118.91793180322937</v>
      </c>
      <c r="J164" s="6">
        <f t="shared" si="11"/>
        <v>62.915386761200267</v>
      </c>
      <c r="K164" s="6">
        <f t="shared" si="12"/>
        <v>113.51440389038822</v>
      </c>
      <c r="L164" s="6">
        <f t="shared" si="13"/>
        <v>147.42312083316335</v>
      </c>
    </row>
    <row r="165" spans="1:12" x14ac:dyDescent="0.25">
      <c r="A165" s="14"/>
      <c r="B165" s="1">
        <v>15983455</v>
      </c>
      <c r="C165" s="1">
        <v>19017741</v>
      </c>
      <c r="D165" s="1">
        <v>23590049</v>
      </c>
      <c r="E165" s="1">
        <v>16664907</v>
      </c>
      <c r="F165" s="1">
        <v>11417661</v>
      </c>
      <c r="H165" s="6">
        <f t="shared" ref="H165:H197" si="14">B165/AVERAGE($B$100:$B$197)*100</f>
        <v>83.723070664553418</v>
      </c>
      <c r="I165" s="6">
        <f t="shared" ref="I165:I184" si="15">C165/AVERAGE($B$100:$B$197)*100</f>
        <v>99.616989794958272</v>
      </c>
      <c r="J165" s="6">
        <f t="shared" ref="J165:J199" si="16">D165/AVERAGE($B$100:$B$197)*100</f>
        <v>123.5672349568524</v>
      </c>
      <c r="K165" s="6">
        <f t="shared" ref="K165:K203" si="17">E165/AVERAGE($B$100:$B$197)*100</f>
        <v>87.292590142695104</v>
      </c>
      <c r="L165" s="6">
        <f t="shared" ref="L165:L188" si="18">F165/AVERAGE($B$100:$B$197)*100</f>
        <v>59.806946541089864</v>
      </c>
    </row>
    <row r="166" spans="1:12" x14ac:dyDescent="0.25">
      <c r="A166" s="14"/>
      <c r="B166" s="1">
        <v>13295255</v>
      </c>
      <c r="C166" s="1">
        <v>18559905</v>
      </c>
      <c r="D166" s="1">
        <v>17376054</v>
      </c>
      <c r="E166" s="1">
        <v>11311983</v>
      </c>
      <c r="F166" s="1">
        <v>7838443</v>
      </c>
      <c r="H166" s="6">
        <f t="shared" si="14"/>
        <v>69.641987534500956</v>
      </c>
      <c r="I166" s="6">
        <f t="shared" si="15"/>
        <v>97.218795175536087</v>
      </c>
      <c r="J166" s="6">
        <f t="shared" si="16"/>
        <v>91.017655251201688</v>
      </c>
      <c r="K166" s="6">
        <f t="shared" si="17"/>
        <v>59.253393716516669</v>
      </c>
      <c r="L166" s="6">
        <f t="shared" si="18"/>
        <v>41.058614497871332</v>
      </c>
    </row>
    <row r="167" spans="1:12" x14ac:dyDescent="0.25">
      <c r="A167" s="14"/>
      <c r="B167" s="1">
        <v>25971960</v>
      </c>
      <c r="C167" s="1">
        <v>21506110</v>
      </c>
      <c r="D167" s="1">
        <v>34096945</v>
      </c>
      <c r="E167" s="1">
        <v>13662858</v>
      </c>
      <c r="F167" s="1">
        <v>18748848</v>
      </c>
      <c r="H167" s="6">
        <f t="shared" si="14"/>
        <v>136.04394308845957</v>
      </c>
      <c r="I167" s="6">
        <f t="shared" si="15"/>
        <v>112.65133647572809</v>
      </c>
      <c r="J167" s="6"/>
      <c r="K167" s="6">
        <f t="shared" si="17"/>
        <v>71.56753191433009</v>
      </c>
      <c r="L167" s="6">
        <f t="shared" si="18"/>
        <v>98.208499100036306</v>
      </c>
    </row>
    <row r="168" spans="1:12" x14ac:dyDescent="0.25">
      <c r="A168" s="14"/>
      <c r="B168" s="1"/>
      <c r="C168" s="1">
        <v>20702647</v>
      </c>
      <c r="D168" s="1">
        <v>22239916</v>
      </c>
      <c r="E168" s="1">
        <v>9698335</v>
      </c>
      <c r="F168" s="1">
        <v>43657352</v>
      </c>
      <c r="H168" s="6"/>
      <c r="I168" s="6">
        <f t="shared" si="15"/>
        <v>108.44271014773116</v>
      </c>
      <c r="J168" s="6">
        <f t="shared" si="16"/>
        <v>116.49509188355908</v>
      </c>
      <c r="K168" s="6">
        <f t="shared" si="17"/>
        <v>50.800930495535013</v>
      </c>
      <c r="L168" s="6">
        <f t="shared" si="18"/>
        <v>228.68194433076465</v>
      </c>
    </row>
    <row r="169" spans="1:12" x14ac:dyDescent="0.25">
      <c r="A169" s="14"/>
      <c r="B169" s="1"/>
      <c r="C169" s="1">
        <v>18153471</v>
      </c>
      <c r="D169" s="1">
        <v>28720306</v>
      </c>
      <c r="E169" s="1">
        <v>11490359</v>
      </c>
      <c r="F169" s="1">
        <v>13301903</v>
      </c>
      <c r="H169" s="6"/>
      <c r="I169" s="6">
        <f t="shared" si="15"/>
        <v>95.08984980656065</v>
      </c>
      <c r="J169" s="6">
        <f t="shared" si="16"/>
        <v>150.44007748922854</v>
      </c>
      <c r="K169" s="6">
        <f t="shared" si="17"/>
        <v>60.187746549046331</v>
      </c>
      <c r="L169" s="6">
        <f t="shared" si="18"/>
        <v>69.676810479463597</v>
      </c>
    </row>
    <row r="170" spans="1:12" x14ac:dyDescent="0.25">
      <c r="A170" s="14"/>
      <c r="B170" s="1">
        <v>22453367</v>
      </c>
      <c r="C170" s="1">
        <v>16693370</v>
      </c>
      <c r="D170" s="1">
        <v>28881634</v>
      </c>
      <c r="E170" s="1">
        <v>19156313</v>
      </c>
      <c r="F170" s="1">
        <v>16828651</v>
      </c>
      <c r="H170" s="6">
        <f t="shared" si="14"/>
        <v>117.61317136990417</v>
      </c>
      <c r="I170" s="6">
        <f t="shared" si="15"/>
        <v>87.441682423451994</v>
      </c>
      <c r="J170" s="6">
        <f t="shared" si="16"/>
        <v>151.28513104893582</v>
      </c>
      <c r="K170" s="6">
        <f t="shared" si="17"/>
        <v>100.34284495882166</v>
      </c>
      <c r="L170" s="6">
        <f t="shared" si="18"/>
        <v>88.15029897241287</v>
      </c>
    </row>
    <row r="171" spans="1:12" x14ac:dyDescent="0.25">
      <c r="A171" s="14"/>
      <c r="B171" s="1">
        <v>21915316</v>
      </c>
      <c r="C171" s="1">
        <v>21936986</v>
      </c>
      <c r="D171" s="1">
        <v>21630233</v>
      </c>
      <c r="E171" s="1">
        <v>17605122</v>
      </c>
      <c r="F171" s="1">
        <v>11163900</v>
      </c>
      <c r="H171" s="6">
        <f t="shared" si="14"/>
        <v>114.79480188132152</v>
      </c>
      <c r="I171" s="6">
        <f t="shared" si="15"/>
        <v>114.90831169139079</v>
      </c>
      <c r="J171" s="6">
        <f t="shared" si="16"/>
        <v>113.30150621062562</v>
      </c>
      <c r="K171" s="6">
        <f t="shared" si="17"/>
        <v>92.217538277179983</v>
      </c>
      <c r="L171" s="6">
        <f t="shared" si="18"/>
        <v>58.477718903203836</v>
      </c>
    </row>
    <row r="172" spans="1:12" x14ac:dyDescent="0.25">
      <c r="A172" s="14"/>
      <c r="B172" s="1">
        <v>16784863</v>
      </c>
      <c r="C172" s="1">
        <v>19633210</v>
      </c>
      <c r="D172" s="1">
        <v>26347191</v>
      </c>
      <c r="E172" s="1">
        <v>18976177</v>
      </c>
      <c r="F172" s="1">
        <v>10524574</v>
      </c>
      <c r="H172" s="6">
        <f t="shared" si="14"/>
        <v>87.920932679689585</v>
      </c>
      <c r="I172" s="6">
        <f t="shared" si="15"/>
        <v>102.84088316337217</v>
      </c>
      <c r="J172" s="6">
        <f t="shared" si="16"/>
        <v>138.00944375953043</v>
      </c>
      <c r="K172" s="6">
        <f t="shared" si="17"/>
        <v>99.399273055423436</v>
      </c>
      <c r="L172" s="6">
        <f t="shared" si="18"/>
        <v>55.128859981544764</v>
      </c>
    </row>
    <row r="173" spans="1:12" x14ac:dyDescent="0.25">
      <c r="A173" s="14"/>
      <c r="B173" s="1">
        <v>21146258</v>
      </c>
      <c r="C173" s="1">
        <v>18578257</v>
      </c>
      <c r="D173" s="1">
        <v>28285766</v>
      </c>
      <c r="E173" s="1">
        <v>17561730</v>
      </c>
      <c r="F173" s="1">
        <v>28397252</v>
      </c>
      <c r="H173" s="6">
        <f t="shared" si="14"/>
        <v>110.7663926744798</v>
      </c>
      <c r="I173" s="6">
        <f t="shared" si="15"/>
        <v>97.314924941774734</v>
      </c>
      <c r="J173" s="6">
        <f t="shared" si="16"/>
        <v>148.16390984421218</v>
      </c>
      <c r="K173" s="6">
        <f t="shared" si="17"/>
        <v>91.990246275402129</v>
      </c>
      <c r="L173" s="6">
        <f t="shared" si="18"/>
        <v>148.74788560265165</v>
      </c>
    </row>
    <row r="174" spans="1:12" x14ac:dyDescent="0.25">
      <c r="A174" s="14"/>
      <c r="B174" s="1">
        <v>22923730</v>
      </c>
      <c r="C174" s="1">
        <v>14575333</v>
      </c>
      <c r="D174" s="1">
        <v>22152273</v>
      </c>
      <c r="E174" s="1">
        <v>16553584</v>
      </c>
      <c r="F174" s="1">
        <v>10817634</v>
      </c>
      <c r="H174" s="6">
        <f t="shared" si="14"/>
        <v>120.07698377385508</v>
      </c>
      <c r="I174" s="6">
        <f t="shared" si="15"/>
        <v>76.347174920466017</v>
      </c>
      <c r="J174" s="6">
        <f t="shared" si="16"/>
        <v>116.03600834484651</v>
      </c>
      <c r="K174" s="6">
        <f t="shared" si="17"/>
        <v>86.709468195932644</v>
      </c>
      <c r="L174" s="6">
        <f t="shared" si="18"/>
        <v>56.663940043330776</v>
      </c>
    </row>
    <row r="175" spans="1:12" x14ac:dyDescent="0.25">
      <c r="A175" s="14"/>
      <c r="B175" s="1">
        <v>23486298</v>
      </c>
      <c r="C175" s="1">
        <v>19064323</v>
      </c>
      <c r="D175" s="1">
        <v>23060048</v>
      </c>
      <c r="E175" s="1">
        <v>13175902</v>
      </c>
      <c r="F175" s="1">
        <v>17255589</v>
      </c>
      <c r="H175" s="6">
        <f t="shared" si="14"/>
        <v>123.0237759672586</v>
      </c>
      <c r="I175" s="6">
        <f t="shared" si="15"/>
        <v>99.860991362685397</v>
      </c>
      <c r="J175" s="6">
        <f t="shared" si="16"/>
        <v>120.79103224127658</v>
      </c>
      <c r="K175" s="6">
        <f t="shared" si="17"/>
        <v>69.016803576900656</v>
      </c>
      <c r="L175" s="6">
        <f t="shared" si="18"/>
        <v>90.386646517007151</v>
      </c>
    </row>
    <row r="176" spans="1:12" x14ac:dyDescent="0.25">
      <c r="A176" s="14"/>
      <c r="B176" s="1">
        <v>18731796</v>
      </c>
      <c r="C176" s="1">
        <v>16438074</v>
      </c>
      <c r="D176" s="1">
        <v>43996928</v>
      </c>
      <c r="E176" s="1">
        <v>24827290</v>
      </c>
      <c r="F176" s="1">
        <v>36852109</v>
      </c>
      <c r="H176" s="6">
        <f t="shared" si="14"/>
        <v>98.119178874780133</v>
      </c>
      <c r="I176" s="6">
        <f t="shared" si="15"/>
        <v>86.104414289098202</v>
      </c>
      <c r="J176" s="6"/>
      <c r="K176" s="6">
        <f t="shared" si="17"/>
        <v>130.04803749122829</v>
      </c>
      <c r="L176" s="6">
        <f t="shared" si="18"/>
        <v>193.03534348142028</v>
      </c>
    </row>
    <row r="177" spans="1:12" x14ac:dyDescent="0.25">
      <c r="A177" s="14"/>
      <c r="B177" s="1">
        <v>20041667</v>
      </c>
      <c r="C177" s="1">
        <v>16215647</v>
      </c>
      <c r="D177" s="1">
        <v>19659472</v>
      </c>
      <c r="E177" s="1">
        <v>23467685</v>
      </c>
      <c r="F177" s="1">
        <v>15938381</v>
      </c>
      <c r="H177" s="6">
        <f t="shared" si="14"/>
        <v>104.980425225738</v>
      </c>
      <c r="I177" s="6">
        <f t="shared" si="15"/>
        <v>84.939317541323405</v>
      </c>
      <c r="J177" s="6">
        <f t="shared" si="16"/>
        <v>102.9784463674349</v>
      </c>
      <c r="K177" s="6">
        <f t="shared" si="17"/>
        <v>122.92627905471502</v>
      </c>
      <c r="L177" s="6">
        <f t="shared" si="18"/>
        <v>83.486968164365933</v>
      </c>
    </row>
    <row r="178" spans="1:12" x14ac:dyDescent="0.25">
      <c r="A178" s="14"/>
      <c r="B178" s="1">
        <v>18691051</v>
      </c>
      <c r="C178" s="1">
        <v>16168815</v>
      </c>
      <c r="D178" s="1">
        <v>25785807</v>
      </c>
      <c r="E178" s="1">
        <v>22069574</v>
      </c>
      <c r="F178" s="1">
        <v>12463241</v>
      </c>
      <c r="H178" s="6">
        <f t="shared" si="14"/>
        <v>97.905752146064259</v>
      </c>
      <c r="I178" s="6">
        <f t="shared" si="15"/>
        <v>84.694006446484266</v>
      </c>
      <c r="J178" s="6">
        <f t="shared" si="16"/>
        <v>135.06885348652941</v>
      </c>
      <c r="K178" s="6">
        <f t="shared" si="17"/>
        <v>115.60282201430108</v>
      </c>
      <c r="L178" s="6">
        <f t="shared" si="18"/>
        <v>65.283807972203718</v>
      </c>
    </row>
    <row r="179" spans="1:12" x14ac:dyDescent="0.25">
      <c r="A179" s="14"/>
      <c r="B179" s="1">
        <v>15547540</v>
      </c>
      <c r="C179" s="1">
        <v>19867780</v>
      </c>
      <c r="D179" s="1">
        <v>32836336</v>
      </c>
      <c r="E179" s="1">
        <v>14742879</v>
      </c>
      <c r="F179" s="1">
        <v>19693754</v>
      </c>
      <c r="H179" s="6">
        <f t="shared" si="14"/>
        <v>81.439700620420979</v>
      </c>
      <c r="I179" s="6">
        <f t="shared" si="15"/>
        <v>104.06958626203165</v>
      </c>
      <c r="J179" s="6"/>
      <c r="K179" s="6">
        <f t="shared" si="17"/>
        <v>77.224799038503278</v>
      </c>
      <c r="L179" s="6">
        <f t="shared" si="18"/>
        <v>103.15801920125101</v>
      </c>
    </row>
    <row r="180" spans="1:12" x14ac:dyDescent="0.25">
      <c r="A180" s="14"/>
      <c r="B180" s="1">
        <v>16210983</v>
      </c>
      <c r="C180" s="1">
        <v>16567291</v>
      </c>
      <c r="D180" s="1">
        <v>23324544</v>
      </c>
      <c r="E180" s="1">
        <v>13657734</v>
      </c>
      <c r="F180" s="1">
        <v>12987826</v>
      </c>
      <c r="H180" s="6">
        <f t="shared" si="14"/>
        <v>84.914887003521699</v>
      </c>
      <c r="I180" s="6">
        <f t="shared" si="15"/>
        <v>86.781266948430087</v>
      </c>
      <c r="J180" s="6">
        <f t="shared" si="16"/>
        <v>122.17649097335246</v>
      </c>
      <c r="K180" s="6">
        <f t="shared" si="17"/>
        <v>71.540691846642261</v>
      </c>
      <c r="L180" s="6">
        <f t="shared" si="18"/>
        <v>68.031641092424891</v>
      </c>
    </row>
    <row r="181" spans="1:12" x14ac:dyDescent="0.25">
      <c r="A181" s="14"/>
      <c r="B181" s="1">
        <v>16183434</v>
      </c>
      <c r="C181" s="1">
        <v>19526814</v>
      </c>
      <c r="D181" s="1">
        <v>21011389</v>
      </c>
      <c r="E181" s="1">
        <v>24304834</v>
      </c>
      <c r="F181" s="1">
        <v>15404673</v>
      </c>
      <c r="H181" s="6">
        <f t="shared" si="14"/>
        <v>84.770582353886326</v>
      </c>
      <c r="I181" s="6">
        <f t="shared" si="15"/>
        <v>102.28356937693326</v>
      </c>
      <c r="J181" s="6">
        <f t="shared" si="16"/>
        <v>110.05993422619953</v>
      </c>
      <c r="K181" s="6">
        <f t="shared" si="17"/>
        <v>127.31135630389301</v>
      </c>
      <c r="L181" s="6">
        <f t="shared" si="18"/>
        <v>80.691347780773185</v>
      </c>
    </row>
    <row r="182" spans="1:12" x14ac:dyDescent="0.25">
      <c r="A182" s="14"/>
      <c r="B182" s="1">
        <v>17039278</v>
      </c>
      <c r="C182" s="1">
        <v>16278692</v>
      </c>
      <c r="D182" s="1">
        <v>21483682</v>
      </c>
      <c r="E182" s="1">
        <v>19953823</v>
      </c>
      <c r="F182" s="1">
        <v>12157709</v>
      </c>
      <c r="H182" s="6">
        <f t="shared" si="14"/>
        <v>89.253586040500636</v>
      </c>
      <c r="I182" s="6">
        <f t="shared" si="15"/>
        <v>85.269554088430837</v>
      </c>
      <c r="J182" s="6">
        <f t="shared" si="16"/>
        <v>112.5338561794552</v>
      </c>
      <c r="K182" s="6">
        <f t="shared" si="17"/>
        <v>104.52028882722735</v>
      </c>
      <c r="L182" s="6">
        <f t="shared" si="18"/>
        <v>63.683398221853594</v>
      </c>
    </row>
    <row r="183" spans="1:12" x14ac:dyDescent="0.25">
      <c r="A183" s="14"/>
      <c r="B183" s="1">
        <v>18203515</v>
      </c>
      <c r="C183" s="1">
        <v>17647112</v>
      </c>
      <c r="D183" s="1">
        <v>19550561</v>
      </c>
      <c r="E183" s="1">
        <v>18816876</v>
      </c>
      <c r="F183" s="1">
        <v>13490161</v>
      </c>
      <c r="H183" s="6">
        <f t="shared" si="14"/>
        <v>95.351985705734961</v>
      </c>
      <c r="I183" s="6">
        <f t="shared" si="15"/>
        <v>92.437486450913681</v>
      </c>
      <c r="J183" s="6">
        <f t="shared" si="16"/>
        <v>102.40795873824915</v>
      </c>
      <c r="K183" s="6">
        <f t="shared" si="17"/>
        <v>98.564837141540366</v>
      </c>
      <c r="L183" s="6">
        <f t="shared" si="18"/>
        <v>70.662926299676911</v>
      </c>
    </row>
    <row r="184" spans="1:12" x14ac:dyDescent="0.25">
      <c r="A184" s="14"/>
      <c r="B184" s="1">
        <v>18464446</v>
      </c>
      <c r="C184" s="1">
        <v>15644702</v>
      </c>
      <c r="D184" s="1">
        <v>15306441</v>
      </c>
      <c r="E184" s="1">
        <v>12443767</v>
      </c>
      <c r="F184" s="1">
        <v>30019884</v>
      </c>
      <c r="H184" s="6">
        <f t="shared" si="14"/>
        <v>96.718770581193525</v>
      </c>
      <c r="I184" s="6">
        <f t="shared" si="15"/>
        <v>81.94864571345056</v>
      </c>
      <c r="J184" s="6">
        <f t="shared" si="16"/>
        <v>80.17679791170417</v>
      </c>
      <c r="K184" s="6">
        <f t="shared" si="17"/>
        <v>65.18180104828636</v>
      </c>
      <c r="L184" s="6">
        <f t="shared" si="18"/>
        <v>157.24740798993059</v>
      </c>
    </row>
    <row r="185" spans="1:12" x14ac:dyDescent="0.25">
      <c r="A185" s="14"/>
      <c r="B185" s="1">
        <v>16482298</v>
      </c>
      <c r="D185" s="1">
        <v>16977948</v>
      </c>
      <c r="E185" s="1">
        <v>21381919</v>
      </c>
      <c r="F185" s="1">
        <v>13579082</v>
      </c>
      <c r="H185" s="6">
        <f t="shared" si="14"/>
        <v>86.336064397104835</v>
      </c>
      <c r="I185" s="6"/>
      <c r="J185" s="6">
        <f t="shared" si="16"/>
        <v>88.932332849381638</v>
      </c>
      <c r="K185" s="6">
        <f t="shared" si="17"/>
        <v>112.00081054945612</v>
      </c>
      <c r="L185" s="6">
        <f t="shared" si="18"/>
        <v>71.128704140986116</v>
      </c>
    </row>
    <row r="186" spans="1:12" x14ac:dyDescent="0.25">
      <c r="A186" s="14"/>
      <c r="B186" s="1">
        <v>31038357</v>
      </c>
      <c r="D186" s="1">
        <v>19064077</v>
      </c>
      <c r="E186" s="1">
        <v>16721078</v>
      </c>
      <c r="F186" s="1">
        <v>19622703</v>
      </c>
      <c r="H186" s="6">
        <f t="shared" si="14"/>
        <v>162.58228001534312</v>
      </c>
      <c r="I186" s="6"/>
      <c r="J186" s="6">
        <f t="shared" si="16"/>
        <v>99.859702788007183</v>
      </c>
      <c r="K186" s="6">
        <f t="shared" si="17"/>
        <v>87.586819932330613</v>
      </c>
      <c r="L186" s="6">
        <f t="shared" si="18"/>
        <v>102.78584635790848</v>
      </c>
    </row>
    <row r="187" spans="1:12" x14ac:dyDescent="0.25">
      <c r="A187" s="14"/>
      <c r="B187" s="1">
        <v>23571550</v>
      </c>
      <c r="D187" s="1">
        <v>19563319</v>
      </c>
      <c r="E187" s="1">
        <v>20492776</v>
      </c>
      <c r="F187" s="1">
        <v>22164340</v>
      </c>
      <c r="H187" s="6">
        <f t="shared" si="14"/>
        <v>123.4703351886719</v>
      </c>
      <c r="I187" s="6"/>
      <c r="J187" s="6">
        <f t="shared" si="16"/>
        <v>102.47478652582937</v>
      </c>
      <c r="K187" s="6">
        <f t="shared" si="17"/>
        <v>107.34338308963012</v>
      </c>
      <c r="L187" s="6">
        <f t="shared" si="18"/>
        <v>116.09921659948914</v>
      </c>
    </row>
    <row r="188" spans="1:12" x14ac:dyDescent="0.25">
      <c r="A188" s="14"/>
      <c r="B188" s="1">
        <v>25490962</v>
      </c>
      <c r="D188" s="1">
        <v>23853632</v>
      </c>
      <c r="E188" s="1">
        <v>17912544</v>
      </c>
      <c r="F188" s="1">
        <v>20609263</v>
      </c>
      <c r="H188" s="6">
        <f t="shared" si="14"/>
        <v>133.52442340116363</v>
      </c>
      <c r="I188" s="6"/>
      <c r="J188" s="6">
        <f t="shared" si="16"/>
        <v>124.9479112959152</v>
      </c>
      <c r="K188" s="6">
        <f t="shared" si="17"/>
        <v>93.827848052496918</v>
      </c>
      <c r="L188" s="6">
        <f t="shared" si="18"/>
        <v>107.95355462841832</v>
      </c>
    </row>
    <row r="189" spans="1:12" x14ac:dyDescent="0.25">
      <c r="A189" s="14"/>
      <c r="B189" s="1">
        <v>29167535</v>
      </c>
      <c r="D189" s="1">
        <v>19623297</v>
      </c>
      <c r="E189" s="1">
        <v>16420937</v>
      </c>
      <c r="H189" s="6">
        <f t="shared" si="14"/>
        <v>152.78271149234223</v>
      </c>
      <c r="I189" s="6"/>
      <c r="J189" s="6">
        <f t="shared" si="16"/>
        <v>102.78895779432662</v>
      </c>
      <c r="K189" s="6">
        <f t="shared" si="17"/>
        <v>86.014648824623947</v>
      </c>
      <c r="L189" s="6"/>
    </row>
    <row r="190" spans="1:12" x14ac:dyDescent="0.25">
      <c r="A190" s="14"/>
      <c r="B190" s="1">
        <v>18381663</v>
      </c>
      <c r="D190" s="1">
        <v>22335459</v>
      </c>
      <c r="E190" s="1">
        <v>14401578</v>
      </c>
      <c r="H190" s="6">
        <f t="shared" si="14"/>
        <v>96.285144249538462</v>
      </c>
      <c r="I190" s="6"/>
      <c r="J190" s="6">
        <f t="shared" si="16"/>
        <v>116.9955564790113</v>
      </c>
      <c r="K190" s="6">
        <f t="shared" si="17"/>
        <v>75.437027387074806</v>
      </c>
      <c r="L190" s="6"/>
    </row>
    <row r="191" spans="1:12" x14ac:dyDescent="0.25">
      <c r="A191" s="14"/>
      <c r="B191" s="1">
        <v>22171333</v>
      </c>
      <c r="D191" s="1">
        <v>22644470</v>
      </c>
      <c r="E191" s="1">
        <v>13295635</v>
      </c>
      <c r="H191" s="6">
        <f t="shared" si="14"/>
        <v>116.13584669186636</v>
      </c>
      <c r="I191" s="6"/>
      <c r="J191" s="6">
        <f t="shared" si="16"/>
        <v>118.61418960865218</v>
      </c>
      <c r="K191" s="6">
        <f t="shared" si="17"/>
        <v>69.643978015711212</v>
      </c>
      <c r="L191" s="6"/>
    </row>
    <row r="192" spans="1:12" x14ac:dyDescent="0.25">
      <c r="A192" s="14"/>
      <c r="B192" s="1">
        <v>18414347</v>
      </c>
      <c r="D192" s="1">
        <v>32352372</v>
      </c>
      <c r="E192" s="1">
        <v>13963808</v>
      </c>
      <c r="H192" s="6">
        <f t="shared" si="14"/>
        <v>96.456346586054593</v>
      </c>
      <c r="I192" s="6"/>
      <c r="J192" s="6"/>
      <c r="K192" s="6">
        <f t="shared" si="17"/>
        <v>73.143940651771231</v>
      </c>
      <c r="L192" s="6"/>
    </row>
    <row r="193" spans="1:12" x14ac:dyDescent="0.25">
      <c r="A193" s="14"/>
      <c r="B193" s="1">
        <v>17770753</v>
      </c>
      <c r="D193" s="1">
        <v>21356464</v>
      </c>
      <c r="E193" s="1">
        <v>10951732</v>
      </c>
      <c r="H193" s="6">
        <f t="shared" si="14"/>
        <v>93.08513141753923</v>
      </c>
      <c r="I193" s="6"/>
      <c r="J193" s="6">
        <f t="shared" si="16"/>
        <v>111.86747449891097</v>
      </c>
      <c r="K193" s="6">
        <f t="shared" si="17"/>
        <v>57.366359909997612</v>
      </c>
      <c r="L193" s="6"/>
    </row>
    <row r="194" spans="1:12" x14ac:dyDescent="0.25">
      <c r="A194" s="14"/>
      <c r="B194" s="1">
        <v>17400403</v>
      </c>
      <c r="D194" s="1">
        <v>14648948</v>
      </c>
      <c r="E194" s="1">
        <v>13893657</v>
      </c>
      <c r="H194" s="6">
        <f t="shared" si="14"/>
        <v>91.145197953803304</v>
      </c>
      <c r="I194" s="6"/>
      <c r="J194" s="6">
        <f t="shared" si="16"/>
        <v>76.732778273869343</v>
      </c>
      <c r="K194" s="6">
        <f t="shared" si="17"/>
        <v>72.776482106031963</v>
      </c>
      <c r="L194" s="6"/>
    </row>
    <row r="195" spans="1:12" x14ac:dyDescent="0.25">
      <c r="A195" s="14"/>
      <c r="B195" s="1"/>
      <c r="D195" s="1">
        <v>22976616</v>
      </c>
      <c r="E195" s="1">
        <v>10782882</v>
      </c>
      <c r="H195" s="6"/>
      <c r="I195" s="6"/>
      <c r="J195" s="6">
        <f t="shared" si="16"/>
        <v>120.35400637723875</v>
      </c>
      <c r="K195" s="6">
        <f t="shared" si="17"/>
        <v>56.481905298544092</v>
      </c>
      <c r="L195" s="6"/>
    </row>
    <row r="196" spans="1:12" x14ac:dyDescent="0.25">
      <c r="A196" s="14"/>
      <c r="B196" s="1">
        <v>17223806</v>
      </c>
      <c r="D196" s="1">
        <v>15268873</v>
      </c>
      <c r="E196" s="1">
        <v>9616605</v>
      </c>
      <c r="H196" s="6">
        <f t="shared" si="14"/>
        <v>90.22016371620272</v>
      </c>
      <c r="I196" s="6"/>
      <c r="J196" s="6">
        <f t="shared" si="16"/>
        <v>79.980012653527766</v>
      </c>
      <c r="K196" s="6">
        <f t="shared" si="17"/>
        <v>50.372819892075746</v>
      </c>
      <c r="L196" s="6"/>
    </row>
    <row r="197" spans="1:12" x14ac:dyDescent="0.25">
      <c r="A197" s="14"/>
      <c r="B197" s="1">
        <v>18391945</v>
      </c>
      <c r="D197" s="1">
        <v>19335220</v>
      </c>
      <c r="E197" s="1">
        <v>12424255</v>
      </c>
      <c r="H197" s="6">
        <f t="shared" si="14"/>
        <v>96.339002480601337</v>
      </c>
      <c r="I197" s="6"/>
      <c r="J197" s="6">
        <f t="shared" si="16"/>
        <v>101.27997922693726</v>
      </c>
      <c r="K197" s="6">
        <f t="shared" si="17"/>
        <v>65.079595076247969</v>
      </c>
      <c r="L197" s="6"/>
    </row>
    <row r="198" spans="1:12" x14ac:dyDescent="0.25">
      <c r="A198" s="14"/>
      <c r="D198" s="1">
        <v>15546177</v>
      </c>
      <c r="E198" s="1">
        <v>9927844</v>
      </c>
      <c r="H198" s="6"/>
      <c r="I198" s="6"/>
      <c r="J198" s="6">
        <f t="shared" si="16"/>
        <v>81.432561078606284</v>
      </c>
      <c r="K198" s="6">
        <f t="shared" si="17"/>
        <v>52.0031235273389</v>
      </c>
      <c r="L198" s="6"/>
    </row>
    <row r="199" spans="1:12" x14ac:dyDescent="0.25">
      <c r="A199" s="14"/>
      <c r="D199" s="1">
        <v>17432545</v>
      </c>
      <c r="E199" s="1">
        <v>17588883</v>
      </c>
      <c r="H199" s="6"/>
      <c r="I199" s="6"/>
      <c r="J199" s="6">
        <f t="shared" si="16"/>
        <v>91.313561235540575</v>
      </c>
      <c r="K199" s="6">
        <f t="shared" si="17"/>
        <v>92.132476634092072</v>
      </c>
      <c r="L199" s="6"/>
    </row>
    <row r="200" spans="1:12" x14ac:dyDescent="0.25">
      <c r="A200" s="14"/>
      <c r="E200" s="1">
        <v>10457453</v>
      </c>
      <c r="H200" s="6"/>
      <c r="I200" s="6"/>
      <c r="J200" s="6"/>
      <c r="K200" s="6">
        <f t="shared" si="17"/>
        <v>54.777272904403084</v>
      </c>
      <c r="L200" s="6"/>
    </row>
    <row r="201" spans="1:12" x14ac:dyDescent="0.25">
      <c r="A201" s="14"/>
      <c r="E201" s="1">
        <v>14721607</v>
      </c>
      <c r="H201" s="6"/>
      <c r="I201" s="6"/>
      <c r="J201" s="6"/>
      <c r="K201" s="6">
        <f t="shared" si="17"/>
        <v>77.113373995596319</v>
      </c>
      <c r="L201" s="6"/>
    </row>
    <row r="202" spans="1:12" x14ac:dyDescent="0.25">
      <c r="A202" s="14"/>
      <c r="E202" s="1">
        <v>13782690</v>
      </c>
      <c r="H202" s="6"/>
      <c r="I202" s="6"/>
      <c r="J202" s="6"/>
      <c r="K202" s="6">
        <f t="shared" si="17"/>
        <v>72.195224925877014</v>
      </c>
      <c r="L202" s="6"/>
    </row>
    <row r="203" spans="1:12" ht="15.75" thickBot="1" x14ac:dyDescent="0.3">
      <c r="A203" s="15"/>
      <c r="E203" s="1">
        <v>14921193</v>
      </c>
      <c r="H203" s="6"/>
      <c r="I203" s="6"/>
      <c r="J203" s="6"/>
      <c r="K203" s="6">
        <f t="shared" si="17"/>
        <v>78.158827108309154</v>
      </c>
      <c r="L203" s="6"/>
    </row>
    <row r="205" spans="1:12" x14ac:dyDescent="0.25">
      <c r="A205" s="2" t="s">
        <v>7</v>
      </c>
      <c r="B205" s="4"/>
      <c r="C205" s="4"/>
      <c r="H205" s="6">
        <f>AVERAGE(H2:H203)</f>
        <v>100</v>
      </c>
      <c r="I205" s="6">
        <f t="shared" ref="I205:L205" si="19">AVERAGE(I2:I203)</f>
        <v>101.46850822272846</v>
      </c>
      <c r="J205" s="6">
        <f t="shared" si="19"/>
        <v>104.22799794287162</v>
      </c>
      <c r="K205" s="6">
        <f t="shared" si="19"/>
        <v>97.791943958814926</v>
      </c>
      <c r="L205" s="6">
        <f t="shared" si="19"/>
        <v>100.58266121904373</v>
      </c>
    </row>
    <row r="206" spans="1:12" x14ac:dyDescent="0.25">
      <c r="A206" s="2" t="s">
        <v>8</v>
      </c>
      <c r="B206" s="6"/>
      <c r="C206" s="6"/>
      <c r="H206" s="6">
        <f>_xlfn.STDEV.S(H2:H203)</f>
        <v>23.136029263611636</v>
      </c>
      <c r="I206" s="6">
        <f t="shared" ref="I206:L206" si="20">_xlfn.STDEV.S(I2:I203)</f>
        <v>33.069311139078309</v>
      </c>
      <c r="J206" s="6">
        <f t="shared" si="20"/>
        <v>26.161417481888879</v>
      </c>
      <c r="K206" s="6">
        <f t="shared" si="20"/>
        <v>30.600263191774911</v>
      </c>
      <c r="L206" s="6">
        <f t="shared" si="20"/>
        <v>44.339289805767905</v>
      </c>
    </row>
    <row r="207" spans="1:12" x14ac:dyDescent="0.25">
      <c r="A207" s="2" t="s">
        <v>9</v>
      </c>
      <c r="B207" s="6"/>
      <c r="C207" s="6"/>
      <c r="H207" s="6">
        <f>H206/SQRT(COUNT(H2:H203))</f>
        <v>1.7244578054286672</v>
      </c>
      <c r="I207" s="6">
        <f t="shared" ref="I207:L207" si="21">I206/SQRT(COUNT(I2:I203))</f>
        <v>2.4512604284295136</v>
      </c>
      <c r="J207" s="6">
        <f t="shared" si="21"/>
        <v>2.0812906242078983</v>
      </c>
      <c r="K207" s="6">
        <f t="shared" si="21"/>
        <v>2.4041837343330164</v>
      </c>
      <c r="L207" s="6">
        <f t="shared" si="21"/>
        <v>4.6999553195101589</v>
      </c>
    </row>
    <row r="209" spans="1:12" x14ac:dyDescent="0.25">
      <c r="A209" s="2" t="s">
        <v>10</v>
      </c>
      <c r="I209" s="7">
        <f>_xlfn.T.TEST(H2:H203,I2:I203,2,2)</f>
        <v>0.6251029638042136</v>
      </c>
      <c r="J209" s="7">
        <f>_xlfn.T.TEST(H2:H203,J2:J203,2,2)</f>
        <v>0.11578303277769951</v>
      </c>
      <c r="K209" s="7">
        <f>_xlfn.T.TEST(H2:H203,K2:K203,2,2)</f>
        <v>0.44950795820113643</v>
      </c>
      <c r="L209" s="7">
        <f>_xlfn.T.TEST(H2:H203,L2:L203,2,2)</f>
        <v>0.88741707419214944</v>
      </c>
    </row>
  </sheetData>
  <mergeCells count="2">
    <mergeCell ref="A2:A98"/>
    <mergeCell ref="A100:A203"/>
  </mergeCells>
  <conditionalFormatting sqref="H2:L203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zoomScale="85" zoomScaleNormal="85" workbookViewId="0">
      <selection activeCell="P212" sqref="P212"/>
    </sheetView>
  </sheetViews>
  <sheetFormatPr baseColWidth="10" defaultRowHeight="15" x14ac:dyDescent="0.25"/>
  <sheetData>
    <row r="1" spans="1:12" x14ac:dyDescent="0.25">
      <c r="B1" s="8" t="s">
        <v>0</v>
      </c>
      <c r="C1" s="5" t="s">
        <v>1</v>
      </c>
      <c r="D1" s="5" t="s">
        <v>2</v>
      </c>
      <c r="E1" s="5" t="s">
        <v>3</v>
      </c>
      <c r="F1" s="5" t="s">
        <v>4</v>
      </c>
      <c r="H1" s="8" t="s">
        <v>0</v>
      </c>
      <c r="I1" s="5" t="s">
        <v>1</v>
      </c>
      <c r="J1" s="5" t="s">
        <v>2</v>
      </c>
      <c r="K1" s="5" t="s">
        <v>3</v>
      </c>
      <c r="L1" s="5" t="s">
        <v>4</v>
      </c>
    </row>
    <row r="2" spans="1:12" x14ac:dyDescent="0.25">
      <c r="A2" s="16" t="s">
        <v>5</v>
      </c>
      <c r="B2" s="1">
        <v>8392420</v>
      </c>
      <c r="C2" s="1">
        <v>52131270</v>
      </c>
      <c r="D2" s="1">
        <v>46696584</v>
      </c>
      <c r="E2" s="1">
        <v>28428268</v>
      </c>
      <c r="F2" s="1">
        <v>47185766</v>
      </c>
      <c r="H2" s="6">
        <f>B2/AVERAGE($B$2:$B$97)*100</f>
        <v>88.189763973709788</v>
      </c>
      <c r="I2" s="6">
        <f t="shared" ref="I2:K17" si="0">C2/AVERAGE($B$2:$B$97)*100</f>
        <v>547.80914169568939</v>
      </c>
      <c r="J2" s="6">
        <f t="shared" si="0"/>
        <v>490.70002708855293</v>
      </c>
      <c r="K2" s="6">
        <f t="shared" si="0"/>
        <v>298.73174186961171</v>
      </c>
      <c r="L2" s="6"/>
    </row>
    <row r="3" spans="1:12" x14ac:dyDescent="0.25">
      <c r="A3" s="16"/>
      <c r="B3" s="1">
        <v>6905247</v>
      </c>
      <c r="C3" s="1">
        <v>71716856</v>
      </c>
      <c r="D3" s="1">
        <v>59084059</v>
      </c>
      <c r="E3" s="1">
        <v>26156851</v>
      </c>
      <c r="F3" s="1">
        <v>44239269</v>
      </c>
      <c r="H3" s="6">
        <f t="shared" ref="H3:J66" si="1">B3/AVERAGE($B$2:$B$97)*100</f>
        <v>72.562157650614196</v>
      </c>
      <c r="I3" s="6">
        <f t="shared" si="0"/>
        <v>753.61964767927873</v>
      </c>
      <c r="J3" s="6">
        <f t="shared" si="0"/>
        <v>620.87088322781074</v>
      </c>
      <c r="K3" s="6">
        <f t="shared" ref="K3:K59" si="2">E3/AVERAGE($B$2:$B$97)*100</f>
        <v>274.86309264616102</v>
      </c>
      <c r="L3" s="6"/>
    </row>
    <row r="4" spans="1:12" x14ac:dyDescent="0.25">
      <c r="A4" s="16"/>
      <c r="B4" s="1">
        <v>8864206</v>
      </c>
      <c r="C4" s="1">
        <v>54228357</v>
      </c>
      <c r="D4" s="1">
        <v>58758439</v>
      </c>
      <c r="E4" s="1">
        <v>25865496</v>
      </c>
      <c r="F4" s="1">
        <v>32448979</v>
      </c>
      <c r="H4" s="6">
        <f t="shared" si="1"/>
        <v>93.147415757831737</v>
      </c>
      <c r="I4" s="6">
        <f t="shared" si="0"/>
        <v>569.84588527648441</v>
      </c>
      <c r="J4" s="6">
        <f t="shared" si="0"/>
        <v>617.44918234235467</v>
      </c>
      <c r="K4" s="6">
        <f t="shared" si="2"/>
        <v>271.80145742264267</v>
      </c>
      <c r="L4" s="6">
        <f t="shared" ref="L4:L58" si="3">F4/AVERAGE($B$2:$B$97)*100</f>
        <v>340.9824340533321</v>
      </c>
    </row>
    <row r="5" spans="1:12" x14ac:dyDescent="0.25">
      <c r="A5" s="16"/>
      <c r="B5" s="1">
        <v>9886182</v>
      </c>
      <c r="C5" s="1">
        <v>48760447</v>
      </c>
      <c r="D5" s="1">
        <v>36109684</v>
      </c>
      <c r="E5" s="1">
        <v>30405527</v>
      </c>
      <c r="F5" s="1">
        <v>50582751</v>
      </c>
      <c r="H5" s="6">
        <f t="shared" si="1"/>
        <v>103.8866092475279</v>
      </c>
      <c r="I5" s="6">
        <f t="shared" si="0"/>
        <v>512.38764411011198</v>
      </c>
      <c r="J5" s="6">
        <f t="shared" si="0"/>
        <v>379.45008818972894</v>
      </c>
      <c r="K5" s="6">
        <f t="shared" si="2"/>
        <v>319.50930120588106</v>
      </c>
      <c r="L5" s="6"/>
    </row>
    <row r="6" spans="1:12" x14ac:dyDescent="0.25">
      <c r="A6" s="16"/>
      <c r="B6" s="1">
        <v>13447992</v>
      </c>
      <c r="C6" s="1">
        <v>54284284</v>
      </c>
      <c r="D6" s="1">
        <v>55124641</v>
      </c>
      <c r="E6" s="1">
        <v>54574002</v>
      </c>
      <c r="F6" s="1">
        <v>23917206</v>
      </c>
      <c r="H6" s="6">
        <f t="shared" si="1"/>
        <v>141.31504862725382</v>
      </c>
      <c r="I6" s="6">
        <f t="shared" si="0"/>
        <v>570.43358095064718</v>
      </c>
      <c r="J6" s="6">
        <f t="shared" si="0"/>
        <v>579.2642740622473</v>
      </c>
      <c r="K6" s="6">
        <f t="shared" si="2"/>
        <v>573.47801414618982</v>
      </c>
      <c r="L6" s="6">
        <f t="shared" si="3"/>
        <v>251.3283119827887</v>
      </c>
    </row>
    <row r="7" spans="1:12" x14ac:dyDescent="0.25">
      <c r="A7" s="16"/>
      <c r="B7" s="1">
        <v>20167690</v>
      </c>
      <c r="C7" s="1">
        <v>41617947</v>
      </c>
      <c r="D7" s="1">
        <v>43897972</v>
      </c>
      <c r="E7" s="1">
        <v>34891331</v>
      </c>
      <c r="F7" s="1">
        <v>44797903</v>
      </c>
      <c r="H7" s="6">
        <f t="shared" si="1"/>
        <v>211.92740842271326</v>
      </c>
      <c r="I7" s="6">
        <f t="shared" si="0"/>
        <v>437.33236932855641</v>
      </c>
      <c r="J7" s="6">
        <f t="shared" si="0"/>
        <v>461.29147368750864</v>
      </c>
      <c r="K7" s="6">
        <f t="shared" si="2"/>
        <v>366.64731336355703</v>
      </c>
      <c r="L7" s="6"/>
    </row>
    <row r="8" spans="1:12" x14ac:dyDescent="0.25">
      <c r="A8" s="16"/>
      <c r="B8" s="1">
        <v>10058709</v>
      </c>
      <c r="C8" s="1">
        <v>67786111</v>
      </c>
      <c r="D8" s="1">
        <v>42703219</v>
      </c>
      <c r="E8" s="1">
        <v>33489499</v>
      </c>
      <c r="F8" s="1">
        <v>37665493</v>
      </c>
      <c r="H8" s="6">
        <f t="shared" si="1"/>
        <v>105.69956849040329</v>
      </c>
      <c r="I8" s="6">
        <f t="shared" si="0"/>
        <v>712.31434196402142</v>
      </c>
      <c r="J8" s="6">
        <f t="shared" si="0"/>
        <v>448.73669388896633</v>
      </c>
      <c r="K8" s="6">
        <f t="shared" si="2"/>
        <v>351.91649278846745</v>
      </c>
      <c r="L8" s="6">
        <f t="shared" si="3"/>
        <v>395.79893971267148</v>
      </c>
    </row>
    <row r="9" spans="1:12" x14ac:dyDescent="0.25">
      <c r="A9" s="16"/>
      <c r="B9" s="1">
        <v>7577917</v>
      </c>
      <c r="C9" s="1">
        <v>41054733</v>
      </c>
      <c r="D9" s="1">
        <v>63884475</v>
      </c>
      <c r="E9" s="1">
        <v>22533560</v>
      </c>
      <c r="F9" s="1">
        <v>54765932</v>
      </c>
      <c r="H9" s="6">
        <f t="shared" si="1"/>
        <v>79.630751516530751</v>
      </c>
      <c r="I9" s="6">
        <f t="shared" si="0"/>
        <v>431.41396799417498</v>
      </c>
      <c r="J9" s="6">
        <f t="shared" si="0"/>
        <v>671.31492130212303</v>
      </c>
      <c r="K9" s="6">
        <f t="shared" si="2"/>
        <v>236.78859469466826</v>
      </c>
      <c r="L9" s="6"/>
    </row>
    <row r="10" spans="1:12" x14ac:dyDescent="0.25">
      <c r="A10" s="16"/>
      <c r="B10" s="1">
        <v>6179397</v>
      </c>
      <c r="C10" s="1">
        <v>49795284</v>
      </c>
      <c r="D10" s="1">
        <v>43805599</v>
      </c>
      <c r="E10" s="1">
        <v>38110556</v>
      </c>
      <c r="F10" s="1">
        <v>34807001</v>
      </c>
      <c r="H10" s="6">
        <f t="shared" si="1"/>
        <v>64.934734311420357</v>
      </c>
      <c r="I10" s="6">
        <f t="shared" si="0"/>
        <v>523.26198438160236</v>
      </c>
      <c r="J10" s="6">
        <f t="shared" si="0"/>
        <v>460.3207938278801</v>
      </c>
      <c r="K10" s="6">
        <f t="shared" si="2"/>
        <v>400.47577916105837</v>
      </c>
      <c r="L10" s="6">
        <f t="shared" si="3"/>
        <v>365.76115147033642</v>
      </c>
    </row>
    <row r="11" spans="1:12" x14ac:dyDescent="0.25">
      <c r="A11" s="16"/>
      <c r="B11" s="1">
        <v>5000021</v>
      </c>
      <c r="C11" s="1">
        <v>66680104</v>
      </c>
      <c r="D11" s="1">
        <v>31235992</v>
      </c>
      <c r="E11" s="1">
        <v>39775231</v>
      </c>
      <c r="F11" s="1">
        <v>28991254</v>
      </c>
      <c r="H11" s="6">
        <f t="shared" si="1"/>
        <v>52.541540086601046</v>
      </c>
      <c r="I11" s="6">
        <f t="shared" si="0"/>
        <v>700.69212855200544</v>
      </c>
      <c r="J11" s="6">
        <f t="shared" si="0"/>
        <v>328.2360465711543</v>
      </c>
      <c r="K11" s="6">
        <f t="shared" si="2"/>
        <v>417.96862333984535</v>
      </c>
      <c r="L11" s="6">
        <f t="shared" si="3"/>
        <v>304.64774731982789</v>
      </c>
    </row>
    <row r="12" spans="1:12" x14ac:dyDescent="0.25">
      <c r="A12" s="16"/>
      <c r="B12" s="1">
        <v>9853001</v>
      </c>
      <c r="C12" s="1">
        <v>55357174</v>
      </c>
      <c r="D12" s="1">
        <v>39822897</v>
      </c>
      <c r="E12" s="1">
        <v>22915824</v>
      </c>
      <c r="F12" s="1">
        <v>57228630</v>
      </c>
      <c r="H12" s="6">
        <f t="shared" si="1"/>
        <v>103.53793454363898</v>
      </c>
      <c r="I12" s="6">
        <f t="shared" si="0"/>
        <v>581.70779218766268</v>
      </c>
      <c r="J12" s="6">
        <f t="shared" si="0"/>
        <v>418.46951024607392</v>
      </c>
      <c r="K12" s="6">
        <f t="shared" si="2"/>
        <v>240.80552567949104</v>
      </c>
      <c r="L12" s="6"/>
    </row>
    <row r="13" spans="1:12" x14ac:dyDescent="0.25">
      <c r="A13" s="16"/>
      <c r="B13" s="1">
        <v>10077953</v>
      </c>
      <c r="C13" s="1">
        <v>44494260</v>
      </c>
      <c r="D13" s="1">
        <v>36194690</v>
      </c>
      <c r="E13" s="1">
        <v>20608069</v>
      </c>
      <c r="F13" s="1">
        <v>68705193</v>
      </c>
      <c r="H13" s="6">
        <f t="shared" si="1"/>
        <v>105.90178952056029</v>
      </c>
      <c r="I13" s="6">
        <f t="shared" si="0"/>
        <v>467.55742534154354</v>
      </c>
      <c r="J13" s="6">
        <f t="shared" si="0"/>
        <v>380.34335366933425</v>
      </c>
      <c r="K13" s="6">
        <f t="shared" si="2"/>
        <v>216.55502716307402</v>
      </c>
      <c r="L13" s="6"/>
    </row>
    <row r="14" spans="1:12" x14ac:dyDescent="0.25">
      <c r="A14" s="16"/>
      <c r="B14" s="1">
        <v>9903976</v>
      </c>
      <c r="C14" s="1">
        <v>103552940</v>
      </c>
      <c r="D14" s="1">
        <v>30251485</v>
      </c>
      <c r="E14" s="1">
        <v>16282181</v>
      </c>
      <c r="F14" s="1">
        <v>39329510</v>
      </c>
      <c r="H14" s="6">
        <f t="shared" si="1"/>
        <v>104.0735932950551</v>
      </c>
      <c r="I14" s="6">
        <f t="shared" si="0"/>
        <v>1088.1616193402774</v>
      </c>
      <c r="J14" s="6">
        <f t="shared" si="0"/>
        <v>317.89058722087577</v>
      </c>
      <c r="K14" s="6">
        <f t="shared" si="2"/>
        <v>171.09745453244975</v>
      </c>
      <c r="L14" s="6"/>
    </row>
    <row r="15" spans="1:12" x14ac:dyDescent="0.25">
      <c r="A15" s="16"/>
      <c r="B15" s="1">
        <v>10094184</v>
      </c>
      <c r="C15" s="1">
        <v>86635411</v>
      </c>
      <c r="D15" s="1">
        <v>76399064</v>
      </c>
      <c r="E15" s="1">
        <v>16783390</v>
      </c>
      <c r="F15" s="1">
        <v>27351654</v>
      </c>
      <c r="H15" s="6">
        <f t="shared" si="1"/>
        <v>106.07234915163895</v>
      </c>
      <c r="I15" s="6">
        <f t="shared" si="0"/>
        <v>910.38776036653792</v>
      </c>
      <c r="J15" s="6">
        <f t="shared" si="0"/>
        <v>802.82152489655539</v>
      </c>
      <c r="K15" s="6">
        <f t="shared" si="2"/>
        <v>176.36429096478977</v>
      </c>
      <c r="L15" s="6">
        <f t="shared" si="3"/>
        <v>287.41839785789739</v>
      </c>
    </row>
    <row r="16" spans="1:12" x14ac:dyDescent="0.25">
      <c r="A16" s="16"/>
      <c r="B16" s="1">
        <v>8324372</v>
      </c>
      <c r="C16" s="1">
        <v>51118147</v>
      </c>
      <c r="D16" s="1">
        <v>71561032</v>
      </c>
      <c r="E16" s="1">
        <v>24263378</v>
      </c>
      <c r="F16" s="1">
        <v>40873267</v>
      </c>
      <c r="H16" s="6">
        <f t="shared" si="1"/>
        <v>87.474697633025812</v>
      </c>
      <c r="I16" s="6">
        <f t="shared" si="0"/>
        <v>537.16297786614598</v>
      </c>
      <c r="J16" s="6">
        <f t="shared" si="0"/>
        <v>751.98220796803469</v>
      </c>
      <c r="K16" s="6">
        <f t="shared" si="2"/>
        <v>254.96597870756023</v>
      </c>
      <c r="L16" s="6"/>
    </row>
    <row r="17" spans="1:12" x14ac:dyDescent="0.25">
      <c r="A17" s="16"/>
      <c r="B17" s="1">
        <v>8146644</v>
      </c>
      <c r="C17" s="1">
        <v>50840416</v>
      </c>
      <c r="D17" s="1">
        <v>46024125</v>
      </c>
      <c r="E17" s="1">
        <v>33209420</v>
      </c>
      <c r="F17" s="1">
        <v>36570034</v>
      </c>
      <c r="H17" s="6">
        <f t="shared" si="1"/>
        <v>85.607084909696965</v>
      </c>
      <c r="I17" s="6">
        <f t="shared" si="0"/>
        <v>534.24450722976428</v>
      </c>
      <c r="J17" s="6">
        <f t="shared" si="0"/>
        <v>483.6336504663156</v>
      </c>
      <c r="K17" s="6">
        <f t="shared" si="2"/>
        <v>348.9733487484894</v>
      </c>
      <c r="L17" s="6">
        <f t="shared" si="3"/>
        <v>384.28756746808932</v>
      </c>
    </row>
    <row r="18" spans="1:12" x14ac:dyDescent="0.25">
      <c r="A18" s="16"/>
      <c r="B18" s="1">
        <v>17653826</v>
      </c>
      <c r="C18" s="1">
        <v>64204781</v>
      </c>
      <c r="D18" s="1">
        <v>55492957</v>
      </c>
      <c r="E18" s="1">
        <v>25759331</v>
      </c>
      <c r="F18" s="1">
        <v>30889384</v>
      </c>
      <c r="H18" s="6">
        <f t="shared" si="1"/>
        <v>185.51106214571496</v>
      </c>
      <c r="I18" s="6">
        <f t="shared" si="1"/>
        <v>674.68078127330693</v>
      </c>
      <c r="J18" s="6">
        <f t="shared" si="1"/>
        <v>583.13463578243545</v>
      </c>
      <c r="K18" s="6">
        <f t="shared" si="2"/>
        <v>270.68584758754514</v>
      </c>
      <c r="L18" s="6">
        <f t="shared" si="3"/>
        <v>324.59379824333001</v>
      </c>
    </row>
    <row r="19" spans="1:12" x14ac:dyDescent="0.25">
      <c r="A19" s="16"/>
      <c r="B19" s="1">
        <v>12615117</v>
      </c>
      <c r="C19" s="1">
        <v>66546038</v>
      </c>
      <c r="D19" s="1">
        <v>46227929</v>
      </c>
      <c r="E19" s="1">
        <v>48096684</v>
      </c>
      <c r="F19" s="1">
        <v>31788602</v>
      </c>
      <c r="H19" s="6">
        <f t="shared" si="1"/>
        <v>132.56297834602341</v>
      </c>
      <c r="I19" s="6">
        <f t="shared" si="1"/>
        <v>699.28332764631932</v>
      </c>
      <c r="J19" s="6">
        <f t="shared" si="1"/>
        <v>485.7752766786474</v>
      </c>
      <c r="K19" s="6">
        <f t="shared" si="2"/>
        <v>505.41264735059775</v>
      </c>
      <c r="L19" s="6">
        <f t="shared" si="3"/>
        <v>334.04301827532447</v>
      </c>
    </row>
    <row r="20" spans="1:12" x14ac:dyDescent="0.25">
      <c r="A20" s="16"/>
      <c r="B20" s="1">
        <v>13088266</v>
      </c>
      <c r="C20" s="1">
        <v>42401245</v>
      </c>
      <c r="D20" s="1">
        <v>71255452</v>
      </c>
      <c r="E20" s="1">
        <v>50154112</v>
      </c>
      <c r="F20" s="1">
        <v>26491641</v>
      </c>
      <c r="H20" s="6">
        <f t="shared" si="1"/>
        <v>137.53495289381738</v>
      </c>
      <c r="I20" s="6">
        <f t="shared" si="1"/>
        <v>445.56347141127856</v>
      </c>
      <c r="J20" s="6">
        <f t="shared" si="1"/>
        <v>748.77109269078619</v>
      </c>
      <c r="K20" s="6">
        <f t="shared" si="2"/>
        <v>527.03264369407225</v>
      </c>
      <c r="L20" s="6">
        <f t="shared" si="3"/>
        <v>278.38115431142069</v>
      </c>
    </row>
    <row r="21" spans="1:12" x14ac:dyDescent="0.25">
      <c r="A21" s="16"/>
      <c r="B21" s="1">
        <v>8637751</v>
      </c>
      <c r="C21" s="1">
        <v>29292891</v>
      </c>
      <c r="D21" s="1">
        <v>30099329</v>
      </c>
      <c r="E21" s="1">
        <v>26661735</v>
      </c>
      <c r="F21" s="1">
        <v>38708373</v>
      </c>
      <c r="H21" s="6">
        <f t="shared" si="1"/>
        <v>90.767766860294856</v>
      </c>
      <c r="I21" s="6">
        <f t="shared" si="1"/>
        <v>307.8174285125873</v>
      </c>
      <c r="J21" s="6">
        <f t="shared" si="1"/>
        <v>316.29169182155306</v>
      </c>
      <c r="K21" s="6">
        <f t="shared" si="2"/>
        <v>280.16854694826969</v>
      </c>
      <c r="L21" s="6"/>
    </row>
    <row r="22" spans="1:12" x14ac:dyDescent="0.25">
      <c r="A22" s="16"/>
      <c r="B22" s="1">
        <v>8632625</v>
      </c>
      <c r="C22" s="1">
        <v>36568970</v>
      </c>
      <c r="D22" s="1">
        <v>38585137</v>
      </c>
      <c r="E22" s="1">
        <v>20589493</v>
      </c>
      <c r="F22" s="1">
        <v>14811661</v>
      </c>
      <c r="H22" s="6">
        <f t="shared" si="1"/>
        <v>90.71390149963257</v>
      </c>
      <c r="I22" s="6">
        <f t="shared" si="1"/>
        <v>384.27638667531824</v>
      </c>
      <c r="J22" s="6">
        <f t="shared" si="1"/>
        <v>405.46280154273217</v>
      </c>
      <c r="K22" s="6">
        <f t="shared" si="2"/>
        <v>216.3598256531906</v>
      </c>
      <c r="L22" s="6">
        <f t="shared" si="3"/>
        <v>155.64484232779131</v>
      </c>
    </row>
    <row r="23" spans="1:12" x14ac:dyDescent="0.25">
      <c r="A23" s="16"/>
      <c r="B23" s="1">
        <v>9948449</v>
      </c>
      <c r="C23" s="1">
        <v>47111453</v>
      </c>
      <c r="D23" s="1">
        <v>81797893</v>
      </c>
      <c r="E23" s="1">
        <v>58869034</v>
      </c>
      <c r="F23" s="1">
        <v>33735791</v>
      </c>
      <c r="H23" s="6">
        <f t="shared" si="1"/>
        <v>104.54092731470649</v>
      </c>
      <c r="I23" s="6">
        <f t="shared" si="1"/>
        <v>495.05958001726816</v>
      </c>
      <c r="J23" s="6">
        <f t="shared" si="1"/>
        <v>859.55384468565296</v>
      </c>
      <c r="K23" s="6">
        <f t="shared" si="2"/>
        <v>618.61134378645215</v>
      </c>
      <c r="L23" s="6">
        <f t="shared" si="3"/>
        <v>354.50459411664372</v>
      </c>
    </row>
    <row r="24" spans="1:12" x14ac:dyDescent="0.25">
      <c r="A24" s="16"/>
      <c r="B24" s="1">
        <v>10988226</v>
      </c>
      <c r="C24" s="1">
        <v>47343200</v>
      </c>
      <c r="D24" s="1">
        <v>53262475</v>
      </c>
      <c r="E24" s="1">
        <v>30954896</v>
      </c>
      <c r="F24" s="1">
        <v>34276175</v>
      </c>
      <c r="H24" s="6">
        <f t="shared" si="1"/>
        <v>115.46717840977708</v>
      </c>
      <c r="I24" s="6">
        <f t="shared" si="1"/>
        <v>497.49483864727182</v>
      </c>
      <c r="J24" s="6">
        <f t="shared" si="1"/>
        <v>559.69614234101948</v>
      </c>
      <c r="K24" s="6">
        <f t="shared" si="2"/>
        <v>325.28221562680767</v>
      </c>
      <c r="L24" s="6">
        <f t="shared" si="3"/>
        <v>360.18309178658507</v>
      </c>
    </row>
    <row r="25" spans="1:12" x14ac:dyDescent="0.25">
      <c r="A25" s="16"/>
      <c r="B25" s="1">
        <v>8654944</v>
      </c>
      <c r="C25" s="1">
        <v>48318307</v>
      </c>
      <c r="D25" s="1">
        <v>45762171</v>
      </c>
      <c r="E25" s="1">
        <v>16110669</v>
      </c>
      <c r="F25" s="1">
        <v>28743925</v>
      </c>
      <c r="H25" s="6">
        <f t="shared" si="1"/>
        <v>90.948435441228597</v>
      </c>
      <c r="I25" s="6">
        <f t="shared" si="1"/>
        <v>507.74152031705393</v>
      </c>
      <c r="J25" s="6">
        <f t="shared" si="1"/>
        <v>480.88096870920981</v>
      </c>
      <c r="K25" s="6">
        <f t="shared" si="2"/>
        <v>169.29516117741522</v>
      </c>
      <c r="L25" s="6">
        <f t="shared" si="3"/>
        <v>302.04874892200536</v>
      </c>
    </row>
    <row r="26" spans="1:12" x14ac:dyDescent="0.25">
      <c r="A26" s="16"/>
      <c r="B26" s="1">
        <v>3804229</v>
      </c>
      <c r="C26" s="1">
        <v>47869500</v>
      </c>
      <c r="D26" s="1">
        <v>27947774</v>
      </c>
      <c r="E26" s="1">
        <v>22674674</v>
      </c>
      <c r="F26" s="1">
        <v>48932423</v>
      </c>
      <c r="H26" s="6">
        <f t="shared" si="1"/>
        <v>39.975842201884795</v>
      </c>
      <c r="I26" s="6">
        <f t="shared" si="1"/>
        <v>503.02533792869053</v>
      </c>
      <c r="J26" s="6">
        <f t="shared" si="1"/>
        <v>293.68258412360001</v>
      </c>
      <c r="K26" s="6">
        <f t="shared" si="2"/>
        <v>238.27145784419918</v>
      </c>
      <c r="L26" s="6"/>
    </row>
    <row r="27" spans="1:12" x14ac:dyDescent="0.25">
      <c r="A27" s="16"/>
      <c r="B27" s="1">
        <v>7778758</v>
      </c>
      <c r="C27" s="1">
        <v>51986101</v>
      </c>
      <c r="D27" s="1">
        <v>32819156</v>
      </c>
      <c r="E27" s="1">
        <v>41484876</v>
      </c>
      <c r="F27" s="1">
        <v>75236957</v>
      </c>
      <c r="H27" s="6">
        <f t="shared" si="1"/>
        <v>81.741241742978403</v>
      </c>
      <c r="I27" s="6">
        <f t="shared" si="1"/>
        <v>546.28366753611454</v>
      </c>
      <c r="J27" s="6">
        <f t="shared" si="1"/>
        <v>344.87235165260574</v>
      </c>
      <c r="K27" s="6">
        <f t="shared" si="2"/>
        <v>435.93402414543334</v>
      </c>
      <c r="L27" s="6"/>
    </row>
    <row r="28" spans="1:12" x14ac:dyDescent="0.25">
      <c r="A28" s="16"/>
      <c r="B28" s="1">
        <v>5083001</v>
      </c>
      <c r="C28" s="1">
        <v>51442139</v>
      </c>
      <c r="D28" s="1">
        <v>25686414</v>
      </c>
      <c r="E28" s="1">
        <v>29739737</v>
      </c>
      <c r="F28" s="1">
        <v>37944398</v>
      </c>
      <c r="H28" s="6">
        <f t="shared" si="1"/>
        <v>53.413515823580184</v>
      </c>
      <c r="I28" s="6">
        <f t="shared" si="1"/>
        <v>540.56757129800121</v>
      </c>
      <c r="J28" s="6">
        <f t="shared" si="1"/>
        <v>269.91961651001674</v>
      </c>
      <c r="K28" s="6">
        <f t="shared" si="2"/>
        <v>312.51300419547692</v>
      </c>
      <c r="L28" s="6">
        <f t="shared" si="3"/>
        <v>398.72974705085136</v>
      </c>
    </row>
    <row r="29" spans="1:12" x14ac:dyDescent="0.25">
      <c r="A29" s="16"/>
      <c r="B29" s="1">
        <v>11546173</v>
      </c>
      <c r="C29" s="1">
        <v>68570444</v>
      </c>
      <c r="D29" s="1">
        <v>30777063</v>
      </c>
      <c r="E29" s="1">
        <v>24118259</v>
      </c>
      <c r="F29" s="1">
        <v>41232035</v>
      </c>
      <c r="H29" s="6">
        <f t="shared" si="1"/>
        <v>121.33023271828873</v>
      </c>
      <c r="I29" s="6">
        <f t="shared" si="1"/>
        <v>720.55632009986209</v>
      </c>
      <c r="J29" s="6">
        <f t="shared" si="1"/>
        <v>323.41349953577117</v>
      </c>
      <c r="K29" s="6">
        <f t="shared" si="2"/>
        <v>253.44102996117948</v>
      </c>
      <c r="L29" s="6"/>
    </row>
    <row r="30" spans="1:12" x14ac:dyDescent="0.25">
      <c r="A30" s="16"/>
      <c r="B30" s="1">
        <v>6502672</v>
      </c>
      <c r="C30" s="1">
        <v>44716806</v>
      </c>
      <c r="D30" s="1">
        <v>31994988</v>
      </c>
      <c r="E30" s="1">
        <v>52102217</v>
      </c>
      <c r="F30" s="1">
        <v>40342812</v>
      </c>
      <c r="H30" s="6">
        <f t="shared" si="1"/>
        <v>68.331793318071703</v>
      </c>
      <c r="I30" s="6">
        <f t="shared" si="1"/>
        <v>469.89599743556329</v>
      </c>
      <c r="J30" s="6">
        <f t="shared" si="1"/>
        <v>336.21177682500127</v>
      </c>
      <c r="K30" s="6">
        <f t="shared" si="2"/>
        <v>547.50384510510787</v>
      </c>
      <c r="L30" s="6"/>
    </row>
    <row r="31" spans="1:12" x14ac:dyDescent="0.25">
      <c r="A31" s="16"/>
      <c r="B31" s="1">
        <v>7881888</v>
      </c>
      <c r="C31" s="1">
        <v>49768122</v>
      </c>
      <c r="D31" s="1">
        <v>37602145</v>
      </c>
      <c r="E31" s="1">
        <v>17390136</v>
      </c>
      <c r="F31" s="1">
        <v>55793824</v>
      </c>
      <c r="H31" s="6">
        <f t="shared" si="1"/>
        <v>82.824958997192169</v>
      </c>
      <c r="I31" s="6">
        <f t="shared" si="1"/>
        <v>522.97655891802287</v>
      </c>
      <c r="J31" s="6">
        <f t="shared" si="1"/>
        <v>395.13326221223576</v>
      </c>
      <c r="K31" s="6">
        <f t="shared" si="2"/>
        <v>182.74013804250905</v>
      </c>
      <c r="L31" s="6"/>
    </row>
    <row r="32" spans="1:12" x14ac:dyDescent="0.25">
      <c r="A32" s="16"/>
      <c r="B32" s="1">
        <v>13686103</v>
      </c>
      <c r="C32" s="1">
        <v>58053391</v>
      </c>
      <c r="D32" s="1">
        <v>51373247</v>
      </c>
      <c r="E32" s="1">
        <v>43707750</v>
      </c>
      <c r="F32" s="1">
        <v>30010771</v>
      </c>
      <c r="H32" s="6">
        <f t="shared" si="1"/>
        <v>143.81718184860642</v>
      </c>
      <c r="I32" s="6">
        <f t="shared" si="1"/>
        <v>610.04035190844695</v>
      </c>
      <c r="J32" s="6">
        <f t="shared" si="1"/>
        <v>539.84363598260029</v>
      </c>
      <c r="K32" s="6">
        <f t="shared" si="2"/>
        <v>459.2925707152304</v>
      </c>
      <c r="L32" s="6">
        <f t="shared" si="3"/>
        <v>315.36110098863668</v>
      </c>
    </row>
    <row r="33" spans="1:12" x14ac:dyDescent="0.25">
      <c r="A33" s="16"/>
      <c r="B33" s="1">
        <v>8362533</v>
      </c>
      <c r="C33" s="1">
        <v>52515424</v>
      </c>
      <c r="D33" s="1">
        <v>22959792</v>
      </c>
      <c r="E33" s="1">
        <v>34511523</v>
      </c>
      <c r="F33" s="1">
        <v>48396090</v>
      </c>
      <c r="H33" s="6">
        <f t="shared" si="1"/>
        <v>87.875703491050174</v>
      </c>
      <c r="I33" s="6">
        <f t="shared" si="1"/>
        <v>551.84593329925031</v>
      </c>
      <c r="J33" s="6">
        <f t="shared" si="1"/>
        <v>241.26755302588171</v>
      </c>
      <c r="K33" s="6">
        <f t="shared" si="2"/>
        <v>362.65619067482999</v>
      </c>
      <c r="L33" s="6"/>
    </row>
    <row r="34" spans="1:12" x14ac:dyDescent="0.25">
      <c r="A34" s="16"/>
      <c r="B34" s="1">
        <v>11228371</v>
      </c>
      <c r="C34" s="1">
        <v>88030870</v>
      </c>
      <c r="D34" s="1">
        <v>26468979</v>
      </c>
      <c r="E34" s="1">
        <v>24437988</v>
      </c>
      <c r="F34" s="1">
        <v>39761709</v>
      </c>
      <c r="H34" s="6">
        <f t="shared" si="1"/>
        <v>117.99068543986691</v>
      </c>
      <c r="I34" s="6">
        <f t="shared" si="1"/>
        <v>925.05161177590378</v>
      </c>
      <c r="J34" s="6">
        <f t="shared" si="1"/>
        <v>278.14301603531294</v>
      </c>
      <c r="K34" s="6">
        <f t="shared" si="2"/>
        <v>256.80082666410311</v>
      </c>
      <c r="L34" s="6">
        <f t="shared" si="3"/>
        <v>417.82653059562466</v>
      </c>
    </row>
    <row r="35" spans="1:12" x14ac:dyDescent="0.25">
      <c r="A35" s="16"/>
      <c r="B35" s="1">
        <v>10500002</v>
      </c>
      <c r="C35" s="1">
        <v>51035698</v>
      </c>
      <c r="D35" s="1">
        <v>36174671</v>
      </c>
      <c r="E35" s="1">
        <v>26750747</v>
      </c>
      <c r="F35" s="1">
        <v>55814699</v>
      </c>
      <c r="H35" s="6">
        <f t="shared" si="1"/>
        <v>110.33679178395275</v>
      </c>
      <c r="I35" s="6">
        <f t="shared" si="1"/>
        <v>536.29658201728853</v>
      </c>
      <c r="J35" s="6">
        <f t="shared" si="1"/>
        <v>380.13298873466823</v>
      </c>
      <c r="K35" s="6">
        <f t="shared" si="2"/>
        <v>281.10390853298873</v>
      </c>
      <c r="L35" s="6"/>
    </row>
    <row r="36" spans="1:12" x14ac:dyDescent="0.25">
      <c r="A36" s="16"/>
      <c r="B36" s="1">
        <v>7828293</v>
      </c>
      <c r="C36" s="1">
        <v>75638471</v>
      </c>
      <c r="D36" s="1">
        <v>42791037</v>
      </c>
      <c r="E36" s="1">
        <v>27152958</v>
      </c>
      <c r="F36" s="1">
        <v>61807627</v>
      </c>
      <c r="H36" s="6">
        <f t="shared" si="1"/>
        <v>82.261768594403577</v>
      </c>
      <c r="I36" s="6">
        <f t="shared" si="1"/>
        <v>794.8290129452879</v>
      </c>
      <c r="J36" s="6">
        <f t="shared" si="1"/>
        <v>449.65950860660956</v>
      </c>
      <c r="K36" s="6">
        <f t="shared" si="2"/>
        <v>285.33044785747796</v>
      </c>
      <c r="L36" s="6"/>
    </row>
    <row r="37" spans="1:12" x14ac:dyDescent="0.25">
      <c r="A37" s="16"/>
      <c r="B37" s="1">
        <v>14704490</v>
      </c>
      <c r="C37" s="1">
        <v>65075381</v>
      </c>
      <c r="D37" s="1">
        <v>52279816</v>
      </c>
      <c r="E37" s="1">
        <v>28822753</v>
      </c>
      <c r="F37" s="1">
        <v>50952432</v>
      </c>
      <c r="H37" s="6">
        <f t="shared" si="1"/>
        <v>154.51866117922791</v>
      </c>
      <c r="I37" s="6">
        <f t="shared" si="1"/>
        <v>683.82927580950889</v>
      </c>
      <c r="J37" s="6">
        <f t="shared" si="1"/>
        <v>549.3701022623959</v>
      </c>
      <c r="K37" s="6">
        <f t="shared" si="2"/>
        <v>302.87709434734387</v>
      </c>
      <c r="L37" s="6"/>
    </row>
    <row r="38" spans="1:12" x14ac:dyDescent="0.25">
      <c r="A38" s="16"/>
      <c r="B38" s="1">
        <v>12176535</v>
      </c>
      <c r="C38" s="1">
        <v>53631680</v>
      </c>
      <c r="D38" s="1">
        <v>55104761</v>
      </c>
      <c r="E38" s="1">
        <v>42044115</v>
      </c>
      <c r="F38" s="1">
        <v>56190593</v>
      </c>
      <c r="H38" s="6">
        <f t="shared" si="1"/>
        <v>127.95424295585973</v>
      </c>
      <c r="I38" s="6">
        <f t="shared" si="1"/>
        <v>563.57584590779913</v>
      </c>
      <c r="J38" s="6">
        <f t="shared" si="1"/>
        <v>579.05536977626093</v>
      </c>
      <c r="K38" s="6">
        <f t="shared" si="2"/>
        <v>441.81065513088134</v>
      </c>
      <c r="L38" s="6"/>
    </row>
    <row r="39" spans="1:12" x14ac:dyDescent="0.25">
      <c r="A39" s="16"/>
      <c r="B39" s="1">
        <v>8317184</v>
      </c>
      <c r="C39" s="1">
        <v>50542116</v>
      </c>
      <c r="D39" s="1">
        <v>36414001</v>
      </c>
      <c r="E39" s="1">
        <v>24332296</v>
      </c>
      <c r="F39" s="1">
        <v>21384377</v>
      </c>
      <c r="H39" s="6">
        <f t="shared" si="1"/>
        <v>87.399164232237609</v>
      </c>
      <c r="I39" s="6">
        <f t="shared" si="1"/>
        <v>531.10989211358128</v>
      </c>
      <c r="J39" s="6">
        <f t="shared" si="1"/>
        <v>382.64793152969372</v>
      </c>
      <c r="K39" s="6">
        <f t="shared" si="2"/>
        <v>255.69018723782207</v>
      </c>
      <c r="L39" s="6">
        <f t="shared" si="3"/>
        <v>224.71267648125666</v>
      </c>
    </row>
    <row r="40" spans="1:12" x14ac:dyDescent="0.25">
      <c r="A40" s="16"/>
      <c r="B40" s="1">
        <v>10658949</v>
      </c>
      <c r="C40" s="1">
        <v>65758601</v>
      </c>
      <c r="D40" s="1">
        <v>74077964</v>
      </c>
      <c r="E40" s="1">
        <v>36442107</v>
      </c>
      <c r="F40" s="1">
        <v>30682136</v>
      </c>
      <c r="H40" s="6">
        <f t="shared" si="1"/>
        <v>112.00704880330225</v>
      </c>
      <c r="I40" s="6">
        <f t="shared" si="1"/>
        <v>691.00873185938701</v>
      </c>
      <c r="J40" s="6">
        <f t="shared" si="1"/>
        <v>778.43079359862475</v>
      </c>
      <c r="K40" s="6">
        <f t="shared" si="2"/>
        <v>382.94327679437845</v>
      </c>
      <c r="L40" s="6">
        <f t="shared" si="3"/>
        <v>322.41598157018643</v>
      </c>
    </row>
    <row r="41" spans="1:12" x14ac:dyDescent="0.25">
      <c r="A41" s="16"/>
      <c r="B41" s="1">
        <v>14736549</v>
      </c>
      <c r="C41" s="1">
        <v>71952041</v>
      </c>
      <c r="D41" s="1">
        <v>48511216</v>
      </c>
      <c r="E41" s="1">
        <v>24043203</v>
      </c>
      <c r="F41" s="1">
        <v>22060841</v>
      </c>
      <c r="H41" s="6">
        <f t="shared" si="1"/>
        <v>154.85554561104055</v>
      </c>
      <c r="I41" s="6">
        <f t="shared" si="1"/>
        <v>756.09103372051084</v>
      </c>
      <c r="J41" s="6">
        <f t="shared" si="1"/>
        <v>509.76865899438468</v>
      </c>
      <c r="K41" s="6">
        <f t="shared" si="2"/>
        <v>252.65232170720617</v>
      </c>
      <c r="L41" s="6">
        <f t="shared" si="3"/>
        <v>231.82113870034385</v>
      </c>
    </row>
    <row r="42" spans="1:12" x14ac:dyDescent="0.25">
      <c r="A42" s="16"/>
      <c r="B42" s="1">
        <v>10598618</v>
      </c>
      <c r="C42" s="1">
        <v>74438548</v>
      </c>
      <c r="D42" s="1">
        <v>41868667</v>
      </c>
      <c r="E42" s="1">
        <v>16188950</v>
      </c>
      <c r="F42" s="1">
        <v>26963766</v>
      </c>
      <c r="H42" s="6">
        <f t="shared" si="1"/>
        <v>111.3730747350004</v>
      </c>
      <c r="I42" s="6">
        <f t="shared" si="1"/>
        <v>782.21990542247249</v>
      </c>
      <c r="J42" s="6">
        <f t="shared" si="1"/>
        <v>439.96700124920488</v>
      </c>
      <c r="K42" s="6">
        <f t="shared" si="2"/>
        <v>170.11775858240995</v>
      </c>
      <c r="L42" s="6">
        <f t="shared" si="3"/>
        <v>283.34236839699884</v>
      </c>
    </row>
    <row r="43" spans="1:12" x14ac:dyDescent="0.25">
      <c r="A43" s="16"/>
      <c r="B43" s="1">
        <v>7329980</v>
      </c>
      <c r="C43" s="1">
        <v>52080672</v>
      </c>
      <c r="D43" s="1">
        <v>43164869</v>
      </c>
      <c r="E43" s="1">
        <v>39666255</v>
      </c>
      <c r="F43" s="1">
        <v>39053224</v>
      </c>
      <c r="H43" s="6">
        <f t="shared" si="1"/>
        <v>77.025364094267601</v>
      </c>
      <c r="I43" s="6">
        <f t="shared" si="1"/>
        <v>547.2774445597571</v>
      </c>
      <c r="J43" s="6">
        <f t="shared" si="1"/>
        <v>453.58783391037417</v>
      </c>
      <c r="K43" s="6">
        <f t="shared" si="2"/>
        <v>416.82347477497387</v>
      </c>
      <c r="L43" s="6"/>
    </row>
    <row r="44" spans="1:12" x14ac:dyDescent="0.25">
      <c r="A44" s="16"/>
      <c r="B44" s="1">
        <v>8623306</v>
      </c>
      <c r="C44" s="1">
        <v>53641316</v>
      </c>
      <c r="D44" s="1">
        <v>65642669</v>
      </c>
      <c r="E44" s="1">
        <v>35065676</v>
      </c>
      <c r="F44" s="1">
        <v>39720438</v>
      </c>
      <c r="H44" s="6">
        <f t="shared" si="1"/>
        <v>90.615974988510516</v>
      </c>
      <c r="I44" s="6">
        <f t="shared" si="1"/>
        <v>563.67710353857194</v>
      </c>
      <c r="J44" s="6">
        <f t="shared" si="1"/>
        <v>689.79048781094798</v>
      </c>
      <c r="K44" s="6">
        <f t="shared" si="2"/>
        <v>368.47937663017103</v>
      </c>
      <c r="L44" s="6"/>
    </row>
    <row r="45" spans="1:12" x14ac:dyDescent="0.25">
      <c r="A45" s="16"/>
      <c r="B45" s="1">
        <v>8611922</v>
      </c>
      <c r="C45" s="1">
        <v>38233910</v>
      </c>
      <c r="D45" s="1">
        <v>48861565</v>
      </c>
      <c r="E45" s="1">
        <v>20283811</v>
      </c>
      <c r="F45" s="1">
        <v>27136605</v>
      </c>
      <c r="H45" s="6">
        <f t="shared" si="1"/>
        <v>90.496348912470864</v>
      </c>
      <c r="I45" s="6">
        <f t="shared" si="1"/>
        <v>401.77201554403405</v>
      </c>
      <c r="J45" s="6">
        <f t="shared" si="1"/>
        <v>513.45021873739393</v>
      </c>
      <c r="K45" s="6">
        <f t="shared" si="2"/>
        <v>213.14763853302603</v>
      </c>
      <c r="L45" s="6">
        <f t="shared" si="3"/>
        <v>285.15860621820559</v>
      </c>
    </row>
    <row r="46" spans="1:12" x14ac:dyDescent="0.25">
      <c r="A46" s="16"/>
      <c r="B46" s="1">
        <v>13317152</v>
      </c>
      <c r="C46" s="1">
        <v>58105514</v>
      </c>
      <c r="D46" s="1">
        <v>36214250</v>
      </c>
      <c r="E46" s="1">
        <v>14991439</v>
      </c>
      <c r="F46" s="1">
        <v>18660917</v>
      </c>
      <c r="H46" s="6">
        <f t="shared" si="1"/>
        <v>139.94014738085286</v>
      </c>
      <c r="I46" s="6">
        <f t="shared" si="1"/>
        <v>610.5880741468003</v>
      </c>
      <c r="J46" s="6">
        <f t="shared" si="1"/>
        <v>380.54889531087809</v>
      </c>
      <c r="K46" s="6">
        <f t="shared" si="2"/>
        <v>157.53399699207949</v>
      </c>
      <c r="L46" s="6">
        <f t="shared" si="3"/>
        <v>196.09384012751846</v>
      </c>
    </row>
    <row r="47" spans="1:12" x14ac:dyDescent="0.25">
      <c r="A47" s="16"/>
      <c r="B47" s="1">
        <v>10821027</v>
      </c>
      <c r="C47" s="1">
        <v>102916470</v>
      </c>
      <c r="D47" s="1">
        <v>33426505</v>
      </c>
      <c r="E47" s="1">
        <v>12519756</v>
      </c>
      <c r="F47" s="1">
        <v>16287407</v>
      </c>
      <c r="H47" s="6">
        <f t="shared" si="1"/>
        <v>113.71020719686824</v>
      </c>
      <c r="I47" s="6">
        <f t="shared" si="1"/>
        <v>1081.4734246269115</v>
      </c>
      <c r="J47" s="6">
        <f t="shared" si="1"/>
        <v>351.25453521344616</v>
      </c>
      <c r="K47" s="6">
        <f t="shared" si="2"/>
        <v>131.56089979391368</v>
      </c>
      <c r="L47" s="6">
        <f t="shared" si="3"/>
        <v>171.15237071950028</v>
      </c>
    </row>
    <row r="48" spans="1:12" x14ac:dyDescent="0.25">
      <c r="A48" s="16"/>
      <c r="B48" s="1">
        <v>12936593</v>
      </c>
      <c r="C48" s="1">
        <v>52418778</v>
      </c>
      <c r="D48" s="1">
        <v>59189998</v>
      </c>
      <c r="E48" s="1">
        <v>22411670</v>
      </c>
      <c r="F48" s="1">
        <v>28466501</v>
      </c>
      <c r="H48" s="6">
        <f t="shared" si="1"/>
        <v>135.94113298594996</v>
      </c>
      <c r="I48" s="6">
        <f t="shared" si="1"/>
        <v>550.8303516280514</v>
      </c>
      <c r="J48" s="6">
        <f t="shared" si="1"/>
        <v>621.98411819527075</v>
      </c>
      <c r="K48" s="6">
        <f t="shared" si="2"/>
        <v>235.5077424100167</v>
      </c>
      <c r="L48" s="6">
        <f t="shared" si="3"/>
        <v>299.13350432263559</v>
      </c>
    </row>
    <row r="49" spans="1:12" x14ac:dyDescent="0.25">
      <c r="A49" s="16"/>
      <c r="B49" s="1">
        <v>10094398</v>
      </c>
      <c r="C49" s="1">
        <v>54563488</v>
      </c>
      <c r="D49" s="1">
        <v>48103775</v>
      </c>
      <c r="E49" s="1">
        <v>17306263</v>
      </c>
      <c r="F49" s="1">
        <v>18218495</v>
      </c>
      <c r="H49" s="6">
        <f t="shared" si="1"/>
        <v>106.07459792010982</v>
      </c>
      <c r="I49" s="6">
        <f t="shared" si="1"/>
        <v>573.36753025972791</v>
      </c>
      <c r="J49" s="6">
        <f t="shared" si="1"/>
        <v>505.48716144978937</v>
      </c>
      <c r="K49" s="6">
        <f t="shared" si="2"/>
        <v>181.85877842588272</v>
      </c>
      <c r="L49" s="6">
        <f t="shared" si="3"/>
        <v>191.44475300404557</v>
      </c>
    </row>
    <row r="50" spans="1:12" x14ac:dyDescent="0.25">
      <c r="A50" s="16"/>
      <c r="B50" s="1">
        <v>9335533</v>
      </c>
      <c r="C50" s="1">
        <v>41457665</v>
      </c>
      <c r="D50" s="1">
        <v>42943939</v>
      </c>
      <c r="E50" s="1">
        <v>12409874</v>
      </c>
      <c r="F50" s="1">
        <v>14673697</v>
      </c>
      <c r="H50" s="6">
        <f t="shared" si="1"/>
        <v>98.100244248831544</v>
      </c>
      <c r="I50" s="6">
        <f t="shared" si="1"/>
        <v>435.64808377692356</v>
      </c>
      <c r="J50" s="6">
        <f t="shared" si="1"/>
        <v>451.2662431707887</v>
      </c>
      <c r="K50" s="6">
        <f t="shared" si="2"/>
        <v>130.40623074196452</v>
      </c>
      <c r="L50" s="6">
        <f t="shared" si="3"/>
        <v>154.19508020949064</v>
      </c>
    </row>
    <row r="51" spans="1:12" x14ac:dyDescent="0.25">
      <c r="A51" s="16"/>
      <c r="B51" s="1">
        <v>8613316</v>
      </c>
      <c r="C51" s="1">
        <v>52652776</v>
      </c>
      <c r="D51" s="1">
        <v>33505880</v>
      </c>
      <c r="E51" s="1">
        <v>13841870</v>
      </c>
      <c r="F51" s="1">
        <v>22596145</v>
      </c>
      <c r="H51" s="6">
        <f t="shared" si="1"/>
        <v>90.510997432323222</v>
      </c>
      <c r="I51" s="6">
        <f t="shared" si="1"/>
        <v>553.28926436005486</v>
      </c>
      <c r="J51" s="6">
        <f t="shared" si="1"/>
        <v>352.08862865912852</v>
      </c>
      <c r="K51" s="6">
        <f t="shared" si="2"/>
        <v>145.45402258880921</v>
      </c>
      <c r="L51" s="6">
        <f t="shared" si="3"/>
        <v>237.44625438976152</v>
      </c>
    </row>
    <row r="52" spans="1:12" x14ac:dyDescent="0.25">
      <c r="A52" s="16"/>
      <c r="B52" s="1">
        <v>6360497</v>
      </c>
      <c r="C52" s="1">
        <v>55129979</v>
      </c>
      <c r="D52" s="1">
        <v>59794279</v>
      </c>
      <c r="E52" s="1">
        <v>17273399</v>
      </c>
      <c r="F52" s="1">
        <v>26802135</v>
      </c>
      <c r="H52" s="6">
        <f t="shared" si="1"/>
        <v>66.837780900561356</v>
      </c>
      <c r="I52" s="6">
        <f t="shared" si="1"/>
        <v>579.32036717485266</v>
      </c>
      <c r="J52" s="6"/>
      <c r="K52" s="6">
        <f t="shared" si="2"/>
        <v>181.51343484164457</v>
      </c>
      <c r="L52" s="6">
        <f t="shared" si="3"/>
        <v>281.64390719738839</v>
      </c>
    </row>
    <row r="53" spans="1:12" x14ac:dyDescent="0.25">
      <c r="A53" s="16"/>
      <c r="B53" s="1">
        <v>5626816</v>
      </c>
      <c r="C53" s="1">
        <v>72656274</v>
      </c>
      <c r="D53" s="1">
        <v>38902761</v>
      </c>
      <c r="E53" s="1">
        <v>21312737</v>
      </c>
      <c r="F53" s="1">
        <v>37422392</v>
      </c>
      <c r="H53" s="6">
        <f t="shared" si="1"/>
        <v>59.128067346902782</v>
      </c>
      <c r="I53" s="6">
        <f t="shared" si="1"/>
        <v>763.49129991935433</v>
      </c>
      <c r="J53" s="6">
        <f t="shared" si="1"/>
        <v>408.80047835018291</v>
      </c>
      <c r="K53" s="6">
        <f t="shared" si="2"/>
        <v>223.95986445670638</v>
      </c>
      <c r="L53" s="6">
        <f t="shared" si="3"/>
        <v>393.24437025454466</v>
      </c>
    </row>
    <row r="54" spans="1:12" x14ac:dyDescent="0.25">
      <c r="A54" s="16"/>
      <c r="B54" s="1">
        <v>12467200</v>
      </c>
      <c r="C54" s="1">
        <v>65611463</v>
      </c>
      <c r="D54" s="1">
        <v>34393207</v>
      </c>
      <c r="E54" s="1">
        <v>14411110</v>
      </c>
      <c r="F54" s="1">
        <v>17825133</v>
      </c>
      <c r="H54" s="6">
        <f t="shared" si="1"/>
        <v>131.00862747729911</v>
      </c>
      <c r="I54" s="6">
        <f t="shared" si="1"/>
        <v>689.46256692822726</v>
      </c>
      <c r="J54" s="6">
        <f t="shared" si="1"/>
        <v>361.41289492529489</v>
      </c>
      <c r="K54" s="6">
        <f t="shared" si="2"/>
        <v>151.43574672134724</v>
      </c>
      <c r="L54" s="6">
        <f t="shared" si="3"/>
        <v>187.31120130665354</v>
      </c>
    </row>
    <row r="55" spans="1:12" x14ac:dyDescent="0.25">
      <c r="A55" s="16"/>
      <c r="B55" s="1">
        <v>10587387</v>
      </c>
      <c r="C55" s="1">
        <v>58161851</v>
      </c>
      <c r="D55" s="1">
        <v>39269131</v>
      </c>
      <c r="E55" s="1">
        <v>11820843</v>
      </c>
      <c r="F55" s="1">
        <v>21464016</v>
      </c>
      <c r="H55" s="6">
        <f t="shared" si="1"/>
        <v>111.25505642333479</v>
      </c>
      <c r="I55" s="6">
        <f t="shared" si="1"/>
        <v>611.180078209155</v>
      </c>
      <c r="J55" s="6">
        <f t="shared" si="1"/>
        <v>412.65039098885541</v>
      </c>
      <c r="K55" s="6">
        <f t="shared" si="2"/>
        <v>124.21653755892575</v>
      </c>
      <c r="L55" s="6">
        <f t="shared" si="3"/>
        <v>225.54954410860398</v>
      </c>
    </row>
    <row r="56" spans="1:12" x14ac:dyDescent="0.25">
      <c r="A56" s="16"/>
      <c r="B56" s="1">
        <v>9571586</v>
      </c>
      <c r="C56" s="1">
        <v>80507361</v>
      </c>
      <c r="D56" s="1">
        <v>65793418</v>
      </c>
      <c r="E56" s="1">
        <v>14534248</v>
      </c>
      <c r="F56" s="1">
        <v>31212241</v>
      </c>
      <c r="H56" s="6">
        <f t="shared" si="1"/>
        <v>100.58075146311374</v>
      </c>
      <c r="I56" s="6">
        <f t="shared" si="1"/>
        <v>845.99259388069811</v>
      </c>
      <c r="J56" s="6">
        <f t="shared" si="1"/>
        <v>691.37459808298786</v>
      </c>
      <c r="K56" s="6">
        <f t="shared" si="2"/>
        <v>152.7297133193243</v>
      </c>
      <c r="L56" s="6">
        <f t="shared" si="3"/>
        <v>327.98646479567844</v>
      </c>
    </row>
    <row r="57" spans="1:12" x14ac:dyDescent="0.25">
      <c r="A57" s="16"/>
      <c r="B57" s="1">
        <v>10492052</v>
      </c>
      <c r="C57" s="1">
        <v>51297827</v>
      </c>
      <c r="D57" s="1">
        <v>53505674</v>
      </c>
      <c r="E57" s="1">
        <v>21944777</v>
      </c>
      <c r="F57" s="1">
        <v>32099182</v>
      </c>
      <c r="H57" s="6">
        <f t="shared" si="1"/>
        <v>110.253251086086</v>
      </c>
      <c r="I57" s="6">
        <f t="shared" si="1"/>
        <v>539.05110272057368</v>
      </c>
      <c r="J57" s="6">
        <f t="shared" si="1"/>
        <v>562.25174160900679</v>
      </c>
      <c r="K57" s="6">
        <f t="shared" si="2"/>
        <v>230.6015075610724</v>
      </c>
      <c r="L57" s="6">
        <f t="shared" si="3"/>
        <v>337.30667487198616</v>
      </c>
    </row>
    <row r="58" spans="1:12" x14ac:dyDescent="0.25">
      <c r="A58" s="16"/>
      <c r="B58" s="1">
        <v>8779637</v>
      </c>
      <c r="C58" s="1">
        <v>47834492</v>
      </c>
      <c r="D58" s="1">
        <v>37020352</v>
      </c>
      <c r="E58" s="1">
        <v>12202869</v>
      </c>
      <c r="F58" s="1">
        <v>37498167</v>
      </c>
      <c r="H58" s="6">
        <f t="shared" si="1"/>
        <v>92.25874238954313</v>
      </c>
      <c r="I58" s="6">
        <f t="shared" si="1"/>
        <v>502.65746462668801</v>
      </c>
      <c r="J58" s="6">
        <f t="shared" si="1"/>
        <v>389.01962784317931</v>
      </c>
      <c r="K58" s="6">
        <f t="shared" si="2"/>
        <v>128.23096757694444</v>
      </c>
      <c r="L58" s="6">
        <f t="shared" si="3"/>
        <v>394.04063395024951</v>
      </c>
    </row>
    <row r="59" spans="1:12" x14ac:dyDescent="0.25">
      <c r="A59" s="16"/>
      <c r="B59" s="1">
        <v>9762978</v>
      </c>
      <c r="C59" s="1">
        <v>65750357</v>
      </c>
      <c r="D59" s="1">
        <v>37198841</v>
      </c>
      <c r="E59" s="1">
        <v>25875461</v>
      </c>
      <c r="F59" s="1">
        <v>52175628</v>
      </c>
      <c r="H59" s="6">
        <f t="shared" si="1"/>
        <v>102.59194910413459</v>
      </c>
      <c r="I59" s="6">
        <f t="shared" si="1"/>
        <v>690.92210173193871</v>
      </c>
      <c r="J59" s="6">
        <f t="shared" si="1"/>
        <v>390.89523735532288</v>
      </c>
      <c r="K59" s="6">
        <f t="shared" si="2"/>
        <v>271.90617227223288</v>
      </c>
      <c r="L59" s="6"/>
    </row>
    <row r="60" spans="1:12" x14ac:dyDescent="0.25">
      <c r="A60" s="16"/>
      <c r="B60" s="1">
        <v>9142729</v>
      </c>
      <c r="C60" s="1">
        <v>37301038</v>
      </c>
      <c r="D60" s="1">
        <v>11354670</v>
      </c>
      <c r="H60" s="6">
        <f t="shared" si="1"/>
        <v>96.074208939208432</v>
      </c>
      <c r="I60" s="6">
        <f t="shared" si="1"/>
        <v>391.96915039933413</v>
      </c>
      <c r="J60" s="6">
        <f t="shared" si="1"/>
        <v>119.3178686599769</v>
      </c>
      <c r="K60" s="6"/>
      <c r="L60" s="6"/>
    </row>
    <row r="61" spans="1:12" x14ac:dyDescent="0.25">
      <c r="A61" s="16"/>
      <c r="B61" s="1">
        <v>10013470</v>
      </c>
      <c r="C61" s="1">
        <v>36242925</v>
      </c>
      <c r="D61" s="1">
        <v>11616873</v>
      </c>
      <c r="H61" s="6">
        <f t="shared" si="1"/>
        <v>105.22418514061782</v>
      </c>
      <c r="I61" s="6">
        <f t="shared" si="1"/>
        <v>380.85021977771203</v>
      </c>
      <c r="J61" s="6">
        <f t="shared" si="1"/>
        <v>122.07316697478939</v>
      </c>
      <c r="K61" s="6"/>
      <c r="L61" s="6"/>
    </row>
    <row r="62" spans="1:12" x14ac:dyDescent="0.25">
      <c r="A62" s="16"/>
      <c r="B62" s="1">
        <v>19189294</v>
      </c>
      <c r="C62" s="1">
        <v>36743080</v>
      </c>
      <c r="D62" s="1">
        <v>52321401</v>
      </c>
      <c r="H62" s="6">
        <f t="shared" si="1"/>
        <v>201.64616507302128</v>
      </c>
      <c r="I62" s="6">
        <f t="shared" si="1"/>
        <v>386.10598049991978</v>
      </c>
      <c r="J62" s="6">
        <f t="shared" si="1"/>
        <v>549.80708841595435</v>
      </c>
      <c r="K62" s="6"/>
      <c r="L62" s="6"/>
    </row>
    <row r="63" spans="1:12" x14ac:dyDescent="0.25">
      <c r="A63" s="16"/>
      <c r="B63" s="1">
        <v>11991095</v>
      </c>
      <c r="C63" s="1">
        <v>29487596</v>
      </c>
      <c r="D63" s="1">
        <v>47565028</v>
      </c>
      <c r="H63" s="6">
        <f t="shared" si="1"/>
        <v>126.00559050146818</v>
      </c>
      <c r="I63" s="6">
        <f t="shared" si="1"/>
        <v>309.86344003185121</v>
      </c>
      <c r="J63" s="6">
        <f t="shared" si="1"/>
        <v>499.8258658078239</v>
      </c>
      <c r="K63" s="6"/>
      <c r="L63" s="6"/>
    </row>
    <row r="64" spans="1:12" x14ac:dyDescent="0.25">
      <c r="A64" s="16"/>
      <c r="B64" s="1">
        <v>10176253</v>
      </c>
      <c r="C64" s="1">
        <v>34458285</v>
      </c>
      <c r="D64" s="1">
        <v>43248244</v>
      </c>
      <c r="H64" s="6">
        <f t="shared" si="1"/>
        <v>106.93475186022103</v>
      </c>
      <c r="I64" s="6">
        <f t="shared" si="1"/>
        <v>362.09675172224752</v>
      </c>
      <c r="J64" s="6">
        <f t="shared" si="1"/>
        <v>454.46396041158692</v>
      </c>
      <c r="K64" s="6"/>
      <c r="L64" s="6"/>
    </row>
    <row r="65" spans="1:12" x14ac:dyDescent="0.25">
      <c r="A65" s="16"/>
      <c r="B65" s="1">
        <v>8281388</v>
      </c>
      <c r="C65" s="1">
        <v>35878962</v>
      </c>
      <c r="D65" s="1">
        <v>55542714</v>
      </c>
      <c r="H65" s="6">
        <f t="shared" si="1"/>
        <v>87.023010418295627</v>
      </c>
      <c r="I65" s="6">
        <f t="shared" si="1"/>
        <v>377.02560053020494</v>
      </c>
      <c r="J65" s="6">
        <f t="shared" si="1"/>
        <v>583.65749546844256</v>
      </c>
      <c r="K65" s="6"/>
      <c r="L65" s="6"/>
    </row>
    <row r="66" spans="1:12" x14ac:dyDescent="0.25">
      <c r="A66" s="16"/>
      <c r="B66" s="1">
        <v>3775418</v>
      </c>
      <c r="C66" s="1">
        <v>30829671</v>
      </c>
      <c r="D66" s="1">
        <v>36455770</v>
      </c>
      <c r="H66" s="6">
        <f t="shared" si="1"/>
        <v>39.673088611162868</v>
      </c>
      <c r="I66" s="6">
        <f t="shared" ref="I66:J98" si="4">C66/AVERAGE($B$2:$B$97)*100</f>
        <v>323.96631828210758</v>
      </c>
      <c r="J66" s="6">
        <f t="shared" si="4"/>
        <v>383.08685120380653</v>
      </c>
      <c r="K66" s="6"/>
      <c r="L66" s="6"/>
    </row>
    <row r="67" spans="1:12" x14ac:dyDescent="0.25">
      <c r="A67" s="16"/>
      <c r="B67" s="1">
        <v>8740415</v>
      </c>
      <c r="C67" s="1">
        <v>29154622</v>
      </c>
      <c r="D67" s="1">
        <v>36609340</v>
      </c>
      <c r="H67" s="6">
        <f t="shared" ref="H67:H73" si="5">B67/AVERAGE($B$2:$B$97)*100</f>
        <v>91.84658726353932</v>
      </c>
      <c r="I67" s="6">
        <f t="shared" si="4"/>
        <v>306.36446137380238</v>
      </c>
      <c r="J67" s="6">
        <f t="shared" si="4"/>
        <v>384.70060528825923</v>
      </c>
      <c r="K67" s="6"/>
      <c r="L67" s="6"/>
    </row>
    <row r="68" spans="1:12" x14ac:dyDescent="0.25">
      <c r="A68" s="16"/>
      <c r="B68" s="1">
        <v>13458611</v>
      </c>
      <c r="C68" s="1">
        <v>69812128</v>
      </c>
      <c r="D68" s="1">
        <v>49455490</v>
      </c>
      <c r="H68" s="6">
        <f t="shared" si="5"/>
        <v>141.42663588142327</v>
      </c>
      <c r="I68" s="6">
        <f t="shared" si="4"/>
        <v>733.60426323067918</v>
      </c>
      <c r="J68" s="6">
        <f t="shared" si="4"/>
        <v>519.69133936387414</v>
      </c>
      <c r="K68" s="6"/>
      <c r="L68" s="6"/>
    </row>
    <row r="69" spans="1:12" x14ac:dyDescent="0.25">
      <c r="A69" s="16"/>
      <c r="B69" s="1">
        <v>13312375</v>
      </c>
      <c r="C69" s="1">
        <v>66985921</v>
      </c>
      <c r="D69" s="1">
        <v>47878402</v>
      </c>
      <c r="H69" s="6">
        <f t="shared" si="5"/>
        <v>139.88994940428563</v>
      </c>
      <c r="I69" s="6">
        <f t="shared" si="4"/>
        <v>703.9057342877943</v>
      </c>
      <c r="J69" s="6">
        <f t="shared" si="4"/>
        <v>503.11888249377353</v>
      </c>
      <c r="K69" s="6"/>
      <c r="L69" s="6"/>
    </row>
    <row r="70" spans="1:12" x14ac:dyDescent="0.25">
      <c r="A70" s="16"/>
      <c r="B70" s="1">
        <v>6162962</v>
      </c>
      <c r="C70" s="1">
        <v>51320314</v>
      </c>
      <c r="D70" s="1">
        <v>37476334</v>
      </c>
      <c r="H70" s="6">
        <f t="shared" si="5"/>
        <v>64.76203099450963</v>
      </c>
      <c r="I70" s="6">
        <f t="shared" si="4"/>
        <v>539.28740205050201</v>
      </c>
      <c r="J70" s="6">
        <f t="shared" si="4"/>
        <v>393.81120702490045</v>
      </c>
      <c r="K70" s="6"/>
      <c r="L70" s="6"/>
    </row>
    <row r="71" spans="1:12" x14ac:dyDescent="0.25">
      <c r="A71" s="16"/>
      <c r="B71" s="1">
        <v>6107456</v>
      </c>
      <c r="C71" s="1">
        <v>42472367</v>
      </c>
      <c r="D71" s="1">
        <v>47070525</v>
      </c>
      <c r="H71" s="6">
        <f t="shared" si="5"/>
        <v>64.178759299441367</v>
      </c>
      <c r="I71" s="6">
        <f t="shared" si="4"/>
        <v>446.31084015513773</v>
      </c>
      <c r="J71" s="6">
        <f t="shared" si="4"/>
        <v>494.62949779308065</v>
      </c>
      <c r="K71" s="6"/>
      <c r="L71" s="6"/>
    </row>
    <row r="72" spans="1:12" x14ac:dyDescent="0.25">
      <c r="A72" s="16"/>
      <c r="B72" s="1">
        <v>5697287</v>
      </c>
      <c r="C72" s="1">
        <v>80564691</v>
      </c>
      <c r="D72" s="1">
        <v>32939872</v>
      </c>
      <c r="H72" s="6">
        <f t="shared" si="5"/>
        <v>59.86859521097432</v>
      </c>
      <c r="I72" s="6">
        <f t="shared" si="4"/>
        <v>846.59503264908813</v>
      </c>
      <c r="J72" s="6">
        <f t="shared" si="4"/>
        <v>346.1408672354591</v>
      </c>
      <c r="K72" s="6"/>
      <c r="L72" s="6"/>
    </row>
    <row r="73" spans="1:12" x14ac:dyDescent="0.25">
      <c r="A73" s="16"/>
      <c r="B73" s="1">
        <v>9112913</v>
      </c>
      <c r="C73" s="1">
        <v>65961782</v>
      </c>
      <c r="D73" s="1">
        <v>35630268</v>
      </c>
      <c r="H73" s="6">
        <f t="shared" si="5"/>
        <v>95.760894543284493</v>
      </c>
      <c r="I73" s="6">
        <f t="shared" si="4"/>
        <v>693.14381142332002</v>
      </c>
      <c r="J73" s="6">
        <f t="shared" si="4"/>
        <v>374.41225835218262</v>
      </c>
      <c r="K73" s="6"/>
      <c r="L73" s="6"/>
    </row>
    <row r="74" spans="1:12" x14ac:dyDescent="0.25">
      <c r="A74" s="16"/>
      <c r="B74" s="1">
        <v>11551837</v>
      </c>
      <c r="C74" s="1">
        <v>84353732</v>
      </c>
      <c r="D74" s="1">
        <v>69418307</v>
      </c>
      <c r="H74" s="6">
        <f t="shared" ref="H74:H97" si="6">B74/AVERAGE($B$2:$B$97)*100</f>
        <v>121.38975152491984</v>
      </c>
      <c r="I74" s="6">
        <f t="shared" si="4"/>
        <v>886.4112753391239</v>
      </c>
      <c r="J74" s="6">
        <f t="shared" si="4"/>
        <v>729.4658882401651</v>
      </c>
      <c r="K74" s="6"/>
      <c r="L74" s="6"/>
    </row>
    <row r="75" spans="1:12" x14ac:dyDescent="0.25">
      <c r="A75" s="16"/>
      <c r="B75" s="1">
        <v>16415141</v>
      </c>
      <c r="C75" s="1">
        <v>82636113</v>
      </c>
      <c r="D75" s="1">
        <v>30899542</v>
      </c>
      <c r="H75" s="6">
        <f t="shared" si="6"/>
        <v>172.49463329828183</v>
      </c>
      <c r="I75" s="6">
        <f t="shared" si="4"/>
        <v>868.3620816373359</v>
      </c>
      <c r="J75" s="6">
        <f t="shared" si="4"/>
        <v>324.70054118784958</v>
      </c>
      <c r="K75" s="6"/>
      <c r="L75" s="6"/>
    </row>
    <row r="76" spans="1:12" x14ac:dyDescent="0.25">
      <c r="A76" s="16"/>
      <c r="B76" s="1">
        <v>9121842</v>
      </c>
      <c r="C76" s="1">
        <v>68034208</v>
      </c>
      <c r="D76" s="1">
        <v>51077588</v>
      </c>
      <c r="H76" s="6">
        <f t="shared" si="6"/>
        <v>95.854722831492339</v>
      </c>
      <c r="I76" s="6">
        <f t="shared" si="4"/>
        <v>714.92141070850585</v>
      </c>
      <c r="J76" s="6">
        <f t="shared" si="4"/>
        <v>536.73677319133117</v>
      </c>
      <c r="K76" s="6"/>
      <c r="L76" s="6"/>
    </row>
    <row r="77" spans="1:12" x14ac:dyDescent="0.25">
      <c r="A77" s="16"/>
      <c r="B77" s="1">
        <v>5715307</v>
      </c>
      <c r="C77" s="1">
        <v>72573703</v>
      </c>
      <c r="D77" s="1">
        <v>22343924</v>
      </c>
      <c r="H77" s="6">
        <f t="shared" si="6"/>
        <v>60.057954126138988</v>
      </c>
      <c r="I77" s="6">
        <f t="shared" si="4"/>
        <v>762.62362206230318</v>
      </c>
      <c r="J77" s="6">
        <f t="shared" si="4"/>
        <v>234.79584956502529</v>
      </c>
      <c r="K77" s="6"/>
      <c r="L77" s="6"/>
    </row>
    <row r="78" spans="1:12" x14ac:dyDescent="0.25">
      <c r="A78" s="16"/>
      <c r="B78" s="1">
        <v>7554338</v>
      </c>
      <c r="C78" s="1">
        <v>87299635</v>
      </c>
      <c r="D78" s="1">
        <v>37860531</v>
      </c>
      <c r="H78" s="6">
        <f t="shared" si="6"/>
        <v>79.382977162442643</v>
      </c>
      <c r="I78" s="6">
        <f t="shared" si="4"/>
        <v>917.36760143570211</v>
      </c>
      <c r="J78" s="6">
        <f t="shared" si="4"/>
        <v>397.84845048380834</v>
      </c>
      <c r="K78" s="6"/>
      <c r="L78" s="6"/>
    </row>
    <row r="79" spans="1:12" x14ac:dyDescent="0.25">
      <c r="A79" s="16"/>
      <c r="B79" s="1">
        <v>6247015</v>
      </c>
      <c r="C79" s="1">
        <v>58810800</v>
      </c>
      <c r="H79" s="6">
        <f t="shared" si="6"/>
        <v>65.645282098634794</v>
      </c>
      <c r="I79" s="6">
        <f t="shared" si="4"/>
        <v>617.99940554751208</v>
      </c>
      <c r="J79" s="6"/>
      <c r="K79" s="6"/>
      <c r="L79" s="6"/>
    </row>
    <row r="80" spans="1:12" x14ac:dyDescent="0.25">
      <c r="A80" s="16"/>
      <c r="B80" s="1">
        <v>6543507</v>
      </c>
      <c r="C80" s="1">
        <v>47705694</v>
      </c>
      <c r="H80" s="6">
        <f t="shared" si="6"/>
        <v>68.760898273718169</v>
      </c>
      <c r="I80" s="6">
        <f t="shared" si="4"/>
        <v>501.30402125513535</v>
      </c>
      <c r="J80" s="6"/>
      <c r="K80" s="6"/>
      <c r="L80" s="6"/>
    </row>
    <row r="81" spans="1:12" x14ac:dyDescent="0.25">
      <c r="A81" s="16"/>
      <c r="B81" s="1">
        <v>7131756</v>
      </c>
      <c r="C81" s="1">
        <v>60755425</v>
      </c>
      <c r="H81" s="6">
        <f t="shared" si="6"/>
        <v>74.942373994400739</v>
      </c>
      <c r="I81" s="6">
        <f t="shared" si="4"/>
        <v>638.43403820023627</v>
      </c>
      <c r="J81" s="6"/>
      <c r="K81" s="6"/>
      <c r="L81" s="6"/>
    </row>
    <row r="82" spans="1:12" x14ac:dyDescent="0.25">
      <c r="A82" s="16"/>
      <c r="B82" s="1">
        <v>7442431</v>
      </c>
      <c r="C82" s="1">
        <v>48885270</v>
      </c>
      <c r="H82" s="6">
        <f t="shared" si="6"/>
        <v>78.20702887613119</v>
      </c>
      <c r="I82" s="6">
        <f t="shared" si="4"/>
        <v>513.69931713273115</v>
      </c>
      <c r="J82" s="6"/>
      <c r="K82" s="6"/>
      <c r="L82" s="6"/>
    </row>
    <row r="83" spans="1:12" x14ac:dyDescent="0.25">
      <c r="A83" s="16"/>
      <c r="B83" s="1">
        <v>4911662</v>
      </c>
      <c r="C83" s="1">
        <v>65105196</v>
      </c>
      <c r="H83" s="6">
        <f t="shared" si="6"/>
        <v>51.613040398197342</v>
      </c>
      <c r="I83" s="6">
        <f t="shared" si="4"/>
        <v>684.14257969716891</v>
      </c>
      <c r="J83" s="6"/>
      <c r="K83" s="6"/>
      <c r="L83" s="6"/>
    </row>
    <row r="84" spans="1:12" x14ac:dyDescent="0.25">
      <c r="A84" s="16"/>
      <c r="B84" s="1">
        <v>5187373</v>
      </c>
      <c r="C84" s="1">
        <v>56010470</v>
      </c>
      <c r="H84" s="6">
        <f t="shared" si="6"/>
        <v>54.510284341536149</v>
      </c>
      <c r="I84" s="6">
        <f t="shared" si="4"/>
        <v>588.57279894911755</v>
      </c>
      <c r="J84" s="6"/>
      <c r="K84" s="6"/>
      <c r="L84" s="6"/>
    </row>
    <row r="85" spans="1:12" x14ac:dyDescent="0.25">
      <c r="A85" s="16"/>
      <c r="B85" s="1">
        <v>5810554</v>
      </c>
      <c r="C85" s="1">
        <v>56268758</v>
      </c>
      <c r="H85" s="6">
        <f t="shared" si="6"/>
        <v>61.058834736166126</v>
      </c>
      <c r="I85" s="6">
        <f t="shared" si="4"/>
        <v>591.28695741082959</v>
      </c>
      <c r="J85" s="6"/>
      <c r="K85" s="6"/>
      <c r="L85" s="6"/>
    </row>
    <row r="86" spans="1:12" x14ac:dyDescent="0.25">
      <c r="A86" s="16"/>
      <c r="B86" s="1">
        <v>6951575</v>
      </c>
      <c r="C86" s="1">
        <v>73416379</v>
      </c>
      <c r="H86" s="6">
        <f t="shared" si="6"/>
        <v>73.04898449976784</v>
      </c>
      <c r="I86" s="6">
        <f t="shared" si="4"/>
        <v>771.47868383784703</v>
      </c>
      <c r="J86" s="6"/>
      <c r="K86" s="6"/>
      <c r="L86" s="6"/>
    </row>
    <row r="87" spans="1:12" x14ac:dyDescent="0.25">
      <c r="A87" s="16"/>
      <c r="B87" s="1">
        <v>10692406</v>
      </c>
      <c r="C87" s="1">
        <v>55812520</v>
      </c>
      <c r="H87" s="6">
        <f t="shared" si="6"/>
        <v>112.35862378802281</v>
      </c>
      <c r="I87" s="6">
        <f t="shared" si="4"/>
        <v>586.49268811355444</v>
      </c>
      <c r="J87" s="6"/>
      <c r="K87" s="6"/>
      <c r="L87" s="6"/>
    </row>
    <row r="88" spans="1:12" x14ac:dyDescent="0.25">
      <c r="A88" s="16"/>
      <c r="B88" s="1">
        <v>9936032</v>
      </c>
      <c r="C88" s="1">
        <v>65306948</v>
      </c>
      <c r="H88" s="6">
        <f t="shared" si="6"/>
        <v>104.41044620207612</v>
      </c>
      <c r="I88" s="6">
        <f t="shared" si="4"/>
        <v>686.26264295201361</v>
      </c>
      <c r="J88" s="6"/>
      <c r="K88" s="6"/>
      <c r="L88" s="6"/>
    </row>
    <row r="89" spans="1:12" x14ac:dyDescent="0.25">
      <c r="A89" s="16"/>
      <c r="B89" s="1">
        <v>10856661</v>
      </c>
      <c r="C89" s="1">
        <v>47613689</v>
      </c>
      <c r="H89" s="6">
        <f t="shared" si="6"/>
        <v>114.08465867206124</v>
      </c>
      <c r="I89" s="6">
        <f t="shared" si="4"/>
        <v>500.33720843661564</v>
      </c>
      <c r="J89" s="6"/>
      <c r="K89" s="6"/>
      <c r="L89" s="6"/>
    </row>
    <row r="90" spans="1:12" x14ac:dyDescent="0.25">
      <c r="A90" s="16"/>
      <c r="B90" s="1">
        <v>7199784</v>
      </c>
      <c r="C90" s="1">
        <v>41651191</v>
      </c>
      <c r="H90" s="6">
        <f t="shared" si="6"/>
        <v>75.65723016980705</v>
      </c>
      <c r="I90" s="6">
        <f t="shared" si="4"/>
        <v>437.68170605306995</v>
      </c>
      <c r="J90" s="6"/>
      <c r="K90" s="6"/>
      <c r="L90" s="6"/>
    </row>
    <row r="91" spans="1:12" x14ac:dyDescent="0.25">
      <c r="A91" s="16"/>
      <c r="B91" s="1">
        <v>6745098</v>
      </c>
      <c r="C91" s="1">
        <v>49626077</v>
      </c>
      <c r="H91" s="6">
        <f t="shared" si="6"/>
        <v>70.879269698077792</v>
      </c>
      <c r="I91" s="6">
        <f t="shared" si="4"/>
        <v>521.48391257481728</v>
      </c>
      <c r="J91" s="6"/>
      <c r="K91" s="6"/>
      <c r="L91" s="6"/>
    </row>
    <row r="92" spans="1:12" x14ac:dyDescent="0.25">
      <c r="A92" s="16"/>
      <c r="B92" s="1">
        <v>7016825</v>
      </c>
      <c r="C92" s="1">
        <v>58021155</v>
      </c>
      <c r="H92" s="6">
        <f t="shared" si="6"/>
        <v>73.734648718108261</v>
      </c>
      <c r="I92" s="6">
        <f t="shared" si="4"/>
        <v>609.70160751392712</v>
      </c>
      <c r="J92" s="6"/>
      <c r="K92" s="6"/>
      <c r="L92" s="6"/>
    </row>
    <row r="93" spans="1:12" x14ac:dyDescent="0.25">
      <c r="A93" s="16"/>
      <c r="B93" s="1">
        <v>6779872</v>
      </c>
      <c r="C93" s="1">
        <v>39162872</v>
      </c>
      <c r="H93" s="6">
        <f t="shared" si="6"/>
        <v>71.244684066331729</v>
      </c>
      <c r="I93" s="6">
        <f t="shared" si="4"/>
        <v>411.53379337695293</v>
      </c>
      <c r="J93" s="6"/>
      <c r="K93" s="6"/>
      <c r="L93" s="6"/>
    </row>
    <row r="94" spans="1:12" x14ac:dyDescent="0.25">
      <c r="A94" s="16"/>
      <c r="B94" s="1">
        <v>14370250</v>
      </c>
      <c r="C94" s="1">
        <v>45450247</v>
      </c>
      <c r="H94" s="6">
        <f t="shared" si="6"/>
        <v>151.00637905910369</v>
      </c>
      <c r="I94" s="6">
        <f t="shared" si="4"/>
        <v>477.60318900588999</v>
      </c>
      <c r="J94" s="6"/>
      <c r="K94" s="6"/>
      <c r="L94" s="6"/>
    </row>
    <row r="95" spans="1:12" x14ac:dyDescent="0.25">
      <c r="A95" s="16"/>
      <c r="B95" s="1">
        <v>19364357</v>
      </c>
      <c r="C95" s="1">
        <v>42724883</v>
      </c>
      <c r="H95" s="6">
        <f t="shared" si="6"/>
        <v>203.48577327310298</v>
      </c>
      <c r="I95" s="6">
        <f t="shared" si="4"/>
        <v>448.9643449177193</v>
      </c>
      <c r="J95" s="6"/>
      <c r="K95" s="6"/>
      <c r="L95" s="6"/>
    </row>
    <row r="96" spans="1:12" x14ac:dyDescent="0.25">
      <c r="A96" s="16"/>
      <c r="B96" s="1">
        <v>5975237</v>
      </c>
      <c r="C96" s="1">
        <v>71025770</v>
      </c>
      <c r="H96" s="6">
        <f t="shared" si="6"/>
        <v>62.789367157146302</v>
      </c>
      <c r="I96" s="6">
        <f t="shared" si="4"/>
        <v>746.35753362570006</v>
      </c>
      <c r="J96" s="6"/>
      <c r="K96" s="6"/>
      <c r="L96" s="6"/>
    </row>
    <row r="97" spans="1:12" x14ac:dyDescent="0.25">
      <c r="A97" s="16"/>
      <c r="B97" s="1">
        <v>7059335</v>
      </c>
      <c r="C97" s="1">
        <v>40802518</v>
      </c>
      <c r="H97" s="6">
        <f t="shared" si="6"/>
        <v>74.181355015758101</v>
      </c>
      <c r="I97" s="6">
        <f t="shared" si="4"/>
        <v>428.76362621902206</v>
      </c>
      <c r="J97" s="6"/>
      <c r="K97" s="6"/>
      <c r="L97" s="6"/>
    </row>
    <row r="98" spans="1:12" x14ac:dyDescent="0.25">
      <c r="A98" s="16"/>
      <c r="C98" s="1">
        <v>49826732</v>
      </c>
      <c r="H98" s="6"/>
      <c r="I98" s="6">
        <f t="shared" si="4"/>
        <v>523.59244826418274</v>
      </c>
      <c r="J98" s="6"/>
      <c r="K98" s="6"/>
      <c r="L98" s="6"/>
    </row>
    <row r="99" spans="1:12" ht="15.75" thickBot="1" x14ac:dyDescent="0.3"/>
    <row r="100" spans="1:12" x14ac:dyDescent="0.25">
      <c r="A100" s="13" t="s">
        <v>6</v>
      </c>
      <c r="B100" s="1">
        <v>4378166</v>
      </c>
      <c r="C100" s="1">
        <v>40382733</v>
      </c>
      <c r="D100" s="1">
        <v>40367151</v>
      </c>
      <c r="E100" s="1">
        <v>12054764</v>
      </c>
      <c r="F100" s="1">
        <v>8639695</v>
      </c>
      <c r="H100" s="6">
        <f>B100/AVERAGE($B$100:$B$197)*100</f>
        <v>88.450266783368889</v>
      </c>
      <c r="I100" s="6">
        <f t="shared" ref="I100:L115" si="7">C100/AVERAGE($B$100:$B$197)*100</f>
        <v>815.835559293904</v>
      </c>
      <c r="J100" s="6">
        <f t="shared" si="7"/>
        <v>815.52076262858384</v>
      </c>
      <c r="K100" s="6">
        <f t="shared" si="7"/>
        <v>243.53738341820554</v>
      </c>
      <c r="L100" s="6">
        <f t="shared" si="7"/>
        <v>174.54416476600895</v>
      </c>
    </row>
    <row r="101" spans="1:12" x14ac:dyDescent="0.25">
      <c r="A101" s="14"/>
      <c r="B101" s="1">
        <v>3713231</v>
      </c>
      <c r="C101" s="1">
        <v>32195653</v>
      </c>
      <c r="D101" s="1">
        <v>30768671</v>
      </c>
      <c r="E101" s="1">
        <v>16153253</v>
      </c>
      <c r="F101" s="1">
        <v>10723773</v>
      </c>
      <c r="H101" s="6">
        <f t="shared" ref="H101:L164" si="8">B101/AVERAGE($B$100:$B$197)*100</f>
        <v>75.01686153021052</v>
      </c>
      <c r="I101" s="6">
        <f t="shared" si="7"/>
        <v>650.43538712665782</v>
      </c>
      <c r="J101" s="6">
        <f t="shared" si="7"/>
        <v>621.60666327400691</v>
      </c>
      <c r="K101" s="6">
        <f t="shared" si="7"/>
        <v>326.33745209049954</v>
      </c>
      <c r="L101" s="6">
        <f t="shared" si="7"/>
        <v>216.64792581512171</v>
      </c>
    </row>
    <row r="102" spans="1:12" x14ac:dyDescent="0.25">
      <c r="A102" s="14"/>
      <c r="B102" s="1">
        <v>3406182</v>
      </c>
      <c r="C102" s="1">
        <v>27638658</v>
      </c>
      <c r="D102" s="1">
        <v>26494590</v>
      </c>
      <c r="E102" s="1">
        <v>11778782</v>
      </c>
      <c r="F102" s="1">
        <v>6519240</v>
      </c>
      <c r="H102" s="6">
        <f t="shared" si="8"/>
        <v>68.813678287371701</v>
      </c>
      <c r="I102" s="6">
        <f t="shared" si="7"/>
        <v>558.3723124327156</v>
      </c>
      <c r="J102" s="6">
        <f t="shared" si="7"/>
        <v>535.25918245584512</v>
      </c>
      <c r="K102" s="6">
        <f t="shared" si="7"/>
        <v>237.96183385535028</v>
      </c>
      <c r="L102" s="6">
        <f t="shared" si="7"/>
        <v>131.70549431538453</v>
      </c>
    </row>
    <row r="103" spans="1:12" x14ac:dyDescent="0.25">
      <c r="A103" s="14"/>
      <c r="B103" s="1">
        <v>3741796</v>
      </c>
      <c r="C103" s="1">
        <v>31680993</v>
      </c>
      <c r="D103" s="1">
        <v>23471472</v>
      </c>
      <c r="E103" s="1">
        <v>11121019</v>
      </c>
      <c r="F103" s="1">
        <v>7667060</v>
      </c>
      <c r="H103" s="6">
        <f t="shared" si="8"/>
        <v>75.593948344796104</v>
      </c>
      <c r="I103" s="6">
        <f t="shared" si="7"/>
        <v>640.03792519791216</v>
      </c>
      <c r="J103" s="6">
        <f t="shared" si="7"/>
        <v>474.18438684105928</v>
      </c>
      <c r="K103" s="6">
        <f t="shared" si="7"/>
        <v>224.6733215352991</v>
      </c>
      <c r="L103" s="6">
        <f t="shared" si="7"/>
        <v>154.89442438776791</v>
      </c>
    </row>
    <row r="104" spans="1:12" x14ac:dyDescent="0.25">
      <c r="A104" s="14"/>
      <c r="B104" s="1">
        <v>4221715</v>
      </c>
      <c r="C104" s="1">
        <v>62383967</v>
      </c>
      <c r="D104" s="1">
        <v>28919440</v>
      </c>
      <c r="E104" s="1">
        <v>12951708</v>
      </c>
      <c r="F104" s="1">
        <v>4857773</v>
      </c>
      <c r="H104" s="6">
        <f t="shared" si="8"/>
        <v>85.289552299604495</v>
      </c>
      <c r="I104" s="6">
        <f t="shared" si="7"/>
        <v>1260.3173393048326</v>
      </c>
      <c r="J104" s="6">
        <f t="shared" si="7"/>
        <v>584.24741849112843</v>
      </c>
      <c r="K104" s="6">
        <f t="shared" si="7"/>
        <v>261.65797000394531</v>
      </c>
      <c r="L104" s="6">
        <f t="shared" si="7"/>
        <v>98.1395675319406</v>
      </c>
    </row>
    <row r="105" spans="1:12" x14ac:dyDescent="0.25">
      <c r="A105" s="14"/>
      <c r="B105" s="1">
        <v>5493022</v>
      </c>
      <c r="C105" s="1">
        <v>53080105</v>
      </c>
      <c r="D105" s="1">
        <v>21592306</v>
      </c>
      <c r="E105" s="1">
        <v>14880361</v>
      </c>
      <c r="F105" s="1">
        <v>4855868</v>
      </c>
      <c r="H105" s="6">
        <f t="shared" si="8"/>
        <v>110.97323887374635</v>
      </c>
      <c r="I105" s="6">
        <f t="shared" si="7"/>
        <v>1072.3552848702477</v>
      </c>
      <c r="J105" s="6">
        <f t="shared" si="7"/>
        <v>436.22037770338926</v>
      </c>
      <c r="K105" s="6">
        <f t="shared" si="7"/>
        <v>300.62174442057199</v>
      </c>
      <c r="L105" s="6">
        <f t="shared" si="7"/>
        <v>98.101081609245497</v>
      </c>
    </row>
    <row r="106" spans="1:12" x14ac:dyDescent="0.25">
      <c r="A106" s="14"/>
      <c r="B106" s="1">
        <v>4300316</v>
      </c>
      <c r="C106" s="1">
        <v>34155516</v>
      </c>
      <c r="D106" s="1">
        <v>31104191</v>
      </c>
      <c r="E106" s="1">
        <v>26904264</v>
      </c>
      <c r="F106" s="1">
        <v>3479679</v>
      </c>
      <c r="H106" s="6">
        <f t="shared" si="8"/>
        <v>86.877495611813202</v>
      </c>
      <c r="I106" s="6">
        <f t="shared" si="7"/>
        <v>690.0296841927933</v>
      </c>
      <c r="J106" s="6">
        <f t="shared" si="7"/>
        <v>628.38503428852675</v>
      </c>
      <c r="K106" s="6">
        <f t="shared" si="7"/>
        <v>543.5356558911169</v>
      </c>
      <c r="L106" s="6">
        <f t="shared" si="7"/>
        <v>70.298507610375282</v>
      </c>
    </row>
    <row r="107" spans="1:12" x14ac:dyDescent="0.25">
      <c r="A107" s="14"/>
      <c r="B107" s="1">
        <v>3192922</v>
      </c>
      <c r="C107" s="1">
        <v>22449820</v>
      </c>
      <c r="D107" s="1">
        <v>22393901</v>
      </c>
      <c r="E107" s="1">
        <v>22130769</v>
      </c>
      <c r="F107" s="1">
        <v>3459275</v>
      </c>
      <c r="H107" s="6">
        <f t="shared" si="8"/>
        <v>64.505275203929642</v>
      </c>
      <c r="I107" s="6">
        <f t="shared" si="7"/>
        <v>453.54437639838477</v>
      </c>
      <c r="J107" s="6">
        <f t="shared" si="7"/>
        <v>452.41466809854893</v>
      </c>
      <c r="K107" s="6">
        <f t="shared" si="7"/>
        <v>447.09872174127474</v>
      </c>
      <c r="L107" s="6">
        <f t="shared" si="7"/>
        <v>69.886294084563815</v>
      </c>
    </row>
    <row r="108" spans="1:12" x14ac:dyDescent="0.25">
      <c r="A108" s="14"/>
      <c r="B108" s="1">
        <v>4063605</v>
      </c>
      <c r="C108" s="1">
        <v>19279906</v>
      </c>
      <c r="D108" s="1">
        <v>51247586</v>
      </c>
      <c r="E108" s="1">
        <v>18448543</v>
      </c>
      <c r="F108" s="1">
        <v>6608164</v>
      </c>
      <c r="H108" s="6">
        <f t="shared" si="8"/>
        <v>82.095321728831607</v>
      </c>
      <c r="I108" s="6">
        <f t="shared" si="7"/>
        <v>389.50392224924195</v>
      </c>
      <c r="J108" s="6"/>
      <c r="K108" s="6">
        <f t="shared" si="7"/>
        <v>372.70824133083408</v>
      </c>
      <c r="L108" s="6">
        <f t="shared" si="7"/>
        <v>133.50198890317409</v>
      </c>
    </row>
    <row r="109" spans="1:12" x14ac:dyDescent="0.25">
      <c r="A109" s="14"/>
      <c r="B109" s="1">
        <v>5533820</v>
      </c>
      <c r="C109" s="1">
        <v>34514416</v>
      </c>
      <c r="D109" s="1">
        <v>30360376</v>
      </c>
      <c r="E109" s="1">
        <v>12138641</v>
      </c>
      <c r="F109" s="1">
        <v>6173973</v>
      </c>
      <c r="H109" s="6">
        <f t="shared" si="8"/>
        <v>111.79746389952837</v>
      </c>
      <c r="I109" s="6">
        <f t="shared" si="7"/>
        <v>697.280391623382</v>
      </c>
      <c r="J109" s="6">
        <f t="shared" si="7"/>
        <v>613.35804920219789</v>
      </c>
      <c r="K109" s="6">
        <f t="shared" si="7"/>
        <v>245.23191556408318</v>
      </c>
      <c r="L109" s="6">
        <f t="shared" si="7"/>
        <v>124.73020871372087</v>
      </c>
    </row>
    <row r="110" spans="1:12" x14ac:dyDescent="0.25">
      <c r="A110" s="14"/>
      <c r="B110" s="1">
        <v>5580500</v>
      </c>
      <c r="C110" s="1">
        <v>21672823</v>
      </c>
      <c r="D110" s="1">
        <v>22438655</v>
      </c>
      <c r="E110" s="1">
        <v>10137696</v>
      </c>
      <c r="F110" s="1">
        <v>9498818</v>
      </c>
      <c r="H110" s="6">
        <f t="shared" si="8"/>
        <v>112.74052052493901</v>
      </c>
      <c r="I110" s="6">
        <f t="shared" si="7"/>
        <v>437.84702916671802</v>
      </c>
      <c r="J110" s="6">
        <f t="shared" si="7"/>
        <v>453.31881454699851</v>
      </c>
      <c r="K110" s="6">
        <f t="shared" si="7"/>
        <v>204.80765593828369</v>
      </c>
      <c r="L110" s="6">
        <f t="shared" si="7"/>
        <v>191.90066941880838</v>
      </c>
    </row>
    <row r="111" spans="1:12" x14ac:dyDescent="0.25">
      <c r="A111" s="14"/>
      <c r="B111" s="1">
        <v>7844159</v>
      </c>
      <c r="C111" s="1">
        <v>21179228</v>
      </c>
      <c r="D111" s="1">
        <v>29370551</v>
      </c>
      <c r="E111" s="1">
        <v>13773870</v>
      </c>
      <c r="F111" s="1">
        <v>6245830</v>
      </c>
      <c r="H111" s="6">
        <f t="shared" si="8"/>
        <v>158.47228182786219</v>
      </c>
      <c r="I111" s="6">
        <f t="shared" si="7"/>
        <v>427.87513467186864</v>
      </c>
      <c r="J111" s="6">
        <f t="shared" si="7"/>
        <v>593.36102640341687</v>
      </c>
      <c r="K111" s="6">
        <f t="shared" si="7"/>
        <v>278.2677669461234</v>
      </c>
      <c r="L111" s="6">
        <f t="shared" si="7"/>
        <v>126.1819057988137</v>
      </c>
    </row>
    <row r="112" spans="1:12" x14ac:dyDescent="0.25">
      <c r="A112" s="14"/>
      <c r="B112" s="1">
        <v>8217103</v>
      </c>
      <c r="C112" s="1">
        <v>38639332</v>
      </c>
      <c r="D112" s="1">
        <v>51034870</v>
      </c>
      <c r="E112" s="1">
        <v>7987963</v>
      </c>
      <c r="F112" s="1">
        <v>8911229</v>
      </c>
      <c r="H112" s="6">
        <f t="shared" si="8"/>
        <v>166.00671434943783</v>
      </c>
      <c r="I112" s="6">
        <f t="shared" si="7"/>
        <v>780.61435398547314</v>
      </c>
      <c r="J112" s="6">
        <f t="shared" si="7"/>
        <v>1031.0362527950172</v>
      </c>
      <c r="K112" s="6">
        <f t="shared" si="7"/>
        <v>161.37749423061615</v>
      </c>
      <c r="L112" s="6">
        <f t="shared" si="7"/>
        <v>180.02985323482335</v>
      </c>
    </row>
    <row r="113" spans="1:12" x14ac:dyDescent="0.25">
      <c r="A113" s="14"/>
      <c r="B113" s="1">
        <v>7806127</v>
      </c>
      <c r="C113" s="1">
        <v>30942589</v>
      </c>
      <c r="D113" s="1">
        <v>19607037</v>
      </c>
      <c r="E113" s="1">
        <v>16099703</v>
      </c>
      <c r="F113" s="1">
        <v>6544939</v>
      </c>
      <c r="H113" s="6">
        <f t="shared" si="8"/>
        <v>157.70393714967844</v>
      </c>
      <c r="I113" s="6">
        <f t="shared" si="7"/>
        <v>625.12025629410482</v>
      </c>
      <c r="J113" s="6">
        <f t="shared" si="7"/>
        <v>396.11281378581464</v>
      </c>
      <c r="K113" s="6">
        <f t="shared" si="7"/>
        <v>325.25560371237742</v>
      </c>
      <c r="L113" s="6">
        <f t="shared" si="7"/>
        <v>132.22468052396269</v>
      </c>
    </row>
    <row r="114" spans="1:12" x14ac:dyDescent="0.25">
      <c r="A114" s="14"/>
      <c r="B114" s="1">
        <v>4302199</v>
      </c>
      <c r="C114" s="1">
        <v>41448146</v>
      </c>
      <c r="D114" s="1">
        <v>15756423</v>
      </c>
      <c r="E114" s="1">
        <v>23159242</v>
      </c>
      <c r="F114" s="1">
        <v>4350785</v>
      </c>
      <c r="H114" s="6">
        <f t="shared" si="8"/>
        <v>86.915537077658286</v>
      </c>
      <c r="I114" s="6">
        <f t="shared" si="7"/>
        <v>837.35965501902501</v>
      </c>
      <c r="J114" s="6">
        <f t="shared" si="7"/>
        <v>318.32046064530437</v>
      </c>
      <c r="K114" s="6">
        <f t="shared" si="7"/>
        <v>467.87653401004025</v>
      </c>
      <c r="L114" s="6">
        <f t="shared" si="7"/>
        <v>87.897099828348132</v>
      </c>
    </row>
    <row r="115" spans="1:12" x14ac:dyDescent="0.25">
      <c r="A115" s="14"/>
      <c r="B115" s="1">
        <v>4576696</v>
      </c>
      <c r="C115" s="1">
        <v>34821922</v>
      </c>
      <c r="D115" s="1">
        <v>25418092</v>
      </c>
      <c r="E115" s="1">
        <v>10933700</v>
      </c>
      <c r="F115" s="1">
        <v>6250467</v>
      </c>
      <c r="H115" s="6">
        <f t="shared" si="8"/>
        <v>92.461085803137038</v>
      </c>
      <c r="I115" s="6">
        <f t="shared" si="7"/>
        <v>703.49280744715077</v>
      </c>
      <c r="J115" s="6">
        <f t="shared" si="7"/>
        <v>513.51114108606544</v>
      </c>
      <c r="K115" s="6">
        <f t="shared" si="7"/>
        <v>220.88899368578547</v>
      </c>
      <c r="L115" s="6">
        <f t="shared" si="7"/>
        <v>126.27558518124791</v>
      </c>
    </row>
    <row r="116" spans="1:12" x14ac:dyDescent="0.25">
      <c r="A116" s="14"/>
      <c r="B116" s="1">
        <v>5366509</v>
      </c>
      <c r="C116" s="1">
        <v>51727007</v>
      </c>
      <c r="D116" s="1">
        <v>35859261</v>
      </c>
      <c r="E116" s="1">
        <v>25023977</v>
      </c>
      <c r="F116" s="1">
        <v>6741458</v>
      </c>
      <c r="H116" s="6">
        <f t="shared" si="8"/>
        <v>108.41734935252573</v>
      </c>
      <c r="I116" s="6">
        <f t="shared" si="8"/>
        <v>1045.019208740644</v>
      </c>
      <c r="J116" s="6">
        <f t="shared" si="8"/>
        <v>724.44973582647526</v>
      </c>
      <c r="K116" s="6">
        <f t="shared" si="8"/>
        <v>505.54899965667977</v>
      </c>
      <c r="L116" s="6">
        <f t="shared" si="8"/>
        <v>136.19487214712197</v>
      </c>
    </row>
    <row r="117" spans="1:12" x14ac:dyDescent="0.25">
      <c r="A117" s="14"/>
      <c r="B117" s="1">
        <v>3200367</v>
      </c>
      <c r="C117" s="1">
        <v>55817680</v>
      </c>
      <c r="D117" s="1">
        <v>17171007</v>
      </c>
      <c r="E117" s="1">
        <v>14926756</v>
      </c>
      <c r="F117" s="1">
        <v>6076595</v>
      </c>
      <c r="H117" s="6">
        <f t="shared" si="8"/>
        <v>64.655683442493952</v>
      </c>
      <c r="I117" s="6">
        <f t="shared" si="8"/>
        <v>1127.6613740156754</v>
      </c>
      <c r="J117" s="6">
        <f t="shared" si="8"/>
        <v>346.89871286038374</v>
      </c>
      <c r="K117" s="6">
        <f t="shared" si="8"/>
        <v>301.55904330951643</v>
      </c>
      <c r="L117" s="6">
        <f t="shared" si="8"/>
        <v>122.76292148001824</v>
      </c>
    </row>
    <row r="118" spans="1:12" x14ac:dyDescent="0.25">
      <c r="A118" s="14"/>
      <c r="B118" s="1">
        <v>3913408</v>
      </c>
      <c r="C118" s="1">
        <v>39500288</v>
      </c>
      <c r="D118" s="1">
        <v>28835263</v>
      </c>
      <c r="E118" s="1">
        <v>19939105</v>
      </c>
      <c r="F118" s="1">
        <v>5117035</v>
      </c>
      <c r="H118" s="6">
        <f t="shared" si="8"/>
        <v>79.060954205978049</v>
      </c>
      <c r="I118" s="6">
        <f t="shared" si="8"/>
        <v>798.00788997491304</v>
      </c>
      <c r="J118" s="6">
        <f t="shared" si="8"/>
        <v>582.5468255700232</v>
      </c>
      <c r="K118" s="6">
        <f t="shared" si="8"/>
        <v>402.82144548004908</v>
      </c>
      <c r="L118" s="6">
        <f t="shared" si="8"/>
        <v>103.37732988877902</v>
      </c>
    </row>
    <row r="119" spans="1:12" x14ac:dyDescent="0.25">
      <c r="A119" s="14"/>
      <c r="B119" s="1">
        <v>5432397</v>
      </c>
      <c r="C119" s="1">
        <v>36891598</v>
      </c>
      <c r="D119" s="1">
        <v>23542912</v>
      </c>
      <c r="E119" s="1">
        <v>18870554</v>
      </c>
      <c r="F119" s="1">
        <v>24068034</v>
      </c>
      <c r="H119" s="6">
        <f t="shared" si="8"/>
        <v>109.74845721317392</v>
      </c>
      <c r="I119" s="6">
        <f t="shared" si="8"/>
        <v>745.3056108801718</v>
      </c>
      <c r="J119" s="6">
        <f t="shared" si="8"/>
        <v>475.62765944858575</v>
      </c>
      <c r="K119" s="6">
        <f t="shared" si="8"/>
        <v>381.23395404604781</v>
      </c>
      <c r="L119" s="6"/>
    </row>
    <row r="120" spans="1:12" x14ac:dyDescent="0.25">
      <c r="A120" s="14"/>
      <c r="B120" s="1">
        <v>3927132</v>
      </c>
      <c r="C120" s="1">
        <v>27280797</v>
      </c>
      <c r="D120" s="1">
        <v>34490767</v>
      </c>
      <c r="E120" s="1">
        <v>14997220</v>
      </c>
      <c r="F120" s="1">
        <v>10412746</v>
      </c>
      <c r="H120" s="6">
        <f t="shared" si="8"/>
        <v>79.338214470055519</v>
      </c>
      <c r="I120" s="6">
        <f t="shared" si="8"/>
        <v>551.1425954869984</v>
      </c>
      <c r="J120" s="6">
        <f t="shared" si="8"/>
        <v>696.80262071219227</v>
      </c>
      <c r="K120" s="6">
        <f t="shared" si="8"/>
        <v>302.98259819496923</v>
      </c>
      <c r="L120" s="6">
        <f t="shared" si="8"/>
        <v>210.36437669276523</v>
      </c>
    </row>
    <row r="121" spans="1:12" x14ac:dyDescent="0.25">
      <c r="A121" s="14"/>
      <c r="B121" s="1">
        <v>4629629</v>
      </c>
      <c r="C121" s="1">
        <v>25376315</v>
      </c>
      <c r="D121" s="1">
        <v>44020016</v>
      </c>
      <c r="E121" s="1">
        <v>17634116</v>
      </c>
      <c r="F121" s="1">
        <v>11025584</v>
      </c>
      <c r="H121" s="6">
        <f t="shared" si="8"/>
        <v>93.530469186874441</v>
      </c>
      <c r="I121" s="6">
        <f t="shared" si="8"/>
        <v>512.6671377304574</v>
      </c>
      <c r="J121" s="6">
        <f t="shared" si="8"/>
        <v>889.31807496750184</v>
      </c>
      <c r="K121" s="6">
        <f t="shared" si="8"/>
        <v>356.25471137660696</v>
      </c>
      <c r="L121" s="6">
        <f t="shared" si="8"/>
        <v>222.74528792248708</v>
      </c>
    </row>
    <row r="122" spans="1:12" x14ac:dyDescent="0.25">
      <c r="A122" s="14"/>
      <c r="B122" s="1">
        <v>2883453</v>
      </c>
      <c r="C122" s="1">
        <v>22654041</v>
      </c>
      <c r="D122" s="1">
        <v>23444429</v>
      </c>
      <c r="E122" s="1">
        <v>16333312</v>
      </c>
      <c r="F122" s="1">
        <v>13486358</v>
      </c>
      <c r="H122" s="6">
        <f t="shared" si="8"/>
        <v>58.253201707588374</v>
      </c>
      <c r="I122" s="6">
        <f t="shared" si="8"/>
        <v>457.67016832422007</v>
      </c>
      <c r="J122" s="6">
        <f t="shared" si="8"/>
        <v>473.63804835946155</v>
      </c>
      <c r="K122" s="6">
        <f t="shared" si="8"/>
        <v>329.97510917950586</v>
      </c>
      <c r="L122" s="6">
        <f t="shared" si="8"/>
        <v>272.45928158868838</v>
      </c>
    </row>
    <row r="123" spans="1:12" x14ac:dyDescent="0.25">
      <c r="A123" s="14"/>
      <c r="B123" s="1">
        <v>3485269</v>
      </c>
      <c r="C123" s="1">
        <v>16838568</v>
      </c>
      <c r="D123" s="1">
        <v>24270532</v>
      </c>
      <c r="E123" s="1">
        <v>22444067</v>
      </c>
      <c r="F123" s="1">
        <v>11936260</v>
      </c>
      <c r="H123" s="6">
        <f t="shared" ref="H123:H186" si="9">B123/AVERAGE($B$100:$B$197)*100</f>
        <v>70.411440055449091</v>
      </c>
      <c r="I123" s="6">
        <f t="shared" si="8"/>
        <v>340.18258600745116</v>
      </c>
      <c r="J123" s="6">
        <f t="shared" si="8"/>
        <v>490.32746368554587</v>
      </c>
      <c r="K123" s="6">
        <f t="shared" si="8"/>
        <v>453.42815093210396</v>
      </c>
      <c r="L123" s="6">
        <f t="shared" si="8"/>
        <v>241.14329639297708</v>
      </c>
    </row>
    <row r="124" spans="1:12" x14ac:dyDescent="0.25">
      <c r="A124" s="14"/>
      <c r="B124" s="1">
        <v>4984624</v>
      </c>
      <c r="C124" s="1">
        <v>16030838</v>
      </c>
      <c r="D124" s="1">
        <v>20411859</v>
      </c>
      <c r="E124" s="1">
        <v>19862082</v>
      </c>
      <c r="F124" s="1">
        <v>10792469</v>
      </c>
      <c r="H124" s="6">
        <f t="shared" si="9"/>
        <v>100.70228552658429</v>
      </c>
      <c r="I124" s="6">
        <f t="shared" si="8"/>
        <v>323.86435275888761</v>
      </c>
      <c r="J124" s="6">
        <f t="shared" si="8"/>
        <v>412.3722979198389</v>
      </c>
      <c r="K124" s="6">
        <f t="shared" si="8"/>
        <v>401.26538184553738</v>
      </c>
      <c r="L124" s="6">
        <f t="shared" si="8"/>
        <v>218.03576253189999</v>
      </c>
    </row>
    <row r="125" spans="1:12" x14ac:dyDescent="0.25">
      <c r="A125" s="14"/>
      <c r="B125" s="1">
        <v>3698661</v>
      </c>
      <c r="C125" s="1">
        <v>18948509</v>
      </c>
      <c r="D125" s="1">
        <v>23049922</v>
      </c>
      <c r="E125" s="1">
        <v>18347392</v>
      </c>
      <c r="F125" s="1">
        <v>16761394</v>
      </c>
      <c r="H125" s="6">
        <f t="shared" si="9"/>
        <v>74.722509879991293</v>
      </c>
      <c r="I125" s="6">
        <f t="shared" si="8"/>
        <v>382.80884648893317</v>
      </c>
      <c r="J125" s="6">
        <f t="shared" si="8"/>
        <v>465.6679875171119</v>
      </c>
      <c r="K125" s="6">
        <f t="shared" si="8"/>
        <v>370.66472974735268</v>
      </c>
      <c r="L125" s="6">
        <f t="shared" si="8"/>
        <v>338.6234717827416</v>
      </c>
    </row>
    <row r="126" spans="1:12" x14ac:dyDescent="0.25">
      <c r="A126" s="14"/>
      <c r="B126" s="1">
        <v>2625116</v>
      </c>
      <c r="C126" s="1">
        <v>30829807</v>
      </c>
      <c r="D126" s="1">
        <v>28580062</v>
      </c>
      <c r="E126" s="1">
        <v>21467969</v>
      </c>
      <c r="F126" s="1">
        <v>10640877</v>
      </c>
      <c r="H126" s="6">
        <f t="shared" si="9"/>
        <v>53.034126741034996</v>
      </c>
      <c r="I126" s="6">
        <f t="shared" si="8"/>
        <v>622.84176845505033</v>
      </c>
      <c r="J126" s="6">
        <f t="shared" si="8"/>
        <v>577.39110590718201</v>
      </c>
      <c r="K126" s="6">
        <f t="shared" si="8"/>
        <v>433.70844900515266</v>
      </c>
      <c r="L126" s="6">
        <f t="shared" si="8"/>
        <v>214.97321240423824</v>
      </c>
    </row>
    <row r="127" spans="1:12" x14ac:dyDescent="0.25">
      <c r="A127" s="14"/>
      <c r="B127" s="1">
        <v>6797473</v>
      </c>
      <c r="C127" s="1">
        <v>45740369</v>
      </c>
      <c r="D127" s="1">
        <v>16363094</v>
      </c>
      <c r="E127" s="1">
        <v>10221305</v>
      </c>
      <c r="F127" s="1">
        <v>9768131</v>
      </c>
      <c r="H127" s="6">
        <f t="shared" si="9"/>
        <v>137.32651989503069</v>
      </c>
      <c r="I127" s="6">
        <f t="shared" si="8"/>
        <v>924.07365111778222</v>
      </c>
      <c r="J127" s="6">
        <f t="shared" si="8"/>
        <v>330.5767825389313</v>
      </c>
      <c r="K127" s="6">
        <f t="shared" si="8"/>
        <v>206.49677379162469</v>
      </c>
      <c r="L127" s="6">
        <f t="shared" si="8"/>
        <v>197.34148794835463</v>
      </c>
    </row>
    <row r="128" spans="1:12" x14ac:dyDescent="0.25">
      <c r="A128" s="14"/>
      <c r="B128" s="1">
        <v>6944525</v>
      </c>
      <c r="C128" s="1">
        <v>49580239</v>
      </c>
      <c r="D128" s="1">
        <v>13537110</v>
      </c>
      <c r="E128" s="1">
        <v>10437372</v>
      </c>
      <c r="F128" s="1">
        <v>3068250</v>
      </c>
      <c r="H128" s="6">
        <f t="shared" si="9"/>
        <v>140.29735029091518</v>
      </c>
      <c r="I128" s="6">
        <f t="shared" si="8"/>
        <v>1001.648947694809</v>
      </c>
      <c r="J128" s="6">
        <f t="shared" si="8"/>
        <v>273.48460313652129</v>
      </c>
      <c r="K128" s="6">
        <f t="shared" si="8"/>
        <v>210.86188552861279</v>
      </c>
      <c r="L128" s="6">
        <f t="shared" si="8"/>
        <v>61.986578640022238</v>
      </c>
    </row>
    <row r="129" spans="1:12" x14ac:dyDescent="0.25">
      <c r="A129" s="14"/>
      <c r="B129" s="1">
        <v>3168690</v>
      </c>
      <c r="C129" s="1">
        <v>22321616</v>
      </c>
      <c r="D129" s="1">
        <v>13815326</v>
      </c>
      <c r="E129" s="1">
        <v>9934078</v>
      </c>
      <c r="F129" s="1">
        <v>7703727</v>
      </c>
      <c r="H129" s="6">
        <f t="shared" si="9"/>
        <v>64.015726186214323</v>
      </c>
      <c r="I129" s="6">
        <f t="shared" si="8"/>
        <v>450.95432430746473</v>
      </c>
      <c r="J129" s="6">
        <f t="shared" si="8"/>
        <v>279.10528527223789</v>
      </c>
      <c r="K129" s="6">
        <f t="shared" si="8"/>
        <v>200.69404617065584</v>
      </c>
      <c r="L129" s="6">
        <f t="shared" si="8"/>
        <v>155.63519253866622</v>
      </c>
    </row>
    <row r="130" spans="1:12" x14ac:dyDescent="0.25">
      <c r="A130" s="14"/>
      <c r="B130" s="1">
        <v>2349149</v>
      </c>
      <c r="C130" s="1">
        <v>46533680</v>
      </c>
      <c r="D130" s="1">
        <v>26327930</v>
      </c>
      <c r="E130" s="1">
        <v>8641849</v>
      </c>
      <c r="F130" s="1">
        <v>6416290</v>
      </c>
      <c r="H130" s="6">
        <f t="shared" si="9"/>
        <v>47.458880216941125</v>
      </c>
      <c r="I130" s="6">
        <f t="shared" si="8"/>
        <v>940.10058330632444</v>
      </c>
      <c r="J130" s="6">
        <f t="shared" si="8"/>
        <v>531.89221979108629</v>
      </c>
      <c r="K130" s="6">
        <f t="shared" si="8"/>
        <v>174.58768113214293</v>
      </c>
      <c r="L130" s="6">
        <f t="shared" si="8"/>
        <v>129.62563828312176</v>
      </c>
    </row>
    <row r="131" spans="1:12" x14ac:dyDescent="0.25">
      <c r="A131" s="14"/>
      <c r="B131" s="1">
        <v>4609539</v>
      </c>
      <c r="C131" s="1">
        <v>32078804</v>
      </c>
      <c r="D131" s="1">
        <v>48208922</v>
      </c>
      <c r="E131" s="1">
        <v>6479155</v>
      </c>
      <c r="F131" s="1">
        <v>12425548</v>
      </c>
      <c r="H131" s="6">
        <f t="shared" si="9"/>
        <v>93.124599272467847</v>
      </c>
      <c r="I131" s="6">
        <f t="shared" si="8"/>
        <v>648.07473537810154</v>
      </c>
      <c r="J131" s="6">
        <f t="shared" ref="J131:J194" si="10">D131/AVERAGE($B$100:$B$197)*100</f>
        <v>973.94480068563462</v>
      </c>
      <c r="K131" s="6">
        <f t="shared" si="8"/>
        <v>130.89567373206006</v>
      </c>
      <c r="L131" s="6">
        <f t="shared" si="8"/>
        <v>251.02817835814258</v>
      </c>
    </row>
    <row r="132" spans="1:12" x14ac:dyDescent="0.25">
      <c r="A132" s="14"/>
      <c r="B132" s="1">
        <v>3934370</v>
      </c>
      <c r="C132" s="1">
        <v>23676264</v>
      </c>
      <c r="D132" s="1">
        <v>50671292</v>
      </c>
      <c r="E132" s="1">
        <v>22442631</v>
      </c>
      <c r="F132" s="1">
        <v>13381945</v>
      </c>
      <c r="H132" s="6">
        <f t="shared" si="9"/>
        <v>79.484440773712791</v>
      </c>
      <c r="I132" s="6">
        <f t="shared" si="8"/>
        <v>478.32171444241095</v>
      </c>
      <c r="J132" s="6">
        <f t="shared" si="10"/>
        <v>1023.6910376760464</v>
      </c>
      <c r="K132" s="6">
        <f t="shared" si="8"/>
        <v>453.39914002134793</v>
      </c>
      <c r="L132" s="6">
        <f t="shared" si="8"/>
        <v>270.34986917589913</v>
      </c>
    </row>
    <row r="133" spans="1:12" x14ac:dyDescent="0.25">
      <c r="A133" s="14"/>
      <c r="B133" s="1">
        <v>2691215</v>
      </c>
      <c r="C133" s="1">
        <v>23592495</v>
      </c>
      <c r="D133" s="1">
        <v>37255530</v>
      </c>
      <c r="E133" s="1">
        <v>16818127</v>
      </c>
      <c r="F133" s="1">
        <v>10066883</v>
      </c>
      <c r="H133" s="6">
        <f t="shared" si="9"/>
        <v>54.369497346926565</v>
      </c>
      <c r="I133" s="6">
        <f t="shared" si="8"/>
        <v>476.62936417561525</v>
      </c>
      <c r="J133" s="6">
        <f t="shared" si="10"/>
        <v>752.65797771391112</v>
      </c>
      <c r="K133" s="6">
        <f t="shared" si="8"/>
        <v>339.7696249860283</v>
      </c>
      <c r="L133" s="6">
        <f t="shared" si="8"/>
        <v>203.37705035098281</v>
      </c>
    </row>
    <row r="134" spans="1:12" x14ac:dyDescent="0.25">
      <c r="A134" s="14"/>
      <c r="B134" s="1">
        <v>2427624</v>
      </c>
      <c r="C134" s="1">
        <v>17891908</v>
      </c>
      <c r="D134" s="1">
        <v>45387503</v>
      </c>
      <c r="E134" s="1">
        <v>17939744</v>
      </c>
      <c r="F134" s="1">
        <v>5706847</v>
      </c>
      <c r="H134" s="6">
        <f t="shared" si="9"/>
        <v>49.044278003554261</v>
      </c>
      <c r="I134" s="6">
        <f t="shared" si="8"/>
        <v>361.46277593483029</v>
      </c>
      <c r="J134" s="6">
        <f t="shared" si="10"/>
        <v>916.94484607960408</v>
      </c>
      <c r="K134" s="6">
        <f t="shared" si="8"/>
        <v>362.42918674745124</v>
      </c>
      <c r="L134" s="6">
        <f t="shared" si="8"/>
        <v>115.29305641720036</v>
      </c>
    </row>
    <row r="135" spans="1:12" x14ac:dyDescent="0.25">
      <c r="A135" s="14"/>
      <c r="B135" s="1">
        <v>4053005</v>
      </c>
      <c r="C135" s="1">
        <v>21246612</v>
      </c>
      <c r="D135" s="1">
        <v>26853401</v>
      </c>
      <c r="E135" s="1">
        <v>27872674</v>
      </c>
      <c r="F135" s="1">
        <v>7271530</v>
      </c>
      <c r="H135" s="6">
        <f t="shared" si="9"/>
        <v>81.881174337457296</v>
      </c>
      <c r="I135" s="6">
        <f t="shared" si="8"/>
        <v>429.23646559831832</v>
      </c>
      <c r="J135" s="6">
        <f t="shared" si="10"/>
        <v>542.50809185644971</v>
      </c>
      <c r="K135" s="6">
        <f t="shared" si="8"/>
        <v>563.10004035156953</v>
      </c>
      <c r="L135" s="6">
        <f t="shared" si="8"/>
        <v>146.90369630189227</v>
      </c>
    </row>
    <row r="136" spans="1:12" x14ac:dyDescent="0.25">
      <c r="A136" s="14"/>
      <c r="B136" s="1">
        <v>2088840</v>
      </c>
      <c r="C136" s="1">
        <v>26875621</v>
      </c>
      <c r="D136" s="1">
        <v>29084632</v>
      </c>
      <c r="E136" s="1">
        <v>13794340</v>
      </c>
      <c r="F136" s="1">
        <v>14923938</v>
      </c>
      <c r="H136" s="6">
        <f t="shared" si="9"/>
        <v>42.199965754558477</v>
      </c>
      <c r="I136" s="6">
        <f t="shared" si="8"/>
        <v>542.95699327497209</v>
      </c>
      <c r="J136" s="6">
        <f t="shared" si="10"/>
        <v>587.58472376244026</v>
      </c>
      <c r="K136" s="6">
        <f t="shared" si="8"/>
        <v>278.68131384248494</v>
      </c>
      <c r="L136" s="6">
        <f t="shared" si="8"/>
        <v>301.50211242754546</v>
      </c>
    </row>
    <row r="137" spans="1:12" x14ac:dyDescent="0.25">
      <c r="A137" s="14"/>
      <c r="B137" s="1">
        <v>1156363</v>
      </c>
      <c r="C137" s="1">
        <v>39932124</v>
      </c>
      <c r="D137" s="1">
        <v>25693280</v>
      </c>
      <c r="E137" s="1"/>
      <c r="F137" s="1">
        <v>4947723</v>
      </c>
      <c r="H137" s="6">
        <f t="shared" si="9"/>
        <v>23.361520748280629</v>
      </c>
      <c r="I137" s="6">
        <f t="shared" si="8"/>
        <v>806.73209307882985</v>
      </c>
      <c r="J137" s="6">
        <f t="shared" si="10"/>
        <v>519.07064979715165</v>
      </c>
      <c r="K137" s="6"/>
      <c r="L137" s="6">
        <f t="shared" si="8"/>
        <v>99.956789971008476</v>
      </c>
    </row>
    <row r="138" spans="1:12" x14ac:dyDescent="0.25">
      <c r="A138" s="14"/>
      <c r="B138" s="1">
        <v>6953305</v>
      </c>
      <c r="C138" s="1">
        <v>50562478</v>
      </c>
      <c r="D138" s="1">
        <v>23691446</v>
      </c>
      <c r="E138" s="1">
        <v>13757974</v>
      </c>
      <c r="F138" s="1">
        <v>5133891</v>
      </c>
      <c r="H138" s="6">
        <f t="shared" si="9"/>
        <v>140.47472897924217</v>
      </c>
      <c r="I138" s="6">
        <f t="shared" si="8"/>
        <v>1021.4927136906688</v>
      </c>
      <c r="J138" s="6">
        <f t="shared" si="10"/>
        <v>478.62843007409441</v>
      </c>
      <c r="K138" s="6">
        <f t="shared" si="8"/>
        <v>277.94662666939831</v>
      </c>
      <c r="L138" s="6">
        <f t="shared" si="8"/>
        <v>103.71786464623236</v>
      </c>
    </row>
    <row r="139" spans="1:12" x14ac:dyDescent="0.25">
      <c r="A139" s="14"/>
      <c r="B139" s="1">
        <v>3940119</v>
      </c>
      <c r="C139" s="1">
        <v>28373430</v>
      </c>
      <c r="D139" s="1">
        <v>52465174</v>
      </c>
      <c r="E139" s="1">
        <v>10003274</v>
      </c>
      <c r="F139" s="1">
        <v>6280206</v>
      </c>
      <c r="H139" s="6">
        <f t="shared" si="9"/>
        <v>79.600585429657229</v>
      </c>
      <c r="I139" s="6">
        <f t="shared" si="8"/>
        <v>573.21660555110122</v>
      </c>
      <c r="J139" s="6">
        <f t="shared" si="10"/>
        <v>1059.9320896320214</v>
      </c>
      <c r="K139" s="6">
        <f t="shared" si="8"/>
        <v>202.09198417948011</v>
      </c>
      <c r="L139" s="6">
        <f t="shared" si="8"/>
        <v>126.8763898295574</v>
      </c>
    </row>
    <row r="140" spans="1:12" x14ac:dyDescent="0.25">
      <c r="A140" s="14"/>
      <c r="B140" s="1">
        <v>5044691</v>
      </c>
      <c r="C140" s="1">
        <v>56452636</v>
      </c>
      <c r="D140" s="1">
        <v>55756832</v>
      </c>
      <c r="E140" s="1">
        <v>9879597</v>
      </c>
      <c r="F140" s="1">
        <v>5789911</v>
      </c>
      <c r="H140" s="6">
        <f t="shared" si="9"/>
        <v>101.91579414523342</v>
      </c>
      <c r="I140" s="6">
        <f t="shared" si="8"/>
        <v>1140.4891260003424</v>
      </c>
      <c r="J140" s="6">
        <f t="shared" si="10"/>
        <v>1126.4320871788507</v>
      </c>
      <c r="K140" s="6">
        <f t="shared" si="8"/>
        <v>199.59338918674416</v>
      </c>
      <c r="L140" s="6">
        <f t="shared" si="8"/>
        <v>116.97116386221128</v>
      </c>
    </row>
    <row r="141" spans="1:12" x14ac:dyDescent="0.25">
      <c r="A141" s="14"/>
      <c r="B141" s="1">
        <v>6111787</v>
      </c>
      <c r="C141" s="1">
        <v>30346552</v>
      </c>
      <c r="D141" s="1">
        <v>31395307</v>
      </c>
      <c r="E141" s="1">
        <v>17291016</v>
      </c>
      <c r="F141" s="1">
        <v>4304197</v>
      </c>
      <c r="H141" s="6">
        <f t="shared" si="9"/>
        <v>123.47389081938096</v>
      </c>
      <c r="I141" s="6">
        <f t="shared" si="8"/>
        <v>613.07876867971129</v>
      </c>
      <c r="J141" s="6">
        <f t="shared" si="10"/>
        <v>634.26632975902896</v>
      </c>
      <c r="K141" s="6">
        <f t="shared" si="8"/>
        <v>349.3232047746705</v>
      </c>
      <c r="L141" s="6">
        <f t="shared" si="8"/>
        <v>86.955901840673931</v>
      </c>
    </row>
    <row r="142" spans="1:12" x14ac:dyDescent="0.25">
      <c r="A142" s="14"/>
      <c r="B142" s="1">
        <v>5014660</v>
      </c>
      <c r="C142" s="1">
        <v>21425691</v>
      </c>
      <c r="D142" s="1">
        <v>48353870</v>
      </c>
      <c r="E142" s="1">
        <v>11882448</v>
      </c>
      <c r="F142" s="1">
        <v>5463080</v>
      </c>
      <c r="H142" s="6">
        <f t="shared" si="9"/>
        <v>101.30909034236907</v>
      </c>
      <c r="I142" s="6">
        <f t="shared" si="8"/>
        <v>432.85432415491459</v>
      </c>
      <c r="J142" s="6">
        <f t="shared" si="10"/>
        <v>976.8731248445896</v>
      </c>
      <c r="K142" s="6">
        <f t="shared" si="8"/>
        <v>240.05615493782284</v>
      </c>
      <c r="L142" s="6">
        <f t="shared" si="8"/>
        <v>110.3683331008662</v>
      </c>
    </row>
    <row r="143" spans="1:12" x14ac:dyDescent="0.25">
      <c r="A143" s="14"/>
      <c r="B143" s="1">
        <v>5458122</v>
      </c>
      <c r="C143" s="1">
        <v>20960030</v>
      </c>
      <c r="D143" s="1">
        <v>49120201</v>
      </c>
      <c r="E143" s="1"/>
      <c r="F143" s="1">
        <v>10320104</v>
      </c>
      <c r="H143" s="6">
        <f t="shared" si="9"/>
        <v>110.26816868893847</v>
      </c>
      <c r="I143" s="6">
        <f t="shared" si="8"/>
        <v>423.44676864408876</v>
      </c>
      <c r="J143" s="6">
        <f t="shared" si="10"/>
        <v>992.3549913143321</v>
      </c>
      <c r="K143" s="6"/>
      <c r="L143" s="6">
        <f t="shared" si="8"/>
        <v>208.49276889732192</v>
      </c>
    </row>
    <row r="144" spans="1:12" x14ac:dyDescent="0.25">
      <c r="A144" s="14"/>
      <c r="B144" s="1">
        <v>4987355</v>
      </c>
      <c r="C144" s="1">
        <v>24500095</v>
      </c>
      <c r="D144" s="1">
        <v>23373931</v>
      </c>
      <c r="E144" s="1">
        <v>15109153</v>
      </c>
      <c r="F144" s="1">
        <v>4506202</v>
      </c>
      <c r="H144" s="6">
        <f t="shared" si="9"/>
        <v>100.7574587837393</v>
      </c>
      <c r="I144" s="6">
        <f t="shared" si="8"/>
        <v>494.96522949743849</v>
      </c>
      <c r="J144" s="6">
        <f t="shared" si="10"/>
        <v>472.2138065861497</v>
      </c>
      <c r="K144" s="6">
        <f t="shared" si="8"/>
        <v>305.24393404012972</v>
      </c>
      <c r="L144" s="6">
        <f t="shared" si="8"/>
        <v>91.03692484016149</v>
      </c>
    </row>
    <row r="145" spans="1:12" x14ac:dyDescent="0.25">
      <c r="A145" s="14"/>
      <c r="B145" s="1">
        <v>5074556</v>
      </c>
      <c r="C145" s="1">
        <v>23852348</v>
      </c>
      <c r="D145" s="1">
        <v>49353843</v>
      </c>
      <c r="E145" s="1">
        <v>9101899</v>
      </c>
      <c r="F145" s="1">
        <v>4134061</v>
      </c>
      <c r="H145" s="6">
        <f t="shared" si="9"/>
        <v>102.51914431913849</v>
      </c>
      <c r="I145" s="6">
        <f t="shared" si="8"/>
        <v>481.87906625965195</v>
      </c>
      <c r="J145" s="6">
        <f t="shared" si="10"/>
        <v>997.07516346673549</v>
      </c>
      <c r="K145" s="6">
        <f t="shared" si="8"/>
        <v>183.88187994362903</v>
      </c>
      <c r="L145" s="6">
        <f t="shared" si="8"/>
        <v>83.518714993611667</v>
      </c>
    </row>
    <row r="146" spans="1:12" x14ac:dyDescent="0.25">
      <c r="A146" s="14"/>
      <c r="B146" s="1">
        <v>7733028</v>
      </c>
      <c r="C146" s="1">
        <v>17724676</v>
      </c>
      <c r="D146" s="1">
        <v>18727652</v>
      </c>
      <c r="E146" s="1">
        <v>13312901</v>
      </c>
      <c r="F146" s="1">
        <v>12746223</v>
      </c>
      <c r="H146" s="6">
        <f t="shared" si="9"/>
        <v>156.22714845514344</v>
      </c>
      <c r="I146" s="6">
        <f t="shared" si="8"/>
        <v>358.08425739197094</v>
      </c>
      <c r="J146" s="6">
        <f t="shared" si="10"/>
        <v>378.34696437414482</v>
      </c>
      <c r="K146" s="6">
        <f t="shared" si="8"/>
        <v>268.95500195985682</v>
      </c>
      <c r="L146" s="6">
        <f t="shared" si="8"/>
        <v>257.50664201181786</v>
      </c>
    </row>
    <row r="147" spans="1:12" x14ac:dyDescent="0.25">
      <c r="A147" s="14"/>
      <c r="B147" s="1">
        <v>4575221</v>
      </c>
      <c r="C147" s="1">
        <v>14684976</v>
      </c>
      <c r="D147" s="1">
        <v>19025080</v>
      </c>
      <c r="E147" s="1">
        <v>15510237</v>
      </c>
      <c r="F147" s="1">
        <v>5368008</v>
      </c>
      <c r="H147" s="6">
        <f t="shared" si="9"/>
        <v>92.431286991601453</v>
      </c>
      <c r="I147" s="6">
        <f t="shared" si="8"/>
        <v>296.6744625277729</v>
      </c>
      <c r="J147" s="6">
        <f t="shared" si="10"/>
        <v>384.35577855543528</v>
      </c>
      <c r="K147" s="6">
        <f t="shared" si="8"/>
        <v>313.34686727805183</v>
      </c>
      <c r="L147" s="6">
        <f t="shared" si="8"/>
        <v>108.44763302607952</v>
      </c>
    </row>
    <row r="148" spans="1:12" x14ac:dyDescent="0.25">
      <c r="A148" s="14"/>
      <c r="B148" s="1">
        <v>7258427</v>
      </c>
      <c r="C148" s="1">
        <v>12549090</v>
      </c>
      <c r="D148" s="1">
        <v>20262041</v>
      </c>
      <c r="E148" s="1">
        <v>13915607</v>
      </c>
      <c r="F148" s="1">
        <v>8413204</v>
      </c>
      <c r="H148" s="6">
        <f t="shared" si="9"/>
        <v>146.63898184253588</v>
      </c>
      <c r="I148" s="6">
        <f t="shared" si="8"/>
        <v>253.52404600202613</v>
      </c>
      <c r="J148" s="6">
        <f t="shared" si="10"/>
        <v>409.34558717635616</v>
      </c>
      <c r="K148" s="6">
        <f t="shared" si="8"/>
        <v>281.13122060755933</v>
      </c>
      <c r="L148" s="6">
        <f t="shared" si="8"/>
        <v>169.9684612924467</v>
      </c>
    </row>
    <row r="149" spans="1:12" x14ac:dyDescent="0.25">
      <c r="A149" s="14"/>
      <c r="B149" s="1">
        <v>5038717</v>
      </c>
      <c r="C149" s="1">
        <v>16038439</v>
      </c>
      <c r="D149" s="1">
        <v>16416732</v>
      </c>
      <c r="E149" s="1">
        <v>11715614</v>
      </c>
      <c r="F149" s="1">
        <v>6342750</v>
      </c>
      <c r="H149" s="6">
        <f t="shared" si="9"/>
        <v>101.7951039078683</v>
      </c>
      <c r="I149" s="6">
        <f t="shared" si="8"/>
        <v>324.01791260057024</v>
      </c>
      <c r="J149" s="6">
        <f t="shared" si="10"/>
        <v>331.66040874445355</v>
      </c>
      <c r="K149" s="6">
        <f t="shared" si="8"/>
        <v>236.68567702343211</v>
      </c>
      <c r="L149" s="6">
        <f t="shared" si="8"/>
        <v>128.13994024900222</v>
      </c>
    </row>
    <row r="150" spans="1:12" x14ac:dyDescent="0.25">
      <c r="A150" s="14"/>
      <c r="B150" s="1">
        <v>5731700</v>
      </c>
      <c r="C150" s="1">
        <v>31336759</v>
      </c>
      <c r="D150" s="1">
        <v>21436886</v>
      </c>
      <c r="E150" s="1">
        <v>11878219</v>
      </c>
      <c r="F150" s="1">
        <v>4473369</v>
      </c>
      <c r="H150" s="6">
        <f t="shared" si="9"/>
        <v>115.79515123963675</v>
      </c>
      <c r="I150" s="6">
        <f t="shared" si="8"/>
        <v>633.0835088656155</v>
      </c>
      <c r="J150" s="6">
        <f t="shared" si="10"/>
        <v>433.08049208382363</v>
      </c>
      <c r="K150" s="6">
        <f t="shared" si="8"/>
        <v>239.97071820969813</v>
      </c>
      <c r="L150" s="6">
        <f t="shared" si="8"/>
        <v>90.373613396671601</v>
      </c>
    </row>
    <row r="151" spans="1:12" x14ac:dyDescent="0.25">
      <c r="A151" s="14"/>
      <c r="B151" s="1">
        <v>6561188</v>
      </c>
      <c r="C151" s="1">
        <v>33408705</v>
      </c>
      <c r="D151" s="1">
        <v>36261231</v>
      </c>
      <c r="E151" s="1">
        <v>14513412</v>
      </c>
      <c r="F151" s="1">
        <v>10959578</v>
      </c>
      <c r="H151" s="6">
        <f t="shared" si="9"/>
        <v>132.55295231287224</v>
      </c>
      <c r="I151" s="6">
        <f t="shared" si="8"/>
        <v>674.94217216452512</v>
      </c>
      <c r="J151" s="6">
        <f t="shared" si="10"/>
        <v>732.57056855390283</v>
      </c>
      <c r="K151" s="6">
        <f t="shared" si="8"/>
        <v>293.20842639062738</v>
      </c>
      <c r="L151" s="6">
        <f t="shared" si="8"/>
        <v>221.41179615691607</v>
      </c>
    </row>
    <row r="152" spans="1:12" x14ac:dyDescent="0.25">
      <c r="A152" s="14"/>
      <c r="B152" s="1">
        <v>4968187</v>
      </c>
      <c r="C152" s="1">
        <v>51327724</v>
      </c>
      <c r="D152" s="1">
        <v>39925383</v>
      </c>
      <c r="E152" s="1">
        <v>15200451</v>
      </c>
      <c r="F152" s="1">
        <v>3604763</v>
      </c>
      <c r="H152" s="6">
        <f t="shared" si="9"/>
        <v>100.37021565186546</v>
      </c>
      <c r="I152" s="6">
        <f t="shared" si="8"/>
        <v>1036.9526603566715</v>
      </c>
      <c r="J152" s="6">
        <f t="shared" si="10"/>
        <v>806.59590745946628</v>
      </c>
      <c r="K152" s="6">
        <f t="shared" si="8"/>
        <v>307.08838956255352</v>
      </c>
      <c r="L152" s="6">
        <f t="shared" si="8"/>
        <v>72.825527638928534</v>
      </c>
    </row>
    <row r="153" spans="1:12" x14ac:dyDescent="0.25">
      <c r="A153" s="14"/>
      <c r="B153" s="1">
        <v>5560106</v>
      </c>
      <c r="C153" s="1">
        <v>26800291</v>
      </c>
      <c r="D153" s="1">
        <v>23494312</v>
      </c>
      <c r="E153" s="1">
        <v>12629455</v>
      </c>
      <c r="F153" s="1">
        <v>8775292</v>
      </c>
      <c r="H153" s="6">
        <f t="shared" si="9"/>
        <v>112.32850902496847</v>
      </c>
      <c r="I153" s="6">
        <f t="shared" si="8"/>
        <v>541.43513261532803</v>
      </c>
      <c r="J153" s="6">
        <f t="shared" si="10"/>
        <v>474.64581386171869</v>
      </c>
      <c r="K153" s="6">
        <f t="shared" si="8"/>
        <v>255.14762667257301</v>
      </c>
      <c r="L153" s="6">
        <f t="shared" si="8"/>
        <v>177.2835745611205</v>
      </c>
    </row>
    <row r="154" spans="1:12" x14ac:dyDescent="0.25">
      <c r="A154" s="14"/>
      <c r="B154" s="1">
        <v>5351066</v>
      </c>
      <c r="C154" s="1">
        <v>35874329</v>
      </c>
      <c r="D154" s="1">
        <v>25176368</v>
      </c>
      <c r="E154" s="1">
        <v>12374704</v>
      </c>
      <c r="F154" s="1">
        <v>10156404</v>
      </c>
      <c r="H154" s="6">
        <f t="shared" si="9"/>
        <v>108.10536084639428</v>
      </c>
      <c r="I154" s="6">
        <f t="shared" si="8"/>
        <v>724.7541483635722</v>
      </c>
      <c r="J154" s="6">
        <f t="shared" si="10"/>
        <v>508.62769164903102</v>
      </c>
      <c r="K154" s="6">
        <f t="shared" si="8"/>
        <v>250.00099817257322</v>
      </c>
      <c r="L154" s="6">
        <f t="shared" si="8"/>
        <v>205.18560588147525</v>
      </c>
    </row>
    <row r="155" spans="1:12" x14ac:dyDescent="0.25">
      <c r="A155" s="14"/>
      <c r="B155" s="1">
        <v>4607866</v>
      </c>
      <c r="C155" s="1">
        <v>31115141</v>
      </c>
      <c r="D155" s="1">
        <v>36255538</v>
      </c>
      <c r="E155" s="1">
        <v>12967648</v>
      </c>
      <c r="F155" s="1">
        <v>2997754</v>
      </c>
      <c r="H155" s="6">
        <f t="shared" si="9"/>
        <v>93.090800349282063</v>
      </c>
      <c r="I155" s="6">
        <f t="shared" si="8"/>
        <v>628.60625258433322</v>
      </c>
      <c r="J155" s="6">
        <f t="shared" si="10"/>
        <v>732.45555524266751</v>
      </c>
      <c r="K155" s="6">
        <f t="shared" si="8"/>
        <v>261.97999919437046</v>
      </c>
      <c r="L155" s="6">
        <f t="shared" si="8"/>
        <v>60.56237727187851</v>
      </c>
    </row>
    <row r="156" spans="1:12" x14ac:dyDescent="0.25">
      <c r="A156" s="14"/>
      <c r="B156" s="1">
        <v>9026776</v>
      </c>
      <c r="C156" s="1">
        <v>32975985</v>
      </c>
      <c r="D156" s="1">
        <v>40360156</v>
      </c>
      <c r="E156" s="1">
        <v>11811726</v>
      </c>
      <c r="F156" s="1">
        <v>12927623</v>
      </c>
      <c r="H156" s="6">
        <f t="shared" si="9"/>
        <v>182.36420121889202</v>
      </c>
      <c r="I156" s="6">
        <f t="shared" si="8"/>
        <v>666.20010997627105</v>
      </c>
      <c r="J156" s="6">
        <f t="shared" si="10"/>
        <v>815.37944555286083</v>
      </c>
      <c r="K156" s="6">
        <f t="shared" si="8"/>
        <v>238.62738778567433</v>
      </c>
      <c r="L156" s="6">
        <f t="shared" si="8"/>
        <v>261.17139076609146</v>
      </c>
    </row>
    <row r="157" spans="1:12" x14ac:dyDescent="0.25">
      <c r="A157" s="14"/>
      <c r="B157" s="1">
        <v>4187367</v>
      </c>
      <c r="C157" s="1">
        <v>33418408</v>
      </c>
      <c r="D157" s="1">
        <v>29109726</v>
      </c>
      <c r="E157" s="1">
        <v>8886928</v>
      </c>
      <c r="F157" s="1">
        <v>5303016</v>
      </c>
      <c r="H157" s="6">
        <f t="shared" si="9"/>
        <v>84.595633941215354</v>
      </c>
      <c r="I157" s="6">
        <f t="shared" si="8"/>
        <v>675.13819783796896</v>
      </c>
      <c r="J157" s="6">
        <f t="shared" si="10"/>
        <v>588.09168740764278</v>
      </c>
      <c r="K157" s="6">
        <f t="shared" si="8"/>
        <v>179.53891023880567</v>
      </c>
      <c r="L157" s="6">
        <f t="shared" si="8"/>
        <v>107.13462668077769</v>
      </c>
    </row>
    <row r="158" spans="1:12" x14ac:dyDescent="0.25">
      <c r="A158" s="14"/>
      <c r="B158" s="1">
        <v>6119618</v>
      </c>
      <c r="C158" s="1">
        <v>42284205</v>
      </c>
      <c r="D158" s="1">
        <v>19661757</v>
      </c>
      <c r="E158" s="1">
        <v>6927986</v>
      </c>
      <c r="F158" s="1">
        <v>17372317</v>
      </c>
      <c r="H158" s="6">
        <f t="shared" si="9"/>
        <v>123.63209725540474</v>
      </c>
      <c r="I158" s="6">
        <f t="shared" si="8"/>
        <v>854.25020727232845</v>
      </c>
      <c r="J158" s="6">
        <f t="shared" si="10"/>
        <v>397.21829918732425</v>
      </c>
      <c r="K158" s="6">
        <f t="shared" si="8"/>
        <v>139.96321975261895</v>
      </c>
      <c r="L158" s="6">
        <f t="shared" si="8"/>
        <v>350.9656950639274</v>
      </c>
    </row>
    <row r="159" spans="1:12" x14ac:dyDescent="0.25">
      <c r="A159" s="14"/>
      <c r="B159" s="1">
        <v>6646486</v>
      </c>
      <c r="C159" s="1">
        <v>18577377</v>
      </c>
      <c r="D159" s="1">
        <v>16021962</v>
      </c>
      <c r="E159" s="1">
        <v>19764961</v>
      </c>
      <c r="F159" s="1">
        <v>19103036</v>
      </c>
      <c r="H159" s="6">
        <f t="shared" si="9"/>
        <v>134.27619233074449</v>
      </c>
      <c r="I159" s="6">
        <f t="shared" si="8"/>
        <v>375.31102104973206</v>
      </c>
      <c r="J159" s="6">
        <f t="shared" si="10"/>
        <v>323.68503462248771</v>
      </c>
      <c r="K159" s="6">
        <f t="shared" si="8"/>
        <v>399.30328667594642</v>
      </c>
      <c r="L159" s="6">
        <f t="shared" si="8"/>
        <v>385.93069120090473</v>
      </c>
    </row>
    <row r="160" spans="1:12" x14ac:dyDescent="0.25">
      <c r="A160" s="14"/>
      <c r="B160" s="1">
        <v>4506118</v>
      </c>
      <c r="C160" s="1">
        <v>27738400</v>
      </c>
      <c r="D160" s="1">
        <v>28249537</v>
      </c>
      <c r="E160" s="1">
        <v>14150134</v>
      </c>
      <c r="F160" s="1">
        <v>5492610</v>
      </c>
      <c r="H160" s="6">
        <f t="shared" si="9"/>
        <v>91.03522782309777</v>
      </c>
      <c r="I160" s="6">
        <f t="shared" si="8"/>
        <v>560.38735857521158</v>
      </c>
      <c r="J160" s="6">
        <f t="shared" si="10"/>
        <v>570.71364680020145</v>
      </c>
      <c r="K160" s="6">
        <f t="shared" si="8"/>
        <v>285.86927204688419</v>
      </c>
      <c r="L160" s="6">
        <f t="shared" si="8"/>
        <v>110.96491540910047</v>
      </c>
    </row>
    <row r="161" spans="1:12" x14ac:dyDescent="0.25">
      <c r="A161" s="14"/>
      <c r="B161" s="1">
        <v>3892926</v>
      </c>
      <c r="C161" s="1">
        <v>37531320</v>
      </c>
      <c r="D161" s="1">
        <v>19003730</v>
      </c>
      <c r="E161" s="1">
        <v>8976119</v>
      </c>
      <c r="F161" s="1">
        <v>4933407</v>
      </c>
      <c r="H161" s="6">
        <f t="shared" si="9"/>
        <v>78.647164878607427</v>
      </c>
      <c r="I161" s="6">
        <f t="shared" si="8"/>
        <v>758.22964838062069</v>
      </c>
      <c r="J161" s="6">
        <f t="shared" si="10"/>
        <v>383.92445338507287</v>
      </c>
      <c r="K161" s="6">
        <f t="shared" si="8"/>
        <v>181.34079891654778</v>
      </c>
      <c r="L161" s="6">
        <f t="shared" si="8"/>
        <v>99.6675697771486</v>
      </c>
    </row>
    <row r="162" spans="1:12" x14ac:dyDescent="0.25">
      <c r="A162" s="14"/>
      <c r="B162" s="1">
        <v>6213913</v>
      </c>
      <c r="C162" s="1">
        <v>37245503</v>
      </c>
      <c r="D162" s="1">
        <v>19086490</v>
      </c>
      <c r="E162" s="1">
        <v>11718837</v>
      </c>
      <c r="F162" s="1">
        <v>3973290</v>
      </c>
      <c r="H162" s="6">
        <f t="shared" si="9"/>
        <v>125.537099922352</v>
      </c>
      <c r="I162" s="6">
        <f t="shared" si="8"/>
        <v>752.45540640322145</v>
      </c>
      <c r="J162" s="6">
        <f t="shared" si="10"/>
        <v>385.59641924451984</v>
      </c>
      <c r="K162" s="6">
        <f t="shared" si="8"/>
        <v>236.75078995196034</v>
      </c>
      <c r="L162" s="6">
        <f t="shared" si="8"/>
        <v>80.270725346570188</v>
      </c>
    </row>
    <row r="163" spans="1:12" x14ac:dyDescent="0.25">
      <c r="A163" s="14"/>
      <c r="B163" s="1">
        <v>3538632</v>
      </c>
      <c r="C163" s="1">
        <v>32438426</v>
      </c>
      <c r="D163" s="1">
        <v>21441289</v>
      </c>
      <c r="E163" s="1">
        <v>8788260</v>
      </c>
      <c r="F163" s="1">
        <v>4103436</v>
      </c>
      <c r="H163" s="6">
        <f t="shared" si="9"/>
        <v>71.489510550346026</v>
      </c>
      <c r="I163" s="6">
        <f t="shared" si="8"/>
        <v>655.3400290744047</v>
      </c>
      <c r="J163" s="6">
        <f t="shared" si="10"/>
        <v>433.16944406158029</v>
      </c>
      <c r="K163" s="6">
        <f t="shared" si="8"/>
        <v>177.54556167162448</v>
      </c>
      <c r="L163" s="6">
        <f t="shared" si="8"/>
        <v>82.900010855796722</v>
      </c>
    </row>
    <row r="164" spans="1:12" x14ac:dyDescent="0.25">
      <c r="A164" s="14"/>
      <c r="B164" s="1">
        <v>5050584</v>
      </c>
      <c r="C164" s="1">
        <v>34383229</v>
      </c>
      <c r="D164" s="1">
        <v>16697330</v>
      </c>
      <c r="E164" s="1">
        <v>9793266</v>
      </c>
      <c r="F164" s="1">
        <v>9106206</v>
      </c>
      <c r="H164" s="6">
        <f t="shared" si="9"/>
        <v>102.03484797328709</v>
      </c>
      <c r="I164" s="6">
        <f t="shared" si="8"/>
        <v>694.63007522411567</v>
      </c>
      <c r="J164" s="6">
        <f t="shared" si="10"/>
        <v>337.32921343547707</v>
      </c>
      <c r="K164" s="6">
        <f t="shared" si="8"/>
        <v>197.84927989950495</v>
      </c>
      <c r="L164" s="6">
        <f t="shared" si="8"/>
        <v>183.96889247331291</v>
      </c>
    </row>
    <row r="165" spans="1:12" x14ac:dyDescent="0.25">
      <c r="A165" s="14"/>
      <c r="B165" s="1">
        <v>3483035</v>
      </c>
      <c r="C165" s="1">
        <v>31033160</v>
      </c>
      <c r="D165" s="1">
        <v>27931273</v>
      </c>
      <c r="E165" s="1">
        <v>8093288</v>
      </c>
      <c r="F165" s="1">
        <v>3503036</v>
      </c>
      <c r="H165" s="6">
        <f t="shared" si="9"/>
        <v>70.366307482587757</v>
      </c>
      <c r="I165" s="6">
        <f t="shared" ref="I165:L197" si="11">C165/AVERAGE($B$100:$B$197)*100</f>
        <v>626.9500245378938</v>
      </c>
      <c r="J165" s="6">
        <f t="shared" si="10"/>
        <v>564.28389157677168</v>
      </c>
      <c r="K165" s="6">
        <f t="shared" si="11"/>
        <v>163.50533140009722</v>
      </c>
      <c r="L165" s="6">
        <f t="shared" si="11"/>
        <v>70.770379367010179</v>
      </c>
    </row>
    <row r="166" spans="1:12" x14ac:dyDescent="0.25">
      <c r="A166" s="14"/>
      <c r="B166" s="1">
        <v>3151438</v>
      </c>
      <c r="C166" s="1">
        <v>26635079</v>
      </c>
      <c r="D166" s="1">
        <v>20018509</v>
      </c>
      <c r="E166" s="1">
        <v>5958406</v>
      </c>
      <c r="F166" s="1">
        <v>2577867</v>
      </c>
      <c r="H166" s="6">
        <f t="shared" si="9"/>
        <v>63.667191205460568</v>
      </c>
      <c r="I166" s="6">
        <f t="shared" si="11"/>
        <v>538.09742329233438</v>
      </c>
      <c r="J166" s="6">
        <f t="shared" si="10"/>
        <v>404.42561146728366</v>
      </c>
      <c r="K166" s="6">
        <f t="shared" si="11"/>
        <v>120.37519826877873</v>
      </c>
      <c r="L166" s="6">
        <f t="shared" si="11"/>
        <v>52.079574845276042</v>
      </c>
    </row>
    <row r="167" spans="1:12" x14ac:dyDescent="0.25">
      <c r="A167" s="14"/>
      <c r="B167" s="1">
        <v>6118793</v>
      </c>
      <c r="C167" s="1">
        <v>31367068</v>
      </c>
      <c r="D167" s="1">
        <v>38897394</v>
      </c>
      <c r="E167" s="1">
        <v>7246579</v>
      </c>
      <c r="F167" s="1">
        <v>10146579</v>
      </c>
      <c r="H167" s="6">
        <f t="shared" si="9"/>
        <v>123.61543012352891</v>
      </c>
      <c r="I167" s="6">
        <f t="shared" si="11"/>
        <v>633.69582898685735</v>
      </c>
      <c r="J167" s="6">
        <f t="shared" si="10"/>
        <v>785.82787324140111</v>
      </c>
      <c r="K167" s="6">
        <f t="shared" si="11"/>
        <v>146.39962162621484</v>
      </c>
      <c r="L167" s="6">
        <f t="shared" si="11"/>
        <v>204.98711549277218</v>
      </c>
    </row>
    <row r="168" spans="1:12" x14ac:dyDescent="0.25">
      <c r="A168" s="14"/>
      <c r="B168" s="1">
        <v>2737804</v>
      </c>
      <c r="C168" s="1">
        <v>31811771</v>
      </c>
      <c r="D168" s="1">
        <v>26087375</v>
      </c>
      <c r="E168" s="1">
        <v>6610766</v>
      </c>
      <c r="F168" s="1">
        <v>19085974</v>
      </c>
      <c r="H168" s="6">
        <f t="shared" si="9"/>
        <v>55.310715537184862</v>
      </c>
      <c r="I168" s="6">
        <f t="shared" si="11"/>
        <v>642.67997874028481</v>
      </c>
      <c r="J168" s="6">
        <f t="shared" si="10"/>
        <v>527.03238717485544</v>
      </c>
      <c r="K168" s="6">
        <f t="shared" si="11"/>
        <v>133.55455602698126</v>
      </c>
      <c r="L168" s="6">
        <f t="shared" si="11"/>
        <v>385.58599471112842</v>
      </c>
    </row>
    <row r="169" spans="1:12" x14ac:dyDescent="0.25">
      <c r="A169" s="14"/>
      <c r="B169" s="1">
        <v>2396956</v>
      </c>
      <c r="C169" s="1">
        <v>30075675</v>
      </c>
      <c r="D169" s="1">
        <v>29496514</v>
      </c>
      <c r="E169" s="1">
        <v>6716205</v>
      </c>
      <c r="F169" s="1">
        <v>5670943</v>
      </c>
      <c r="H169" s="6">
        <f t="shared" si="9"/>
        <v>48.424705154623368</v>
      </c>
      <c r="I169" s="6">
        <f t="shared" si="11"/>
        <v>607.60635330864523</v>
      </c>
      <c r="J169" s="6">
        <f t="shared" si="10"/>
        <v>595.90580450338689</v>
      </c>
      <c r="K169" s="6">
        <f t="shared" si="11"/>
        <v>135.68469629104882</v>
      </c>
      <c r="L169" s="6">
        <f t="shared" si="11"/>
        <v>114.56770283796421</v>
      </c>
    </row>
    <row r="170" spans="1:12" x14ac:dyDescent="0.25">
      <c r="A170" s="14"/>
      <c r="B170" s="1">
        <v>6209468</v>
      </c>
      <c r="C170" s="1">
        <v>32322507</v>
      </c>
      <c r="D170" s="1">
        <v>30097162</v>
      </c>
      <c r="E170" s="1">
        <v>13522879</v>
      </c>
      <c r="F170" s="1">
        <v>4563141</v>
      </c>
      <c r="H170" s="6">
        <f t="shared" si="9"/>
        <v>125.44729943606343</v>
      </c>
      <c r="I170" s="6">
        <f t="shared" si="11"/>
        <v>652.99816572905377</v>
      </c>
      <c r="J170" s="6">
        <f t="shared" si="10"/>
        <v>608.04044623302832</v>
      </c>
      <c r="K170" s="6">
        <f t="shared" si="11"/>
        <v>273.19710016230925</v>
      </c>
      <c r="L170" s="6">
        <f t="shared" si="11"/>
        <v>92.187239775771118</v>
      </c>
    </row>
    <row r="171" spans="1:12" x14ac:dyDescent="0.25">
      <c r="A171" s="14"/>
      <c r="B171" s="1">
        <v>6181697</v>
      </c>
      <c r="C171" s="1">
        <v>30979528</v>
      </c>
      <c r="D171" s="1">
        <v>24612936</v>
      </c>
      <c r="E171" s="1">
        <v>10667195</v>
      </c>
      <c r="F171" s="1">
        <v>11200466</v>
      </c>
      <c r="H171" s="6">
        <f t="shared" si="9"/>
        <v>124.88625347324682</v>
      </c>
      <c r="I171" s="6">
        <f t="shared" si="11"/>
        <v>625.86651954787612</v>
      </c>
      <c r="J171" s="6">
        <f t="shared" si="10"/>
        <v>497.24490928895443</v>
      </c>
      <c r="K171" s="6">
        <f t="shared" si="11"/>
        <v>215.50490401236928</v>
      </c>
      <c r="L171" s="6">
        <f t="shared" si="11"/>
        <v>226.27835623364959</v>
      </c>
    </row>
    <row r="172" spans="1:12" x14ac:dyDescent="0.25">
      <c r="A172" s="14"/>
      <c r="B172" s="1">
        <v>3815836</v>
      </c>
      <c r="C172" s="1">
        <v>35220312</v>
      </c>
      <c r="D172" s="1">
        <v>27783897</v>
      </c>
      <c r="E172" s="1">
        <v>12291019</v>
      </c>
      <c r="F172" s="1">
        <v>5350842</v>
      </c>
      <c r="H172" s="6">
        <f t="shared" si="9"/>
        <v>77.0897476709616</v>
      </c>
      <c r="I172" s="6">
        <f t="shared" si="11"/>
        <v>711.5413149235294</v>
      </c>
      <c r="J172" s="6">
        <f t="shared" si="10"/>
        <v>561.30651554364147</v>
      </c>
      <c r="K172" s="6">
        <f t="shared" si="11"/>
        <v>248.31034492284121</v>
      </c>
      <c r="L172" s="6">
        <f t="shared" si="11"/>
        <v>108.10083546755769</v>
      </c>
    </row>
    <row r="173" spans="1:12" x14ac:dyDescent="0.25">
      <c r="A173" s="14"/>
      <c r="B173" s="1">
        <v>4668210</v>
      </c>
      <c r="C173" s="1">
        <v>35651471</v>
      </c>
      <c r="D173" s="1">
        <v>46178832</v>
      </c>
      <c r="E173" s="1">
        <v>14540534</v>
      </c>
      <c r="F173" s="1">
        <v>10260654</v>
      </c>
      <c r="H173" s="6">
        <f t="shared" si="9"/>
        <v>94.309905083724672</v>
      </c>
      <c r="I173" s="6">
        <f t="shared" si="11"/>
        <v>720.25184087801597</v>
      </c>
      <c r="J173" s="6">
        <f t="shared" si="10"/>
        <v>932.93173674647619</v>
      </c>
      <c r="K173" s="6">
        <f t="shared" si="11"/>
        <v>293.75636087636832</v>
      </c>
      <c r="L173" s="6">
        <f t="shared" si="11"/>
        <v>207.29172527305749</v>
      </c>
    </row>
    <row r="174" spans="1:12" x14ac:dyDescent="0.25">
      <c r="A174" s="14"/>
      <c r="B174" s="1">
        <v>5446242</v>
      </c>
      <c r="C174" s="1">
        <v>26046494</v>
      </c>
      <c r="D174" s="1">
        <v>16545880</v>
      </c>
      <c r="E174" s="1">
        <v>13424163</v>
      </c>
      <c r="F174" s="1">
        <v>7908247</v>
      </c>
      <c r="H174" s="6">
        <f t="shared" si="9"/>
        <v>110.0281619899265</v>
      </c>
      <c r="I174" s="6">
        <f t="shared" si="11"/>
        <v>526.20648533459371</v>
      </c>
      <c r="J174" s="6">
        <f t="shared" si="10"/>
        <v>334.26953207475634</v>
      </c>
      <c r="K174" s="6">
        <f t="shared" si="11"/>
        <v>271.20278187109164</v>
      </c>
      <c r="L174" s="6">
        <f t="shared" si="11"/>
        <v>159.76702503714492</v>
      </c>
    </row>
    <row r="175" spans="1:12" x14ac:dyDescent="0.25">
      <c r="A175" s="14"/>
      <c r="B175" s="1">
        <v>7282192</v>
      </c>
      <c r="C175" s="1">
        <v>27663297</v>
      </c>
      <c r="D175" s="1">
        <v>16737769</v>
      </c>
      <c r="E175" s="1">
        <v>11498279</v>
      </c>
      <c r="F175" s="1">
        <v>21476331</v>
      </c>
      <c r="H175" s="6">
        <f t="shared" si="9"/>
        <v>147.11909625348028</v>
      </c>
      <c r="I175" s="6">
        <f t="shared" si="11"/>
        <v>558.87008390215635</v>
      </c>
      <c r="J175" s="6">
        <f t="shared" si="10"/>
        <v>338.14618573357006</v>
      </c>
      <c r="K175" s="6">
        <f t="shared" si="11"/>
        <v>232.29494840981545</v>
      </c>
      <c r="L175" s="6"/>
    </row>
    <row r="176" spans="1:12" x14ac:dyDescent="0.25">
      <c r="A176" s="14"/>
      <c r="B176" s="1">
        <v>4664897</v>
      </c>
      <c r="C176" s="1">
        <v>23738330</v>
      </c>
      <c r="D176" s="1">
        <v>36821391</v>
      </c>
      <c r="E176" s="1">
        <v>14082229</v>
      </c>
      <c r="F176" s="1">
        <v>12018937</v>
      </c>
      <c r="H176" s="6">
        <f t="shared" si="9"/>
        <v>94.242973922628153</v>
      </c>
      <c r="I176" s="6">
        <f t="shared" si="11"/>
        <v>479.57560802665984</v>
      </c>
      <c r="J176" s="6">
        <f t="shared" si="10"/>
        <v>743.88724805883066</v>
      </c>
      <c r="K176" s="6">
        <f t="shared" si="11"/>
        <v>284.49741557412261</v>
      </c>
      <c r="L176" s="6">
        <f t="shared" si="11"/>
        <v>242.81358543794443</v>
      </c>
    </row>
    <row r="177" spans="1:12" x14ac:dyDescent="0.25">
      <c r="A177" s="14"/>
      <c r="B177" s="1">
        <v>5953065</v>
      </c>
      <c r="C177" s="1">
        <v>22801792</v>
      </c>
      <c r="D177" s="1">
        <v>19813842</v>
      </c>
      <c r="E177" s="1">
        <v>14359591</v>
      </c>
      <c r="F177" s="1">
        <v>14330583</v>
      </c>
      <c r="H177" s="6">
        <f t="shared" si="9"/>
        <v>120.26729626714381</v>
      </c>
      <c r="I177" s="6">
        <f t="shared" si="11"/>
        <v>460.65512032638469</v>
      </c>
      <c r="J177" s="6">
        <f t="shared" si="10"/>
        <v>400.29080918894334</v>
      </c>
      <c r="K177" s="6">
        <f t="shared" si="11"/>
        <v>290.10084470302473</v>
      </c>
      <c r="L177" s="6">
        <f t="shared" si="11"/>
        <v>289.51480814368642</v>
      </c>
    </row>
    <row r="178" spans="1:12" x14ac:dyDescent="0.25">
      <c r="A178" s="14"/>
      <c r="B178" s="1">
        <v>5034645</v>
      </c>
      <c r="C178" s="1">
        <v>27946517</v>
      </c>
      <c r="D178" s="1">
        <v>28750505</v>
      </c>
      <c r="E178" s="1">
        <v>14351728</v>
      </c>
      <c r="F178" s="1">
        <v>15229835</v>
      </c>
      <c r="H178" s="6">
        <f t="shared" si="9"/>
        <v>101.71283898544603</v>
      </c>
      <c r="I178" s="6">
        <f t="shared" si="11"/>
        <v>564.591859768669</v>
      </c>
      <c r="J178" s="6">
        <f t="shared" si="10"/>
        <v>580.83449494756053</v>
      </c>
      <c r="K178" s="6">
        <f t="shared" si="11"/>
        <v>289.94199178430995</v>
      </c>
      <c r="L178" s="6">
        <f t="shared" si="11"/>
        <v>307.68202229351033</v>
      </c>
    </row>
    <row r="179" spans="1:12" x14ac:dyDescent="0.25">
      <c r="A179" s="14"/>
      <c r="B179" s="1">
        <v>3672298</v>
      </c>
      <c r="C179" s="1">
        <v>28452167</v>
      </c>
      <c r="D179" s="1">
        <v>23485506</v>
      </c>
      <c r="E179" s="1">
        <v>12715876</v>
      </c>
      <c r="F179" s="1">
        <v>7463695</v>
      </c>
      <c r="H179" s="6">
        <f t="shared" si="9"/>
        <v>74.189909155576103</v>
      </c>
      <c r="I179" s="6">
        <f t="shared" si="11"/>
        <v>574.80729641474636</v>
      </c>
      <c r="J179" s="6">
        <f t="shared" si="10"/>
        <v>474.46790990620525</v>
      </c>
      <c r="K179" s="6">
        <f t="shared" si="11"/>
        <v>256.89355419238046</v>
      </c>
      <c r="L179" s="6">
        <f t="shared" si="11"/>
        <v>150.78592587391535</v>
      </c>
    </row>
    <row r="180" spans="1:12" x14ac:dyDescent="0.25">
      <c r="A180" s="14"/>
      <c r="B180" s="1">
        <v>3483729</v>
      </c>
      <c r="C180" s="1">
        <v>27266123</v>
      </c>
      <c r="D180" s="1">
        <v>24453322</v>
      </c>
      <c r="E180" s="1">
        <v>10149525</v>
      </c>
      <c r="F180" s="1">
        <v>14477952</v>
      </c>
      <c r="H180" s="6">
        <f t="shared" si="9"/>
        <v>70.380328075947546</v>
      </c>
      <c r="I180" s="6">
        <f t="shared" si="11"/>
        <v>550.84614276803359</v>
      </c>
      <c r="J180" s="6">
        <f t="shared" si="10"/>
        <v>494.02029403170735</v>
      </c>
      <c r="K180" s="6">
        <f t="shared" si="11"/>
        <v>205.04663230550696</v>
      </c>
      <c r="L180" s="6">
        <f t="shared" si="11"/>
        <v>292.49204275872802</v>
      </c>
    </row>
    <row r="181" spans="1:12" x14ac:dyDescent="0.25">
      <c r="A181" s="14"/>
      <c r="B181" s="1">
        <v>3352533</v>
      </c>
      <c r="C181" s="1">
        <v>27239516</v>
      </c>
      <c r="D181" s="1">
        <v>19616599</v>
      </c>
      <c r="E181" s="1">
        <v>21750232</v>
      </c>
      <c r="F181" s="1">
        <v>4242617</v>
      </c>
      <c r="H181" s="6">
        <f t="shared" si="9"/>
        <v>67.729829853424491</v>
      </c>
      <c r="I181" s="6">
        <f t="shared" si="11"/>
        <v>550.30861261309997</v>
      </c>
      <c r="J181" s="6">
        <f t="shared" si="10"/>
        <v>396.30599089490153</v>
      </c>
      <c r="K181" s="6">
        <f t="shared" si="11"/>
        <v>439.41089099868924</v>
      </c>
      <c r="L181" s="6">
        <f t="shared" si="11"/>
        <v>85.711826712293728</v>
      </c>
    </row>
    <row r="182" spans="1:12" x14ac:dyDescent="0.25">
      <c r="A182" s="14"/>
      <c r="B182" s="1">
        <v>4643147</v>
      </c>
      <c r="C182" s="1">
        <v>21250340</v>
      </c>
      <c r="D182" s="1">
        <v>19145809</v>
      </c>
      <c r="E182" s="1">
        <v>17514669</v>
      </c>
      <c r="F182" s="1">
        <v>11875760</v>
      </c>
      <c r="H182" s="6">
        <f t="shared" si="9"/>
        <v>93.803567718628969</v>
      </c>
      <c r="I182" s="6">
        <f t="shared" si="11"/>
        <v>429.31178083181305</v>
      </c>
      <c r="J182" s="6">
        <f t="shared" si="10"/>
        <v>386.79481633026825</v>
      </c>
      <c r="K182" s="6">
        <f t="shared" si="11"/>
        <v>353.84157331457988</v>
      </c>
      <c r="L182" s="6">
        <f t="shared" si="11"/>
        <v>239.92104005541611</v>
      </c>
    </row>
    <row r="183" spans="1:12" x14ac:dyDescent="0.25">
      <c r="A183" s="14"/>
      <c r="B183" s="1">
        <v>5894957</v>
      </c>
      <c r="C183" s="1">
        <v>30514333</v>
      </c>
      <c r="D183" s="1">
        <v>25962282</v>
      </c>
      <c r="E183" s="1">
        <v>13746509</v>
      </c>
      <c r="F183" s="1">
        <v>12402594</v>
      </c>
      <c r="H183" s="6">
        <f t="shared" si="9"/>
        <v>119.09336451073074</v>
      </c>
      <c r="I183" s="6">
        <f t="shared" si="11"/>
        <v>616.46837844123706</v>
      </c>
      <c r="J183" s="6">
        <f t="shared" si="10"/>
        <v>524.50518532304534</v>
      </c>
      <c r="K183" s="6">
        <f t="shared" si="11"/>
        <v>277.71500404278447</v>
      </c>
      <c r="L183" s="6">
        <f t="shared" si="11"/>
        <v>250.56444824289676</v>
      </c>
    </row>
    <row r="184" spans="1:12" x14ac:dyDescent="0.25">
      <c r="A184" s="14"/>
      <c r="B184" s="1">
        <v>6664232</v>
      </c>
      <c r="C184" s="1">
        <v>19795471</v>
      </c>
      <c r="D184" s="1">
        <v>16488614</v>
      </c>
      <c r="E184" s="1">
        <v>16735626</v>
      </c>
      <c r="F184" s="1">
        <v>19348243</v>
      </c>
      <c r="H184" s="6">
        <f t="shared" si="9"/>
        <v>134.63470738803966</v>
      </c>
      <c r="I184" s="6">
        <f t="shared" si="11"/>
        <v>399.91966751659078</v>
      </c>
      <c r="J184" s="6">
        <f t="shared" si="10"/>
        <v>333.1126108941487</v>
      </c>
      <c r="K184" s="6">
        <f t="shared" si="11"/>
        <v>338.10289159586108</v>
      </c>
      <c r="L184" s="6">
        <f t="shared" si="11"/>
        <v>390.8845062383312</v>
      </c>
    </row>
    <row r="185" spans="1:12" x14ac:dyDescent="0.25">
      <c r="A185" s="14"/>
      <c r="B185" s="1">
        <v>5771146</v>
      </c>
      <c r="D185" s="1">
        <v>16885009</v>
      </c>
      <c r="E185" s="1">
        <v>15695192</v>
      </c>
      <c r="F185" s="1">
        <v>9280578</v>
      </c>
      <c r="H185" s="6">
        <f t="shared" si="9"/>
        <v>116.59206237172648</v>
      </c>
      <c r="I185" s="6"/>
      <c r="J185" s="6">
        <f t="shared" si="10"/>
        <v>341.12081421526386</v>
      </c>
      <c r="K185" s="6">
        <f t="shared" si="11"/>
        <v>317.08343621877219</v>
      </c>
      <c r="L185" s="6">
        <f t="shared" si="11"/>
        <v>187.49165746658855</v>
      </c>
    </row>
    <row r="186" spans="1:12" x14ac:dyDescent="0.25">
      <c r="A186" s="14"/>
      <c r="B186" s="1">
        <v>9750260</v>
      </c>
      <c r="D186" s="1">
        <v>23517207</v>
      </c>
      <c r="E186" s="1">
        <v>13989212</v>
      </c>
      <c r="F186" s="1">
        <v>6908926</v>
      </c>
      <c r="H186" s="6">
        <f t="shared" si="9"/>
        <v>196.98044756804796</v>
      </c>
      <c r="I186" s="6"/>
      <c r="J186" s="6">
        <f t="shared" si="10"/>
        <v>475.10835202450306</v>
      </c>
      <c r="K186" s="6">
        <f t="shared" si="11"/>
        <v>282.61823180964484</v>
      </c>
      <c r="L186" s="6">
        <f t="shared" si="11"/>
        <v>139.57815849982703</v>
      </c>
    </row>
    <row r="187" spans="1:12" x14ac:dyDescent="0.25">
      <c r="A187" s="14"/>
      <c r="B187" s="1">
        <v>6605309</v>
      </c>
      <c r="D187" s="1">
        <v>15661266</v>
      </c>
      <c r="E187" s="1">
        <v>13468883</v>
      </c>
      <c r="F187" s="1">
        <v>6032699</v>
      </c>
      <c r="H187" s="6">
        <f t="shared" ref="H187:H197" si="12">B187/AVERAGE($B$100:$B$197)*100</f>
        <v>133.44431052559167</v>
      </c>
      <c r="I187" s="6"/>
      <c r="J187" s="6">
        <f t="shared" si="10"/>
        <v>316.3980433508699</v>
      </c>
      <c r="K187" s="6">
        <f t="shared" si="11"/>
        <v>272.10624143168212</v>
      </c>
      <c r="L187" s="6">
        <f t="shared" si="11"/>
        <v>121.87610884871947</v>
      </c>
    </row>
    <row r="188" spans="1:12" x14ac:dyDescent="0.25">
      <c r="A188" s="14"/>
      <c r="B188" s="1">
        <v>9221363</v>
      </c>
      <c r="D188" s="1">
        <v>25782479</v>
      </c>
      <c r="E188" s="1">
        <v>13843515</v>
      </c>
      <c r="F188" s="1">
        <v>5365881</v>
      </c>
      <c r="H188" s="6">
        <f t="shared" si="12"/>
        <v>186.29536144958573</v>
      </c>
      <c r="I188" s="6"/>
      <c r="J188" s="6">
        <f t="shared" si="10"/>
        <v>520.87270009556653</v>
      </c>
      <c r="K188" s="6">
        <f t="shared" si="11"/>
        <v>279.67477591520492</v>
      </c>
      <c r="L188" s="6">
        <f t="shared" si="11"/>
        <v>108.40466212971603</v>
      </c>
    </row>
    <row r="189" spans="1:12" x14ac:dyDescent="0.25">
      <c r="A189" s="14"/>
      <c r="B189" s="1">
        <v>10300735</v>
      </c>
      <c r="D189" s="1">
        <v>23529392</v>
      </c>
      <c r="E189" s="1">
        <v>10391397</v>
      </c>
      <c r="H189" s="6">
        <f t="shared" si="12"/>
        <v>208.10146504604563</v>
      </c>
      <c r="I189" s="6"/>
      <c r="J189" s="6">
        <f t="shared" si="10"/>
        <v>475.35452051166305</v>
      </c>
      <c r="K189" s="6">
        <f t="shared" si="11"/>
        <v>209.93307172498695</v>
      </c>
      <c r="L189" s="6"/>
    </row>
    <row r="190" spans="1:12" x14ac:dyDescent="0.25">
      <c r="A190" s="14"/>
      <c r="B190" s="1">
        <v>5304186</v>
      </c>
      <c r="D190" s="1">
        <v>23549605</v>
      </c>
      <c r="E190" s="1">
        <v>13954417</v>
      </c>
      <c r="H190" s="6">
        <f t="shared" si="12"/>
        <v>107.15826370416524</v>
      </c>
      <c r="I190" s="6"/>
      <c r="J190" s="6">
        <f t="shared" si="10"/>
        <v>475.76287534391292</v>
      </c>
      <c r="K190" s="6">
        <f t="shared" si="11"/>
        <v>281.91528289616662</v>
      </c>
      <c r="L190" s="6"/>
    </row>
    <row r="191" spans="1:12" x14ac:dyDescent="0.25">
      <c r="A191" s="14"/>
      <c r="B191" s="1">
        <v>5459321</v>
      </c>
      <c r="D191" s="1">
        <v>22394287</v>
      </c>
      <c r="E191" s="1">
        <v>11083398</v>
      </c>
      <c r="H191" s="6">
        <f t="shared" si="12"/>
        <v>110.29239158726467</v>
      </c>
      <c r="I191" s="6"/>
      <c r="J191" s="6">
        <f t="shared" si="10"/>
        <v>452.42246629600834</v>
      </c>
      <c r="K191" s="6">
        <f t="shared" si="11"/>
        <v>223.91328011917713</v>
      </c>
      <c r="L191" s="6"/>
    </row>
    <row r="192" spans="1:12" x14ac:dyDescent="0.25">
      <c r="A192" s="14"/>
      <c r="B192" s="1">
        <v>3571512</v>
      </c>
      <c r="D192" s="1">
        <v>49178621</v>
      </c>
      <c r="E192" s="1">
        <v>10194808</v>
      </c>
      <c r="H192" s="6">
        <f t="shared" si="12"/>
        <v>72.153771515288227</v>
      </c>
      <c r="I192" s="6"/>
      <c r="J192" s="6">
        <f t="shared" si="10"/>
        <v>993.53522627698169</v>
      </c>
      <c r="K192" s="6">
        <f t="shared" si="11"/>
        <v>205.96146592094124</v>
      </c>
      <c r="L192" s="6"/>
    </row>
    <row r="193" spans="1:12" x14ac:dyDescent="0.25">
      <c r="A193" s="14"/>
      <c r="B193" s="1">
        <v>4985975</v>
      </c>
      <c r="D193" s="1">
        <v>18647046</v>
      </c>
      <c r="E193" s="1">
        <v>9423878</v>
      </c>
      <c r="H193" s="6">
        <f t="shared" si="12"/>
        <v>100.72957921769246</v>
      </c>
      <c r="I193" s="6"/>
      <c r="J193" s="6">
        <f t="shared" si="10"/>
        <v>376.71851488083178</v>
      </c>
      <c r="K193" s="6">
        <f t="shared" si="11"/>
        <v>190.38668776696014</v>
      </c>
      <c r="L193" s="6"/>
    </row>
    <row r="194" spans="1:12" x14ac:dyDescent="0.25">
      <c r="A194" s="14"/>
      <c r="B194" s="1">
        <v>3826844</v>
      </c>
      <c r="D194" s="1">
        <v>17819905</v>
      </c>
      <c r="E194" s="1">
        <v>11410149</v>
      </c>
      <c r="H194" s="6">
        <f t="shared" si="12"/>
        <v>77.312137716645395</v>
      </c>
      <c r="I194" s="6"/>
      <c r="J194" s="6">
        <f t="shared" si="10"/>
        <v>360.00812927246005</v>
      </c>
      <c r="K194" s="6">
        <f t="shared" si="11"/>
        <v>230.51449467379487</v>
      </c>
      <c r="L194" s="6"/>
    </row>
    <row r="195" spans="1:12" x14ac:dyDescent="0.25">
      <c r="A195" s="14"/>
      <c r="B195" s="1">
        <v>2913477</v>
      </c>
      <c r="D195" s="1">
        <v>15820750</v>
      </c>
      <c r="E195" s="1">
        <v>9271658</v>
      </c>
      <c r="H195" s="6">
        <f t="shared" si="12"/>
        <v>58.859764092364074</v>
      </c>
      <c r="I195" s="6"/>
      <c r="J195" s="6">
        <f t="shared" ref="J195:J199" si="13">D195/AVERAGE($B$100:$B$197)*100</f>
        <v>319.62003227218509</v>
      </c>
      <c r="K195" s="6">
        <f t="shared" si="11"/>
        <v>187.31145041648864</v>
      </c>
      <c r="L195" s="6"/>
    </row>
    <row r="196" spans="1:12" x14ac:dyDescent="0.25">
      <c r="A196" s="14"/>
      <c r="B196" s="1">
        <v>4842874</v>
      </c>
      <c r="D196" s="1">
        <v>15216790</v>
      </c>
      <c r="E196" s="1">
        <v>10872666</v>
      </c>
      <c r="H196" s="6">
        <f t="shared" si="12"/>
        <v>97.838569231555141</v>
      </c>
      <c r="I196" s="6"/>
      <c r="J196" s="6">
        <f t="shared" si="13"/>
        <v>307.41847958403127</v>
      </c>
      <c r="K196" s="6">
        <f t="shared" si="11"/>
        <v>219.65594916831944</v>
      </c>
      <c r="L196" s="6"/>
    </row>
    <row r="197" spans="1:12" x14ac:dyDescent="0.25">
      <c r="A197" s="14"/>
      <c r="B197" s="1">
        <v>3786846</v>
      </c>
      <c r="D197" s="1">
        <v>23529250</v>
      </c>
      <c r="E197" s="1">
        <v>10534870</v>
      </c>
      <c r="H197" s="6">
        <f t="shared" si="12"/>
        <v>76.504074758136937</v>
      </c>
      <c r="I197" s="6"/>
      <c r="J197" s="6">
        <f t="shared" si="13"/>
        <v>475.35165174472195</v>
      </c>
      <c r="K197" s="6">
        <f t="shared" si="11"/>
        <v>212.83159707240645</v>
      </c>
      <c r="L197" s="6"/>
    </row>
    <row r="198" spans="1:12" x14ac:dyDescent="0.25">
      <c r="A198" s="14"/>
      <c r="D198" s="1">
        <v>10244199</v>
      </c>
      <c r="E198" s="1">
        <v>6817412</v>
      </c>
      <c r="H198" s="6"/>
      <c r="I198" s="6"/>
      <c r="J198" s="6">
        <f t="shared" si="13"/>
        <v>206.95929175182505</v>
      </c>
      <c r="K198" s="6">
        <f t="shared" ref="K198:K203" si="14">E198/AVERAGE($B$100:$B$197)*100</f>
        <v>137.72933921923939</v>
      </c>
      <c r="L198" s="6"/>
    </row>
    <row r="199" spans="1:12" x14ac:dyDescent="0.25">
      <c r="A199" s="14"/>
      <c r="D199" s="1">
        <v>15638948</v>
      </c>
      <c r="E199" s="1">
        <v>10381915</v>
      </c>
      <c r="H199" s="6"/>
      <c r="I199" s="6"/>
      <c r="J199" s="6">
        <f t="shared" si="13"/>
        <v>315.94716207910653</v>
      </c>
      <c r="K199" s="6">
        <f t="shared" si="14"/>
        <v>209.74151082262739</v>
      </c>
      <c r="L199" s="6"/>
    </row>
    <row r="200" spans="1:12" x14ac:dyDescent="0.25">
      <c r="A200" s="14"/>
      <c r="E200" s="1">
        <v>8979708</v>
      </c>
      <c r="H200" s="6"/>
      <c r="I200" s="6"/>
      <c r="J200" s="6"/>
      <c r="K200" s="6">
        <f t="shared" si="14"/>
        <v>181.41330599085367</v>
      </c>
      <c r="L200" s="6"/>
    </row>
    <row r="201" spans="1:12" x14ac:dyDescent="0.25">
      <c r="A201" s="14"/>
      <c r="E201" s="1">
        <v>10690163</v>
      </c>
      <c r="H201" s="6"/>
      <c r="I201" s="6"/>
      <c r="J201" s="6"/>
      <c r="K201" s="6">
        <f t="shared" si="14"/>
        <v>215.9689169637924</v>
      </c>
      <c r="L201" s="6"/>
    </row>
    <row r="202" spans="1:12" x14ac:dyDescent="0.25">
      <c r="A202" s="14"/>
      <c r="E202" s="1">
        <v>12546795</v>
      </c>
      <c r="H202" s="6"/>
      <c r="I202" s="6"/>
      <c r="J202" s="6"/>
      <c r="K202" s="6">
        <f t="shared" si="14"/>
        <v>253.47768107153516</v>
      </c>
      <c r="L202" s="6"/>
    </row>
    <row r="203" spans="1:12" ht="15.75" thickBot="1" x14ac:dyDescent="0.3">
      <c r="A203" s="15"/>
      <c r="E203" s="1">
        <v>6967147</v>
      </c>
      <c r="H203" s="6"/>
      <c r="I203" s="6"/>
      <c r="J203" s="6"/>
      <c r="K203" s="6">
        <f t="shared" si="14"/>
        <v>140.75437314824248</v>
      </c>
      <c r="L203" s="6"/>
    </row>
    <row r="205" spans="1:12" x14ac:dyDescent="0.25">
      <c r="A205" s="2" t="s">
        <v>7</v>
      </c>
      <c r="B205" s="4"/>
      <c r="C205" s="4"/>
      <c r="H205" s="6">
        <f>AVERAGE(H2:H203)</f>
        <v>100.00000000000001</v>
      </c>
      <c r="I205" s="6">
        <f t="shared" ref="I205:L205" si="15">AVERAGE(I2:I203)</f>
        <v>607.25271653381049</v>
      </c>
      <c r="J205" s="6">
        <f t="shared" si="15"/>
        <v>512.14953384446426</v>
      </c>
      <c r="K205" s="6">
        <f t="shared" si="15"/>
        <v>277.79874799325353</v>
      </c>
      <c r="L205" s="6">
        <f t="shared" si="15"/>
        <v>204.57486848270136</v>
      </c>
    </row>
    <row r="206" spans="1:12" x14ac:dyDescent="0.25">
      <c r="A206" s="2" t="s">
        <v>8</v>
      </c>
      <c r="B206" s="6"/>
      <c r="C206" s="6"/>
      <c r="H206" s="6">
        <f>_xlfn.STDEV.S(H2:H203)</f>
        <v>34.547264285017235</v>
      </c>
      <c r="I206" s="6">
        <f t="shared" ref="I206:L206" si="16">_xlfn.STDEV.S(I2:I203)</f>
        <v>186.03085404268612</v>
      </c>
      <c r="J206" s="6">
        <f t="shared" si="16"/>
        <v>190.77613955657631</v>
      </c>
      <c r="K206" s="6">
        <f t="shared" si="16"/>
        <v>103.32699754027998</v>
      </c>
      <c r="L206" s="6">
        <f t="shared" si="16"/>
        <v>98.399080822452646</v>
      </c>
    </row>
    <row r="207" spans="1:12" x14ac:dyDescent="0.25">
      <c r="A207" s="2" t="s">
        <v>9</v>
      </c>
      <c r="B207" s="6"/>
      <c r="C207" s="6"/>
      <c r="H207" s="6">
        <f>H206/SQRT(COUNT(H2:H203))</f>
        <v>2.4803490251351321</v>
      </c>
      <c r="I207" s="6">
        <f t="shared" ref="I207:L207" si="17">I206/SQRT(COUNT(I2:I203))</f>
        <v>13.789524343702213</v>
      </c>
      <c r="J207" s="6">
        <f t="shared" si="17"/>
        <v>14.42132061004723</v>
      </c>
      <c r="K207" s="6">
        <f t="shared" si="17"/>
        <v>8.1687164003475115</v>
      </c>
      <c r="L207" s="6">
        <f t="shared" si="17"/>
        <v>8.9086341921588286</v>
      </c>
    </row>
    <row r="209" spans="1:12" x14ac:dyDescent="0.25">
      <c r="A209" s="2" t="s">
        <v>10</v>
      </c>
      <c r="I209" s="12">
        <f>_xlfn.T.TEST(H2:H203,I2:I203,2,2)</f>
        <v>4.2736804266805552E-128</v>
      </c>
      <c r="J209" s="12">
        <f>_xlfn.T.TEST(H2:H203,J2:J203,2,2)</f>
        <v>4.0617739367882581E-99</v>
      </c>
      <c r="K209" s="12">
        <f>_xlfn.T.TEST(H2:H203,K2:K203,2,2)</f>
        <v>4.2795329165851073E-70</v>
      </c>
      <c r="L209" s="12">
        <f>_xlfn.T.TEST(H2:H203,L2:L203,2,2)</f>
        <v>3.1232481435485529E-33</v>
      </c>
    </row>
  </sheetData>
  <mergeCells count="2">
    <mergeCell ref="A2:A98"/>
    <mergeCell ref="A100:A203"/>
  </mergeCells>
  <conditionalFormatting sqref="H2:L203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15" zoomScaleNormal="115" workbookViewId="0">
      <selection activeCell="L1" sqref="L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 XAB2-64PP</vt:lpstr>
      <vt:lpstr>IF XAB2</vt:lpstr>
      <vt:lpstr>IF 64PP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2022-05-04T09:20:39Z</dcterms:created>
  <dcterms:modified xsi:type="dcterms:W3CDTF">2022-05-24T07:44:14Z</dcterms:modified>
</cp:coreProperties>
</file>