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Ex1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2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Ex2.xml" ContentType="application/vnd.ms-office.chartex+xml"/>
  <Override PartName="/xl/charts/style14.xml" ContentType="application/vnd.ms-office.chartstyle+xml"/>
  <Override PartName="/xl/charts/colors14.xml" ContentType="application/vnd.ms-office.chartcolorstyle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4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5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6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7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18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Ex3.xml" ContentType="application/vnd.ms-office.chartex+xml"/>
  <Override PartName="/xl/charts/style21.xml" ContentType="application/vnd.ms-office.chartstyle+xml"/>
  <Override PartName="/xl/charts/colors21.xml" ContentType="application/vnd.ms-office.chartcolorstyle+xml"/>
  <Override PartName="/xl/drawings/drawing4.xml" ContentType="application/vnd.openxmlformats-officedocument.drawing+xml"/>
  <Override PartName="/xl/charts/chart19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se-marie.donnio\Google Drive\Boulot\XAB2\écriture papier\elife\Correction\Fichier données\"/>
    </mc:Choice>
  </mc:AlternateContent>
  <bookViews>
    <workbookView xWindow="0" yWindow="0" windowWidth="7040" windowHeight="5160"/>
  </bookViews>
  <sheets>
    <sheet name="PLA XAB2-CPD" sheetId="1" r:id="rId1"/>
    <sheet name="IF XAB2" sheetId="2" r:id="rId2"/>
    <sheet name="IF CPD" sheetId="3" r:id="rId3"/>
    <sheet name="Graph" sheetId="4" r:id="rId4"/>
  </sheets>
  <definedNames>
    <definedName name="_xlchart.v1.0" hidden="1">'PLA XAB2-CPD'!$AA$2:$AA$100</definedName>
    <definedName name="_xlchart.v1.1" hidden="1">'PLA XAB2-CPD'!$AH$2:$AH$100</definedName>
    <definedName name="_xlchart.v1.10" hidden="1">'IF CPD'!$AA$2:$AA$100</definedName>
    <definedName name="_xlchart.v1.11" hidden="1">'IF CPD'!$AH$2:$AH$100</definedName>
    <definedName name="_xlchart.v1.12" hidden="1">'IF CPD'!$F$2:$F$100</definedName>
    <definedName name="_xlchart.v1.13" hidden="1">'IF CPD'!$M$2:$M$100</definedName>
    <definedName name="_xlchart.v1.14" hidden="1">'IF CPD'!$T$2:$T$100</definedName>
    <definedName name="_xlchart.v1.2" hidden="1">'PLA XAB2-CPD'!$F$2:$F$100</definedName>
    <definedName name="_xlchart.v1.3" hidden="1">'PLA XAB2-CPD'!$M$2:$M$100</definedName>
    <definedName name="_xlchart.v1.4" hidden="1">'PLA XAB2-CPD'!$T$2:$T$100</definedName>
    <definedName name="_xlchart.v1.5" hidden="1">'IF XAB2'!$AA$2:$AA$100</definedName>
    <definedName name="_xlchart.v1.6" hidden="1">'IF XAB2'!$AH$2:$AH$100</definedName>
    <definedName name="_xlchart.v1.7" hidden="1">'IF XAB2'!$F$2:$F$100</definedName>
    <definedName name="_xlchart.v1.8" hidden="1">'IF XAB2'!$M$2:$M$100</definedName>
    <definedName name="_xlchart.v1.9" hidden="1">'IF XAB2'!$T$2:$T$100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4" i="3" l="1"/>
  <c r="F105" i="3" s="1"/>
  <c r="E104" i="3"/>
  <c r="D104" i="3"/>
  <c r="D105" i="3" s="1"/>
  <c r="C104" i="3"/>
  <c r="B104" i="3"/>
  <c r="F103" i="3"/>
  <c r="E103" i="3"/>
  <c r="D103" i="3"/>
  <c r="C103" i="3"/>
  <c r="B103" i="3"/>
  <c r="G104" i="2"/>
  <c r="F104" i="2"/>
  <c r="E104" i="2"/>
  <c r="E105" i="2" s="1"/>
  <c r="D104" i="2"/>
  <c r="D105" i="2" s="1"/>
  <c r="C104" i="2"/>
  <c r="C105" i="2" s="1"/>
  <c r="B104" i="2"/>
  <c r="B105" i="2" s="1"/>
  <c r="B109" i="2" s="1"/>
  <c r="G103" i="2"/>
  <c r="F103" i="2"/>
  <c r="E103" i="2"/>
  <c r="D103" i="2"/>
  <c r="C103" i="2"/>
  <c r="B103" i="2"/>
  <c r="B107" i="2" s="1"/>
  <c r="G104" i="1"/>
  <c r="G105" i="1" s="1"/>
  <c r="F104" i="1"/>
  <c r="F105" i="1" s="1"/>
  <c r="E104" i="1"/>
  <c r="E105" i="1" s="1"/>
  <c r="D104" i="1"/>
  <c r="C104" i="1"/>
  <c r="B104" i="1"/>
  <c r="B105" i="1" s="1"/>
  <c r="B109" i="1" s="1"/>
  <c r="G103" i="1"/>
  <c r="F103" i="1"/>
  <c r="E103" i="1"/>
  <c r="D103" i="1"/>
  <c r="C103" i="1"/>
  <c r="B103" i="1"/>
  <c r="B108" i="3" l="1"/>
  <c r="C107" i="3"/>
  <c r="D109" i="3"/>
  <c r="F109" i="3"/>
  <c r="E107" i="3"/>
  <c r="C108" i="3"/>
  <c r="B107" i="3"/>
  <c r="D107" i="3"/>
  <c r="E109" i="2"/>
  <c r="D109" i="2"/>
  <c r="C107" i="2"/>
  <c r="C109" i="2"/>
  <c r="E108" i="1"/>
  <c r="D108" i="1"/>
  <c r="C108" i="1"/>
  <c r="F108" i="1"/>
  <c r="G109" i="1"/>
  <c r="F107" i="1"/>
  <c r="E109" i="1"/>
  <c r="C107" i="1"/>
  <c r="D107" i="1"/>
  <c r="E107" i="1"/>
  <c r="F109" i="1"/>
  <c r="G107" i="1"/>
  <c r="C105" i="1"/>
  <c r="C109" i="1" s="1"/>
  <c r="G108" i="1"/>
  <c r="D105" i="1"/>
  <c r="D109" i="1" s="1"/>
  <c r="B108" i="1"/>
  <c r="B107" i="1"/>
  <c r="F107" i="3"/>
  <c r="B105" i="3"/>
  <c r="B109" i="3" s="1"/>
  <c r="C105" i="3"/>
  <c r="C109" i="3" s="1"/>
  <c r="E108" i="3"/>
  <c r="B108" i="2"/>
  <c r="C108" i="2"/>
  <c r="D107" i="2"/>
  <c r="F108" i="2"/>
  <c r="G108" i="2"/>
  <c r="F107" i="2"/>
  <c r="G107" i="2"/>
  <c r="E107" i="2"/>
  <c r="G105" i="2"/>
  <c r="G109" i="2" s="1"/>
  <c r="F108" i="3"/>
  <c r="F105" i="2"/>
  <c r="F109" i="2" s="1"/>
  <c r="E105" i="3"/>
  <c r="E109" i="3" s="1"/>
  <c r="E108" i="2"/>
  <c r="D108" i="3"/>
  <c r="D108" i="2"/>
</calcChain>
</file>

<file path=xl/sharedStrings.xml><?xml version="1.0" encoding="utf-8"?>
<sst xmlns="http://schemas.openxmlformats.org/spreadsheetml/2006/main" count="110" uniqueCount="15">
  <si>
    <t>area</t>
  </si>
  <si>
    <t>intden</t>
  </si>
  <si>
    <t>rawintden</t>
  </si>
  <si>
    <t>mean</t>
  </si>
  <si>
    <t>1h</t>
  </si>
  <si>
    <t>2h</t>
  </si>
  <si>
    <t>16h</t>
  </si>
  <si>
    <t>Control</t>
  </si>
  <si>
    <t>No UV</t>
  </si>
  <si>
    <t>4h</t>
  </si>
  <si>
    <t>Average</t>
  </si>
  <si>
    <t>SD</t>
  </si>
  <si>
    <t>SEM</t>
  </si>
  <si>
    <t>Percentage</t>
  </si>
  <si>
    <t>NoVU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</si>
</sst>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NumberFormat="1"/>
    <xf numFmtId="0" fontId="1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0" xfId="0" applyFont="1"/>
    <xf numFmtId="11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PLA XAB2-CPD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'PLA XAB2-CPD'!$B$109:$G$109</c:f>
                <c:numCache>
                  <c:formatCode>General</c:formatCode>
                  <c:ptCount val="6"/>
                  <c:pt idx="0">
                    <c:v>4.0901240744759662</c:v>
                  </c:pt>
                  <c:pt idx="1">
                    <c:v>12.69753581372238</c:v>
                  </c:pt>
                  <c:pt idx="2">
                    <c:v>10.091687792049651</c:v>
                  </c:pt>
                  <c:pt idx="3">
                    <c:v>18.846705293806409</c:v>
                  </c:pt>
                  <c:pt idx="4">
                    <c:v>12.036357728744328</c:v>
                  </c:pt>
                  <c:pt idx="5">
                    <c:v>0</c:v>
                  </c:pt>
                </c:numCache>
              </c:numRef>
            </c:plus>
            <c:minus>
              <c:numRef>
                <c:f>'PLA XAB2-CPD'!$B$109:$G$109</c:f>
                <c:numCache>
                  <c:formatCode>General</c:formatCode>
                  <c:ptCount val="6"/>
                  <c:pt idx="0">
                    <c:v>4.0901240744759662</c:v>
                  </c:pt>
                  <c:pt idx="1">
                    <c:v>12.69753581372238</c:v>
                  </c:pt>
                  <c:pt idx="2">
                    <c:v>10.091687792049651</c:v>
                  </c:pt>
                  <c:pt idx="3">
                    <c:v>18.846705293806409</c:v>
                  </c:pt>
                  <c:pt idx="4">
                    <c:v>12.036357728744328</c:v>
                  </c:pt>
                  <c:pt idx="5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'PLA XAB2-CPD'!$B$102:$F$102</c:f>
              <c:strCache>
                <c:ptCount val="5"/>
                <c:pt idx="0">
                  <c:v>No UV</c:v>
                </c:pt>
                <c:pt idx="1">
                  <c:v>1h</c:v>
                </c:pt>
                <c:pt idx="2">
                  <c:v>2h</c:v>
                </c:pt>
                <c:pt idx="3">
                  <c:v>4h</c:v>
                </c:pt>
                <c:pt idx="4">
                  <c:v>16h</c:v>
                </c:pt>
              </c:strCache>
            </c:strRef>
          </c:cat>
          <c:val>
            <c:numRef>
              <c:f>'PLA XAB2-CPD'!$B$107:$F$107</c:f>
              <c:numCache>
                <c:formatCode>0</c:formatCode>
                <c:ptCount val="5"/>
                <c:pt idx="0">
                  <c:v>100</c:v>
                </c:pt>
                <c:pt idx="1">
                  <c:v>317.25096928629324</c:v>
                </c:pt>
                <c:pt idx="2">
                  <c:v>314.43926470585012</c:v>
                </c:pt>
                <c:pt idx="3">
                  <c:v>421.70665620727891</c:v>
                </c:pt>
                <c:pt idx="4">
                  <c:v>207.86706709492444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16-4FBB-8D10-F0DA4D87D2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5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7095122484689413"/>
          <c:y val="1.84271151371858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XAB2'!$T$2:$T$100</c:f>
              <c:numCache>
                <c:formatCode>General</c:formatCode>
                <c:ptCount val="99"/>
                <c:pt idx="0">
                  <c:v>31482131</c:v>
                </c:pt>
                <c:pt idx="1">
                  <c:v>28261528</c:v>
                </c:pt>
                <c:pt idx="2">
                  <c:v>36948737</c:v>
                </c:pt>
                <c:pt idx="3">
                  <c:v>25262753</c:v>
                </c:pt>
                <c:pt idx="4">
                  <c:v>22510012</c:v>
                </c:pt>
                <c:pt idx="5">
                  <c:v>21360093</c:v>
                </c:pt>
                <c:pt idx="6">
                  <c:v>14734279</c:v>
                </c:pt>
                <c:pt idx="7">
                  <c:v>26640745</c:v>
                </c:pt>
                <c:pt idx="8">
                  <c:v>22979502</c:v>
                </c:pt>
                <c:pt idx="9">
                  <c:v>14199535</c:v>
                </c:pt>
                <c:pt idx="10">
                  <c:v>16294352</c:v>
                </c:pt>
                <c:pt idx="11">
                  <c:v>20115491</c:v>
                </c:pt>
                <c:pt idx="12">
                  <c:v>24904179</c:v>
                </c:pt>
                <c:pt idx="13">
                  <c:v>18784062</c:v>
                </c:pt>
                <c:pt idx="14">
                  <c:v>23480709</c:v>
                </c:pt>
                <c:pt idx="15">
                  <c:v>34840040</c:v>
                </c:pt>
                <c:pt idx="16">
                  <c:v>17054899</c:v>
                </c:pt>
                <c:pt idx="17">
                  <c:v>15035618</c:v>
                </c:pt>
                <c:pt idx="18">
                  <c:v>15972568</c:v>
                </c:pt>
                <c:pt idx="19">
                  <c:v>17593996</c:v>
                </c:pt>
                <c:pt idx="20">
                  <c:v>10938789</c:v>
                </c:pt>
                <c:pt idx="21">
                  <c:v>18604135</c:v>
                </c:pt>
                <c:pt idx="22">
                  <c:v>16331057</c:v>
                </c:pt>
                <c:pt idx="23">
                  <c:v>19925046</c:v>
                </c:pt>
                <c:pt idx="24">
                  <c:v>14281862</c:v>
                </c:pt>
                <c:pt idx="25">
                  <c:v>20853698</c:v>
                </c:pt>
                <c:pt idx="26">
                  <c:v>17080407</c:v>
                </c:pt>
                <c:pt idx="27">
                  <c:v>18351732</c:v>
                </c:pt>
                <c:pt idx="28">
                  <c:v>28233591</c:v>
                </c:pt>
                <c:pt idx="29">
                  <c:v>16132312</c:v>
                </c:pt>
                <c:pt idx="30">
                  <c:v>19186847</c:v>
                </c:pt>
                <c:pt idx="31">
                  <c:v>17652359</c:v>
                </c:pt>
                <c:pt idx="32">
                  <c:v>29539091</c:v>
                </c:pt>
                <c:pt idx="33">
                  <c:v>22008201</c:v>
                </c:pt>
                <c:pt idx="34">
                  <c:v>19776711</c:v>
                </c:pt>
                <c:pt idx="35">
                  <c:v>34503237</c:v>
                </c:pt>
                <c:pt idx="36">
                  <c:v>14511291</c:v>
                </c:pt>
                <c:pt idx="37">
                  <c:v>20097870</c:v>
                </c:pt>
                <c:pt idx="38">
                  <c:v>22745274</c:v>
                </c:pt>
                <c:pt idx="39">
                  <c:v>17955641</c:v>
                </c:pt>
                <c:pt idx="40">
                  <c:v>20789422</c:v>
                </c:pt>
                <c:pt idx="41">
                  <c:v>16420970</c:v>
                </c:pt>
                <c:pt idx="42">
                  <c:v>18232270</c:v>
                </c:pt>
                <c:pt idx="43">
                  <c:v>15703895</c:v>
                </c:pt>
                <c:pt idx="44">
                  <c:v>30727848</c:v>
                </c:pt>
                <c:pt idx="45">
                  <c:v>18751415</c:v>
                </c:pt>
                <c:pt idx="46">
                  <c:v>14717433</c:v>
                </c:pt>
                <c:pt idx="47">
                  <c:v>17048371</c:v>
                </c:pt>
                <c:pt idx="48">
                  <c:v>17758362</c:v>
                </c:pt>
                <c:pt idx="49">
                  <c:v>21249247</c:v>
                </c:pt>
                <c:pt idx="50">
                  <c:v>13812484</c:v>
                </c:pt>
                <c:pt idx="51">
                  <c:v>20451847</c:v>
                </c:pt>
                <c:pt idx="52">
                  <c:v>25329654</c:v>
                </c:pt>
                <c:pt idx="53">
                  <c:v>12516231</c:v>
                </c:pt>
                <c:pt idx="54">
                  <c:v>14934343</c:v>
                </c:pt>
                <c:pt idx="55">
                  <c:v>14777443</c:v>
                </c:pt>
                <c:pt idx="56">
                  <c:v>20251169</c:v>
                </c:pt>
                <c:pt idx="57">
                  <c:v>16071737</c:v>
                </c:pt>
                <c:pt idx="58">
                  <c:v>14436394</c:v>
                </c:pt>
                <c:pt idx="59">
                  <c:v>17640165</c:v>
                </c:pt>
                <c:pt idx="60">
                  <c:v>24949504</c:v>
                </c:pt>
                <c:pt idx="61">
                  <c:v>11498594</c:v>
                </c:pt>
                <c:pt idx="62">
                  <c:v>14616844</c:v>
                </c:pt>
                <c:pt idx="63">
                  <c:v>26100297</c:v>
                </c:pt>
                <c:pt idx="64">
                  <c:v>18563486</c:v>
                </c:pt>
                <c:pt idx="65">
                  <c:v>19084518</c:v>
                </c:pt>
                <c:pt idx="66">
                  <c:v>23024069</c:v>
                </c:pt>
                <c:pt idx="67">
                  <c:v>22791357</c:v>
                </c:pt>
                <c:pt idx="68">
                  <c:v>25034539</c:v>
                </c:pt>
                <c:pt idx="69">
                  <c:v>22794233</c:v>
                </c:pt>
                <c:pt idx="70">
                  <c:v>20892432</c:v>
                </c:pt>
                <c:pt idx="71">
                  <c:v>23111608</c:v>
                </c:pt>
                <c:pt idx="72">
                  <c:v>19672683</c:v>
                </c:pt>
                <c:pt idx="73">
                  <c:v>28213080</c:v>
                </c:pt>
                <c:pt idx="74">
                  <c:v>23274198</c:v>
                </c:pt>
                <c:pt idx="75">
                  <c:v>24658614</c:v>
                </c:pt>
                <c:pt idx="76">
                  <c:v>18565432</c:v>
                </c:pt>
                <c:pt idx="77">
                  <c:v>18170928</c:v>
                </c:pt>
                <c:pt idx="78">
                  <c:v>16686647</c:v>
                </c:pt>
                <c:pt idx="79">
                  <c:v>13886499</c:v>
                </c:pt>
                <c:pt idx="80">
                  <c:v>23030985</c:v>
                </c:pt>
                <c:pt idx="81">
                  <c:v>24896260</c:v>
                </c:pt>
                <c:pt idx="82">
                  <c:v>17233255</c:v>
                </c:pt>
                <c:pt idx="83">
                  <c:v>17281097</c:v>
                </c:pt>
                <c:pt idx="84">
                  <c:v>14773565</c:v>
                </c:pt>
                <c:pt idx="85">
                  <c:v>16831124</c:v>
                </c:pt>
                <c:pt idx="86">
                  <c:v>19056554</c:v>
                </c:pt>
                <c:pt idx="87">
                  <c:v>12864086</c:v>
                </c:pt>
                <c:pt idx="88">
                  <c:v>17395598</c:v>
                </c:pt>
                <c:pt idx="89">
                  <c:v>19944426</c:v>
                </c:pt>
                <c:pt idx="90">
                  <c:v>11109206</c:v>
                </c:pt>
                <c:pt idx="91">
                  <c:v>16350759</c:v>
                </c:pt>
                <c:pt idx="92">
                  <c:v>15199176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B4-4173-BF7B-A06107F3B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6415359"/>
        <c:axId val="824843135"/>
      </c:scatterChart>
      <c:valAx>
        <c:axId val="71641535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4843135"/>
        <c:crosses val="autoZero"/>
        <c:crossBetween val="midCat"/>
      </c:valAx>
      <c:valAx>
        <c:axId val="824843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6415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XAB2'!$AA$2:$AA$100</c:f>
              <c:numCache>
                <c:formatCode>General</c:formatCode>
                <c:ptCount val="99"/>
                <c:pt idx="0">
                  <c:v>22574074</c:v>
                </c:pt>
                <c:pt idx="1">
                  <c:v>21180261</c:v>
                </c:pt>
                <c:pt idx="2">
                  <c:v>19565541</c:v>
                </c:pt>
                <c:pt idx="3">
                  <c:v>14376727</c:v>
                </c:pt>
                <c:pt idx="4">
                  <c:v>24206380</c:v>
                </c:pt>
                <c:pt idx="5">
                  <c:v>14468411</c:v>
                </c:pt>
                <c:pt idx="6">
                  <c:v>24702571</c:v>
                </c:pt>
                <c:pt idx="7">
                  <c:v>27360395</c:v>
                </c:pt>
                <c:pt idx="8">
                  <c:v>21227525</c:v>
                </c:pt>
                <c:pt idx="9">
                  <c:v>25942817</c:v>
                </c:pt>
                <c:pt idx="10">
                  <c:v>18617854</c:v>
                </c:pt>
                <c:pt idx="11">
                  <c:v>24599716</c:v>
                </c:pt>
                <c:pt idx="12">
                  <c:v>23490407</c:v>
                </c:pt>
                <c:pt idx="13">
                  <c:v>15075086</c:v>
                </c:pt>
                <c:pt idx="14">
                  <c:v>21126934</c:v>
                </c:pt>
                <c:pt idx="15">
                  <c:v>23384487</c:v>
                </c:pt>
                <c:pt idx="16">
                  <c:v>34233256</c:v>
                </c:pt>
                <c:pt idx="17">
                  <c:v>19345570</c:v>
                </c:pt>
                <c:pt idx="18">
                  <c:v>21105322</c:v>
                </c:pt>
                <c:pt idx="19">
                  <c:v>30727884</c:v>
                </c:pt>
                <c:pt idx="20">
                  <c:v>13651142</c:v>
                </c:pt>
                <c:pt idx="21">
                  <c:v>17983722</c:v>
                </c:pt>
                <c:pt idx="22">
                  <c:v>19277376</c:v>
                </c:pt>
                <c:pt idx="23">
                  <c:v>12362517</c:v>
                </c:pt>
                <c:pt idx="24">
                  <c:v>15117083</c:v>
                </c:pt>
                <c:pt idx="25">
                  <c:v>31689407</c:v>
                </c:pt>
                <c:pt idx="26">
                  <c:v>23494268</c:v>
                </c:pt>
                <c:pt idx="28">
                  <c:v>21297888</c:v>
                </c:pt>
                <c:pt idx="29">
                  <c:v>16400816</c:v>
                </c:pt>
                <c:pt idx="31">
                  <c:v>28473330</c:v>
                </c:pt>
                <c:pt idx="32">
                  <c:v>27125754</c:v>
                </c:pt>
                <c:pt idx="33">
                  <c:v>24398326</c:v>
                </c:pt>
                <c:pt idx="34">
                  <c:v>33123753</c:v>
                </c:pt>
                <c:pt idx="35">
                  <c:v>22366897</c:v>
                </c:pt>
                <c:pt idx="36">
                  <c:v>25005494</c:v>
                </c:pt>
                <c:pt idx="37">
                  <c:v>29716851</c:v>
                </c:pt>
                <c:pt idx="38">
                  <c:v>21145948</c:v>
                </c:pt>
                <c:pt idx="39">
                  <c:v>26173556</c:v>
                </c:pt>
                <c:pt idx="40">
                  <c:v>33549971</c:v>
                </c:pt>
                <c:pt idx="41">
                  <c:v>16470181</c:v>
                </c:pt>
                <c:pt idx="42">
                  <c:v>22272902</c:v>
                </c:pt>
                <c:pt idx="43">
                  <c:v>22624402</c:v>
                </c:pt>
                <c:pt idx="44">
                  <c:v>12520965</c:v>
                </c:pt>
                <c:pt idx="45">
                  <c:v>24538406</c:v>
                </c:pt>
                <c:pt idx="46">
                  <c:v>33067585</c:v>
                </c:pt>
                <c:pt idx="47">
                  <c:v>31835842</c:v>
                </c:pt>
                <c:pt idx="48">
                  <c:v>29533273</c:v>
                </c:pt>
                <c:pt idx="49">
                  <c:v>21514892</c:v>
                </c:pt>
                <c:pt idx="50">
                  <c:v>19722708</c:v>
                </c:pt>
                <c:pt idx="51">
                  <c:v>16200611</c:v>
                </c:pt>
                <c:pt idx="52">
                  <c:v>27736023</c:v>
                </c:pt>
                <c:pt idx="53">
                  <c:v>28757534</c:v>
                </c:pt>
                <c:pt idx="54">
                  <c:v>17844447</c:v>
                </c:pt>
                <c:pt idx="55">
                  <c:v>24480237</c:v>
                </c:pt>
                <c:pt idx="56">
                  <c:v>32856939</c:v>
                </c:pt>
                <c:pt idx="57">
                  <c:v>25562212</c:v>
                </c:pt>
                <c:pt idx="58">
                  <c:v>24358892</c:v>
                </c:pt>
                <c:pt idx="59">
                  <c:v>26246500</c:v>
                </c:pt>
                <c:pt idx="61">
                  <c:v>30202351</c:v>
                </c:pt>
                <c:pt idx="62">
                  <c:v>27548160</c:v>
                </c:pt>
                <c:pt idx="63">
                  <c:v>33011645</c:v>
                </c:pt>
                <c:pt idx="64">
                  <c:v>23895216</c:v>
                </c:pt>
                <c:pt idx="65">
                  <c:v>25753393</c:v>
                </c:pt>
                <c:pt idx="66">
                  <c:v>29020037</c:v>
                </c:pt>
                <c:pt idx="67">
                  <c:v>28335080</c:v>
                </c:pt>
                <c:pt idx="68">
                  <c:v>20698335</c:v>
                </c:pt>
                <c:pt idx="69">
                  <c:v>15778497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25-4B34-B1D9-EAF08A006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8459439"/>
        <c:axId val="828322271"/>
      </c:scatterChart>
      <c:valAx>
        <c:axId val="82845943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322271"/>
        <c:crosses val="autoZero"/>
        <c:crossBetween val="midCat"/>
      </c:valAx>
      <c:valAx>
        <c:axId val="8283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4594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'IF XAB2'!$AH$2</c:f>
              <c:strCache>
                <c:ptCount val="1"/>
                <c:pt idx="0">
                  <c:v>17565764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XAB2'!$AH$2:$AH$100</c:f>
              <c:numCache>
                <c:formatCode>General</c:formatCode>
                <c:ptCount val="99"/>
                <c:pt idx="0">
                  <c:v>17565764</c:v>
                </c:pt>
                <c:pt idx="1">
                  <c:v>13316278</c:v>
                </c:pt>
                <c:pt idx="2">
                  <c:v>9886762</c:v>
                </c:pt>
                <c:pt idx="3">
                  <c:v>9573557</c:v>
                </c:pt>
                <c:pt idx="4">
                  <c:v>14172682</c:v>
                </c:pt>
                <c:pt idx="5">
                  <c:v>15298100</c:v>
                </c:pt>
                <c:pt idx="6">
                  <c:v>30276540</c:v>
                </c:pt>
                <c:pt idx="7">
                  <c:v>17975421</c:v>
                </c:pt>
                <c:pt idx="9">
                  <c:v>29925353</c:v>
                </c:pt>
                <c:pt idx="10">
                  <c:v>14092667</c:v>
                </c:pt>
                <c:pt idx="11">
                  <c:v>14186519</c:v>
                </c:pt>
                <c:pt idx="12">
                  <c:v>18372657</c:v>
                </c:pt>
                <c:pt idx="13">
                  <c:v>17394984</c:v>
                </c:pt>
                <c:pt idx="14">
                  <c:v>15064820</c:v>
                </c:pt>
                <c:pt idx="15">
                  <c:v>30121736</c:v>
                </c:pt>
                <c:pt idx="16">
                  <c:v>9944529</c:v>
                </c:pt>
                <c:pt idx="17">
                  <c:v>37300231</c:v>
                </c:pt>
                <c:pt idx="18">
                  <c:v>13449021</c:v>
                </c:pt>
                <c:pt idx="19">
                  <c:v>19311724</c:v>
                </c:pt>
                <c:pt idx="20">
                  <c:v>31974944</c:v>
                </c:pt>
                <c:pt idx="21">
                  <c:v>21767432</c:v>
                </c:pt>
                <c:pt idx="22">
                  <c:v>18547971</c:v>
                </c:pt>
                <c:pt idx="23">
                  <c:v>15882534</c:v>
                </c:pt>
                <c:pt idx="24">
                  <c:v>8870722</c:v>
                </c:pt>
                <c:pt idx="25">
                  <c:v>15897815</c:v>
                </c:pt>
                <c:pt idx="27">
                  <c:v>32935375</c:v>
                </c:pt>
                <c:pt idx="28">
                  <c:v>20963235</c:v>
                </c:pt>
                <c:pt idx="29">
                  <c:v>18635852</c:v>
                </c:pt>
                <c:pt idx="30">
                  <c:v>28494174</c:v>
                </c:pt>
                <c:pt idx="31">
                  <c:v>34182606</c:v>
                </c:pt>
                <c:pt idx="32">
                  <c:v>16108289</c:v>
                </c:pt>
                <c:pt idx="33">
                  <c:v>18509349</c:v>
                </c:pt>
                <c:pt idx="34">
                  <c:v>15614575</c:v>
                </c:pt>
                <c:pt idx="35">
                  <c:v>26553165</c:v>
                </c:pt>
                <c:pt idx="36">
                  <c:v>19365457</c:v>
                </c:pt>
                <c:pt idx="37">
                  <c:v>15218625</c:v>
                </c:pt>
                <c:pt idx="38">
                  <c:v>29150648</c:v>
                </c:pt>
                <c:pt idx="39">
                  <c:v>32536431</c:v>
                </c:pt>
                <c:pt idx="40">
                  <c:v>17018098</c:v>
                </c:pt>
                <c:pt idx="42">
                  <c:v>36108645</c:v>
                </c:pt>
                <c:pt idx="43">
                  <c:v>36636391</c:v>
                </c:pt>
                <c:pt idx="44">
                  <c:v>27049715</c:v>
                </c:pt>
                <c:pt idx="45">
                  <c:v>25686281</c:v>
                </c:pt>
                <c:pt idx="46">
                  <c:v>31266982</c:v>
                </c:pt>
                <c:pt idx="47">
                  <c:v>30522555</c:v>
                </c:pt>
                <c:pt idx="48">
                  <c:v>21283362</c:v>
                </c:pt>
                <c:pt idx="49">
                  <c:v>19517919</c:v>
                </c:pt>
                <c:pt idx="50">
                  <c:v>12103935</c:v>
                </c:pt>
                <c:pt idx="51">
                  <c:v>29490360</c:v>
                </c:pt>
                <c:pt idx="52">
                  <c:v>9940492</c:v>
                </c:pt>
                <c:pt idx="53">
                  <c:v>24703955</c:v>
                </c:pt>
                <c:pt idx="54">
                  <c:v>30395843</c:v>
                </c:pt>
                <c:pt idx="55">
                  <c:v>26094199</c:v>
                </c:pt>
                <c:pt idx="56">
                  <c:v>24779197</c:v>
                </c:pt>
                <c:pt idx="57">
                  <c:v>36872370</c:v>
                </c:pt>
                <c:pt idx="58">
                  <c:v>37676300</c:v>
                </c:pt>
                <c:pt idx="59">
                  <c:v>18716697</c:v>
                </c:pt>
                <c:pt idx="60">
                  <c:v>28068085</c:v>
                </c:pt>
                <c:pt idx="61">
                  <c:v>27232279</c:v>
                </c:pt>
                <c:pt idx="62">
                  <c:v>27780844</c:v>
                </c:pt>
                <c:pt idx="63">
                  <c:v>18811526</c:v>
                </c:pt>
                <c:pt idx="64">
                  <c:v>21569643</c:v>
                </c:pt>
                <c:pt idx="65">
                  <c:v>12141668</c:v>
                </c:pt>
                <c:pt idx="66">
                  <c:v>11138231</c:v>
                </c:pt>
                <c:pt idx="67">
                  <c:v>26920617</c:v>
                </c:pt>
                <c:pt idx="68">
                  <c:v>9772518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002-4AA6-A56A-D63EC1720D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8320607"/>
        <c:axId val="828462351"/>
      </c:scatterChart>
      <c:valAx>
        <c:axId val="828320607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462351"/>
        <c:crosses val="autoZero"/>
        <c:crossBetween val="midCat"/>
      </c:valAx>
      <c:valAx>
        <c:axId val="82846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320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IF CPD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'IF CPD'!$B$109:$G$109</c:f>
                <c:numCache>
                  <c:formatCode>General</c:formatCode>
                  <c:ptCount val="6"/>
                  <c:pt idx="0">
                    <c:v>3.7374612236143578</c:v>
                  </c:pt>
                  <c:pt idx="1">
                    <c:v>29.601564645281762</c:v>
                  </c:pt>
                  <c:pt idx="2">
                    <c:v>37.506224799740309</c:v>
                  </c:pt>
                  <c:pt idx="3">
                    <c:v>46.005988400456161</c:v>
                  </c:pt>
                  <c:pt idx="4">
                    <c:v>62.475823256931776</c:v>
                  </c:pt>
                </c:numCache>
              </c:numRef>
            </c:plus>
            <c:minus>
              <c:numRef>
                <c:f>'IF CPD'!$B$109:$G$109</c:f>
                <c:numCache>
                  <c:formatCode>General</c:formatCode>
                  <c:ptCount val="6"/>
                  <c:pt idx="0">
                    <c:v>3.7374612236143578</c:v>
                  </c:pt>
                  <c:pt idx="1">
                    <c:v>29.601564645281762</c:v>
                  </c:pt>
                  <c:pt idx="2">
                    <c:v>37.506224799740309</c:v>
                  </c:pt>
                  <c:pt idx="3">
                    <c:v>46.005988400456161</c:v>
                  </c:pt>
                  <c:pt idx="4">
                    <c:v>62.475823256931776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'IF CPD'!$B$102:$F$102</c:f>
              <c:strCache>
                <c:ptCount val="5"/>
                <c:pt idx="0">
                  <c:v>No UV</c:v>
                </c:pt>
                <c:pt idx="1">
                  <c:v>1h</c:v>
                </c:pt>
                <c:pt idx="2">
                  <c:v>2h</c:v>
                </c:pt>
                <c:pt idx="3">
                  <c:v>4h</c:v>
                </c:pt>
                <c:pt idx="4">
                  <c:v>16h</c:v>
                </c:pt>
              </c:strCache>
            </c:strRef>
          </c:cat>
          <c:val>
            <c:numRef>
              <c:f>'IF CPD'!$B$107:$F$107</c:f>
              <c:numCache>
                <c:formatCode>0</c:formatCode>
                <c:ptCount val="5"/>
                <c:pt idx="0">
                  <c:v>100</c:v>
                </c:pt>
                <c:pt idx="1">
                  <c:v>694.14378267176232</c:v>
                </c:pt>
                <c:pt idx="2">
                  <c:v>859.3485685932684</c:v>
                </c:pt>
                <c:pt idx="3">
                  <c:v>1180.1458832022761</c:v>
                </c:pt>
                <c:pt idx="4">
                  <c:v>848.14030728910814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C4-4027-A1F7-7420C3E63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5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CPD'!$F$2:$F$100</c:f>
              <c:numCache>
                <c:formatCode>General</c:formatCode>
                <c:ptCount val="99"/>
                <c:pt idx="0">
                  <c:v>1992696</c:v>
                </c:pt>
                <c:pt idx="1">
                  <c:v>3485696</c:v>
                </c:pt>
                <c:pt idx="2">
                  <c:v>2852070</c:v>
                </c:pt>
                <c:pt idx="3">
                  <c:v>2163532</c:v>
                </c:pt>
                <c:pt idx="4">
                  <c:v>3406996</c:v>
                </c:pt>
                <c:pt idx="5">
                  <c:v>2876461</c:v>
                </c:pt>
                <c:pt idx="6">
                  <c:v>2633825</c:v>
                </c:pt>
                <c:pt idx="7">
                  <c:v>4004861</c:v>
                </c:pt>
                <c:pt idx="8">
                  <c:v>2337917</c:v>
                </c:pt>
                <c:pt idx="9">
                  <c:v>3237116</c:v>
                </c:pt>
                <c:pt idx="10">
                  <c:v>5470771</c:v>
                </c:pt>
                <c:pt idx="11">
                  <c:v>3783464</c:v>
                </c:pt>
                <c:pt idx="12">
                  <c:v>2408658</c:v>
                </c:pt>
                <c:pt idx="13">
                  <c:v>2447842</c:v>
                </c:pt>
                <c:pt idx="14">
                  <c:v>4300868</c:v>
                </c:pt>
                <c:pt idx="15">
                  <c:v>3391336</c:v>
                </c:pt>
                <c:pt idx="16">
                  <c:v>3782549</c:v>
                </c:pt>
                <c:pt idx="17">
                  <c:v>2638842</c:v>
                </c:pt>
                <c:pt idx="18">
                  <c:v>1987506</c:v>
                </c:pt>
                <c:pt idx="19">
                  <c:v>1953737</c:v>
                </c:pt>
                <c:pt idx="20">
                  <c:v>2358306</c:v>
                </c:pt>
                <c:pt idx="21">
                  <c:v>2565347</c:v>
                </c:pt>
                <c:pt idx="22">
                  <c:v>1681592</c:v>
                </c:pt>
                <c:pt idx="23">
                  <c:v>1794402</c:v>
                </c:pt>
                <c:pt idx="24">
                  <c:v>1330703</c:v>
                </c:pt>
                <c:pt idx="25">
                  <c:v>812579</c:v>
                </c:pt>
                <c:pt idx="26">
                  <c:v>2367409</c:v>
                </c:pt>
                <c:pt idx="27">
                  <c:v>1363089</c:v>
                </c:pt>
                <c:pt idx="28">
                  <c:v>792061</c:v>
                </c:pt>
                <c:pt idx="29">
                  <c:v>3325047</c:v>
                </c:pt>
                <c:pt idx="30">
                  <c:v>2467022</c:v>
                </c:pt>
                <c:pt idx="31">
                  <c:v>3199720</c:v>
                </c:pt>
                <c:pt idx="32">
                  <c:v>4328538</c:v>
                </c:pt>
                <c:pt idx="33">
                  <c:v>2262665</c:v>
                </c:pt>
                <c:pt idx="34">
                  <c:v>2520682</c:v>
                </c:pt>
                <c:pt idx="35">
                  <c:v>2371879</c:v>
                </c:pt>
                <c:pt idx="36">
                  <c:v>2831553</c:v>
                </c:pt>
                <c:pt idx="37">
                  <c:v>2578414</c:v>
                </c:pt>
                <c:pt idx="38">
                  <c:v>2999648</c:v>
                </c:pt>
                <c:pt idx="39">
                  <c:v>1664930</c:v>
                </c:pt>
                <c:pt idx="40">
                  <c:v>5092309</c:v>
                </c:pt>
                <c:pt idx="41">
                  <c:v>2862170</c:v>
                </c:pt>
                <c:pt idx="42">
                  <c:v>2194089</c:v>
                </c:pt>
                <c:pt idx="43">
                  <c:v>4223154</c:v>
                </c:pt>
                <c:pt idx="44">
                  <c:v>2553300</c:v>
                </c:pt>
                <c:pt idx="45">
                  <c:v>2638462</c:v>
                </c:pt>
                <c:pt idx="46">
                  <c:v>3273375</c:v>
                </c:pt>
                <c:pt idx="47">
                  <c:v>3815938</c:v>
                </c:pt>
                <c:pt idx="48">
                  <c:v>3559927</c:v>
                </c:pt>
                <c:pt idx="49">
                  <c:v>3023178</c:v>
                </c:pt>
                <c:pt idx="50">
                  <c:v>2743026</c:v>
                </c:pt>
                <c:pt idx="51">
                  <c:v>4767094</c:v>
                </c:pt>
                <c:pt idx="52">
                  <c:v>5247262</c:v>
                </c:pt>
                <c:pt idx="53">
                  <c:v>2607562</c:v>
                </c:pt>
                <c:pt idx="54">
                  <c:v>1884554</c:v>
                </c:pt>
                <c:pt idx="55">
                  <c:v>2490180</c:v>
                </c:pt>
                <c:pt idx="56">
                  <c:v>2403550</c:v>
                </c:pt>
                <c:pt idx="57">
                  <c:v>3054236</c:v>
                </c:pt>
                <c:pt idx="58">
                  <c:v>2644103</c:v>
                </c:pt>
                <c:pt idx="59">
                  <c:v>3652280</c:v>
                </c:pt>
                <c:pt idx="60">
                  <c:v>3137689</c:v>
                </c:pt>
                <c:pt idx="61">
                  <c:v>2635012</c:v>
                </c:pt>
                <c:pt idx="62">
                  <c:v>1880507</c:v>
                </c:pt>
                <c:pt idx="63">
                  <c:v>1505096</c:v>
                </c:pt>
                <c:pt idx="64">
                  <c:v>2125352</c:v>
                </c:pt>
                <c:pt idx="65">
                  <c:v>852628</c:v>
                </c:pt>
                <c:pt idx="66">
                  <c:v>1540165</c:v>
                </c:pt>
                <c:pt idx="67">
                  <c:v>1151264</c:v>
                </c:pt>
                <c:pt idx="68">
                  <c:v>1084466</c:v>
                </c:pt>
                <c:pt idx="69">
                  <c:v>1636949</c:v>
                </c:pt>
                <c:pt idx="70">
                  <c:v>2243422</c:v>
                </c:pt>
                <c:pt idx="71">
                  <c:v>1356763</c:v>
                </c:pt>
                <c:pt idx="72">
                  <c:v>2502910</c:v>
                </c:pt>
                <c:pt idx="73">
                  <c:v>2072207</c:v>
                </c:pt>
                <c:pt idx="74">
                  <c:v>643500</c:v>
                </c:pt>
                <c:pt idx="75">
                  <c:v>429597</c:v>
                </c:pt>
                <c:pt idx="76">
                  <c:v>2799038</c:v>
                </c:pt>
                <c:pt idx="77">
                  <c:v>2625574</c:v>
                </c:pt>
                <c:pt idx="78">
                  <c:v>4595928</c:v>
                </c:pt>
                <c:pt idx="79">
                  <c:v>3161077</c:v>
                </c:pt>
                <c:pt idx="80">
                  <c:v>3278982</c:v>
                </c:pt>
                <c:pt idx="81">
                  <c:v>2087560</c:v>
                </c:pt>
                <c:pt idx="82">
                  <c:v>2940997</c:v>
                </c:pt>
                <c:pt idx="83">
                  <c:v>3466431</c:v>
                </c:pt>
                <c:pt idx="84">
                  <c:v>3490507</c:v>
                </c:pt>
                <c:pt idx="85">
                  <c:v>3579802</c:v>
                </c:pt>
                <c:pt idx="86">
                  <c:v>2201082</c:v>
                </c:pt>
                <c:pt idx="87">
                  <c:v>3033002</c:v>
                </c:pt>
                <c:pt idx="88">
                  <c:v>3407946</c:v>
                </c:pt>
                <c:pt idx="89">
                  <c:v>2445777</c:v>
                </c:pt>
                <c:pt idx="90">
                  <c:v>2306830</c:v>
                </c:pt>
                <c:pt idx="91">
                  <c:v>2123225</c:v>
                </c:pt>
                <c:pt idx="92">
                  <c:v>2944653</c:v>
                </c:pt>
                <c:pt idx="93">
                  <c:v>3126139</c:v>
                </c:pt>
                <c:pt idx="94">
                  <c:v>3713003</c:v>
                </c:pt>
                <c:pt idx="95">
                  <c:v>2828488</c:v>
                </c:pt>
                <c:pt idx="96">
                  <c:v>2491369</c:v>
                </c:pt>
                <c:pt idx="97">
                  <c:v>5095894</c:v>
                </c:pt>
                <c:pt idx="98">
                  <c:v>2865511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D0-4357-92EC-24616BA0CC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0538239"/>
        <c:axId val="830538655"/>
      </c:scatterChart>
      <c:valAx>
        <c:axId val="83053823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8655"/>
        <c:crosses val="autoZero"/>
        <c:crossBetween val="midCat"/>
      </c:valAx>
      <c:valAx>
        <c:axId val="830538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CPD'!$M$2:$M$100</c:f>
              <c:numCache>
                <c:formatCode>General</c:formatCode>
                <c:ptCount val="99"/>
                <c:pt idx="1">
                  <c:v>28277988</c:v>
                </c:pt>
                <c:pt idx="2">
                  <c:v>30570996</c:v>
                </c:pt>
                <c:pt idx="3">
                  <c:v>25642983</c:v>
                </c:pt>
                <c:pt idx="4">
                  <c:v>33270887</c:v>
                </c:pt>
                <c:pt idx="5">
                  <c:v>25418231</c:v>
                </c:pt>
                <c:pt idx="6">
                  <c:v>30708373</c:v>
                </c:pt>
                <c:pt idx="7">
                  <c:v>32933535</c:v>
                </c:pt>
                <c:pt idx="8">
                  <c:v>15952167</c:v>
                </c:pt>
                <c:pt idx="9">
                  <c:v>33991165</c:v>
                </c:pt>
                <c:pt idx="10">
                  <c:v>15815293</c:v>
                </c:pt>
                <c:pt idx="11">
                  <c:v>14578188</c:v>
                </c:pt>
                <c:pt idx="12">
                  <c:v>33293636</c:v>
                </c:pt>
                <c:pt idx="13">
                  <c:v>25928206</c:v>
                </c:pt>
                <c:pt idx="14">
                  <c:v>25865359</c:v>
                </c:pt>
                <c:pt idx="15">
                  <c:v>27474399</c:v>
                </c:pt>
                <c:pt idx="16">
                  <c:v>18932782</c:v>
                </c:pt>
                <c:pt idx="17">
                  <c:v>14994739</c:v>
                </c:pt>
                <c:pt idx="18">
                  <c:v>14843575</c:v>
                </c:pt>
                <c:pt idx="19">
                  <c:v>2731115</c:v>
                </c:pt>
                <c:pt idx="20">
                  <c:v>16372783</c:v>
                </c:pt>
                <c:pt idx="21">
                  <c:v>10963909</c:v>
                </c:pt>
                <c:pt idx="22">
                  <c:v>6936830</c:v>
                </c:pt>
                <c:pt idx="23">
                  <c:v>19138653</c:v>
                </c:pt>
                <c:pt idx="24">
                  <c:v>10071803</c:v>
                </c:pt>
                <c:pt idx="25">
                  <c:v>8008046</c:v>
                </c:pt>
                <c:pt idx="26">
                  <c:v>14600710</c:v>
                </c:pt>
                <c:pt idx="27">
                  <c:v>16408041</c:v>
                </c:pt>
                <c:pt idx="29">
                  <c:v>17940199</c:v>
                </c:pt>
                <c:pt idx="30">
                  <c:v>20362594</c:v>
                </c:pt>
                <c:pt idx="31">
                  <c:v>15910583</c:v>
                </c:pt>
                <c:pt idx="32">
                  <c:v>13493376</c:v>
                </c:pt>
                <c:pt idx="33">
                  <c:v>22589293</c:v>
                </c:pt>
                <c:pt idx="34">
                  <c:v>11117730</c:v>
                </c:pt>
                <c:pt idx="35">
                  <c:v>13038237</c:v>
                </c:pt>
                <c:pt idx="36">
                  <c:v>14422335</c:v>
                </c:pt>
                <c:pt idx="37">
                  <c:v>15509975</c:v>
                </c:pt>
                <c:pt idx="38">
                  <c:v>17638876</c:v>
                </c:pt>
                <c:pt idx="39">
                  <c:v>17691105</c:v>
                </c:pt>
                <c:pt idx="40">
                  <c:v>17452766</c:v>
                </c:pt>
                <c:pt idx="41">
                  <c:v>17397860</c:v>
                </c:pt>
                <c:pt idx="42">
                  <c:v>18695035</c:v>
                </c:pt>
                <c:pt idx="43">
                  <c:v>18125342</c:v>
                </c:pt>
                <c:pt idx="44">
                  <c:v>17472655</c:v>
                </c:pt>
                <c:pt idx="45">
                  <c:v>14152499</c:v>
                </c:pt>
                <c:pt idx="46">
                  <c:v>19144228</c:v>
                </c:pt>
                <c:pt idx="47">
                  <c:v>16781041</c:v>
                </c:pt>
                <c:pt idx="48">
                  <c:v>12866610</c:v>
                </c:pt>
                <c:pt idx="49">
                  <c:v>11703012</c:v>
                </c:pt>
                <c:pt idx="50">
                  <c:v>11750207</c:v>
                </c:pt>
                <c:pt idx="51">
                  <c:v>13405740</c:v>
                </c:pt>
                <c:pt idx="52">
                  <c:v>17274079</c:v>
                </c:pt>
                <c:pt idx="53">
                  <c:v>11835545</c:v>
                </c:pt>
                <c:pt idx="54">
                  <c:v>9969362</c:v>
                </c:pt>
                <c:pt idx="55">
                  <c:v>7747076</c:v>
                </c:pt>
                <c:pt idx="56">
                  <c:v>18222136</c:v>
                </c:pt>
                <c:pt idx="57">
                  <c:v>11607967</c:v>
                </c:pt>
                <c:pt idx="58">
                  <c:v>10647564</c:v>
                </c:pt>
                <c:pt idx="59">
                  <c:v>8484144</c:v>
                </c:pt>
                <c:pt idx="60">
                  <c:v>8471561</c:v>
                </c:pt>
                <c:pt idx="61">
                  <c:v>8887200</c:v>
                </c:pt>
                <c:pt idx="62">
                  <c:v>6733503</c:v>
                </c:pt>
                <c:pt idx="63">
                  <c:v>32408725</c:v>
                </c:pt>
                <c:pt idx="64">
                  <c:v>33610002</c:v>
                </c:pt>
                <c:pt idx="65">
                  <c:v>19623160</c:v>
                </c:pt>
                <c:pt idx="66">
                  <c:v>25234753</c:v>
                </c:pt>
                <c:pt idx="67">
                  <c:v>27142475</c:v>
                </c:pt>
                <c:pt idx="68">
                  <c:v>34297807</c:v>
                </c:pt>
                <c:pt idx="69">
                  <c:v>22419929</c:v>
                </c:pt>
                <c:pt idx="70">
                  <c:v>19240924</c:v>
                </c:pt>
                <c:pt idx="71">
                  <c:v>25415631</c:v>
                </c:pt>
                <c:pt idx="72">
                  <c:v>24974353</c:v>
                </c:pt>
                <c:pt idx="73">
                  <c:v>15093561</c:v>
                </c:pt>
                <c:pt idx="74">
                  <c:v>33523398</c:v>
                </c:pt>
                <c:pt idx="75">
                  <c:v>31777224</c:v>
                </c:pt>
                <c:pt idx="76">
                  <c:v>26970372</c:v>
                </c:pt>
                <c:pt idx="77">
                  <c:v>17460801</c:v>
                </c:pt>
                <c:pt idx="78">
                  <c:v>27239586</c:v>
                </c:pt>
                <c:pt idx="79">
                  <c:v>22015542</c:v>
                </c:pt>
                <c:pt idx="80">
                  <c:v>14176039</c:v>
                </c:pt>
                <c:pt idx="81">
                  <c:v>22384072</c:v>
                </c:pt>
                <c:pt idx="82">
                  <c:v>11474506</c:v>
                </c:pt>
                <c:pt idx="83">
                  <c:v>17574172</c:v>
                </c:pt>
                <c:pt idx="84">
                  <c:v>31721408</c:v>
                </c:pt>
                <c:pt idx="85">
                  <c:v>22487563</c:v>
                </c:pt>
                <c:pt idx="86">
                  <c:v>12166574</c:v>
                </c:pt>
                <c:pt idx="87">
                  <c:v>30241016</c:v>
                </c:pt>
                <c:pt idx="88">
                  <c:v>20909651</c:v>
                </c:pt>
                <c:pt idx="89">
                  <c:v>15980422</c:v>
                </c:pt>
                <c:pt idx="90">
                  <c:v>13647873</c:v>
                </c:pt>
                <c:pt idx="91">
                  <c:v>14152475</c:v>
                </c:pt>
                <c:pt idx="92">
                  <c:v>16232038</c:v>
                </c:pt>
                <c:pt idx="93">
                  <c:v>10766598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E4-40FE-9EEC-BD1D2B863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0534911"/>
        <c:axId val="830535327"/>
      </c:scatterChart>
      <c:valAx>
        <c:axId val="830534911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5327"/>
        <c:crosses val="autoZero"/>
        <c:crossBetween val="midCat"/>
      </c:valAx>
      <c:valAx>
        <c:axId val="830535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49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770964046160896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CPD'!$T$2:$T$100</c:f>
              <c:numCache>
                <c:formatCode>General</c:formatCode>
                <c:ptCount val="99"/>
                <c:pt idx="0">
                  <c:v>35947613</c:v>
                </c:pt>
                <c:pt idx="1">
                  <c:v>37989821</c:v>
                </c:pt>
                <c:pt idx="2">
                  <c:v>41107766</c:v>
                </c:pt>
                <c:pt idx="3">
                  <c:v>30194925</c:v>
                </c:pt>
                <c:pt idx="4">
                  <c:v>33319871</c:v>
                </c:pt>
                <c:pt idx="5">
                  <c:v>34101986</c:v>
                </c:pt>
                <c:pt idx="6">
                  <c:v>13292407</c:v>
                </c:pt>
                <c:pt idx="7">
                  <c:v>31842260</c:v>
                </c:pt>
                <c:pt idx="8">
                  <c:v>34008974</c:v>
                </c:pt>
                <c:pt idx="9">
                  <c:v>13716563</c:v>
                </c:pt>
                <c:pt idx="10">
                  <c:v>14161696</c:v>
                </c:pt>
                <c:pt idx="11">
                  <c:v>19137806</c:v>
                </c:pt>
                <c:pt idx="12">
                  <c:v>29553361</c:v>
                </c:pt>
                <c:pt idx="13">
                  <c:v>31892047</c:v>
                </c:pt>
                <c:pt idx="14">
                  <c:v>35254685</c:v>
                </c:pt>
                <c:pt idx="15">
                  <c:v>38299926</c:v>
                </c:pt>
                <c:pt idx="16">
                  <c:v>14322832</c:v>
                </c:pt>
                <c:pt idx="17">
                  <c:v>13750752</c:v>
                </c:pt>
                <c:pt idx="18">
                  <c:v>17778297</c:v>
                </c:pt>
                <c:pt idx="19">
                  <c:v>29148949</c:v>
                </c:pt>
                <c:pt idx="20">
                  <c:v>12870430</c:v>
                </c:pt>
                <c:pt idx="21">
                  <c:v>23791547</c:v>
                </c:pt>
                <c:pt idx="22">
                  <c:v>18375813</c:v>
                </c:pt>
                <c:pt idx="23">
                  <c:v>39690568</c:v>
                </c:pt>
                <c:pt idx="24">
                  <c:v>14652268</c:v>
                </c:pt>
                <c:pt idx="25">
                  <c:v>27675123</c:v>
                </c:pt>
                <c:pt idx="26">
                  <c:v>37529309</c:v>
                </c:pt>
                <c:pt idx="27">
                  <c:v>15928033</c:v>
                </c:pt>
                <c:pt idx="28">
                  <c:v>31336993</c:v>
                </c:pt>
                <c:pt idx="29">
                  <c:v>17913271</c:v>
                </c:pt>
                <c:pt idx="30">
                  <c:v>19537014</c:v>
                </c:pt>
                <c:pt idx="31">
                  <c:v>19677509</c:v>
                </c:pt>
                <c:pt idx="32">
                  <c:v>35419089</c:v>
                </c:pt>
                <c:pt idx="33">
                  <c:v>36420634</c:v>
                </c:pt>
                <c:pt idx="34">
                  <c:v>42554160</c:v>
                </c:pt>
                <c:pt idx="35">
                  <c:v>35153938</c:v>
                </c:pt>
                <c:pt idx="36">
                  <c:v>18369055</c:v>
                </c:pt>
                <c:pt idx="37">
                  <c:v>19665163</c:v>
                </c:pt>
                <c:pt idx="38">
                  <c:v>20883609</c:v>
                </c:pt>
                <c:pt idx="39">
                  <c:v>36108069</c:v>
                </c:pt>
                <c:pt idx="40">
                  <c:v>17899493</c:v>
                </c:pt>
                <c:pt idx="41">
                  <c:v>20378431</c:v>
                </c:pt>
                <c:pt idx="42">
                  <c:v>19907718</c:v>
                </c:pt>
                <c:pt idx="43">
                  <c:v>18764500</c:v>
                </c:pt>
                <c:pt idx="44">
                  <c:v>34617099</c:v>
                </c:pt>
                <c:pt idx="45">
                  <c:v>12952769</c:v>
                </c:pt>
                <c:pt idx="46">
                  <c:v>10527594</c:v>
                </c:pt>
                <c:pt idx="47">
                  <c:v>14530561</c:v>
                </c:pt>
                <c:pt idx="48">
                  <c:v>11292510</c:v>
                </c:pt>
                <c:pt idx="49">
                  <c:v>32100849</c:v>
                </c:pt>
                <c:pt idx="50">
                  <c:v>13696374</c:v>
                </c:pt>
                <c:pt idx="51">
                  <c:v>24849319</c:v>
                </c:pt>
                <c:pt idx="52">
                  <c:v>28986075</c:v>
                </c:pt>
                <c:pt idx="53">
                  <c:v>10897190</c:v>
                </c:pt>
                <c:pt idx="54">
                  <c:v>12781476</c:v>
                </c:pt>
                <c:pt idx="55">
                  <c:v>10357111</c:v>
                </c:pt>
                <c:pt idx="56">
                  <c:v>20265340</c:v>
                </c:pt>
                <c:pt idx="57">
                  <c:v>18613679</c:v>
                </c:pt>
                <c:pt idx="58">
                  <c:v>12558102</c:v>
                </c:pt>
                <c:pt idx="59">
                  <c:v>16756594</c:v>
                </c:pt>
                <c:pt idx="60">
                  <c:v>18673069</c:v>
                </c:pt>
                <c:pt idx="61">
                  <c:v>11068894</c:v>
                </c:pt>
                <c:pt idx="62">
                  <c:v>13998801</c:v>
                </c:pt>
                <c:pt idx="63">
                  <c:v>42929420</c:v>
                </c:pt>
                <c:pt idx="64">
                  <c:v>15212587</c:v>
                </c:pt>
                <c:pt idx="65">
                  <c:v>16175833</c:v>
                </c:pt>
                <c:pt idx="66">
                  <c:v>20854711</c:v>
                </c:pt>
                <c:pt idx="67">
                  <c:v>21624741</c:v>
                </c:pt>
                <c:pt idx="68">
                  <c:v>27866611</c:v>
                </c:pt>
                <c:pt idx="69">
                  <c:v>35743473</c:v>
                </c:pt>
                <c:pt idx="70">
                  <c:v>19799345</c:v>
                </c:pt>
                <c:pt idx="71">
                  <c:v>35224700</c:v>
                </c:pt>
                <c:pt idx="72">
                  <c:v>21215207</c:v>
                </c:pt>
                <c:pt idx="73">
                  <c:v>47556544</c:v>
                </c:pt>
                <c:pt idx="74">
                  <c:v>23146457</c:v>
                </c:pt>
                <c:pt idx="75">
                  <c:v>42821678</c:v>
                </c:pt>
                <c:pt idx="76">
                  <c:v>19854972</c:v>
                </c:pt>
                <c:pt idx="77">
                  <c:v>18786725</c:v>
                </c:pt>
                <c:pt idx="78">
                  <c:v>16654385</c:v>
                </c:pt>
                <c:pt idx="79">
                  <c:v>12985687</c:v>
                </c:pt>
                <c:pt idx="80">
                  <c:v>20721999</c:v>
                </c:pt>
                <c:pt idx="81">
                  <c:v>42805734</c:v>
                </c:pt>
                <c:pt idx="82">
                  <c:v>19475095</c:v>
                </c:pt>
                <c:pt idx="83">
                  <c:v>18459290</c:v>
                </c:pt>
                <c:pt idx="84">
                  <c:v>13927334</c:v>
                </c:pt>
                <c:pt idx="85">
                  <c:v>14141265</c:v>
                </c:pt>
                <c:pt idx="86">
                  <c:v>17066628</c:v>
                </c:pt>
                <c:pt idx="87">
                  <c:v>10889067</c:v>
                </c:pt>
                <c:pt idx="88">
                  <c:v>15894359</c:v>
                </c:pt>
                <c:pt idx="89">
                  <c:v>25726127</c:v>
                </c:pt>
                <c:pt idx="90">
                  <c:v>9498418</c:v>
                </c:pt>
                <c:pt idx="91">
                  <c:v>21507458</c:v>
                </c:pt>
                <c:pt idx="92">
                  <c:v>23394967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54-47A2-9BEB-122702F03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6415359"/>
        <c:axId val="824843135"/>
      </c:scatterChart>
      <c:valAx>
        <c:axId val="71641535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4843135"/>
        <c:crosses val="autoZero"/>
        <c:crossBetween val="midCat"/>
      </c:valAx>
      <c:valAx>
        <c:axId val="824843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6415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CPD'!$AA$2:$AA$100</c:f>
              <c:numCache>
                <c:formatCode>General</c:formatCode>
                <c:ptCount val="99"/>
                <c:pt idx="0">
                  <c:v>24475573</c:v>
                </c:pt>
                <c:pt idx="1">
                  <c:v>22705143</c:v>
                </c:pt>
                <c:pt idx="2">
                  <c:v>21386064</c:v>
                </c:pt>
                <c:pt idx="3">
                  <c:v>17947393</c:v>
                </c:pt>
                <c:pt idx="4">
                  <c:v>44366766</c:v>
                </c:pt>
                <c:pt idx="5">
                  <c:v>39945238</c:v>
                </c:pt>
                <c:pt idx="6">
                  <c:v>24399092</c:v>
                </c:pt>
                <c:pt idx="7">
                  <c:v>44513306</c:v>
                </c:pt>
                <c:pt idx="8">
                  <c:v>20920195</c:v>
                </c:pt>
                <c:pt idx="9">
                  <c:v>47545834</c:v>
                </c:pt>
                <c:pt idx="10">
                  <c:v>19829207</c:v>
                </c:pt>
                <c:pt idx="11">
                  <c:v>47252867</c:v>
                </c:pt>
                <c:pt idx="12">
                  <c:v>22471336</c:v>
                </c:pt>
                <c:pt idx="13">
                  <c:v>17466778</c:v>
                </c:pt>
                <c:pt idx="14">
                  <c:v>23315959</c:v>
                </c:pt>
                <c:pt idx="15">
                  <c:v>25998572</c:v>
                </c:pt>
                <c:pt idx="16">
                  <c:v>44160579</c:v>
                </c:pt>
                <c:pt idx="17">
                  <c:v>23970921</c:v>
                </c:pt>
                <c:pt idx="18">
                  <c:v>49657066</c:v>
                </c:pt>
                <c:pt idx="19">
                  <c:v>30164045</c:v>
                </c:pt>
                <c:pt idx="20">
                  <c:v>21597089</c:v>
                </c:pt>
                <c:pt idx="21">
                  <c:v>35943165</c:v>
                </c:pt>
                <c:pt idx="22">
                  <c:v>32559606</c:v>
                </c:pt>
                <c:pt idx="23">
                  <c:v>10705238</c:v>
                </c:pt>
                <c:pt idx="24">
                  <c:v>12992527</c:v>
                </c:pt>
                <c:pt idx="25">
                  <c:v>45766325</c:v>
                </c:pt>
                <c:pt idx="26">
                  <c:v>23792551</c:v>
                </c:pt>
                <c:pt idx="27">
                  <c:v>40933292</c:v>
                </c:pt>
                <c:pt idx="28">
                  <c:v>39883942</c:v>
                </c:pt>
                <c:pt idx="29">
                  <c:v>21842123</c:v>
                </c:pt>
                <c:pt idx="30">
                  <c:v>36886931</c:v>
                </c:pt>
                <c:pt idx="31">
                  <c:v>40769202</c:v>
                </c:pt>
                <c:pt idx="32">
                  <c:v>47207372</c:v>
                </c:pt>
                <c:pt idx="33">
                  <c:v>42039579</c:v>
                </c:pt>
                <c:pt idx="34">
                  <c:v>46542267</c:v>
                </c:pt>
                <c:pt idx="35">
                  <c:v>21437392</c:v>
                </c:pt>
                <c:pt idx="36">
                  <c:v>39559552</c:v>
                </c:pt>
                <c:pt idx="37">
                  <c:v>35256661</c:v>
                </c:pt>
                <c:pt idx="38">
                  <c:v>34143551</c:v>
                </c:pt>
                <c:pt idx="39">
                  <c:v>37043895</c:v>
                </c:pt>
                <c:pt idx="40">
                  <c:v>49507822</c:v>
                </c:pt>
                <c:pt idx="41">
                  <c:v>22198537</c:v>
                </c:pt>
                <c:pt idx="42">
                  <c:v>37710850</c:v>
                </c:pt>
                <c:pt idx="43">
                  <c:v>24439527</c:v>
                </c:pt>
                <c:pt idx="44">
                  <c:v>13522497</c:v>
                </c:pt>
                <c:pt idx="45">
                  <c:v>38127101</c:v>
                </c:pt>
                <c:pt idx="46">
                  <c:v>44711183</c:v>
                </c:pt>
                <c:pt idx="47">
                  <c:v>39895176</c:v>
                </c:pt>
                <c:pt idx="48">
                  <c:v>38047806</c:v>
                </c:pt>
                <c:pt idx="49">
                  <c:v>22184072</c:v>
                </c:pt>
                <c:pt idx="50">
                  <c:v>20132226</c:v>
                </c:pt>
                <c:pt idx="51">
                  <c:v>20503242</c:v>
                </c:pt>
                <c:pt idx="52">
                  <c:v>26710949</c:v>
                </c:pt>
                <c:pt idx="53">
                  <c:v>52623620</c:v>
                </c:pt>
                <c:pt idx="54">
                  <c:v>22809223</c:v>
                </c:pt>
                <c:pt idx="55">
                  <c:v>40297866</c:v>
                </c:pt>
                <c:pt idx="56">
                  <c:v>39114403</c:v>
                </c:pt>
                <c:pt idx="57">
                  <c:v>31243563</c:v>
                </c:pt>
                <c:pt idx="58">
                  <c:v>29752663</c:v>
                </c:pt>
                <c:pt idx="59">
                  <c:v>32793086</c:v>
                </c:pt>
                <c:pt idx="60">
                  <c:v>35034077</c:v>
                </c:pt>
                <c:pt idx="61">
                  <c:v>41064605</c:v>
                </c:pt>
                <c:pt idx="62">
                  <c:v>39601944</c:v>
                </c:pt>
                <c:pt idx="63">
                  <c:v>38372858</c:v>
                </c:pt>
                <c:pt idx="64">
                  <c:v>20483087</c:v>
                </c:pt>
                <c:pt idx="65">
                  <c:v>19801991</c:v>
                </c:pt>
                <c:pt idx="66">
                  <c:v>31078519</c:v>
                </c:pt>
                <c:pt idx="67">
                  <c:v>33201906</c:v>
                </c:pt>
                <c:pt idx="68">
                  <c:v>33663989</c:v>
                </c:pt>
                <c:pt idx="69">
                  <c:v>25874543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9B-45E9-868D-B96237E93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8459439"/>
        <c:axId val="828322271"/>
      </c:scatterChart>
      <c:valAx>
        <c:axId val="82845943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322271"/>
        <c:crosses val="autoZero"/>
        <c:crossBetween val="midCat"/>
      </c:valAx>
      <c:valAx>
        <c:axId val="8283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4594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258092738407699"/>
          <c:y val="2.5252964069146528E-2"/>
          <c:w val="0.80786351706036741"/>
          <c:h val="0.8427665852113313"/>
        </c:manualLayout>
      </c:layout>
      <c:scatterChart>
        <c:scatterStyle val="lineMarker"/>
        <c:varyColors val="0"/>
        <c:ser>
          <c:idx val="0"/>
          <c:order val="0"/>
          <c:tx>
            <c:strRef>
              <c:f>'IF CPD'!$AI$2</c:f>
              <c:strCache>
                <c:ptCount val="1"/>
                <c:pt idx="0">
                  <c:v>81213091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CPD'!$AH$2:$AH$100</c:f>
              <c:numCache>
                <c:formatCode>General</c:formatCode>
                <c:ptCount val="99"/>
                <c:pt idx="1">
                  <c:v>20140848</c:v>
                </c:pt>
                <c:pt idx="2">
                  <c:v>17231116</c:v>
                </c:pt>
                <c:pt idx="3">
                  <c:v>15451323</c:v>
                </c:pt>
                <c:pt idx="5">
                  <c:v>26034613</c:v>
                </c:pt>
                <c:pt idx="6">
                  <c:v>33780754</c:v>
                </c:pt>
                <c:pt idx="7">
                  <c:v>26959548</c:v>
                </c:pt>
                <c:pt idx="8">
                  <c:v>35557451</c:v>
                </c:pt>
                <c:pt idx="9">
                  <c:v>23975086</c:v>
                </c:pt>
                <c:pt idx="10">
                  <c:v>46932186</c:v>
                </c:pt>
                <c:pt idx="11">
                  <c:v>20795536</c:v>
                </c:pt>
                <c:pt idx="12">
                  <c:v>21264869</c:v>
                </c:pt>
                <c:pt idx="13">
                  <c:v>26971204</c:v>
                </c:pt>
                <c:pt idx="14">
                  <c:v>27817960</c:v>
                </c:pt>
                <c:pt idx="15">
                  <c:v>44172710</c:v>
                </c:pt>
                <c:pt idx="16">
                  <c:v>45141498</c:v>
                </c:pt>
                <c:pt idx="17">
                  <c:v>47918261</c:v>
                </c:pt>
                <c:pt idx="19">
                  <c:v>37078448</c:v>
                </c:pt>
                <c:pt idx="20">
                  <c:v>27553217</c:v>
                </c:pt>
                <c:pt idx="21">
                  <c:v>22160609</c:v>
                </c:pt>
                <c:pt idx="22">
                  <c:v>23636417</c:v>
                </c:pt>
                <c:pt idx="23">
                  <c:v>17853998</c:v>
                </c:pt>
                <c:pt idx="24">
                  <c:v>28639663</c:v>
                </c:pt>
                <c:pt idx="25">
                  <c:v>12303556</c:v>
                </c:pt>
                <c:pt idx="26">
                  <c:v>7641285</c:v>
                </c:pt>
                <c:pt idx="27">
                  <c:v>6532915</c:v>
                </c:pt>
                <c:pt idx="28">
                  <c:v>4882543</c:v>
                </c:pt>
                <c:pt idx="29">
                  <c:v>22408920</c:v>
                </c:pt>
                <c:pt idx="30">
                  <c:v>5346751</c:v>
                </c:pt>
                <c:pt idx="31">
                  <c:v>46830994</c:v>
                </c:pt>
                <c:pt idx="32">
                  <c:v>44809712</c:v>
                </c:pt>
                <c:pt idx="33">
                  <c:v>2523124</c:v>
                </c:pt>
                <c:pt idx="35">
                  <c:v>5592909</c:v>
                </c:pt>
                <c:pt idx="36">
                  <c:v>2893438</c:v>
                </c:pt>
                <c:pt idx="37">
                  <c:v>2435521</c:v>
                </c:pt>
                <c:pt idx="38">
                  <c:v>4462804</c:v>
                </c:pt>
                <c:pt idx="39">
                  <c:v>5263255</c:v>
                </c:pt>
                <c:pt idx="40">
                  <c:v>2262023</c:v>
                </c:pt>
                <c:pt idx="41">
                  <c:v>7624170</c:v>
                </c:pt>
                <c:pt idx="42">
                  <c:v>5817742</c:v>
                </c:pt>
                <c:pt idx="43">
                  <c:v>6860437</c:v>
                </c:pt>
                <c:pt idx="44">
                  <c:v>30812538</c:v>
                </c:pt>
                <c:pt idx="45">
                  <c:v>28327304</c:v>
                </c:pt>
                <c:pt idx="46">
                  <c:v>6182365</c:v>
                </c:pt>
                <c:pt idx="47">
                  <c:v>44612940</c:v>
                </c:pt>
                <c:pt idx="48">
                  <c:v>33472372</c:v>
                </c:pt>
                <c:pt idx="49">
                  <c:v>34840039</c:v>
                </c:pt>
                <c:pt idx="50">
                  <c:v>14903129</c:v>
                </c:pt>
                <c:pt idx="51">
                  <c:v>28130865</c:v>
                </c:pt>
                <c:pt idx="52">
                  <c:v>29628306</c:v>
                </c:pt>
                <c:pt idx="53">
                  <c:v>30906752</c:v>
                </c:pt>
                <c:pt idx="54">
                  <c:v>27420621</c:v>
                </c:pt>
                <c:pt idx="55">
                  <c:v>20154796</c:v>
                </c:pt>
                <c:pt idx="56">
                  <c:v>20495782</c:v>
                </c:pt>
                <c:pt idx="57">
                  <c:v>29312497</c:v>
                </c:pt>
                <c:pt idx="58">
                  <c:v>44733882</c:v>
                </c:pt>
                <c:pt idx="59">
                  <c:v>20454523</c:v>
                </c:pt>
                <c:pt idx="60">
                  <c:v>24097966</c:v>
                </c:pt>
                <c:pt idx="61">
                  <c:v>44168025</c:v>
                </c:pt>
                <c:pt idx="64">
                  <c:v>18949331</c:v>
                </c:pt>
                <c:pt idx="65">
                  <c:v>18704261</c:v>
                </c:pt>
                <c:pt idx="66">
                  <c:v>37385612</c:v>
                </c:pt>
                <c:pt idx="67">
                  <c:v>15510349</c:v>
                </c:pt>
                <c:pt idx="68">
                  <c:v>14604049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34-407F-B2AE-A7CA1A4DE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8320607"/>
        <c:axId val="828462351"/>
      </c:scatterChart>
      <c:valAx>
        <c:axId val="828320607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462351"/>
        <c:crosses val="autoZero"/>
        <c:crossBetween val="midCat"/>
      </c:valAx>
      <c:valAx>
        <c:axId val="82846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320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09160756501182"/>
          <c:y val="6.6906130268199235E-2"/>
          <c:w val="0.60402482269503543"/>
          <c:h val="0.6972083333333333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'PLA XAB2-CPD'!$B$109:$G$109</c:f>
                <c:numCache>
                  <c:formatCode>General</c:formatCode>
                  <c:ptCount val="6"/>
                  <c:pt idx="0">
                    <c:v>4.0901240744759662</c:v>
                  </c:pt>
                  <c:pt idx="1">
                    <c:v>12.69753581372238</c:v>
                  </c:pt>
                  <c:pt idx="2">
                    <c:v>10.091687792049651</c:v>
                  </c:pt>
                  <c:pt idx="3">
                    <c:v>18.846705293806409</c:v>
                  </c:pt>
                  <c:pt idx="4">
                    <c:v>12.036357728744328</c:v>
                  </c:pt>
                  <c:pt idx="5">
                    <c:v>0</c:v>
                  </c:pt>
                </c:numCache>
              </c:numRef>
            </c:plus>
            <c:minus>
              <c:numRef>
                <c:f>'PLA XAB2-CPD'!$B$109:$G$109</c:f>
                <c:numCache>
                  <c:formatCode>General</c:formatCode>
                  <c:ptCount val="6"/>
                  <c:pt idx="0">
                    <c:v>4.0901240744759662</c:v>
                  </c:pt>
                  <c:pt idx="1">
                    <c:v>12.69753581372238</c:v>
                  </c:pt>
                  <c:pt idx="2">
                    <c:v>10.091687792049651</c:v>
                  </c:pt>
                  <c:pt idx="3">
                    <c:v>18.846705293806409</c:v>
                  </c:pt>
                  <c:pt idx="4">
                    <c:v>12.036357728744328</c:v>
                  </c:pt>
                  <c:pt idx="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'PLA XAB2-CPD'!$B$102:$G$102</c:f>
              <c:strCache>
                <c:ptCount val="6"/>
                <c:pt idx="0">
                  <c:v>No UV</c:v>
                </c:pt>
                <c:pt idx="1">
                  <c:v>1h</c:v>
                </c:pt>
                <c:pt idx="2">
                  <c:v>2h</c:v>
                </c:pt>
                <c:pt idx="3">
                  <c:v>4h</c:v>
                </c:pt>
                <c:pt idx="4">
                  <c:v>16h</c:v>
                </c:pt>
                <c:pt idx="5">
                  <c:v>Control</c:v>
                </c:pt>
              </c:strCache>
            </c:strRef>
          </c:cat>
          <c:val>
            <c:numRef>
              <c:f>'PLA XAB2-CPD'!$B$107:$F$107</c:f>
              <c:numCache>
                <c:formatCode>0</c:formatCode>
                <c:ptCount val="5"/>
                <c:pt idx="0">
                  <c:v>100</c:v>
                </c:pt>
                <c:pt idx="1">
                  <c:v>317.25096928629324</c:v>
                </c:pt>
                <c:pt idx="2">
                  <c:v>314.43926470585012</c:v>
                </c:pt>
                <c:pt idx="3">
                  <c:v>421.70665620727891</c:v>
                </c:pt>
                <c:pt idx="4">
                  <c:v>207.86706709492444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8A-4A7F-B826-34A31AB21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5"/>
        <c:overlap val="-20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Relative fluorescence (a.u.)</a:t>
                </a:r>
              </a:p>
            </c:rich>
          </c:tx>
          <c:layout>
            <c:manualLayout>
              <c:xMode val="edge"/>
              <c:yMode val="edge"/>
              <c:x val="7.505910165484634E-3"/>
              <c:y val="6.08237547892720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fr-FR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216029375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'PLA XAB2-CPD'!$F$2:$F$100</c:f>
              <c:numCache>
                <c:formatCode>General</c:formatCode>
                <c:ptCount val="99"/>
                <c:pt idx="0">
                  <c:v>2955592</c:v>
                </c:pt>
                <c:pt idx="1">
                  <c:v>2999755</c:v>
                </c:pt>
                <c:pt idx="2">
                  <c:v>3059418</c:v>
                </c:pt>
                <c:pt idx="3">
                  <c:v>2895445</c:v>
                </c:pt>
                <c:pt idx="4">
                  <c:v>2062216</c:v>
                </c:pt>
                <c:pt idx="5">
                  <c:v>1580476</c:v>
                </c:pt>
                <c:pt idx="6">
                  <c:v>2020813</c:v>
                </c:pt>
                <c:pt idx="7">
                  <c:v>1550295</c:v>
                </c:pt>
                <c:pt idx="8">
                  <c:v>2871919</c:v>
                </c:pt>
                <c:pt idx="9">
                  <c:v>1030010</c:v>
                </c:pt>
                <c:pt idx="10">
                  <c:v>1106396</c:v>
                </c:pt>
                <c:pt idx="11">
                  <c:v>1500031</c:v>
                </c:pt>
                <c:pt idx="12">
                  <c:v>3440773</c:v>
                </c:pt>
                <c:pt idx="13">
                  <c:v>1761895</c:v>
                </c:pt>
                <c:pt idx="14">
                  <c:v>2531587</c:v>
                </c:pt>
                <c:pt idx="15">
                  <c:v>1560758</c:v>
                </c:pt>
                <c:pt idx="16">
                  <c:v>1972875</c:v>
                </c:pt>
                <c:pt idx="17">
                  <c:v>1734593</c:v>
                </c:pt>
                <c:pt idx="18">
                  <c:v>2042858</c:v>
                </c:pt>
                <c:pt idx="19">
                  <c:v>1873069</c:v>
                </c:pt>
                <c:pt idx="20">
                  <c:v>2252575</c:v>
                </c:pt>
                <c:pt idx="21">
                  <c:v>1371495</c:v>
                </c:pt>
                <c:pt idx="22">
                  <c:v>661424</c:v>
                </c:pt>
                <c:pt idx="23">
                  <c:v>2498252</c:v>
                </c:pt>
                <c:pt idx="24">
                  <c:v>1308675</c:v>
                </c:pt>
                <c:pt idx="25">
                  <c:v>1596602</c:v>
                </c:pt>
                <c:pt idx="26">
                  <c:v>921477</c:v>
                </c:pt>
                <c:pt idx="27">
                  <c:v>1492049</c:v>
                </c:pt>
                <c:pt idx="28">
                  <c:v>936683</c:v>
                </c:pt>
                <c:pt idx="29">
                  <c:v>1043283</c:v>
                </c:pt>
                <c:pt idx="30">
                  <c:v>854250</c:v>
                </c:pt>
                <c:pt idx="31">
                  <c:v>983069</c:v>
                </c:pt>
                <c:pt idx="32">
                  <c:v>1428364</c:v>
                </c:pt>
                <c:pt idx="33">
                  <c:v>2271755</c:v>
                </c:pt>
                <c:pt idx="34">
                  <c:v>1131687</c:v>
                </c:pt>
                <c:pt idx="35">
                  <c:v>2453651</c:v>
                </c:pt>
                <c:pt idx="36">
                  <c:v>1335631</c:v>
                </c:pt>
                <c:pt idx="37">
                  <c:v>1937070</c:v>
                </c:pt>
                <c:pt idx="38">
                  <c:v>2009557</c:v>
                </c:pt>
                <c:pt idx="39">
                  <c:v>934942</c:v>
                </c:pt>
                <c:pt idx="40">
                  <c:v>1424827</c:v>
                </c:pt>
                <c:pt idx="41">
                  <c:v>1526872</c:v>
                </c:pt>
                <c:pt idx="42">
                  <c:v>2483732</c:v>
                </c:pt>
                <c:pt idx="43">
                  <c:v>1282205</c:v>
                </c:pt>
                <c:pt idx="44">
                  <c:v>1320040</c:v>
                </c:pt>
                <c:pt idx="45">
                  <c:v>791800</c:v>
                </c:pt>
                <c:pt idx="46">
                  <c:v>1487459</c:v>
                </c:pt>
                <c:pt idx="47">
                  <c:v>1519425</c:v>
                </c:pt>
                <c:pt idx="48">
                  <c:v>1621014</c:v>
                </c:pt>
                <c:pt idx="49">
                  <c:v>1846027</c:v>
                </c:pt>
                <c:pt idx="50">
                  <c:v>2285057</c:v>
                </c:pt>
                <c:pt idx="51">
                  <c:v>1997694</c:v>
                </c:pt>
                <c:pt idx="52">
                  <c:v>1223147</c:v>
                </c:pt>
                <c:pt idx="53">
                  <c:v>1617886</c:v>
                </c:pt>
                <c:pt idx="54">
                  <c:v>1133028</c:v>
                </c:pt>
                <c:pt idx="55">
                  <c:v>1283881</c:v>
                </c:pt>
                <c:pt idx="56">
                  <c:v>1696187</c:v>
                </c:pt>
                <c:pt idx="57">
                  <c:v>1425987</c:v>
                </c:pt>
                <c:pt idx="58">
                  <c:v>1070669</c:v>
                </c:pt>
                <c:pt idx="59">
                  <c:v>1229780</c:v>
                </c:pt>
                <c:pt idx="60">
                  <c:v>1221882</c:v>
                </c:pt>
                <c:pt idx="61">
                  <c:v>1510695</c:v>
                </c:pt>
                <c:pt idx="62">
                  <c:v>1083646</c:v>
                </c:pt>
                <c:pt idx="63">
                  <c:v>800945</c:v>
                </c:pt>
                <c:pt idx="64">
                  <c:v>802439</c:v>
                </c:pt>
                <c:pt idx="65">
                  <c:v>804563</c:v>
                </c:pt>
                <c:pt idx="66">
                  <c:v>634007</c:v>
                </c:pt>
                <c:pt idx="67">
                  <c:v>2065379</c:v>
                </c:pt>
                <c:pt idx="68">
                  <c:v>2361025</c:v>
                </c:pt>
                <c:pt idx="69">
                  <c:v>1604063</c:v>
                </c:pt>
                <c:pt idx="70">
                  <c:v>1867764</c:v>
                </c:pt>
                <c:pt idx="71">
                  <c:v>1582717</c:v>
                </c:pt>
                <c:pt idx="72">
                  <c:v>2395940</c:v>
                </c:pt>
                <c:pt idx="73">
                  <c:v>2346157</c:v>
                </c:pt>
                <c:pt idx="74">
                  <c:v>2990473</c:v>
                </c:pt>
                <c:pt idx="75">
                  <c:v>2780812</c:v>
                </c:pt>
                <c:pt idx="76">
                  <c:v>1389799</c:v>
                </c:pt>
                <c:pt idx="77">
                  <c:v>2085345</c:v>
                </c:pt>
                <c:pt idx="78">
                  <c:v>1926690</c:v>
                </c:pt>
                <c:pt idx="79">
                  <c:v>961787</c:v>
                </c:pt>
                <c:pt idx="80">
                  <c:v>2600890</c:v>
                </c:pt>
                <c:pt idx="81">
                  <c:v>1374705</c:v>
                </c:pt>
                <c:pt idx="82">
                  <c:v>2683827</c:v>
                </c:pt>
                <c:pt idx="83">
                  <c:v>2011830</c:v>
                </c:pt>
                <c:pt idx="84">
                  <c:v>3019930</c:v>
                </c:pt>
                <c:pt idx="85">
                  <c:v>1108977</c:v>
                </c:pt>
                <c:pt idx="86">
                  <c:v>1205840</c:v>
                </c:pt>
                <c:pt idx="87">
                  <c:v>1296608</c:v>
                </c:pt>
                <c:pt idx="88">
                  <c:v>1416081</c:v>
                </c:pt>
                <c:pt idx="89">
                  <c:v>860109</c:v>
                </c:pt>
                <c:pt idx="90">
                  <c:v>853479</c:v>
                </c:pt>
                <c:pt idx="91">
                  <c:v>1330994</c:v>
                </c:pt>
                <c:pt idx="92">
                  <c:v>871892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8DC-497D-8436-0D22DC070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0538239"/>
        <c:axId val="830538655"/>
      </c:scatterChart>
      <c:valAx>
        <c:axId val="83053823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8655"/>
        <c:crosses val="autoZero"/>
        <c:crossBetween val="midCat"/>
      </c:valAx>
      <c:valAx>
        <c:axId val="830538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IF XAB2</c:v>
          </c:tx>
          <c:spPr>
            <a:ln w="12700"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'IF XAB2'!$B$109:$G$109</c:f>
                <c:numCache>
                  <c:formatCode>General</c:formatCode>
                  <c:ptCount val="6"/>
                  <c:pt idx="0">
                    <c:v>2.4534510851099141</c:v>
                  </c:pt>
                  <c:pt idx="1">
                    <c:v>2.9981462260985028</c:v>
                  </c:pt>
                  <c:pt idx="2">
                    <c:v>2.8580767355796648</c:v>
                  </c:pt>
                  <c:pt idx="3">
                    <c:v>3.6155615874056286</c:v>
                  </c:pt>
                  <c:pt idx="4">
                    <c:v>5.249137353813051</c:v>
                  </c:pt>
                  <c:pt idx="5">
                    <c:v>0</c:v>
                  </c:pt>
                </c:numCache>
              </c:numRef>
            </c:plus>
            <c:minus>
              <c:numRef>
                <c:f>'IF XAB2'!$B$109:$G$109</c:f>
                <c:numCache>
                  <c:formatCode>General</c:formatCode>
                  <c:ptCount val="6"/>
                  <c:pt idx="0">
                    <c:v>2.4534510851099141</c:v>
                  </c:pt>
                  <c:pt idx="1">
                    <c:v>2.9981462260985028</c:v>
                  </c:pt>
                  <c:pt idx="2">
                    <c:v>2.8580767355796648</c:v>
                  </c:pt>
                  <c:pt idx="3">
                    <c:v>3.6155615874056286</c:v>
                  </c:pt>
                  <c:pt idx="4">
                    <c:v>5.249137353813051</c:v>
                  </c:pt>
                  <c:pt idx="5">
                    <c:v>0</c:v>
                  </c:pt>
                </c:numCache>
              </c:numRef>
            </c:minus>
            <c:spPr>
              <a:ln w="9525">
                <a:solidFill>
                  <a:schemeClr val="tx1"/>
                </a:solidFill>
              </a:ln>
            </c:spPr>
          </c:errBars>
          <c:cat>
            <c:strRef>
              <c:f>'IF XAB2'!$B$102:$G$102</c:f>
              <c:strCache>
                <c:ptCount val="6"/>
                <c:pt idx="0">
                  <c:v>No UV</c:v>
                </c:pt>
                <c:pt idx="1">
                  <c:v>1h</c:v>
                </c:pt>
                <c:pt idx="2">
                  <c:v>2h</c:v>
                </c:pt>
                <c:pt idx="3">
                  <c:v>4h</c:v>
                </c:pt>
                <c:pt idx="4">
                  <c:v>16h</c:v>
                </c:pt>
                <c:pt idx="5">
                  <c:v>Control</c:v>
                </c:pt>
              </c:strCache>
            </c:strRef>
          </c:cat>
          <c:val>
            <c:numRef>
              <c:f>'IF XAB2'!$B$107:$F$107</c:f>
              <c:numCache>
                <c:formatCode>0</c:formatCode>
                <c:ptCount val="5"/>
                <c:pt idx="0">
                  <c:v>100</c:v>
                </c:pt>
                <c:pt idx="1">
                  <c:v>97.36568231008269</c:v>
                </c:pt>
                <c:pt idx="2">
                  <c:v>103.0692634072139</c:v>
                </c:pt>
                <c:pt idx="3">
                  <c:v>122.3225490494916</c:v>
                </c:pt>
                <c:pt idx="4">
                  <c:v>113.63345855963681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D3-41E2-85A9-AA47244F36CC}"/>
            </c:ext>
          </c:extLst>
        </c:ser>
        <c:ser>
          <c:idx val="0"/>
          <c:order val="1"/>
          <c:tx>
            <c:v>IF CPD</c:v>
          </c:tx>
          <c:spPr>
            <a:solidFill>
              <a:schemeClr val="accent1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'IF CPD'!$B$109:$G$109</c:f>
                <c:numCache>
                  <c:formatCode>General</c:formatCode>
                  <c:ptCount val="6"/>
                  <c:pt idx="0">
                    <c:v>3.7374612236143578</c:v>
                  </c:pt>
                  <c:pt idx="1">
                    <c:v>29.601564645281762</c:v>
                  </c:pt>
                  <c:pt idx="2">
                    <c:v>37.506224799740309</c:v>
                  </c:pt>
                  <c:pt idx="3">
                    <c:v>46.005988400456161</c:v>
                  </c:pt>
                  <c:pt idx="4">
                    <c:v>62.475823256931776</c:v>
                  </c:pt>
                </c:numCache>
              </c:numRef>
            </c:plus>
            <c:minus>
              <c:numRef>
                <c:f>'IF CPD'!$B$109:$G$109</c:f>
                <c:numCache>
                  <c:formatCode>General</c:formatCode>
                  <c:ptCount val="6"/>
                  <c:pt idx="0">
                    <c:v>3.7374612236143578</c:v>
                  </c:pt>
                  <c:pt idx="1">
                    <c:v>29.601564645281762</c:v>
                  </c:pt>
                  <c:pt idx="2">
                    <c:v>37.506224799740309</c:v>
                  </c:pt>
                  <c:pt idx="3">
                    <c:v>46.005988400456161</c:v>
                  </c:pt>
                  <c:pt idx="4">
                    <c:v>62.475823256931776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'IF CPD'!$B$102:$G$102</c:f>
              <c:strCache>
                <c:ptCount val="5"/>
                <c:pt idx="0">
                  <c:v>No UV</c:v>
                </c:pt>
                <c:pt idx="1">
                  <c:v>1h</c:v>
                </c:pt>
                <c:pt idx="2">
                  <c:v>2h</c:v>
                </c:pt>
                <c:pt idx="3">
                  <c:v>4h</c:v>
                </c:pt>
                <c:pt idx="4">
                  <c:v>16h</c:v>
                </c:pt>
              </c:strCache>
            </c:strRef>
          </c:cat>
          <c:val>
            <c:numRef>
              <c:f>'IF CPD'!$B$107:$F$107</c:f>
              <c:numCache>
                <c:formatCode>0</c:formatCode>
                <c:ptCount val="5"/>
                <c:pt idx="0">
                  <c:v>100</c:v>
                </c:pt>
                <c:pt idx="1">
                  <c:v>694.14378267176232</c:v>
                </c:pt>
                <c:pt idx="2">
                  <c:v>859.3485685932684</c:v>
                </c:pt>
                <c:pt idx="3">
                  <c:v>1180.1458832022761</c:v>
                </c:pt>
                <c:pt idx="4">
                  <c:v>848.14030728910814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D3-41E2-85A9-AA47244F36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0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Relative fluorescence (a.u.)</a:t>
                </a:r>
              </a:p>
            </c:rich>
          </c:tx>
          <c:layout/>
          <c:overlay val="0"/>
        </c:title>
        <c:numFmt formatCode="0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21602937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'PLA XAB2-CPD'!$M$2:$M$100</c:f>
              <c:numCache>
                <c:formatCode>General</c:formatCode>
                <c:ptCount val="99"/>
                <c:pt idx="0">
                  <c:v>8198265</c:v>
                </c:pt>
                <c:pt idx="2">
                  <c:v>8037799</c:v>
                </c:pt>
                <c:pt idx="3">
                  <c:v>6883491</c:v>
                </c:pt>
                <c:pt idx="4">
                  <c:v>7452360</c:v>
                </c:pt>
                <c:pt idx="5">
                  <c:v>7009952</c:v>
                </c:pt>
                <c:pt idx="6">
                  <c:v>5957068</c:v>
                </c:pt>
                <c:pt idx="7">
                  <c:v>6021263</c:v>
                </c:pt>
                <c:pt idx="8">
                  <c:v>5825526</c:v>
                </c:pt>
                <c:pt idx="9">
                  <c:v>5397330</c:v>
                </c:pt>
                <c:pt idx="10">
                  <c:v>5960537</c:v>
                </c:pt>
                <c:pt idx="11">
                  <c:v>6335129</c:v>
                </c:pt>
                <c:pt idx="15">
                  <c:v>5289822</c:v>
                </c:pt>
                <c:pt idx="16">
                  <c:v>2055732</c:v>
                </c:pt>
                <c:pt idx="17">
                  <c:v>3366538</c:v>
                </c:pt>
                <c:pt idx="18">
                  <c:v>5248413</c:v>
                </c:pt>
                <c:pt idx="19">
                  <c:v>4939549</c:v>
                </c:pt>
                <c:pt idx="20">
                  <c:v>4732752</c:v>
                </c:pt>
                <c:pt idx="21">
                  <c:v>4851021</c:v>
                </c:pt>
                <c:pt idx="22">
                  <c:v>5264500</c:v>
                </c:pt>
                <c:pt idx="23">
                  <c:v>3088988</c:v>
                </c:pt>
                <c:pt idx="24">
                  <c:v>3867427</c:v>
                </c:pt>
                <c:pt idx="25">
                  <c:v>7339223</c:v>
                </c:pt>
                <c:pt idx="26">
                  <c:v>5486911</c:v>
                </c:pt>
                <c:pt idx="27">
                  <c:v>2801500</c:v>
                </c:pt>
                <c:pt idx="28">
                  <c:v>4358755</c:v>
                </c:pt>
                <c:pt idx="29">
                  <c:v>7949826</c:v>
                </c:pt>
                <c:pt idx="30">
                  <c:v>6452830</c:v>
                </c:pt>
                <c:pt idx="31">
                  <c:v>6879583</c:v>
                </c:pt>
                <c:pt idx="32">
                  <c:v>7125893</c:v>
                </c:pt>
                <c:pt idx="33">
                  <c:v>8214249</c:v>
                </c:pt>
                <c:pt idx="34">
                  <c:v>5053975</c:v>
                </c:pt>
                <c:pt idx="35">
                  <c:v>5235816</c:v>
                </c:pt>
                <c:pt idx="36">
                  <c:v>7481081</c:v>
                </c:pt>
                <c:pt idx="37">
                  <c:v>6857338</c:v>
                </c:pt>
                <c:pt idx="38">
                  <c:v>8370148</c:v>
                </c:pt>
                <c:pt idx="39">
                  <c:v>6077992</c:v>
                </c:pt>
                <c:pt idx="40">
                  <c:v>2458284</c:v>
                </c:pt>
                <c:pt idx="41">
                  <c:v>6417517</c:v>
                </c:pt>
                <c:pt idx="42">
                  <c:v>3538071</c:v>
                </c:pt>
                <c:pt idx="43">
                  <c:v>3849621</c:v>
                </c:pt>
                <c:pt idx="44">
                  <c:v>5648422</c:v>
                </c:pt>
                <c:pt idx="45">
                  <c:v>3480229</c:v>
                </c:pt>
                <c:pt idx="46">
                  <c:v>2522921</c:v>
                </c:pt>
                <c:pt idx="48">
                  <c:v>4614537</c:v>
                </c:pt>
                <c:pt idx="49">
                  <c:v>3211319</c:v>
                </c:pt>
                <c:pt idx="50">
                  <c:v>2521506</c:v>
                </c:pt>
                <c:pt idx="51">
                  <c:v>1923958</c:v>
                </c:pt>
                <c:pt idx="52">
                  <c:v>6703271</c:v>
                </c:pt>
                <c:pt idx="53">
                  <c:v>4162475</c:v>
                </c:pt>
                <c:pt idx="54">
                  <c:v>3208963</c:v>
                </c:pt>
                <c:pt idx="56">
                  <c:v>6097176</c:v>
                </c:pt>
                <c:pt idx="57">
                  <c:v>8324772</c:v>
                </c:pt>
                <c:pt idx="58">
                  <c:v>7702669</c:v>
                </c:pt>
                <c:pt idx="59">
                  <c:v>4817883</c:v>
                </c:pt>
                <c:pt idx="60">
                  <c:v>7886496</c:v>
                </c:pt>
                <c:pt idx="61">
                  <c:v>4726023</c:v>
                </c:pt>
                <c:pt idx="62">
                  <c:v>5885502</c:v>
                </c:pt>
                <c:pt idx="63">
                  <c:v>4291098</c:v>
                </c:pt>
                <c:pt idx="64">
                  <c:v>7062158</c:v>
                </c:pt>
                <c:pt idx="65">
                  <c:v>5706743</c:v>
                </c:pt>
                <c:pt idx="66">
                  <c:v>3978170</c:v>
                </c:pt>
                <c:pt idx="67">
                  <c:v>7429069</c:v>
                </c:pt>
                <c:pt idx="68">
                  <c:v>4974315</c:v>
                </c:pt>
                <c:pt idx="69">
                  <c:v>3596354</c:v>
                </c:pt>
                <c:pt idx="70">
                  <c:v>2295800</c:v>
                </c:pt>
                <c:pt idx="71">
                  <c:v>2576729</c:v>
                </c:pt>
                <c:pt idx="73">
                  <c:v>4890422</c:v>
                </c:pt>
                <c:pt idx="74">
                  <c:v>4833847</c:v>
                </c:pt>
                <c:pt idx="75">
                  <c:v>4602346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22-4563-85FB-3101B330C4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0534911"/>
        <c:axId val="830535327"/>
      </c:scatterChart>
      <c:valAx>
        <c:axId val="830534911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5327"/>
        <c:crosses val="autoZero"/>
        <c:crossBetween val="midCat"/>
      </c:valAx>
      <c:valAx>
        <c:axId val="830535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49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'PLA XAB2-CPD'!$T$2:$T$100</c:f>
              <c:numCache>
                <c:formatCode>General</c:formatCode>
                <c:ptCount val="99"/>
                <c:pt idx="0">
                  <c:v>4811009</c:v>
                </c:pt>
                <c:pt idx="1">
                  <c:v>5955142</c:v>
                </c:pt>
                <c:pt idx="2">
                  <c:v>5200388</c:v>
                </c:pt>
                <c:pt idx="3">
                  <c:v>4828110</c:v>
                </c:pt>
                <c:pt idx="5">
                  <c:v>4994144</c:v>
                </c:pt>
                <c:pt idx="6">
                  <c:v>4799146</c:v>
                </c:pt>
                <c:pt idx="7">
                  <c:v>4951721</c:v>
                </c:pt>
                <c:pt idx="8">
                  <c:v>6378261</c:v>
                </c:pt>
                <c:pt idx="9">
                  <c:v>4552416</c:v>
                </c:pt>
                <c:pt idx="10">
                  <c:v>4411580</c:v>
                </c:pt>
                <c:pt idx="11">
                  <c:v>3044712</c:v>
                </c:pt>
                <c:pt idx="12">
                  <c:v>3966975</c:v>
                </c:pt>
                <c:pt idx="13">
                  <c:v>5884773</c:v>
                </c:pt>
                <c:pt idx="14">
                  <c:v>4773495</c:v>
                </c:pt>
                <c:pt idx="15">
                  <c:v>5261905</c:v>
                </c:pt>
                <c:pt idx="16">
                  <c:v>4248592</c:v>
                </c:pt>
                <c:pt idx="17">
                  <c:v>7435488</c:v>
                </c:pt>
                <c:pt idx="18">
                  <c:v>6789879</c:v>
                </c:pt>
                <c:pt idx="19">
                  <c:v>8738594</c:v>
                </c:pt>
                <c:pt idx="20">
                  <c:v>4816830</c:v>
                </c:pt>
                <c:pt idx="21">
                  <c:v>7385136</c:v>
                </c:pt>
                <c:pt idx="22">
                  <c:v>6110457</c:v>
                </c:pt>
                <c:pt idx="23">
                  <c:v>5300435</c:v>
                </c:pt>
                <c:pt idx="24">
                  <c:v>7640905</c:v>
                </c:pt>
                <c:pt idx="25">
                  <c:v>5843492</c:v>
                </c:pt>
                <c:pt idx="26">
                  <c:v>5480162</c:v>
                </c:pt>
                <c:pt idx="27">
                  <c:v>6177576</c:v>
                </c:pt>
                <c:pt idx="29">
                  <c:v>6572423</c:v>
                </c:pt>
                <c:pt idx="30">
                  <c:v>5746205</c:v>
                </c:pt>
                <c:pt idx="31">
                  <c:v>5893441</c:v>
                </c:pt>
                <c:pt idx="32">
                  <c:v>8750930</c:v>
                </c:pt>
                <c:pt idx="33">
                  <c:v>3319157</c:v>
                </c:pt>
                <c:pt idx="34">
                  <c:v>3290164</c:v>
                </c:pt>
                <c:pt idx="35">
                  <c:v>3064945</c:v>
                </c:pt>
                <c:pt idx="36">
                  <c:v>7910500</c:v>
                </c:pt>
                <c:pt idx="37">
                  <c:v>3941919</c:v>
                </c:pt>
                <c:pt idx="38">
                  <c:v>4723877</c:v>
                </c:pt>
                <c:pt idx="39">
                  <c:v>3530206</c:v>
                </c:pt>
                <c:pt idx="40">
                  <c:v>6214841</c:v>
                </c:pt>
                <c:pt idx="41">
                  <c:v>2324442</c:v>
                </c:pt>
                <c:pt idx="42">
                  <c:v>3155460</c:v>
                </c:pt>
                <c:pt idx="43">
                  <c:v>4331912</c:v>
                </c:pt>
                <c:pt idx="44">
                  <c:v>2406323</c:v>
                </c:pt>
                <c:pt idx="45">
                  <c:v>3184964</c:v>
                </c:pt>
                <c:pt idx="46">
                  <c:v>4646458</c:v>
                </c:pt>
                <c:pt idx="47">
                  <c:v>7223087</c:v>
                </c:pt>
                <c:pt idx="49">
                  <c:v>6719732</c:v>
                </c:pt>
                <c:pt idx="50">
                  <c:v>6732344</c:v>
                </c:pt>
                <c:pt idx="51">
                  <c:v>7611247</c:v>
                </c:pt>
                <c:pt idx="53">
                  <c:v>3149082</c:v>
                </c:pt>
                <c:pt idx="54">
                  <c:v>7949478</c:v>
                </c:pt>
                <c:pt idx="55">
                  <c:v>2544421</c:v>
                </c:pt>
                <c:pt idx="56">
                  <c:v>6903997</c:v>
                </c:pt>
                <c:pt idx="57">
                  <c:v>3782235</c:v>
                </c:pt>
                <c:pt idx="58">
                  <c:v>4653240</c:v>
                </c:pt>
                <c:pt idx="59">
                  <c:v>5427923</c:v>
                </c:pt>
                <c:pt idx="60">
                  <c:v>3267545</c:v>
                </c:pt>
                <c:pt idx="61">
                  <c:v>5914278</c:v>
                </c:pt>
                <c:pt idx="62">
                  <c:v>4086325</c:v>
                </c:pt>
                <c:pt idx="63">
                  <c:v>4347702</c:v>
                </c:pt>
                <c:pt idx="64">
                  <c:v>2676446</c:v>
                </c:pt>
                <c:pt idx="65">
                  <c:v>6145090</c:v>
                </c:pt>
                <c:pt idx="66">
                  <c:v>5806220</c:v>
                </c:pt>
                <c:pt idx="67">
                  <c:v>4089151</c:v>
                </c:pt>
                <c:pt idx="68">
                  <c:v>5659165</c:v>
                </c:pt>
                <c:pt idx="69">
                  <c:v>7397371</c:v>
                </c:pt>
                <c:pt idx="70">
                  <c:v>5422759</c:v>
                </c:pt>
                <c:pt idx="71">
                  <c:v>7776973</c:v>
                </c:pt>
                <c:pt idx="72">
                  <c:v>4054823</c:v>
                </c:pt>
                <c:pt idx="73">
                  <c:v>3003134</c:v>
                </c:pt>
                <c:pt idx="74">
                  <c:v>4234742</c:v>
                </c:pt>
                <c:pt idx="75">
                  <c:v>2441270</c:v>
                </c:pt>
                <c:pt idx="76">
                  <c:v>4298834</c:v>
                </c:pt>
                <c:pt idx="77">
                  <c:v>5406827</c:v>
                </c:pt>
                <c:pt idx="78">
                  <c:v>3912587</c:v>
                </c:pt>
                <c:pt idx="79">
                  <c:v>8203675</c:v>
                </c:pt>
                <c:pt idx="80">
                  <c:v>5273355</c:v>
                </c:pt>
                <c:pt idx="81">
                  <c:v>6351399</c:v>
                </c:pt>
                <c:pt idx="82">
                  <c:v>6329240</c:v>
                </c:pt>
                <c:pt idx="83">
                  <c:v>6234593</c:v>
                </c:pt>
                <c:pt idx="85">
                  <c:v>6725621</c:v>
                </c:pt>
                <c:pt idx="86">
                  <c:v>5047236</c:v>
                </c:pt>
                <c:pt idx="87">
                  <c:v>6635210</c:v>
                </c:pt>
                <c:pt idx="88">
                  <c:v>5348484</c:v>
                </c:pt>
                <c:pt idx="89">
                  <c:v>4399412</c:v>
                </c:pt>
                <c:pt idx="90">
                  <c:v>2996245</c:v>
                </c:pt>
                <c:pt idx="91">
                  <c:v>4329473</c:v>
                </c:pt>
                <c:pt idx="92">
                  <c:v>7936222</c:v>
                </c:pt>
                <c:pt idx="93">
                  <c:v>3509648</c:v>
                </c:pt>
                <c:pt idx="94">
                  <c:v>9180193</c:v>
                </c:pt>
                <c:pt idx="95">
                  <c:v>3715767</c:v>
                </c:pt>
                <c:pt idx="96">
                  <c:v>7032315</c:v>
                </c:pt>
                <c:pt idx="97">
                  <c:v>6975761</c:v>
                </c:pt>
                <c:pt idx="98">
                  <c:v>4438432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2E6-4FF0-AEBD-9FBFA3A201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6415359"/>
        <c:axId val="824843135"/>
      </c:scatterChart>
      <c:valAx>
        <c:axId val="71641535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4843135"/>
        <c:crosses val="autoZero"/>
        <c:crossBetween val="midCat"/>
      </c:valAx>
      <c:valAx>
        <c:axId val="824843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6415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'PLA XAB2-CPD'!$AA$2:$AA$100</c:f>
              <c:numCache>
                <c:formatCode>General</c:formatCode>
                <c:ptCount val="99"/>
                <c:pt idx="0">
                  <c:v>12441590</c:v>
                </c:pt>
                <c:pt idx="1">
                  <c:v>11028652</c:v>
                </c:pt>
                <c:pt idx="2">
                  <c:v>8981332</c:v>
                </c:pt>
                <c:pt idx="3">
                  <c:v>12050667</c:v>
                </c:pt>
                <c:pt idx="4">
                  <c:v>9712604</c:v>
                </c:pt>
                <c:pt idx="5">
                  <c:v>10298772</c:v>
                </c:pt>
                <c:pt idx="6">
                  <c:v>8983740</c:v>
                </c:pt>
                <c:pt idx="7">
                  <c:v>10293830</c:v>
                </c:pt>
                <c:pt idx="8">
                  <c:v>6054588</c:v>
                </c:pt>
                <c:pt idx="9">
                  <c:v>8935808</c:v>
                </c:pt>
                <c:pt idx="10">
                  <c:v>4522527</c:v>
                </c:pt>
                <c:pt idx="11">
                  <c:v>4981517</c:v>
                </c:pt>
                <c:pt idx="12">
                  <c:v>7529321</c:v>
                </c:pt>
                <c:pt idx="13">
                  <c:v>3343227</c:v>
                </c:pt>
                <c:pt idx="14">
                  <c:v>6183713</c:v>
                </c:pt>
                <c:pt idx="15">
                  <c:v>7813953</c:v>
                </c:pt>
                <c:pt idx="16">
                  <c:v>5777452</c:v>
                </c:pt>
                <c:pt idx="17">
                  <c:v>5521175</c:v>
                </c:pt>
                <c:pt idx="18">
                  <c:v>5339442</c:v>
                </c:pt>
                <c:pt idx="19">
                  <c:v>4099170</c:v>
                </c:pt>
                <c:pt idx="20">
                  <c:v>6706070</c:v>
                </c:pt>
                <c:pt idx="21">
                  <c:v>3829023</c:v>
                </c:pt>
                <c:pt idx="22">
                  <c:v>5433920</c:v>
                </c:pt>
                <c:pt idx="23">
                  <c:v>6578897</c:v>
                </c:pt>
                <c:pt idx="24">
                  <c:v>4505983</c:v>
                </c:pt>
                <c:pt idx="25">
                  <c:v>3532771</c:v>
                </c:pt>
                <c:pt idx="26">
                  <c:v>8788655</c:v>
                </c:pt>
                <c:pt idx="27">
                  <c:v>6051097</c:v>
                </c:pt>
                <c:pt idx="28">
                  <c:v>4500398</c:v>
                </c:pt>
                <c:pt idx="29">
                  <c:v>8576307</c:v>
                </c:pt>
                <c:pt idx="30">
                  <c:v>4448947</c:v>
                </c:pt>
                <c:pt idx="31">
                  <c:v>6393824</c:v>
                </c:pt>
                <c:pt idx="32">
                  <c:v>4752586</c:v>
                </c:pt>
                <c:pt idx="33">
                  <c:v>11422375</c:v>
                </c:pt>
                <c:pt idx="34">
                  <c:v>4814713</c:v>
                </c:pt>
                <c:pt idx="35">
                  <c:v>5415854</c:v>
                </c:pt>
                <c:pt idx="36">
                  <c:v>9739132</c:v>
                </c:pt>
                <c:pt idx="37">
                  <c:v>6095855</c:v>
                </c:pt>
                <c:pt idx="38">
                  <c:v>8010082</c:v>
                </c:pt>
                <c:pt idx="39">
                  <c:v>8280120</c:v>
                </c:pt>
                <c:pt idx="40">
                  <c:v>11071805</c:v>
                </c:pt>
                <c:pt idx="41">
                  <c:v>11581482</c:v>
                </c:pt>
                <c:pt idx="42">
                  <c:v>10750531</c:v>
                </c:pt>
                <c:pt idx="43">
                  <c:v>10487252</c:v>
                </c:pt>
                <c:pt idx="44">
                  <c:v>5003578</c:v>
                </c:pt>
                <c:pt idx="45">
                  <c:v>7509039</c:v>
                </c:pt>
                <c:pt idx="46">
                  <c:v>4280318</c:v>
                </c:pt>
                <c:pt idx="47">
                  <c:v>3320281</c:v>
                </c:pt>
                <c:pt idx="48">
                  <c:v>4035301</c:v>
                </c:pt>
                <c:pt idx="49">
                  <c:v>4452228</c:v>
                </c:pt>
                <c:pt idx="50">
                  <c:v>8339348</c:v>
                </c:pt>
                <c:pt idx="51">
                  <c:v>7750837</c:v>
                </c:pt>
                <c:pt idx="52">
                  <c:v>7874472</c:v>
                </c:pt>
                <c:pt idx="53">
                  <c:v>9311762</c:v>
                </c:pt>
                <c:pt idx="54">
                  <c:v>7569644</c:v>
                </c:pt>
                <c:pt idx="55">
                  <c:v>10309578</c:v>
                </c:pt>
                <c:pt idx="56">
                  <c:v>6552447</c:v>
                </c:pt>
                <c:pt idx="57">
                  <c:v>3205677</c:v>
                </c:pt>
                <c:pt idx="58">
                  <c:v>6189332</c:v>
                </c:pt>
                <c:pt idx="59">
                  <c:v>5538423</c:v>
                </c:pt>
                <c:pt idx="60">
                  <c:v>8295875</c:v>
                </c:pt>
                <c:pt idx="61">
                  <c:v>11182634</c:v>
                </c:pt>
                <c:pt idx="62">
                  <c:v>1884407</c:v>
                </c:pt>
                <c:pt idx="63">
                  <c:v>6531062</c:v>
                </c:pt>
                <c:pt idx="64">
                  <c:v>9636369</c:v>
                </c:pt>
                <c:pt idx="65">
                  <c:v>1895536</c:v>
                </c:pt>
                <c:pt idx="66">
                  <c:v>6894597</c:v>
                </c:pt>
                <c:pt idx="67">
                  <c:v>6419052</c:v>
                </c:pt>
                <c:pt idx="68">
                  <c:v>8734461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83-4E7C-B1AD-0B3A04B3C6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8459439"/>
        <c:axId val="828322271"/>
      </c:scatterChart>
      <c:valAx>
        <c:axId val="82845943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322271"/>
        <c:crosses val="autoZero"/>
        <c:crossBetween val="midCat"/>
      </c:valAx>
      <c:valAx>
        <c:axId val="8283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4594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'PLA XAB2-CPD'!$AI$2</c:f>
              <c:strCache>
                <c:ptCount val="1"/>
                <c:pt idx="0">
                  <c:v>8919050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'PLA XAB2-CPD'!$AH$2:$AH$100</c:f>
              <c:numCache>
                <c:formatCode>General</c:formatCode>
                <c:ptCount val="99"/>
                <c:pt idx="1">
                  <c:v>4139624</c:v>
                </c:pt>
                <c:pt idx="2">
                  <c:v>4676291</c:v>
                </c:pt>
                <c:pt idx="3">
                  <c:v>4015223</c:v>
                </c:pt>
                <c:pt idx="4">
                  <c:v>5843018</c:v>
                </c:pt>
                <c:pt idx="5">
                  <c:v>6031366</c:v>
                </c:pt>
                <c:pt idx="6">
                  <c:v>6704573</c:v>
                </c:pt>
                <c:pt idx="7">
                  <c:v>7845938</c:v>
                </c:pt>
                <c:pt idx="8">
                  <c:v>4682323</c:v>
                </c:pt>
                <c:pt idx="9">
                  <c:v>5143002</c:v>
                </c:pt>
                <c:pt idx="10">
                  <c:v>3243674</c:v>
                </c:pt>
                <c:pt idx="11">
                  <c:v>7786868</c:v>
                </c:pt>
                <c:pt idx="12">
                  <c:v>3361484</c:v>
                </c:pt>
                <c:pt idx="13">
                  <c:v>6287904</c:v>
                </c:pt>
                <c:pt idx="14">
                  <c:v>5133850</c:v>
                </c:pt>
                <c:pt idx="15">
                  <c:v>5220452</c:v>
                </c:pt>
                <c:pt idx="16">
                  <c:v>2092624</c:v>
                </c:pt>
                <c:pt idx="17">
                  <c:v>4320137</c:v>
                </c:pt>
                <c:pt idx="18">
                  <c:v>2592522</c:v>
                </c:pt>
                <c:pt idx="19">
                  <c:v>2555773</c:v>
                </c:pt>
                <c:pt idx="20">
                  <c:v>3329983</c:v>
                </c:pt>
                <c:pt idx="21">
                  <c:v>4378915</c:v>
                </c:pt>
                <c:pt idx="22">
                  <c:v>2158633</c:v>
                </c:pt>
                <c:pt idx="23">
                  <c:v>2308901</c:v>
                </c:pt>
                <c:pt idx="24">
                  <c:v>2322263</c:v>
                </c:pt>
                <c:pt idx="25">
                  <c:v>1699943</c:v>
                </c:pt>
                <c:pt idx="26">
                  <c:v>1763669</c:v>
                </c:pt>
                <c:pt idx="27">
                  <c:v>2319031</c:v>
                </c:pt>
                <c:pt idx="28">
                  <c:v>1988637</c:v>
                </c:pt>
                <c:pt idx="29">
                  <c:v>1656834</c:v>
                </c:pt>
                <c:pt idx="30">
                  <c:v>2370045</c:v>
                </c:pt>
                <c:pt idx="31">
                  <c:v>2819554</c:v>
                </c:pt>
                <c:pt idx="32">
                  <c:v>1819439</c:v>
                </c:pt>
                <c:pt idx="33">
                  <c:v>2969500</c:v>
                </c:pt>
                <c:pt idx="34">
                  <c:v>2463041</c:v>
                </c:pt>
                <c:pt idx="35">
                  <c:v>1720489</c:v>
                </c:pt>
                <c:pt idx="36">
                  <c:v>1945284</c:v>
                </c:pt>
                <c:pt idx="37">
                  <c:v>1998763</c:v>
                </c:pt>
                <c:pt idx="38">
                  <c:v>1984049</c:v>
                </c:pt>
                <c:pt idx="39">
                  <c:v>2211173</c:v>
                </c:pt>
                <c:pt idx="40">
                  <c:v>1698190</c:v>
                </c:pt>
                <c:pt idx="41">
                  <c:v>1700754</c:v>
                </c:pt>
                <c:pt idx="42">
                  <c:v>2137480</c:v>
                </c:pt>
                <c:pt idx="43">
                  <c:v>1395057</c:v>
                </c:pt>
                <c:pt idx="44">
                  <c:v>1318468</c:v>
                </c:pt>
                <c:pt idx="45">
                  <c:v>833279</c:v>
                </c:pt>
                <c:pt idx="46">
                  <c:v>2033562</c:v>
                </c:pt>
                <c:pt idx="47">
                  <c:v>2163789</c:v>
                </c:pt>
                <c:pt idx="48">
                  <c:v>1257288</c:v>
                </c:pt>
                <c:pt idx="49">
                  <c:v>1310480</c:v>
                </c:pt>
                <c:pt idx="50">
                  <c:v>1694308</c:v>
                </c:pt>
                <c:pt idx="51">
                  <c:v>1383279</c:v>
                </c:pt>
                <c:pt idx="52">
                  <c:v>1949303</c:v>
                </c:pt>
                <c:pt idx="53">
                  <c:v>2733825</c:v>
                </c:pt>
                <c:pt idx="54">
                  <c:v>2369081</c:v>
                </c:pt>
                <c:pt idx="55">
                  <c:v>3604012</c:v>
                </c:pt>
                <c:pt idx="56">
                  <c:v>2799394</c:v>
                </c:pt>
                <c:pt idx="57">
                  <c:v>4037536</c:v>
                </c:pt>
                <c:pt idx="58">
                  <c:v>2422964</c:v>
                </c:pt>
                <c:pt idx="59">
                  <c:v>1914910</c:v>
                </c:pt>
                <c:pt idx="60">
                  <c:v>858256</c:v>
                </c:pt>
                <c:pt idx="61">
                  <c:v>2795583</c:v>
                </c:pt>
                <c:pt idx="62">
                  <c:v>1799843</c:v>
                </c:pt>
                <c:pt idx="63">
                  <c:v>2614389</c:v>
                </c:pt>
                <c:pt idx="64">
                  <c:v>5373614</c:v>
                </c:pt>
                <c:pt idx="65">
                  <c:v>3811666</c:v>
                </c:pt>
                <c:pt idx="66">
                  <c:v>4932739</c:v>
                </c:pt>
                <c:pt idx="67">
                  <c:v>5660640</c:v>
                </c:pt>
                <c:pt idx="68">
                  <c:v>5474012</c:v>
                </c:pt>
                <c:pt idx="69">
                  <c:v>8070641</c:v>
                </c:pt>
                <c:pt idx="71">
                  <c:v>3893050</c:v>
                </c:pt>
                <c:pt idx="73">
                  <c:v>4823477</c:v>
                </c:pt>
                <c:pt idx="74">
                  <c:v>3649540</c:v>
                </c:pt>
                <c:pt idx="75">
                  <c:v>5562605</c:v>
                </c:pt>
                <c:pt idx="76">
                  <c:v>5866360</c:v>
                </c:pt>
                <c:pt idx="77">
                  <c:v>5378855</c:v>
                </c:pt>
                <c:pt idx="78">
                  <c:v>5496950</c:v>
                </c:pt>
                <c:pt idx="79">
                  <c:v>5610409</c:v>
                </c:pt>
                <c:pt idx="80">
                  <c:v>6222022</c:v>
                </c:pt>
                <c:pt idx="81">
                  <c:v>4513089</c:v>
                </c:pt>
                <c:pt idx="82">
                  <c:v>4097019</c:v>
                </c:pt>
                <c:pt idx="83">
                  <c:v>3243836</c:v>
                </c:pt>
                <c:pt idx="84">
                  <c:v>7674736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9A-4187-AEFF-D047A02A7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8320607"/>
        <c:axId val="828462351"/>
      </c:scatterChart>
      <c:valAx>
        <c:axId val="828320607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462351"/>
        <c:crosses val="autoZero"/>
        <c:crossBetween val="midCat"/>
      </c:valAx>
      <c:valAx>
        <c:axId val="82846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8320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IF XAB2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'IF XAB2'!$B$109:$G$109</c:f>
                <c:numCache>
                  <c:formatCode>General</c:formatCode>
                  <c:ptCount val="6"/>
                  <c:pt idx="0">
                    <c:v>2.4534510851099141</c:v>
                  </c:pt>
                  <c:pt idx="1">
                    <c:v>2.9981462260985028</c:v>
                  </c:pt>
                  <c:pt idx="2">
                    <c:v>2.8580767355796648</c:v>
                  </c:pt>
                  <c:pt idx="3">
                    <c:v>3.6155615874056286</c:v>
                  </c:pt>
                  <c:pt idx="4">
                    <c:v>5.249137353813051</c:v>
                  </c:pt>
                  <c:pt idx="5">
                    <c:v>0</c:v>
                  </c:pt>
                </c:numCache>
              </c:numRef>
            </c:plus>
            <c:minus>
              <c:numRef>
                <c:f>'IF XAB2'!$B$109:$G$109</c:f>
                <c:numCache>
                  <c:formatCode>General</c:formatCode>
                  <c:ptCount val="6"/>
                  <c:pt idx="0">
                    <c:v>2.4534510851099141</c:v>
                  </c:pt>
                  <c:pt idx="1">
                    <c:v>2.9981462260985028</c:v>
                  </c:pt>
                  <c:pt idx="2">
                    <c:v>2.8580767355796648</c:v>
                  </c:pt>
                  <c:pt idx="3">
                    <c:v>3.6155615874056286</c:v>
                  </c:pt>
                  <c:pt idx="4">
                    <c:v>5.249137353813051</c:v>
                  </c:pt>
                  <c:pt idx="5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'IF XAB2'!$B$102:$F$102</c:f>
              <c:strCache>
                <c:ptCount val="5"/>
                <c:pt idx="0">
                  <c:v>No UV</c:v>
                </c:pt>
                <c:pt idx="1">
                  <c:v>1h</c:v>
                </c:pt>
                <c:pt idx="2">
                  <c:v>2h</c:v>
                </c:pt>
                <c:pt idx="3">
                  <c:v>4h</c:v>
                </c:pt>
                <c:pt idx="4">
                  <c:v>16h</c:v>
                </c:pt>
              </c:strCache>
            </c:strRef>
          </c:cat>
          <c:val>
            <c:numRef>
              <c:f>'IF XAB2'!$B$107:$F$107</c:f>
              <c:numCache>
                <c:formatCode>0</c:formatCode>
                <c:ptCount val="5"/>
                <c:pt idx="0">
                  <c:v>100</c:v>
                </c:pt>
                <c:pt idx="1">
                  <c:v>97.36568231008269</c:v>
                </c:pt>
                <c:pt idx="2">
                  <c:v>103.0692634072139</c:v>
                </c:pt>
                <c:pt idx="3">
                  <c:v>122.3225490494916</c:v>
                </c:pt>
                <c:pt idx="4">
                  <c:v>113.63345855963681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B7-44D3-BB42-042C61C8ED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5"/>
        <c:axId val="216029375"/>
        <c:axId val="216025631"/>
      </c:barChart>
      <c:catAx>
        <c:axId val="21602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5631"/>
        <c:crosses val="autoZero"/>
        <c:auto val="1"/>
        <c:lblAlgn val="ctr"/>
        <c:lblOffset val="100"/>
        <c:noMultiLvlLbl val="0"/>
      </c:catAx>
      <c:valAx>
        <c:axId val="216025631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02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XAB2'!$F$2:$F$100</c:f>
              <c:numCache>
                <c:formatCode>General</c:formatCode>
                <c:ptCount val="99"/>
                <c:pt idx="0">
                  <c:v>16399459</c:v>
                </c:pt>
                <c:pt idx="1">
                  <c:v>23245923</c:v>
                </c:pt>
                <c:pt idx="2">
                  <c:v>19748761</c:v>
                </c:pt>
                <c:pt idx="3">
                  <c:v>15988630</c:v>
                </c:pt>
                <c:pt idx="4">
                  <c:v>21766069</c:v>
                </c:pt>
                <c:pt idx="5">
                  <c:v>18616317</c:v>
                </c:pt>
                <c:pt idx="6">
                  <c:v>19673886</c:v>
                </c:pt>
                <c:pt idx="7">
                  <c:v>26273608</c:v>
                </c:pt>
                <c:pt idx="8">
                  <c:v>14414208</c:v>
                </c:pt>
                <c:pt idx="9">
                  <c:v>18523314</c:v>
                </c:pt>
                <c:pt idx="10">
                  <c:v>30695919</c:v>
                </c:pt>
                <c:pt idx="11">
                  <c:v>25254696</c:v>
                </c:pt>
                <c:pt idx="12">
                  <c:v>19751179</c:v>
                </c:pt>
                <c:pt idx="13">
                  <c:v>17635529</c:v>
                </c:pt>
                <c:pt idx="14">
                  <c:v>23143729</c:v>
                </c:pt>
                <c:pt idx="15">
                  <c:v>20038522</c:v>
                </c:pt>
                <c:pt idx="16">
                  <c:v>20995655</c:v>
                </c:pt>
                <c:pt idx="17">
                  <c:v>17831321</c:v>
                </c:pt>
                <c:pt idx="18">
                  <c:v>13815124</c:v>
                </c:pt>
                <c:pt idx="19">
                  <c:v>14594542</c:v>
                </c:pt>
                <c:pt idx="20">
                  <c:v>15042131</c:v>
                </c:pt>
                <c:pt idx="21">
                  <c:v>16676666</c:v>
                </c:pt>
                <c:pt idx="22">
                  <c:v>14235475</c:v>
                </c:pt>
                <c:pt idx="23">
                  <c:v>20544506</c:v>
                </c:pt>
                <c:pt idx="24">
                  <c:v>12680964</c:v>
                </c:pt>
                <c:pt idx="25">
                  <c:v>10460774</c:v>
                </c:pt>
                <c:pt idx="26">
                  <c:v>20884175</c:v>
                </c:pt>
                <c:pt idx="27">
                  <c:v>14032809</c:v>
                </c:pt>
                <c:pt idx="28">
                  <c:v>12176003</c:v>
                </c:pt>
                <c:pt idx="29">
                  <c:v>20893781</c:v>
                </c:pt>
                <c:pt idx="30">
                  <c:v>16340595</c:v>
                </c:pt>
                <c:pt idx="31">
                  <c:v>20958434</c:v>
                </c:pt>
                <c:pt idx="32">
                  <c:v>26604040</c:v>
                </c:pt>
                <c:pt idx="33">
                  <c:v>15150060</c:v>
                </c:pt>
                <c:pt idx="34">
                  <c:v>17506633</c:v>
                </c:pt>
                <c:pt idx="35">
                  <c:v>19694506</c:v>
                </c:pt>
                <c:pt idx="36">
                  <c:v>25791508</c:v>
                </c:pt>
                <c:pt idx="37">
                  <c:v>14958195</c:v>
                </c:pt>
                <c:pt idx="38">
                  <c:v>20722425</c:v>
                </c:pt>
                <c:pt idx="39">
                  <c:v>13462039</c:v>
                </c:pt>
                <c:pt idx="40">
                  <c:v>20971358</c:v>
                </c:pt>
                <c:pt idx="41">
                  <c:v>25793525</c:v>
                </c:pt>
                <c:pt idx="42">
                  <c:v>15441888</c:v>
                </c:pt>
                <c:pt idx="43">
                  <c:v>30146639</c:v>
                </c:pt>
                <c:pt idx="44">
                  <c:v>15671531</c:v>
                </c:pt>
                <c:pt idx="45">
                  <c:v>16335840</c:v>
                </c:pt>
                <c:pt idx="46">
                  <c:v>20709132</c:v>
                </c:pt>
                <c:pt idx="47">
                  <c:v>27768062</c:v>
                </c:pt>
                <c:pt idx="48">
                  <c:v>26254824</c:v>
                </c:pt>
                <c:pt idx="49">
                  <c:v>24819713</c:v>
                </c:pt>
                <c:pt idx="50">
                  <c:v>17581275</c:v>
                </c:pt>
                <c:pt idx="51">
                  <c:v>32524757</c:v>
                </c:pt>
                <c:pt idx="52">
                  <c:v>33069485</c:v>
                </c:pt>
                <c:pt idx="53">
                  <c:v>19426989</c:v>
                </c:pt>
                <c:pt idx="54">
                  <c:v>14012193</c:v>
                </c:pt>
                <c:pt idx="55">
                  <c:v>17212041</c:v>
                </c:pt>
                <c:pt idx="56">
                  <c:v>19660544</c:v>
                </c:pt>
                <c:pt idx="57">
                  <c:v>25594866</c:v>
                </c:pt>
                <c:pt idx="58">
                  <c:v>19238379</c:v>
                </c:pt>
                <c:pt idx="59">
                  <c:v>23314776</c:v>
                </c:pt>
                <c:pt idx="60">
                  <c:v>18706415</c:v>
                </c:pt>
                <c:pt idx="61">
                  <c:v>19776687</c:v>
                </c:pt>
                <c:pt idx="62">
                  <c:v>16346726</c:v>
                </c:pt>
                <c:pt idx="63">
                  <c:v>14101842</c:v>
                </c:pt>
                <c:pt idx="64">
                  <c:v>19354165</c:v>
                </c:pt>
                <c:pt idx="65">
                  <c:v>15424961</c:v>
                </c:pt>
                <c:pt idx="66">
                  <c:v>19290675</c:v>
                </c:pt>
                <c:pt idx="67">
                  <c:v>12943239</c:v>
                </c:pt>
                <c:pt idx="68">
                  <c:v>13259203</c:v>
                </c:pt>
                <c:pt idx="69">
                  <c:v>17960534</c:v>
                </c:pt>
                <c:pt idx="70">
                  <c:v>15244368</c:v>
                </c:pt>
                <c:pt idx="71">
                  <c:v>16213472</c:v>
                </c:pt>
                <c:pt idx="72">
                  <c:v>18912593</c:v>
                </c:pt>
                <c:pt idx="73">
                  <c:v>20008722</c:v>
                </c:pt>
                <c:pt idx="74">
                  <c:v>13482036</c:v>
                </c:pt>
                <c:pt idx="75">
                  <c:v>12321927</c:v>
                </c:pt>
                <c:pt idx="76">
                  <c:v>16594519</c:v>
                </c:pt>
                <c:pt idx="77">
                  <c:v>16146011</c:v>
                </c:pt>
                <c:pt idx="78">
                  <c:v>28298520</c:v>
                </c:pt>
                <c:pt idx="79">
                  <c:v>19495317</c:v>
                </c:pt>
                <c:pt idx="80">
                  <c:v>19039278</c:v>
                </c:pt>
                <c:pt idx="81">
                  <c:v>16088667</c:v>
                </c:pt>
                <c:pt idx="82">
                  <c:v>20336699</c:v>
                </c:pt>
                <c:pt idx="83">
                  <c:v>23708820</c:v>
                </c:pt>
                <c:pt idx="84">
                  <c:v>21655307</c:v>
                </c:pt>
                <c:pt idx="85">
                  <c:v>20776736</c:v>
                </c:pt>
                <c:pt idx="86">
                  <c:v>15123346</c:v>
                </c:pt>
                <c:pt idx="87">
                  <c:v>18633477</c:v>
                </c:pt>
                <c:pt idx="88">
                  <c:v>25622092</c:v>
                </c:pt>
                <c:pt idx="89">
                  <c:v>18565556</c:v>
                </c:pt>
                <c:pt idx="90">
                  <c:v>16980574</c:v>
                </c:pt>
                <c:pt idx="91">
                  <c:v>14134583</c:v>
                </c:pt>
                <c:pt idx="92">
                  <c:v>21121004</c:v>
                </c:pt>
                <c:pt idx="93">
                  <c:v>18912182</c:v>
                </c:pt>
                <c:pt idx="94">
                  <c:v>21786832</c:v>
                </c:pt>
                <c:pt idx="95">
                  <c:v>17385209</c:v>
                </c:pt>
                <c:pt idx="96">
                  <c:v>15492872</c:v>
                </c:pt>
                <c:pt idx="97">
                  <c:v>27954005</c:v>
                </c:pt>
                <c:pt idx="98">
                  <c:v>21092929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B9C-426F-8880-15530C802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0538239"/>
        <c:axId val="830538655"/>
      </c:scatterChart>
      <c:valAx>
        <c:axId val="83053823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8655"/>
        <c:crosses val="autoZero"/>
        <c:crossBetween val="midCat"/>
      </c:valAx>
      <c:valAx>
        <c:axId val="830538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'IF XAB2'!$M$2:$M$100</c:f>
              <c:numCache>
                <c:formatCode>General</c:formatCode>
                <c:ptCount val="99"/>
                <c:pt idx="0">
                  <c:v>27941007</c:v>
                </c:pt>
                <c:pt idx="1">
                  <c:v>23941800</c:v>
                </c:pt>
                <c:pt idx="2">
                  <c:v>31215131</c:v>
                </c:pt>
                <c:pt idx="3">
                  <c:v>26666148</c:v>
                </c:pt>
                <c:pt idx="4">
                  <c:v>36174215</c:v>
                </c:pt>
                <c:pt idx="5">
                  <c:v>28907966</c:v>
                </c:pt>
                <c:pt idx="6">
                  <c:v>29494534</c:v>
                </c:pt>
                <c:pt idx="7">
                  <c:v>34032776</c:v>
                </c:pt>
                <c:pt idx="8">
                  <c:v>17292556</c:v>
                </c:pt>
                <c:pt idx="9">
                  <c:v>32075049</c:v>
                </c:pt>
                <c:pt idx="10">
                  <c:v>18123594</c:v>
                </c:pt>
                <c:pt idx="11">
                  <c:v>12503866</c:v>
                </c:pt>
                <c:pt idx="12">
                  <c:v>32649487</c:v>
                </c:pt>
                <c:pt idx="13">
                  <c:v>20779419</c:v>
                </c:pt>
                <c:pt idx="14">
                  <c:v>19989494</c:v>
                </c:pt>
                <c:pt idx="15">
                  <c:v>18802465</c:v>
                </c:pt>
                <c:pt idx="16">
                  <c:v>14702372</c:v>
                </c:pt>
                <c:pt idx="17">
                  <c:v>14357148</c:v>
                </c:pt>
                <c:pt idx="18">
                  <c:v>13589721</c:v>
                </c:pt>
                <c:pt idx="19">
                  <c:v>8164881</c:v>
                </c:pt>
                <c:pt idx="20">
                  <c:v>17480128</c:v>
                </c:pt>
                <c:pt idx="21">
                  <c:v>14751577</c:v>
                </c:pt>
                <c:pt idx="22">
                  <c:v>11102243</c:v>
                </c:pt>
                <c:pt idx="23">
                  <c:v>17833620</c:v>
                </c:pt>
                <c:pt idx="24">
                  <c:v>14136188</c:v>
                </c:pt>
                <c:pt idx="25">
                  <c:v>12448801</c:v>
                </c:pt>
                <c:pt idx="26">
                  <c:v>14591865</c:v>
                </c:pt>
                <c:pt idx="27">
                  <c:v>16270984</c:v>
                </c:pt>
                <c:pt idx="28">
                  <c:v>28100759</c:v>
                </c:pt>
                <c:pt idx="29">
                  <c:v>17322466</c:v>
                </c:pt>
                <c:pt idx="30">
                  <c:v>20740653</c:v>
                </c:pt>
                <c:pt idx="31">
                  <c:v>17993624</c:v>
                </c:pt>
                <c:pt idx="32">
                  <c:v>15405957</c:v>
                </c:pt>
                <c:pt idx="33">
                  <c:v>18315886</c:v>
                </c:pt>
                <c:pt idx="34">
                  <c:v>13883473</c:v>
                </c:pt>
                <c:pt idx="35">
                  <c:v>13180964</c:v>
                </c:pt>
                <c:pt idx="36">
                  <c:v>15401698</c:v>
                </c:pt>
                <c:pt idx="37">
                  <c:v>20393793</c:v>
                </c:pt>
                <c:pt idx="38">
                  <c:v>18957857</c:v>
                </c:pt>
                <c:pt idx="39">
                  <c:v>17053246</c:v>
                </c:pt>
                <c:pt idx="40">
                  <c:v>17278392</c:v>
                </c:pt>
                <c:pt idx="41">
                  <c:v>16744731</c:v>
                </c:pt>
                <c:pt idx="42">
                  <c:v>17915913</c:v>
                </c:pt>
                <c:pt idx="43">
                  <c:v>18422828</c:v>
                </c:pt>
                <c:pt idx="44">
                  <c:v>21733097</c:v>
                </c:pt>
                <c:pt idx="45">
                  <c:v>17761359</c:v>
                </c:pt>
                <c:pt idx="46">
                  <c:v>15723377</c:v>
                </c:pt>
                <c:pt idx="47">
                  <c:v>13998550</c:v>
                </c:pt>
                <c:pt idx="48">
                  <c:v>13919988</c:v>
                </c:pt>
                <c:pt idx="49">
                  <c:v>13927353</c:v>
                </c:pt>
                <c:pt idx="50">
                  <c:v>13328856</c:v>
                </c:pt>
                <c:pt idx="51">
                  <c:v>19580151</c:v>
                </c:pt>
                <c:pt idx="52">
                  <c:v>18329764</c:v>
                </c:pt>
                <c:pt idx="53">
                  <c:v>13219845</c:v>
                </c:pt>
                <c:pt idx="54">
                  <c:v>12473567</c:v>
                </c:pt>
                <c:pt idx="55">
                  <c:v>10168267</c:v>
                </c:pt>
                <c:pt idx="56">
                  <c:v>18107701</c:v>
                </c:pt>
                <c:pt idx="57">
                  <c:v>14032135</c:v>
                </c:pt>
                <c:pt idx="58">
                  <c:v>14468003</c:v>
                </c:pt>
                <c:pt idx="59">
                  <c:v>10554614</c:v>
                </c:pt>
                <c:pt idx="60">
                  <c:v>12297983</c:v>
                </c:pt>
                <c:pt idx="61">
                  <c:v>11678308</c:v>
                </c:pt>
                <c:pt idx="62">
                  <c:v>10134657</c:v>
                </c:pt>
                <c:pt idx="63">
                  <c:v>21895914</c:v>
                </c:pt>
                <c:pt idx="64">
                  <c:v>25314178</c:v>
                </c:pt>
                <c:pt idx="65">
                  <c:v>20571700</c:v>
                </c:pt>
                <c:pt idx="66">
                  <c:v>20316297</c:v>
                </c:pt>
                <c:pt idx="67">
                  <c:v>20184311</c:v>
                </c:pt>
                <c:pt idx="68">
                  <c:v>23590084</c:v>
                </c:pt>
                <c:pt idx="69">
                  <c:v>17424558</c:v>
                </c:pt>
                <c:pt idx="70">
                  <c:v>19066786</c:v>
                </c:pt>
                <c:pt idx="71">
                  <c:v>22495934</c:v>
                </c:pt>
                <c:pt idx="72">
                  <c:v>21943013</c:v>
                </c:pt>
                <c:pt idx="73">
                  <c:v>18233335</c:v>
                </c:pt>
                <c:pt idx="74">
                  <c:v>20566266</c:v>
                </c:pt>
                <c:pt idx="75">
                  <c:v>24796687</c:v>
                </c:pt>
                <c:pt idx="76">
                  <c:v>21409333</c:v>
                </c:pt>
                <c:pt idx="77">
                  <c:v>25387256</c:v>
                </c:pt>
                <c:pt idx="78">
                  <c:v>25694849</c:v>
                </c:pt>
                <c:pt idx="79">
                  <c:v>19244432</c:v>
                </c:pt>
                <c:pt idx="80">
                  <c:v>14344236</c:v>
                </c:pt>
                <c:pt idx="81">
                  <c:v>18141017</c:v>
                </c:pt>
                <c:pt idx="82">
                  <c:v>21207763</c:v>
                </c:pt>
                <c:pt idx="83">
                  <c:v>19572291</c:v>
                </c:pt>
                <c:pt idx="84">
                  <c:v>20994501</c:v>
                </c:pt>
                <c:pt idx="85">
                  <c:v>21184735</c:v>
                </c:pt>
                <c:pt idx="86">
                  <c:v>22038308</c:v>
                </c:pt>
                <c:pt idx="87">
                  <c:v>22988373</c:v>
                </c:pt>
                <c:pt idx="88">
                  <c:v>17283826</c:v>
                </c:pt>
                <c:pt idx="89">
                  <c:v>15868870</c:v>
                </c:pt>
                <c:pt idx="90">
                  <c:v>14087300</c:v>
                </c:pt>
                <c:pt idx="91">
                  <c:v>16174659</c:v>
                </c:pt>
                <c:pt idx="92">
                  <c:v>16154465</c:v>
                </c:pt>
                <c:pt idx="93">
                  <c:v>15998769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26-4AD1-BD24-3F7832BA1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0534911"/>
        <c:axId val="830535327"/>
      </c:scatterChart>
      <c:valAx>
        <c:axId val="830534911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5327"/>
        <c:crosses val="autoZero"/>
        <c:crossBetween val="midCat"/>
      </c:valAx>
      <c:valAx>
        <c:axId val="830535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305349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  <cx:data id="1">
      <cx:numDim type="val">
        <cx:f>_xlchart.v1.3</cx:f>
      </cx:numDim>
    </cx:data>
    <cx:data id="2">
      <cx:numDim type="val">
        <cx:f>_xlchart.v1.4</cx:f>
      </cx:numDim>
    </cx:data>
    <cx:data id="3">
      <cx:numDim type="val">
        <cx:f>_xlchart.v1.0</cx:f>
      </cx:numDim>
    </cx:data>
    <cx:data id="4">
      <cx:numDim type="val">
        <cx:f>_xlchart.v1.1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/>
                </a:solidFill>
              </a:defRPr>
            </a:pPr>
            <a:r>
              <a:rPr lang="fr-FR">
                <a:solidFill>
                  <a:sysClr val="windowText" lastClr="000000"/>
                </a:solidFill>
              </a:rPr>
              <a:t>PLA </a:t>
            </a:r>
            <a:r>
              <a:rPr lang="fr-FR" sz="1400" b="0" i="0" u="none" strike="noStrike" kern="1200" spc="0" baseline="0">
                <a:solidFill>
                  <a:sysClr val="windowText" lastClr="000000"/>
                </a:solidFill>
                <a:effectLst/>
                <a:latin typeface="Calibri" panose="020F0502020204030204"/>
              </a:rPr>
              <a:t>XAB2-CPD</a:t>
            </a:r>
          </a:p>
        </cx:rich>
      </cx:tx>
    </cx:title>
    <cx:plotArea>
      <cx:plotAreaRegion>
        <cx:series layoutId="boxWhisker" uniqueId="{D21EF77C-7352-46CB-A9D2-336C173DA742}" formatIdx="0">
          <cx:tx>
            <cx:txData>
              <cx:v>No UV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0000001-D895-40FB-9526-C5DDFAB7A333}" formatIdx="1">
          <cx:tx>
            <cx:txData>
              <cx:v>1h</cx:v>
            </cx:txData>
          </cx:tx>
          <cx:dataId val="1"/>
          <cx:layoutPr>
            <cx:visibility nonoutliers="0"/>
            <cx:statistics quartileMethod="exclusive"/>
          </cx:layoutPr>
        </cx:series>
        <cx:series layoutId="boxWhisker" uniqueId="{00000002-D895-40FB-9526-C5DDFAB7A333}" formatIdx="2">
          <cx:tx>
            <cx:txData>
              <cx:v>2h</cx:v>
            </cx:txData>
          </cx:tx>
          <cx:dataId val="2"/>
          <cx:layoutPr>
            <cx:visibility nonoutliers="0"/>
            <cx:statistics quartileMethod="exclusive"/>
          </cx:layoutPr>
        </cx:series>
        <cx:series layoutId="boxWhisker" uniqueId="{00000003-D895-40FB-9526-C5DDFAB7A333}" formatIdx="3">
          <cx:tx>
            <cx:txData>
              <cx:v>4h</cx:v>
            </cx:txData>
          </cx:tx>
          <cx:dataId val="3"/>
          <cx:layoutPr>
            <cx:visibility nonoutliers="0"/>
            <cx:statistics quartileMethod="exclusive"/>
          </cx:layoutPr>
        </cx:series>
        <cx:series layoutId="boxWhisker" uniqueId="{00000004-D895-40FB-9526-C5DDFAB7A333}" formatIdx="4">
          <cx:tx>
            <cx:txData>
              <cx:v>16h</cx:v>
            </cx:txData>
          </cx:tx>
          <cx:dataId val="4"/>
          <cx:layoutPr>
            <cx:visibility nonoutliers="0"/>
            <cx:statistics quartileMethod="exclusive"/>
          </cx:layoutPr>
        </cx:series>
      </cx:plotAreaRegion>
      <cx:axis id="0">
        <cx:catScaling gapWidth="0.100000001"/>
        <cx:tickLabels/>
        <cx:spPr>
          <a:ln w="12700">
            <a:solidFill>
              <a:schemeClr val="tx1"/>
            </a:solidFill>
          </a:ln>
        </cx:spPr>
      </cx:axis>
      <cx:axis id="1">
        <cx:valScaling/>
        <cx:majorTickMarks type="out"/>
        <cx:tickLabels/>
        <cx:spPr>
          <a:ln w="12700">
            <a:solidFill>
              <a:schemeClr val="tx1"/>
            </a:solidFill>
          </a:ln>
        </cx:spPr>
        <cx:txPr>
          <a:bodyPr rot="-60000000" spcFirstLastPara="1" vertOverflow="ellipsis" vert="horz" wrap="square" lIns="0" tIns="0" rIns="0" bIns="0" anchor="ctr" anchorCtr="1"/>
          <a:lstStyle/>
          <a:p>
            <a:pPr>
              <a:defRPr sz="1000">
                <a:solidFill>
                  <a:sysClr val="windowText" lastClr="000000"/>
                </a:solidFill>
              </a:defRPr>
            </a:pPr>
            <a:endParaRPr lang="fr-FR" sz="1000">
              <a:solidFill>
                <a:sysClr val="windowText" lastClr="000000"/>
              </a:solidFill>
            </a:endParaRPr>
          </a:p>
        </cx:txPr>
      </cx:axis>
    </cx:plotArea>
    <cx:legend pos="r" align="ctr" overlay="0">
      <cx:txPr>
        <a:bodyPr spcFirstLastPara="1" vertOverflow="ellipsis" wrap="square" lIns="0" tIns="0" rIns="0" bIns="0" anchor="ctr" anchorCtr="1"/>
        <a:lstStyle/>
        <a:p>
          <a:pPr>
            <a:defRPr sz="1000">
              <a:solidFill>
                <a:sysClr val="windowText" lastClr="000000"/>
              </a:solidFill>
            </a:defRPr>
          </a:pPr>
          <a:endParaRPr lang="fr-FR" sz="1000">
            <a:solidFill>
              <a:sysClr val="windowText" lastClr="000000"/>
            </a:solidFill>
          </a:endParaRPr>
        </a:p>
      </cx:txPr>
    </cx:legend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</cx:f>
      </cx:numDim>
    </cx:data>
    <cx:data id="1">
      <cx:numDim type="val">
        <cx:f>_xlchart.v1.8</cx:f>
      </cx:numDim>
    </cx:data>
    <cx:data id="2">
      <cx:numDim type="val">
        <cx:f>_xlchart.v1.9</cx:f>
      </cx:numDim>
    </cx:data>
    <cx:data id="3">
      <cx:numDim type="val">
        <cx:f>_xlchart.v1.5</cx:f>
      </cx:numDim>
    </cx:data>
    <cx:data id="4">
      <cx:numDim type="val">
        <cx:f>_xlchart.v1.6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>
                <a:solidFill>
                  <a:sysClr val="windowText" lastClr="000000"/>
                </a:solidFill>
              </a:defRPr>
            </a:pPr>
            <a:r>
              <a:rPr lang="fr-FR">
                <a:solidFill>
                  <a:sysClr val="windowText" lastClr="000000"/>
                </a:solidFill>
              </a:rPr>
              <a:t>IF XAB2</a:t>
            </a:r>
          </a:p>
        </cx:rich>
      </cx:tx>
    </cx:title>
    <cx:plotArea>
      <cx:plotAreaRegion>
        <cx:series layoutId="boxWhisker" uniqueId="{D21EF77C-7352-46CB-A9D2-336C173DA742}" formatIdx="0">
          <cx:tx>
            <cx:txData>
              <cx:v>No UV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0000001-D895-40FB-9526-C5DDFAB7A333}" formatIdx="1">
          <cx:tx>
            <cx:txData>
              <cx:v>1h</cx:v>
            </cx:txData>
          </cx:tx>
          <cx:dataId val="1"/>
          <cx:layoutPr>
            <cx:visibility nonoutliers="0"/>
            <cx:statistics quartileMethod="exclusive"/>
          </cx:layoutPr>
        </cx:series>
        <cx:series layoutId="boxWhisker" uniqueId="{00000002-D895-40FB-9526-C5DDFAB7A333}" formatIdx="2">
          <cx:tx>
            <cx:txData>
              <cx:v>2h</cx:v>
            </cx:txData>
          </cx:tx>
          <cx:dataId val="2"/>
          <cx:layoutPr>
            <cx:visibility nonoutliers="0"/>
            <cx:statistics quartileMethod="exclusive"/>
          </cx:layoutPr>
        </cx:series>
        <cx:series layoutId="boxWhisker" uniqueId="{00000003-D895-40FB-9526-C5DDFAB7A333}" formatIdx="3">
          <cx:tx>
            <cx:txData>
              <cx:v>4h</cx:v>
            </cx:txData>
          </cx:tx>
          <cx:dataId val="3"/>
          <cx:layoutPr>
            <cx:visibility nonoutliers="0"/>
            <cx:statistics quartileMethod="exclusive"/>
          </cx:layoutPr>
        </cx:series>
        <cx:series layoutId="boxWhisker" uniqueId="{00000004-D895-40FB-9526-C5DDFAB7A333}" formatIdx="4">
          <cx:tx>
            <cx:txData>
              <cx:v>16h</cx:v>
            </cx:txData>
          </cx:tx>
          <cx:dataId val="4"/>
          <cx:layoutPr>
            <cx:visibility nonoutliers="0"/>
            <cx:statistics quartileMethod="exclusive"/>
          </cx:layoutPr>
        </cx:series>
      </cx:plotAreaRegion>
      <cx:axis id="0">
        <cx:catScaling gapWidth="0.100000001"/>
        <cx:tickLabels/>
        <cx:spPr>
          <a:ln w="12700">
            <a:solidFill>
              <a:schemeClr val="tx1"/>
            </a:solidFill>
          </a:ln>
        </cx:spPr>
      </cx:axis>
      <cx:axis id="1">
        <cx:valScaling/>
        <cx:majorTickMarks type="out"/>
        <cx:tickLabels/>
        <cx:spPr>
          <a:ln w="12700">
            <a:solidFill>
              <a:schemeClr val="tx1"/>
            </a:solidFill>
          </a:ln>
        </cx:spPr>
        <cx:txPr>
          <a:bodyPr rot="-60000000" spcFirstLastPara="1" vertOverflow="ellipsis" vert="horz" wrap="square" lIns="0" tIns="0" rIns="0" bIns="0" anchor="ctr" anchorCtr="1"/>
          <a:lstStyle/>
          <a:p>
            <a:pPr>
              <a:defRPr sz="1000">
                <a:solidFill>
                  <a:sysClr val="windowText" lastClr="000000"/>
                </a:solidFill>
              </a:defRPr>
            </a:pPr>
            <a:endParaRPr lang="fr-FR" sz="1000">
              <a:solidFill>
                <a:sysClr val="windowText" lastClr="000000"/>
              </a:solidFill>
            </a:endParaRPr>
          </a:p>
        </cx:txPr>
      </cx:axis>
    </cx:plotArea>
    <cx:legend pos="r" align="ctr" overlay="0">
      <cx:txPr>
        <a:bodyPr spcFirstLastPara="1" vertOverflow="ellipsis" wrap="square" lIns="0" tIns="0" rIns="0" bIns="0" anchor="ctr" anchorCtr="1"/>
        <a:lstStyle/>
        <a:p>
          <a:pPr>
            <a:defRPr sz="1000">
              <a:solidFill>
                <a:sysClr val="windowText" lastClr="000000"/>
              </a:solidFill>
            </a:defRPr>
          </a:pPr>
          <a:endParaRPr lang="fr-FR" sz="1000">
            <a:solidFill>
              <a:sysClr val="windowText" lastClr="000000"/>
            </a:solidFill>
          </a:endParaRPr>
        </a:p>
      </cx:txPr>
    </cx:legend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_xlchart.v1.12</cx:f>
      </cx:numDim>
    </cx:data>
    <cx:data id="1">
      <cx:numDim type="val">
        <cx:f>_xlchart.v1.13</cx:f>
      </cx:numDim>
    </cx:data>
    <cx:data id="2">
      <cx:numDim type="val">
        <cx:f>_xlchart.v1.14</cx:f>
      </cx:numDim>
    </cx:data>
    <cx:data id="3">
      <cx:numDim type="val">
        <cx:f>_xlchart.v1.10</cx:f>
      </cx:numDim>
    </cx:data>
    <cx:data id="4">
      <cx:numDim type="val">
        <cx:f>_xlchart.v1.11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>
                <a:solidFill>
                  <a:sysClr val="windowText" lastClr="000000"/>
                </a:solidFill>
              </a:defRPr>
            </a:pPr>
            <a:r>
              <a:rPr lang="fr-FR">
                <a:solidFill>
                  <a:sysClr val="windowText" lastClr="000000"/>
                </a:solidFill>
              </a:rPr>
              <a:t>IF CPD</a:t>
            </a:r>
          </a:p>
        </cx:rich>
      </cx:tx>
    </cx:title>
    <cx:plotArea>
      <cx:plotAreaRegion>
        <cx:series layoutId="boxWhisker" uniqueId="{D21EF77C-7352-46CB-A9D2-336C173DA742}" formatIdx="0">
          <cx:tx>
            <cx:txData>
              <cx:v>No UV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0000001-D895-40FB-9526-C5DDFAB7A333}" formatIdx="1">
          <cx:tx>
            <cx:txData>
              <cx:v>1h</cx:v>
            </cx:txData>
          </cx:tx>
          <cx:dataId val="1"/>
          <cx:layoutPr>
            <cx:visibility nonoutliers="0"/>
            <cx:statistics quartileMethod="exclusive"/>
          </cx:layoutPr>
        </cx:series>
        <cx:series layoutId="boxWhisker" uniqueId="{00000002-D895-40FB-9526-C5DDFAB7A333}" formatIdx="2">
          <cx:tx>
            <cx:txData>
              <cx:v>2h</cx:v>
            </cx:txData>
          </cx:tx>
          <cx:dataId val="2"/>
          <cx:layoutPr>
            <cx:visibility nonoutliers="0"/>
            <cx:statistics quartileMethod="exclusive"/>
          </cx:layoutPr>
        </cx:series>
        <cx:series layoutId="boxWhisker" uniqueId="{00000003-D895-40FB-9526-C5DDFAB7A333}" formatIdx="3">
          <cx:tx>
            <cx:txData>
              <cx:v>4h</cx:v>
            </cx:txData>
          </cx:tx>
          <cx:dataId val="3"/>
          <cx:layoutPr>
            <cx:visibility nonoutliers="0"/>
            <cx:statistics quartileMethod="exclusive"/>
          </cx:layoutPr>
        </cx:series>
        <cx:series layoutId="boxWhisker" uniqueId="{00000004-D895-40FB-9526-C5DDFAB7A333}" formatIdx="4">
          <cx:tx>
            <cx:txData>
              <cx:v>16h</cx:v>
            </cx:txData>
          </cx:tx>
          <cx:dataId val="4"/>
          <cx:layoutPr>
            <cx:visibility nonoutliers="0"/>
            <cx:statistics quartileMethod="exclusive"/>
          </cx:layoutPr>
        </cx:series>
      </cx:plotAreaRegion>
      <cx:axis id="0">
        <cx:catScaling gapWidth="0.100000001"/>
        <cx:tickLabels/>
        <cx:spPr>
          <a:ln w="12700">
            <a:solidFill>
              <a:schemeClr val="tx1"/>
            </a:solidFill>
          </a:ln>
        </cx:spPr>
      </cx:axis>
      <cx:axis id="1">
        <cx:valScaling/>
        <cx:majorTickMarks type="out"/>
        <cx:tickLabels/>
        <cx:spPr>
          <a:ln w="12700">
            <a:solidFill>
              <a:schemeClr val="tx1"/>
            </a:solidFill>
          </a:ln>
        </cx:spPr>
        <cx:txPr>
          <a:bodyPr rot="-60000000" spcFirstLastPara="1" vertOverflow="ellipsis" vert="horz" wrap="square" lIns="0" tIns="0" rIns="0" bIns="0" anchor="ctr" anchorCtr="1"/>
          <a:lstStyle/>
          <a:p>
            <a:pPr>
              <a:defRPr sz="1000">
                <a:solidFill>
                  <a:sysClr val="windowText" lastClr="000000"/>
                </a:solidFill>
              </a:defRPr>
            </a:pPr>
            <a:endParaRPr lang="fr-FR" sz="1000">
              <a:solidFill>
                <a:sysClr val="windowText" lastClr="000000"/>
              </a:solidFill>
            </a:endParaRPr>
          </a:p>
        </cx:txPr>
      </cx:axis>
    </cx:plotArea>
    <cx:legend pos="r" align="ctr" overlay="0">
      <cx:txPr>
        <a:bodyPr spcFirstLastPara="1" vertOverflow="ellipsis" wrap="square" lIns="0" tIns="0" rIns="0" bIns="0" anchor="ctr" anchorCtr="1"/>
        <a:lstStyle/>
        <a:p>
          <a:pPr>
            <a:defRPr sz="1000">
              <a:solidFill>
                <a:sysClr val="windowText" lastClr="000000"/>
              </a:solidFill>
            </a:defRPr>
          </a:pPr>
          <a:endParaRPr lang="fr-FR" sz="1000">
            <a:solidFill>
              <a:sysClr val="windowText" lastClr="000000"/>
            </a:solidFill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microsoft.com/office/2014/relationships/chartEx" Target="../charts/chartEx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7" Type="http://schemas.microsoft.com/office/2014/relationships/chartEx" Target="../charts/chartEx2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7" Type="http://schemas.microsoft.com/office/2014/relationships/chartEx" Target="../charts/chartEx3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346364</xdr:colOff>
      <xdr:row>100</xdr:row>
      <xdr:rowOff>0</xdr:rowOff>
    </xdr:from>
    <xdr:to>
      <xdr:col>13</xdr:col>
      <xdr:colOff>136364</xdr:colOff>
      <xdr:row>111</xdr:row>
      <xdr:rowOff>135643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85045</xdr:colOff>
      <xdr:row>4</xdr:row>
      <xdr:rowOff>138793</xdr:rowOff>
    </xdr:from>
    <xdr:to>
      <xdr:col>6</xdr:col>
      <xdr:colOff>85045</xdr:colOff>
      <xdr:row>19</xdr:row>
      <xdr:rowOff>24493</xdr:rowOff>
    </xdr:to>
    <xdr:graphicFrame macro="">
      <xdr:nvGraphicFramePr>
        <xdr:cNvPr id="11" name="Graphique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98654</xdr:colOff>
      <xdr:row>19</xdr:row>
      <xdr:rowOff>186418</xdr:rowOff>
    </xdr:from>
    <xdr:to>
      <xdr:col>13</xdr:col>
      <xdr:colOff>98654</xdr:colOff>
      <xdr:row>34</xdr:row>
      <xdr:rowOff>85725</xdr:rowOff>
    </xdr:to>
    <xdr:graphicFrame macro="">
      <xdr:nvGraphicFramePr>
        <xdr:cNvPr id="12" name="Graphique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285748</xdr:colOff>
      <xdr:row>5</xdr:row>
      <xdr:rowOff>176893</xdr:rowOff>
    </xdr:from>
    <xdr:to>
      <xdr:col>20</xdr:col>
      <xdr:colOff>135871</xdr:colOff>
      <xdr:row>20</xdr:row>
      <xdr:rowOff>18357</xdr:rowOff>
    </xdr:to>
    <xdr:graphicFrame macro="">
      <xdr:nvGraphicFramePr>
        <xdr:cNvPr id="13" name="Graphique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217714</xdr:colOff>
      <xdr:row>3</xdr:row>
      <xdr:rowOff>20452</xdr:rowOff>
    </xdr:from>
    <xdr:to>
      <xdr:col>27</xdr:col>
      <xdr:colOff>217714</xdr:colOff>
      <xdr:row>17</xdr:row>
      <xdr:rowOff>96652</xdr:rowOff>
    </xdr:to>
    <xdr:graphicFrame macro="">
      <xdr:nvGraphicFramePr>
        <xdr:cNvPr id="14" name="Graphique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381206</xdr:colOff>
      <xdr:row>4</xdr:row>
      <xdr:rowOff>176109</xdr:rowOff>
    </xdr:from>
    <xdr:to>
      <xdr:col>34</xdr:col>
      <xdr:colOff>381205</xdr:colOff>
      <xdr:row>19</xdr:row>
      <xdr:rowOff>70881</xdr:rowOff>
    </xdr:to>
    <xdr:graphicFrame macro="">
      <xdr:nvGraphicFramePr>
        <xdr:cNvPr id="15" name="Graphique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134939</xdr:colOff>
      <xdr:row>100</xdr:row>
      <xdr:rowOff>13608</xdr:rowOff>
    </xdr:from>
    <xdr:to>
      <xdr:col>17</xdr:col>
      <xdr:colOff>686939</xdr:colOff>
      <xdr:row>111</xdr:row>
      <xdr:rowOff>149251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phique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346364</xdr:colOff>
      <xdr:row>100</xdr:row>
      <xdr:rowOff>0</xdr:rowOff>
    </xdr:from>
    <xdr:to>
      <xdr:col>13</xdr:col>
      <xdr:colOff>136364</xdr:colOff>
      <xdr:row>111</xdr:row>
      <xdr:rowOff>135643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207510</xdr:colOff>
      <xdr:row>2</xdr:row>
      <xdr:rowOff>179615</xdr:rowOff>
    </xdr:from>
    <xdr:to>
      <xdr:col>6</xdr:col>
      <xdr:colOff>207510</xdr:colOff>
      <xdr:row>17</xdr:row>
      <xdr:rowOff>65315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362631</xdr:colOff>
      <xdr:row>1</xdr:row>
      <xdr:rowOff>122465</xdr:rowOff>
    </xdr:from>
    <xdr:to>
      <xdr:col>13</xdr:col>
      <xdr:colOff>362631</xdr:colOff>
      <xdr:row>15</xdr:row>
      <xdr:rowOff>169182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174426</xdr:colOff>
      <xdr:row>1</xdr:row>
      <xdr:rowOff>133109</xdr:rowOff>
    </xdr:from>
    <xdr:to>
      <xdr:col>20</xdr:col>
      <xdr:colOff>174426</xdr:colOff>
      <xdr:row>16</xdr:row>
      <xdr:rowOff>9737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164647</xdr:colOff>
      <xdr:row>6</xdr:row>
      <xdr:rowOff>106630</xdr:rowOff>
    </xdr:from>
    <xdr:to>
      <xdr:col>27</xdr:col>
      <xdr:colOff>164647</xdr:colOff>
      <xdr:row>20</xdr:row>
      <xdr:rowOff>173758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744971</xdr:colOff>
      <xdr:row>7</xdr:row>
      <xdr:rowOff>117146</xdr:rowOff>
    </xdr:from>
    <xdr:to>
      <xdr:col>40</xdr:col>
      <xdr:colOff>744971</xdr:colOff>
      <xdr:row>22</xdr:row>
      <xdr:rowOff>2846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134939</xdr:colOff>
      <xdr:row>100</xdr:row>
      <xdr:rowOff>13608</xdr:rowOff>
    </xdr:from>
    <xdr:to>
      <xdr:col>17</xdr:col>
      <xdr:colOff>686939</xdr:colOff>
      <xdr:row>111</xdr:row>
      <xdr:rowOff>149251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Graphique 7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346364</xdr:colOff>
      <xdr:row>100</xdr:row>
      <xdr:rowOff>0</xdr:rowOff>
    </xdr:from>
    <xdr:to>
      <xdr:col>13</xdr:col>
      <xdr:colOff>136364</xdr:colOff>
      <xdr:row>111</xdr:row>
      <xdr:rowOff>135643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308202</xdr:colOff>
      <xdr:row>4</xdr:row>
      <xdr:rowOff>22678</xdr:rowOff>
    </xdr:from>
    <xdr:to>
      <xdr:col>6</xdr:col>
      <xdr:colOff>308202</xdr:colOff>
      <xdr:row>18</xdr:row>
      <xdr:rowOff>92528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422503</xdr:colOff>
      <xdr:row>4</xdr:row>
      <xdr:rowOff>46718</xdr:rowOff>
    </xdr:from>
    <xdr:to>
      <xdr:col>13</xdr:col>
      <xdr:colOff>422503</xdr:colOff>
      <xdr:row>18</xdr:row>
      <xdr:rowOff>111125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437951</xdr:colOff>
      <xdr:row>10</xdr:row>
      <xdr:rowOff>47384</xdr:rowOff>
    </xdr:from>
    <xdr:to>
      <xdr:col>20</xdr:col>
      <xdr:colOff>437951</xdr:colOff>
      <xdr:row>24</xdr:row>
      <xdr:rowOff>129934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361950</xdr:colOff>
      <xdr:row>4</xdr:row>
      <xdr:rowOff>106630</xdr:rowOff>
    </xdr:from>
    <xdr:to>
      <xdr:col>27</xdr:col>
      <xdr:colOff>361950</xdr:colOff>
      <xdr:row>18</xdr:row>
      <xdr:rowOff>182830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305914</xdr:colOff>
      <xdr:row>1</xdr:row>
      <xdr:rowOff>141638</xdr:rowOff>
    </xdr:from>
    <xdr:to>
      <xdr:col>34</xdr:col>
      <xdr:colOff>305914</xdr:colOff>
      <xdr:row>16</xdr:row>
      <xdr:rowOff>27338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134939</xdr:colOff>
      <xdr:row>100</xdr:row>
      <xdr:rowOff>13608</xdr:rowOff>
    </xdr:from>
    <xdr:to>
      <xdr:col>17</xdr:col>
      <xdr:colOff>686939</xdr:colOff>
      <xdr:row>111</xdr:row>
      <xdr:rowOff>149251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Graphique 7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55219</xdr:colOff>
      <xdr:row>0</xdr:row>
      <xdr:rowOff>60739</xdr:rowOff>
    </xdr:from>
    <xdr:to>
      <xdr:col>2</xdr:col>
      <xdr:colOff>223219</xdr:colOff>
      <xdr:row>11</xdr:row>
      <xdr:rowOff>53239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270567</xdr:colOff>
      <xdr:row>0</xdr:row>
      <xdr:rowOff>77303</xdr:rowOff>
    </xdr:from>
    <xdr:to>
      <xdr:col>6</xdr:col>
      <xdr:colOff>390567</xdr:colOff>
      <xdr:row>11</xdr:row>
      <xdr:rowOff>33803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48568"/>
  <sheetViews>
    <sheetView tabSelected="1" topLeftCell="H90" zoomScale="70" zoomScaleNormal="70" workbookViewId="0">
      <selection activeCell="M94" sqref="M94"/>
    </sheetView>
  </sheetViews>
  <sheetFormatPr baseColWidth="10" defaultColWidth="11.453125" defaultRowHeight="14.5" x14ac:dyDescent="0.35"/>
  <cols>
    <col min="1" max="16384" width="11.453125" style="1"/>
  </cols>
  <sheetData>
    <row r="1" spans="1:35" s="3" customFormat="1" ht="21.5" thickBot="1" x14ac:dyDescent="0.4">
      <c r="A1" s="4" t="s">
        <v>14</v>
      </c>
      <c r="B1" s="5"/>
      <c r="C1" s="5" t="s">
        <v>0</v>
      </c>
      <c r="D1" s="5" t="s">
        <v>3</v>
      </c>
      <c r="E1" s="5" t="s">
        <v>1</v>
      </c>
      <c r="F1" s="6" t="s">
        <v>2</v>
      </c>
      <c r="H1" s="4" t="s">
        <v>4</v>
      </c>
      <c r="I1" s="5"/>
      <c r="J1" s="5" t="s">
        <v>0</v>
      </c>
      <c r="K1" s="5" t="s">
        <v>3</v>
      </c>
      <c r="L1" s="5" t="s">
        <v>1</v>
      </c>
      <c r="M1" s="6" t="s">
        <v>2</v>
      </c>
      <c r="O1" s="4" t="s">
        <v>5</v>
      </c>
      <c r="P1" s="5"/>
      <c r="Q1" s="5" t="s">
        <v>0</v>
      </c>
      <c r="R1" s="5" t="s">
        <v>3</v>
      </c>
      <c r="S1" s="5" t="s">
        <v>1</v>
      </c>
      <c r="T1" s="6" t="s">
        <v>2</v>
      </c>
      <c r="V1" s="4" t="s">
        <v>9</v>
      </c>
      <c r="W1" s="5"/>
      <c r="X1" s="5" t="s">
        <v>0</v>
      </c>
      <c r="Y1" s="5" t="s">
        <v>3</v>
      </c>
      <c r="Z1" s="5" t="s">
        <v>1</v>
      </c>
      <c r="AA1" s="6" t="s">
        <v>2</v>
      </c>
      <c r="AC1" s="4" t="s">
        <v>6</v>
      </c>
      <c r="AD1" s="5"/>
      <c r="AE1" s="5" t="s">
        <v>0</v>
      </c>
      <c r="AF1" s="5" t="s">
        <v>3</v>
      </c>
      <c r="AG1" s="5" t="s">
        <v>1</v>
      </c>
      <c r="AH1" s="6" t="s">
        <v>2</v>
      </c>
    </row>
    <row r="2" spans="1:35" x14ac:dyDescent="0.35">
      <c r="B2" s="1">
        <v>1</v>
      </c>
      <c r="C2" s="1">
        <v>17812</v>
      </c>
      <c r="D2" s="1">
        <v>165.93299999999999</v>
      </c>
      <c r="E2" s="1">
        <v>2955592</v>
      </c>
      <c r="F2" s="1">
        <v>2955592</v>
      </c>
      <c r="I2" s="1">
        <v>1</v>
      </c>
      <c r="J2" s="1">
        <v>17053</v>
      </c>
      <c r="K2" s="1">
        <v>480.75200000000001</v>
      </c>
      <c r="L2" s="1">
        <v>8198265</v>
      </c>
      <c r="M2" s="1">
        <v>8198265</v>
      </c>
      <c r="P2" s="1">
        <v>1</v>
      </c>
      <c r="Q2" s="1">
        <v>8915</v>
      </c>
      <c r="R2" s="1">
        <v>539.65300000000002</v>
      </c>
      <c r="S2" s="1">
        <v>4811009</v>
      </c>
      <c r="T2" s="1">
        <v>4811009</v>
      </c>
      <c r="W2" s="1">
        <v>1</v>
      </c>
      <c r="X2" s="1">
        <v>12302</v>
      </c>
      <c r="Y2" s="1">
        <v>1011.347</v>
      </c>
      <c r="Z2" s="1">
        <v>12441590</v>
      </c>
      <c r="AA2" s="1">
        <v>12441590</v>
      </c>
      <c r="AD2" s="1">
        <v>1</v>
      </c>
      <c r="AE2" s="1">
        <v>20086</v>
      </c>
      <c r="AF2" s="1">
        <v>444.04300000000001</v>
      </c>
      <c r="AG2" s="1">
        <v>8919050</v>
      </c>
      <c r="AI2" s="1">
        <v>8919050</v>
      </c>
    </row>
    <row r="3" spans="1:35" x14ac:dyDescent="0.35">
      <c r="B3" s="1">
        <v>2</v>
      </c>
      <c r="C3" s="1">
        <v>18858</v>
      </c>
      <c r="D3" s="1">
        <v>159.071</v>
      </c>
      <c r="E3" s="1">
        <v>2999755</v>
      </c>
      <c r="F3" s="1">
        <v>2999755</v>
      </c>
      <c r="I3" s="1">
        <v>2</v>
      </c>
      <c r="J3" s="1">
        <v>14424</v>
      </c>
      <c r="K3" s="1">
        <v>643.673</v>
      </c>
      <c r="L3" s="1">
        <v>9284333</v>
      </c>
      <c r="N3" s="1">
        <v>9284333</v>
      </c>
      <c r="P3" s="1">
        <v>2</v>
      </c>
      <c r="Q3" s="1">
        <v>9353</v>
      </c>
      <c r="R3" s="1">
        <v>636.70899999999995</v>
      </c>
      <c r="S3" s="1">
        <v>5955142</v>
      </c>
      <c r="T3" s="1">
        <v>5955142</v>
      </c>
      <c r="W3" s="1">
        <v>2</v>
      </c>
      <c r="X3" s="1">
        <v>13296</v>
      </c>
      <c r="Y3" s="1">
        <v>829.471</v>
      </c>
      <c r="Z3" s="1">
        <v>11028652</v>
      </c>
      <c r="AA3" s="1">
        <v>11028652</v>
      </c>
      <c r="AD3" s="1">
        <v>2</v>
      </c>
      <c r="AE3" s="1">
        <v>9885</v>
      </c>
      <c r="AF3" s="1">
        <v>418.77800000000002</v>
      </c>
      <c r="AG3" s="1">
        <v>4139624</v>
      </c>
      <c r="AH3" s="1">
        <v>4139624</v>
      </c>
    </row>
    <row r="4" spans="1:35" x14ac:dyDescent="0.35">
      <c r="B4" s="1">
        <v>3</v>
      </c>
      <c r="C4" s="1">
        <v>16868</v>
      </c>
      <c r="D4" s="1">
        <v>181.374</v>
      </c>
      <c r="E4" s="1">
        <v>3059418</v>
      </c>
      <c r="F4" s="1">
        <v>3059418</v>
      </c>
      <c r="I4" s="1">
        <v>3</v>
      </c>
      <c r="J4" s="1">
        <v>16109</v>
      </c>
      <c r="K4" s="1">
        <v>498.96300000000002</v>
      </c>
      <c r="L4" s="1">
        <v>8037799</v>
      </c>
      <c r="M4" s="1">
        <v>8037799</v>
      </c>
      <c r="P4" s="1">
        <v>3</v>
      </c>
      <c r="Q4" s="1">
        <v>12510</v>
      </c>
      <c r="R4" s="1">
        <v>415.69799999999998</v>
      </c>
      <c r="S4" s="1">
        <v>5200388</v>
      </c>
      <c r="T4" s="1">
        <v>5200388</v>
      </c>
      <c r="W4" s="1">
        <v>3</v>
      </c>
      <c r="X4" s="1">
        <v>11416</v>
      </c>
      <c r="Y4" s="1">
        <v>786.73199999999997</v>
      </c>
      <c r="Z4" s="1">
        <v>8981332</v>
      </c>
      <c r="AA4" s="1">
        <v>8981332</v>
      </c>
      <c r="AD4" s="1">
        <v>3</v>
      </c>
      <c r="AE4" s="1">
        <v>11981</v>
      </c>
      <c r="AF4" s="1">
        <v>390.30900000000003</v>
      </c>
      <c r="AG4" s="1">
        <v>4676291</v>
      </c>
      <c r="AH4" s="1">
        <v>4676291</v>
      </c>
    </row>
    <row r="5" spans="1:35" x14ac:dyDescent="0.35">
      <c r="B5" s="1">
        <v>4</v>
      </c>
      <c r="C5" s="1">
        <v>17375</v>
      </c>
      <c r="D5" s="1">
        <v>166.64400000000001</v>
      </c>
      <c r="E5" s="1">
        <v>2895445</v>
      </c>
      <c r="F5" s="1">
        <v>2895445</v>
      </c>
      <c r="I5" s="1">
        <v>4</v>
      </c>
      <c r="J5" s="1">
        <v>12855</v>
      </c>
      <c r="K5" s="1">
        <v>535.47199999999998</v>
      </c>
      <c r="L5" s="1">
        <v>6883491</v>
      </c>
      <c r="M5" s="1">
        <v>6883491</v>
      </c>
      <c r="P5" s="1">
        <v>4</v>
      </c>
      <c r="Q5" s="1">
        <v>9916</v>
      </c>
      <c r="R5" s="1">
        <v>486.90100000000001</v>
      </c>
      <c r="S5" s="1">
        <v>4828110</v>
      </c>
      <c r="T5" s="1">
        <v>4828110</v>
      </c>
      <c r="W5" s="1">
        <v>4</v>
      </c>
      <c r="X5" s="1">
        <v>15161</v>
      </c>
      <c r="Y5" s="1">
        <v>794.846</v>
      </c>
      <c r="Z5" s="1">
        <v>12050667</v>
      </c>
      <c r="AA5" s="1">
        <v>12050667</v>
      </c>
      <c r="AD5" s="1">
        <v>4</v>
      </c>
      <c r="AE5" s="1">
        <v>8050</v>
      </c>
      <c r="AF5" s="1">
        <v>498.78500000000003</v>
      </c>
      <c r="AG5" s="1">
        <v>4015223</v>
      </c>
      <c r="AH5" s="1">
        <v>4015223</v>
      </c>
    </row>
    <row r="6" spans="1:35" x14ac:dyDescent="0.35">
      <c r="B6" s="1">
        <v>5</v>
      </c>
      <c r="C6" s="1">
        <v>15437</v>
      </c>
      <c r="D6" s="1">
        <v>133.589</v>
      </c>
      <c r="E6" s="1">
        <v>2062216</v>
      </c>
      <c r="F6" s="1">
        <v>2062216</v>
      </c>
      <c r="I6" s="1">
        <v>5</v>
      </c>
      <c r="J6" s="1">
        <v>14772</v>
      </c>
      <c r="K6" s="1">
        <v>504.49200000000002</v>
      </c>
      <c r="L6" s="1">
        <v>7452360</v>
      </c>
      <c r="M6" s="1">
        <v>7452360</v>
      </c>
      <c r="P6" s="1">
        <v>5</v>
      </c>
      <c r="Q6" s="1">
        <v>17262</v>
      </c>
      <c r="R6" s="1">
        <v>599.64800000000002</v>
      </c>
      <c r="S6" s="1">
        <v>10351130</v>
      </c>
      <c r="U6" s="1">
        <v>10351130</v>
      </c>
      <c r="W6" s="1">
        <v>5</v>
      </c>
      <c r="X6" s="1">
        <v>22231</v>
      </c>
      <c r="Y6" s="1">
        <v>436.89499999999998</v>
      </c>
      <c r="Z6" s="1">
        <v>9712604</v>
      </c>
      <c r="AA6" s="1">
        <v>9712604</v>
      </c>
      <c r="AD6" s="1">
        <v>5</v>
      </c>
      <c r="AE6" s="1">
        <v>16374</v>
      </c>
      <c r="AF6" s="1">
        <v>356.84699999999998</v>
      </c>
      <c r="AG6" s="1">
        <v>5843018</v>
      </c>
      <c r="AH6" s="1">
        <v>5843018</v>
      </c>
    </row>
    <row r="7" spans="1:35" x14ac:dyDescent="0.35">
      <c r="B7" s="1">
        <v>6</v>
      </c>
      <c r="C7" s="1">
        <v>14720</v>
      </c>
      <c r="D7" s="1">
        <v>107.369</v>
      </c>
      <c r="E7" s="1">
        <v>1580476</v>
      </c>
      <c r="F7" s="1">
        <v>1580476</v>
      </c>
      <c r="I7" s="1">
        <v>6</v>
      </c>
      <c r="J7" s="1">
        <v>16012</v>
      </c>
      <c r="K7" s="1">
        <v>437.79399999999998</v>
      </c>
      <c r="L7" s="1">
        <v>7009952</v>
      </c>
      <c r="M7" s="1">
        <v>7009952</v>
      </c>
      <c r="P7" s="1">
        <v>6</v>
      </c>
      <c r="Q7" s="1">
        <v>9588</v>
      </c>
      <c r="R7" s="1">
        <v>520.87400000000002</v>
      </c>
      <c r="S7" s="1">
        <v>4994144</v>
      </c>
      <c r="T7" s="1">
        <v>4994144</v>
      </c>
      <c r="W7" s="1">
        <v>6</v>
      </c>
      <c r="X7" s="1">
        <v>12904</v>
      </c>
      <c r="Y7" s="1">
        <v>798.10699999999997</v>
      </c>
      <c r="Z7" s="1">
        <v>10298772</v>
      </c>
      <c r="AA7" s="1">
        <v>10298772</v>
      </c>
      <c r="AD7" s="1">
        <v>6</v>
      </c>
      <c r="AE7" s="1">
        <v>12545</v>
      </c>
      <c r="AF7" s="1">
        <v>480.77800000000002</v>
      </c>
      <c r="AG7" s="1">
        <v>6031366</v>
      </c>
      <c r="AH7" s="1">
        <v>6031366</v>
      </c>
    </row>
    <row r="8" spans="1:35" x14ac:dyDescent="0.35">
      <c r="B8" s="1">
        <v>7</v>
      </c>
      <c r="C8" s="1">
        <v>12195</v>
      </c>
      <c r="D8" s="1">
        <v>165.708</v>
      </c>
      <c r="E8" s="1">
        <v>2020813</v>
      </c>
      <c r="F8" s="1">
        <v>2020813</v>
      </c>
      <c r="I8" s="1">
        <v>7</v>
      </c>
      <c r="J8" s="1">
        <v>13824</v>
      </c>
      <c r="K8" s="1">
        <v>430.92200000000003</v>
      </c>
      <c r="L8" s="1">
        <v>5957068</v>
      </c>
      <c r="M8" s="1">
        <v>5957068</v>
      </c>
      <c r="P8" s="1">
        <v>7</v>
      </c>
      <c r="Q8" s="1">
        <v>9559</v>
      </c>
      <c r="R8" s="1">
        <v>502.05500000000001</v>
      </c>
      <c r="S8" s="1">
        <v>4799146</v>
      </c>
      <c r="T8" s="1">
        <v>4799146</v>
      </c>
      <c r="W8" s="1">
        <v>7</v>
      </c>
      <c r="X8" s="1">
        <v>11484</v>
      </c>
      <c r="Y8" s="1">
        <v>782.28300000000002</v>
      </c>
      <c r="Z8" s="1">
        <v>8983740</v>
      </c>
      <c r="AA8" s="1">
        <v>8983740</v>
      </c>
      <c r="AD8" s="1">
        <v>7</v>
      </c>
      <c r="AE8" s="1">
        <v>13988</v>
      </c>
      <c r="AF8" s="1">
        <v>479.30900000000003</v>
      </c>
      <c r="AG8" s="1">
        <v>6704573</v>
      </c>
      <c r="AH8" s="1">
        <v>6704573</v>
      </c>
    </row>
    <row r="9" spans="1:35" x14ac:dyDescent="0.35">
      <c r="B9" s="1">
        <v>8</v>
      </c>
      <c r="C9" s="1">
        <v>15829</v>
      </c>
      <c r="D9" s="1">
        <v>97.94</v>
      </c>
      <c r="E9" s="1">
        <v>1550295</v>
      </c>
      <c r="F9" s="1">
        <v>1550295</v>
      </c>
      <c r="I9" s="1">
        <v>8</v>
      </c>
      <c r="J9" s="1">
        <v>18414</v>
      </c>
      <c r="K9" s="1">
        <v>326.99400000000003</v>
      </c>
      <c r="L9" s="1">
        <v>6021263</v>
      </c>
      <c r="M9" s="1">
        <v>6021263</v>
      </c>
      <c r="P9" s="1">
        <v>8</v>
      </c>
      <c r="Q9" s="1">
        <v>10159</v>
      </c>
      <c r="R9" s="1">
        <v>487.42200000000003</v>
      </c>
      <c r="S9" s="1">
        <v>4951721</v>
      </c>
      <c r="T9" s="1">
        <v>4951721</v>
      </c>
      <c r="W9" s="1">
        <v>8</v>
      </c>
      <c r="X9" s="1">
        <v>13020</v>
      </c>
      <c r="Y9" s="1">
        <v>790.61699999999996</v>
      </c>
      <c r="Z9" s="1">
        <v>10293830</v>
      </c>
      <c r="AA9" s="1">
        <v>10293830</v>
      </c>
      <c r="AD9" s="1">
        <v>8</v>
      </c>
      <c r="AE9" s="1">
        <v>20091</v>
      </c>
      <c r="AF9" s="1">
        <v>390.52</v>
      </c>
      <c r="AG9" s="1">
        <v>7845938</v>
      </c>
      <c r="AH9" s="1">
        <v>7845938</v>
      </c>
    </row>
    <row r="10" spans="1:35" x14ac:dyDescent="0.35">
      <c r="B10" s="1">
        <v>9</v>
      </c>
      <c r="C10" s="1">
        <v>19219</v>
      </c>
      <c r="D10" s="1">
        <v>149.43100000000001</v>
      </c>
      <c r="E10" s="1">
        <v>2871919</v>
      </c>
      <c r="F10" s="1">
        <v>2871919</v>
      </c>
      <c r="I10" s="1">
        <v>9</v>
      </c>
      <c r="J10" s="1">
        <v>14065</v>
      </c>
      <c r="K10" s="1">
        <v>414.18599999999998</v>
      </c>
      <c r="L10" s="1">
        <v>5825526</v>
      </c>
      <c r="M10" s="1">
        <v>5825526</v>
      </c>
      <c r="P10" s="1">
        <v>9</v>
      </c>
      <c r="Q10" s="1">
        <v>9548</v>
      </c>
      <c r="R10" s="1">
        <v>668.02099999999996</v>
      </c>
      <c r="S10" s="1">
        <v>6378261</v>
      </c>
      <c r="T10" s="1">
        <v>6378261</v>
      </c>
      <c r="W10" s="1">
        <v>9</v>
      </c>
      <c r="X10" s="1">
        <v>13367</v>
      </c>
      <c r="Y10" s="1">
        <v>452.95</v>
      </c>
      <c r="Z10" s="1">
        <v>6054588</v>
      </c>
      <c r="AA10" s="1">
        <v>6054588</v>
      </c>
      <c r="AD10" s="1">
        <v>9</v>
      </c>
      <c r="AE10" s="1">
        <v>14938</v>
      </c>
      <c r="AF10" s="1">
        <v>313.45</v>
      </c>
      <c r="AG10" s="1">
        <v>4682323</v>
      </c>
      <c r="AH10" s="1">
        <v>4682323</v>
      </c>
    </row>
    <row r="11" spans="1:35" x14ac:dyDescent="0.35">
      <c r="B11" s="1">
        <v>10</v>
      </c>
      <c r="C11" s="1">
        <v>11111</v>
      </c>
      <c r="D11" s="1">
        <v>92.701999999999998</v>
      </c>
      <c r="E11" s="1">
        <v>1030010</v>
      </c>
      <c r="F11" s="1">
        <v>1030010</v>
      </c>
      <c r="I11" s="1">
        <v>10</v>
      </c>
      <c r="J11" s="1">
        <v>13890</v>
      </c>
      <c r="K11" s="1">
        <v>388.577</v>
      </c>
      <c r="L11" s="1">
        <v>5397330</v>
      </c>
      <c r="M11" s="1">
        <v>5397330</v>
      </c>
      <c r="P11" s="1">
        <v>10</v>
      </c>
      <c r="Q11" s="1">
        <v>8896</v>
      </c>
      <c r="R11" s="1">
        <v>511.73700000000002</v>
      </c>
      <c r="S11" s="1">
        <v>4552416</v>
      </c>
      <c r="T11" s="1">
        <v>4552416</v>
      </c>
      <c r="W11" s="1">
        <v>10</v>
      </c>
      <c r="X11" s="1">
        <v>15291</v>
      </c>
      <c r="Y11" s="1">
        <v>584.38300000000004</v>
      </c>
      <c r="Z11" s="1">
        <v>8935808</v>
      </c>
      <c r="AA11" s="1">
        <v>8935808</v>
      </c>
      <c r="AD11" s="1">
        <v>1</v>
      </c>
      <c r="AE11" s="1">
        <v>14438</v>
      </c>
      <c r="AF11" s="1">
        <v>356.21300000000002</v>
      </c>
      <c r="AG11" s="1">
        <v>5143002</v>
      </c>
      <c r="AH11" s="1">
        <v>5143002</v>
      </c>
    </row>
    <row r="12" spans="1:35" x14ac:dyDescent="0.35">
      <c r="B12" s="1">
        <v>11</v>
      </c>
      <c r="C12" s="1">
        <v>10113</v>
      </c>
      <c r="D12" s="1">
        <v>109.40300000000001</v>
      </c>
      <c r="E12" s="1">
        <v>1106396</v>
      </c>
      <c r="F12" s="1">
        <v>1106396</v>
      </c>
      <c r="I12" s="1">
        <v>11</v>
      </c>
      <c r="J12" s="1">
        <v>13167</v>
      </c>
      <c r="K12" s="1">
        <v>452.68799999999999</v>
      </c>
      <c r="L12" s="1">
        <v>5960537</v>
      </c>
      <c r="M12" s="1">
        <v>5960537</v>
      </c>
      <c r="P12" s="1">
        <v>11</v>
      </c>
      <c r="Q12" s="1">
        <v>10925</v>
      </c>
      <c r="R12" s="1">
        <v>403.80599999999998</v>
      </c>
      <c r="S12" s="1">
        <v>4411580</v>
      </c>
      <c r="T12" s="1">
        <v>4411580</v>
      </c>
      <c r="W12" s="1">
        <v>11</v>
      </c>
      <c r="X12" s="1">
        <v>12453</v>
      </c>
      <c r="Y12" s="1">
        <v>363.16800000000001</v>
      </c>
      <c r="Z12" s="1">
        <v>4522527</v>
      </c>
      <c r="AA12" s="1">
        <v>4522527</v>
      </c>
      <c r="AD12" s="1">
        <v>2</v>
      </c>
      <c r="AE12" s="1">
        <v>15027</v>
      </c>
      <c r="AF12" s="1">
        <v>215.85599999999999</v>
      </c>
      <c r="AG12" s="1">
        <v>3243674</v>
      </c>
      <c r="AH12" s="1">
        <v>3243674</v>
      </c>
    </row>
    <row r="13" spans="1:35" ht="17.149999999999999" customHeight="1" x14ac:dyDescent="0.35">
      <c r="B13" s="1">
        <v>12</v>
      </c>
      <c r="C13" s="1">
        <v>12982</v>
      </c>
      <c r="D13" s="1">
        <v>115.547</v>
      </c>
      <c r="E13" s="1">
        <v>1500031</v>
      </c>
      <c r="F13" s="1">
        <v>1500031</v>
      </c>
      <c r="I13" s="1">
        <v>12</v>
      </c>
      <c r="J13" s="1">
        <v>12870</v>
      </c>
      <c r="K13" s="1">
        <v>492.24</v>
      </c>
      <c r="L13" s="1">
        <v>6335129</v>
      </c>
      <c r="M13" s="1">
        <v>6335129</v>
      </c>
      <c r="P13" s="1">
        <v>12</v>
      </c>
      <c r="Q13" s="1">
        <v>11866</v>
      </c>
      <c r="R13" s="1">
        <v>256.59100000000001</v>
      </c>
      <c r="S13" s="1">
        <v>3044712</v>
      </c>
      <c r="T13" s="1">
        <v>3044712</v>
      </c>
      <c r="W13" s="1">
        <v>12</v>
      </c>
      <c r="X13" s="1">
        <v>10601</v>
      </c>
      <c r="Y13" s="1">
        <v>469.91</v>
      </c>
      <c r="Z13" s="1">
        <v>4981517</v>
      </c>
      <c r="AA13" s="1">
        <v>4981517</v>
      </c>
      <c r="AD13" s="1">
        <v>3</v>
      </c>
      <c r="AE13" s="1">
        <v>15339</v>
      </c>
      <c r="AF13" s="1">
        <v>507.65199999999999</v>
      </c>
      <c r="AG13" s="1">
        <v>7786868</v>
      </c>
      <c r="AH13" s="1">
        <v>7786868</v>
      </c>
    </row>
    <row r="14" spans="1:35" x14ac:dyDescent="0.35">
      <c r="B14" s="1">
        <v>13</v>
      </c>
      <c r="C14" s="1">
        <v>22752</v>
      </c>
      <c r="D14" s="1">
        <v>151.22900000000001</v>
      </c>
      <c r="E14" s="1">
        <v>3440773</v>
      </c>
      <c r="F14" s="1">
        <v>3440773</v>
      </c>
      <c r="I14" s="1">
        <v>13</v>
      </c>
      <c r="J14" s="1">
        <v>16046</v>
      </c>
      <c r="K14" s="1">
        <v>560.16300000000001</v>
      </c>
      <c r="L14" s="1">
        <v>8988379</v>
      </c>
      <c r="N14" s="1">
        <v>8988379</v>
      </c>
      <c r="P14" s="1">
        <v>13</v>
      </c>
      <c r="Q14" s="1">
        <v>9244</v>
      </c>
      <c r="R14" s="1">
        <v>429.14100000000002</v>
      </c>
      <c r="S14" s="1">
        <v>3966975</v>
      </c>
      <c r="T14" s="1">
        <v>3966975</v>
      </c>
      <c r="W14" s="1">
        <v>13</v>
      </c>
      <c r="X14" s="1">
        <v>13738</v>
      </c>
      <c r="Y14" s="1">
        <v>548.06500000000005</v>
      </c>
      <c r="Z14" s="1">
        <v>7529321</v>
      </c>
      <c r="AA14" s="1">
        <v>7529321</v>
      </c>
      <c r="AD14" s="1">
        <v>4</v>
      </c>
      <c r="AE14" s="1">
        <v>14353</v>
      </c>
      <c r="AF14" s="1">
        <v>234.20099999999999</v>
      </c>
      <c r="AG14" s="1">
        <v>3361484</v>
      </c>
      <c r="AH14" s="1">
        <v>3361484</v>
      </c>
    </row>
    <row r="15" spans="1:35" x14ac:dyDescent="0.35">
      <c r="B15" s="1">
        <v>14</v>
      </c>
      <c r="C15" s="1">
        <v>10988</v>
      </c>
      <c r="D15" s="1">
        <v>160.34700000000001</v>
      </c>
      <c r="E15" s="1">
        <v>1761895</v>
      </c>
      <c r="F15" s="1">
        <v>1761895</v>
      </c>
      <c r="I15" s="1">
        <v>14</v>
      </c>
      <c r="J15" s="1">
        <v>15247</v>
      </c>
      <c r="K15" s="1">
        <v>631.75199999999995</v>
      </c>
      <c r="L15" s="1">
        <v>9632327</v>
      </c>
      <c r="N15" s="1">
        <v>9632327</v>
      </c>
      <c r="P15" s="1">
        <v>14</v>
      </c>
      <c r="Q15" s="1">
        <v>11110</v>
      </c>
      <c r="R15" s="1">
        <v>529.68299999999999</v>
      </c>
      <c r="S15" s="1">
        <v>5884773</v>
      </c>
      <c r="T15" s="1">
        <v>5884773</v>
      </c>
      <c r="W15" s="1">
        <v>14</v>
      </c>
      <c r="X15" s="1">
        <v>10001</v>
      </c>
      <c r="Y15" s="1">
        <v>334.28899999999999</v>
      </c>
      <c r="Z15" s="1">
        <v>3343227</v>
      </c>
      <c r="AA15" s="1">
        <v>3343227</v>
      </c>
      <c r="AD15" s="1">
        <v>5</v>
      </c>
      <c r="AE15" s="1">
        <v>16135</v>
      </c>
      <c r="AF15" s="1">
        <v>389.70600000000002</v>
      </c>
      <c r="AG15" s="1">
        <v>6287904</v>
      </c>
      <c r="AH15" s="1">
        <v>6287904</v>
      </c>
    </row>
    <row r="16" spans="1:35" x14ac:dyDescent="0.35">
      <c r="B16" s="1">
        <v>15</v>
      </c>
      <c r="C16" s="1">
        <v>13640</v>
      </c>
      <c r="D16" s="1">
        <v>185.6</v>
      </c>
      <c r="E16" s="1">
        <v>2531587</v>
      </c>
      <c r="F16" s="1">
        <v>2531587</v>
      </c>
      <c r="I16" s="1">
        <v>15</v>
      </c>
      <c r="J16" s="1">
        <v>12389</v>
      </c>
      <c r="K16" s="1">
        <v>897.79700000000003</v>
      </c>
      <c r="L16" s="1">
        <v>11122810</v>
      </c>
      <c r="N16" s="1">
        <v>11122810</v>
      </c>
      <c r="P16" s="1">
        <v>15</v>
      </c>
      <c r="Q16" s="1">
        <v>6618</v>
      </c>
      <c r="R16" s="1">
        <v>721.29</v>
      </c>
      <c r="S16" s="1">
        <v>4773495</v>
      </c>
      <c r="T16" s="1">
        <v>4773495</v>
      </c>
      <c r="W16" s="1">
        <v>15</v>
      </c>
      <c r="X16" s="1">
        <v>11087</v>
      </c>
      <c r="Y16" s="1">
        <v>557.74400000000003</v>
      </c>
      <c r="Z16" s="1">
        <v>6183713</v>
      </c>
      <c r="AA16" s="1">
        <v>6183713</v>
      </c>
      <c r="AD16" s="1">
        <v>6</v>
      </c>
      <c r="AE16" s="1">
        <v>14749</v>
      </c>
      <c r="AF16" s="1">
        <v>348.08100000000002</v>
      </c>
      <c r="AG16" s="1">
        <v>5133850</v>
      </c>
      <c r="AH16" s="1">
        <v>5133850</v>
      </c>
    </row>
    <row r="17" spans="2:34" x14ac:dyDescent="0.35">
      <c r="B17" s="1">
        <v>16</v>
      </c>
      <c r="C17" s="1">
        <v>13304</v>
      </c>
      <c r="D17" s="1">
        <v>117.315</v>
      </c>
      <c r="E17" s="1">
        <v>1560758</v>
      </c>
      <c r="F17" s="1">
        <v>1560758</v>
      </c>
      <c r="I17" s="1">
        <v>16</v>
      </c>
      <c r="J17" s="1">
        <v>16140</v>
      </c>
      <c r="K17" s="1">
        <v>327.74599999999998</v>
      </c>
      <c r="L17" s="1">
        <v>5289822</v>
      </c>
      <c r="M17" s="1">
        <v>5289822</v>
      </c>
      <c r="P17" s="1">
        <v>16</v>
      </c>
      <c r="Q17" s="1">
        <v>13258</v>
      </c>
      <c r="R17" s="1">
        <v>396.88499999999999</v>
      </c>
      <c r="S17" s="1">
        <v>5261905</v>
      </c>
      <c r="T17" s="1">
        <v>5261905</v>
      </c>
      <c r="W17" s="1">
        <v>16</v>
      </c>
      <c r="X17" s="1">
        <v>10538</v>
      </c>
      <c r="Y17" s="1">
        <v>741.50199999999995</v>
      </c>
      <c r="Z17" s="1">
        <v>7813953</v>
      </c>
      <c r="AA17" s="1">
        <v>7813953</v>
      </c>
      <c r="AD17" s="1">
        <v>7</v>
      </c>
      <c r="AE17" s="1">
        <v>16054</v>
      </c>
      <c r="AF17" s="1">
        <v>325.18099999999998</v>
      </c>
      <c r="AG17" s="1">
        <v>5220452</v>
      </c>
      <c r="AH17" s="1">
        <v>5220452</v>
      </c>
    </row>
    <row r="18" spans="2:34" x14ac:dyDescent="0.35">
      <c r="B18" s="1">
        <v>17</v>
      </c>
      <c r="C18" s="1">
        <v>11431</v>
      </c>
      <c r="D18" s="1">
        <v>172.59</v>
      </c>
      <c r="E18" s="1">
        <v>1972875</v>
      </c>
      <c r="F18" s="1">
        <v>1972875</v>
      </c>
      <c r="I18" s="1">
        <v>17</v>
      </c>
      <c r="J18" s="1">
        <v>7289</v>
      </c>
      <c r="K18" s="1">
        <v>282.03199999999998</v>
      </c>
      <c r="L18" s="1">
        <v>2055732</v>
      </c>
      <c r="M18" s="1">
        <v>2055732</v>
      </c>
      <c r="P18" s="1">
        <v>17</v>
      </c>
      <c r="Q18" s="1">
        <v>9529</v>
      </c>
      <c r="R18" s="1">
        <v>445.85899999999998</v>
      </c>
      <c r="S18" s="1">
        <v>4248592</v>
      </c>
      <c r="T18" s="1">
        <v>4248592</v>
      </c>
      <c r="W18" s="1">
        <v>17</v>
      </c>
      <c r="X18" s="1">
        <v>9707</v>
      </c>
      <c r="Y18" s="1">
        <v>595.18399999999997</v>
      </c>
      <c r="Z18" s="1">
        <v>5777452</v>
      </c>
      <c r="AA18" s="1">
        <v>5777452</v>
      </c>
      <c r="AD18" s="1">
        <v>8</v>
      </c>
      <c r="AE18" s="1">
        <v>12467</v>
      </c>
      <c r="AF18" s="1">
        <v>167.85300000000001</v>
      </c>
      <c r="AG18" s="1">
        <v>2092624</v>
      </c>
      <c r="AH18" s="1">
        <v>2092624</v>
      </c>
    </row>
    <row r="19" spans="2:34" x14ac:dyDescent="0.35">
      <c r="B19" s="1">
        <v>18</v>
      </c>
      <c r="C19" s="1">
        <v>17115</v>
      </c>
      <c r="D19" s="1">
        <v>101.349</v>
      </c>
      <c r="E19" s="1">
        <v>1734593</v>
      </c>
      <c r="F19" s="1">
        <v>1734593</v>
      </c>
      <c r="I19" s="1">
        <v>18</v>
      </c>
      <c r="J19" s="1">
        <v>6278</v>
      </c>
      <c r="K19" s="1">
        <v>536.24400000000003</v>
      </c>
      <c r="L19" s="1">
        <v>3366538</v>
      </c>
      <c r="M19" s="1">
        <v>3366538</v>
      </c>
      <c r="P19" s="1">
        <v>18</v>
      </c>
      <c r="Q19" s="1">
        <v>12294</v>
      </c>
      <c r="R19" s="1">
        <v>604.80600000000004</v>
      </c>
      <c r="S19" s="1">
        <v>7435488</v>
      </c>
      <c r="T19" s="1">
        <v>7435488</v>
      </c>
      <c r="W19" s="1">
        <v>18</v>
      </c>
      <c r="X19" s="1">
        <v>11938</v>
      </c>
      <c r="Y19" s="1">
        <v>462.48700000000002</v>
      </c>
      <c r="Z19" s="1">
        <v>5521175</v>
      </c>
      <c r="AA19" s="1">
        <v>5521175</v>
      </c>
      <c r="AD19" s="1">
        <v>9</v>
      </c>
      <c r="AE19" s="1">
        <v>13362</v>
      </c>
      <c r="AF19" s="1">
        <v>323.315</v>
      </c>
      <c r="AG19" s="1">
        <v>4320137</v>
      </c>
      <c r="AH19" s="1">
        <v>4320137</v>
      </c>
    </row>
    <row r="20" spans="2:34" x14ac:dyDescent="0.35">
      <c r="B20" s="1">
        <v>19</v>
      </c>
      <c r="C20" s="1">
        <v>18306</v>
      </c>
      <c r="D20" s="1">
        <v>111.595</v>
      </c>
      <c r="E20" s="1">
        <v>2042858</v>
      </c>
      <c r="F20" s="1">
        <v>2042858</v>
      </c>
      <c r="I20" s="1">
        <v>19</v>
      </c>
      <c r="J20" s="1">
        <v>16232</v>
      </c>
      <c r="K20" s="1">
        <v>323.33699999999999</v>
      </c>
      <c r="L20" s="1">
        <v>5248413</v>
      </c>
      <c r="M20" s="1">
        <v>5248413</v>
      </c>
      <c r="P20" s="1">
        <v>19</v>
      </c>
      <c r="Q20" s="1">
        <v>12404</v>
      </c>
      <c r="R20" s="1">
        <v>547.39400000000001</v>
      </c>
      <c r="S20" s="1">
        <v>6789879</v>
      </c>
      <c r="T20" s="1">
        <v>6789879</v>
      </c>
      <c r="W20" s="1">
        <v>19</v>
      </c>
      <c r="X20" s="1">
        <v>12036</v>
      </c>
      <c r="Y20" s="1">
        <v>443.62299999999999</v>
      </c>
      <c r="Z20" s="1">
        <v>5339442</v>
      </c>
      <c r="AA20" s="1">
        <v>5339442</v>
      </c>
      <c r="AD20" s="1">
        <v>10</v>
      </c>
      <c r="AE20" s="1">
        <v>10237</v>
      </c>
      <c r="AF20" s="1">
        <v>253.25</v>
      </c>
      <c r="AG20" s="1">
        <v>2592522</v>
      </c>
      <c r="AH20" s="1">
        <v>2592522</v>
      </c>
    </row>
    <row r="21" spans="2:34" x14ac:dyDescent="0.35">
      <c r="B21" s="1">
        <v>20</v>
      </c>
      <c r="C21" s="1">
        <v>10495</v>
      </c>
      <c r="D21" s="1">
        <v>178.47300000000001</v>
      </c>
      <c r="E21" s="1">
        <v>1873069</v>
      </c>
      <c r="F21" s="1">
        <v>1873069</v>
      </c>
      <c r="I21" s="1">
        <v>20</v>
      </c>
      <c r="J21" s="1">
        <v>11461</v>
      </c>
      <c r="K21" s="1">
        <v>430.988</v>
      </c>
      <c r="L21" s="1">
        <v>4939549</v>
      </c>
      <c r="M21" s="1">
        <v>4939549</v>
      </c>
      <c r="P21" s="1">
        <v>20</v>
      </c>
      <c r="Q21" s="1">
        <v>12960</v>
      </c>
      <c r="R21" s="1">
        <v>674.274</v>
      </c>
      <c r="S21" s="1">
        <v>8738594</v>
      </c>
      <c r="T21" s="1">
        <v>8738594</v>
      </c>
      <c r="W21" s="1">
        <v>20</v>
      </c>
      <c r="X21" s="1">
        <v>7048</v>
      </c>
      <c r="Y21" s="1">
        <v>581.60799999999995</v>
      </c>
      <c r="Z21" s="1">
        <v>4099170</v>
      </c>
      <c r="AA21" s="1">
        <v>4099170</v>
      </c>
      <c r="AD21" s="1">
        <v>11</v>
      </c>
      <c r="AE21" s="1">
        <v>9846</v>
      </c>
      <c r="AF21" s="1">
        <v>259.57499999999999</v>
      </c>
      <c r="AG21" s="1">
        <v>2555773</v>
      </c>
      <c r="AH21" s="1">
        <v>2555773</v>
      </c>
    </row>
    <row r="22" spans="2:34" x14ac:dyDescent="0.35">
      <c r="B22" s="1">
        <v>21</v>
      </c>
      <c r="C22" s="1">
        <v>18156</v>
      </c>
      <c r="D22" s="1">
        <v>124.068</v>
      </c>
      <c r="E22" s="1">
        <v>2252575</v>
      </c>
      <c r="F22" s="1">
        <v>2252575</v>
      </c>
      <c r="I22" s="1">
        <v>21</v>
      </c>
      <c r="J22" s="1">
        <v>10438</v>
      </c>
      <c r="K22" s="1">
        <v>453.416</v>
      </c>
      <c r="L22" s="1">
        <v>4732752</v>
      </c>
      <c r="M22" s="1">
        <v>4732752</v>
      </c>
      <c r="P22" s="1">
        <v>21</v>
      </c>
      <c r="Q22" s="1">
        <v>10668</v>
      </c>
      <c r="R22" s="1">
        <v>451.52100000000002</v>
      </c>
      <c r="S22" s="1">
        <v>4816830</v>
      </c>
      <c r="T22" s="1">
        <v>4816830</v>
      </c>
      <c r="W22" s="1">
        <v>21</v>
      </c>
      <c r="X22" s="1">
        <v>11974</v>
      </c>
      <c r="Y22" s="1">
        <v>560.053</v>
      </c>
      <c r="Z22" s="1">
        <v>6706070</v>
      </c>
      <c r="AA22" s="1">
        <v>6706070</v>
      </c>
      <c r="AD22" s="1">
        <v>12</v>
      </c>
      <c r="AE22" s="1">
        <v>14369</v>
      </c>
      <c r="AF22" s="1">
        <v>231.74799999999999</v>
      </c>
      <c r="AG22" s="1">
        <v>3329983</v>
      </c>
      <c r="AH22" s="1">
        <v>3329983</v>
      </c>
    </row>
    <row r="23" spans="2:34" x14ac:dyDescent="0.35">
      <c r="B23" s="1">
        <v>22</v>
      </c>
      <c r="C23" s="1">
        <v>9929</v>
      </c>
      <c r="D23" s="1">
        <v>138.13</v>
      </c>
      <c r="E23" s="1">
        <v>1371495</v>
      </c>
      <c r="F23" s="1">
        <v>1371495</v>
      </c>
      <c r="I23" s="1">
        <v>22</v>
      </c>
      <c r="J23" s="1">
        <v>8266</v>
      </c>
      <c r="K23" s="1">
        <v>586.86400000000003</v>
      </c>
      <c r="L23" s="1">
        <v>4851021</v>
      </c>
      <c r="M23" s="1">
        <v>4851021</v>
      </c>
      <c r="P23" s="1">
        <v>22</v>
      </c>
      <c r="Q23" s="1">
        <v>16288</v>
      </c>
      <c r="R23" s="1">
        <v>453.41</v>
      </c>
      <c r="S23" s="1">
        <v>7385136</v>
      </c>
      <c r="T23" s="1">
        <v>7385136</v>
      </c>
      <c r="W23" s="1">
        <v>22</v>
      </c>
      <c r="X23" s="1">
        <v>11433</v>
      </c>
      <c r="Y23" s="1">
        <v>334.91</v>
      </c>
      <c r="Z23" s="1">
        <v>3829023</v>
      </c>
      <c r="AA23" s="1">
        <v>3829023</v>
      </c>
      <c r="AD23" s="1">
        <v>13</v>
      </c>
      <c r="AE23" s="1">
        <v>15305</v>
      </c>
      <c r="AF23" s="1">
        <v>286.11</v>
      </c>
      <c r="AG23" s="1">
        <v>4378915</v>
      </c>
      <c r="AH23" s="1">
        <v>4378915</v>
      </c>
    </row>
    <row r="24" spans="2:34" x14ac:dyDescent="0.35">
      <c r="B24" s="1">
        <v>23</v>
      </c>
      <c r="C24" s="1">
        <v>12496</v>
      </c>
      <c r="D24" s="1">
        <v>52.930999999999997</v>
      </c>
      <c r="E24" s="1">
        <v>661424</v>
      </c>
      <c r="F24" s="1">
        <v>661424</v>
      </c>
      <c r="I24" s="1">
        <v>23</v>
      </c>
      <c r="J24" s="1">
        <v>12185</v>
      </c>
      <c r="K24" s="1">
        <v>432.048</v>
      </c>
      <c r="L24" s="1">
        <v>5264500</v>
      </c>
      <c r="M24" s="1">
        <v>5264500</v>
      </c>
      <c r="P24" s="1">
        <v>23</v>
      </c>
      <c r="Q24" s="1">
        <v>11275</v>
      </c>
      <c r="R24" s="1">
        <v>541.947</v>
      </c>
      <c r="S24" s="1">
        <v>6110457</v>
      </c>
      <c r="T24" s="1">
        <v>6110457</v>
      </c>
      <c r="W24" s="1">
        <v>1</v>
      </c>
      <c r="X24" s="1">
        <v>12133</v>
      </c>
      <c r="Y24" s="1">
        <v>447.863</v>
      </c>
      <c r="Z24" s="1">
        <v>5433920</v>
      </c>
      <c r="AA24" s="1">
        <v>5433920</v>
      </c>
      <c r="AD24" s="1">
        <v>1</v>
      </c>
      <c r="AE24" s="1">
        <v>11483</v>
      </c>
      <c r="AF24" s="1">
        <v>187.98500000000001</v>
      </c>
      <c r="AG24" s="1">
        <v>2158633</v>
      </c>
      <c r="AH24" s="1">
        <v>2158633</v>
      </c>
    </row>
    <row r="25" spans="2:34" x14ac:dyDescent="0.35">
      <c r="B25" s="1">
        <v>24</v>
      </c>
      <c r="C25" s="1">
        <v>19010</v>
      </c>
      <c r="D25" s="1">
        <v>131.41800000000001</v>
      </c>
      <c r="E25" s="1">
        <v>2498252</v>
      </c>
      <c r="F25" s="1">
        <v>2498252</v>
      </c>
      <c r="I25" s="1">
        <v>24</v>
      </c>
      <c r="J25" s="1">
        <v>11654</v>
      </c>
      <c r="K25" s="1">
        <v>265.05799999999999</v>
      </c>
      <c r="L25" s="1">
        <v>3088988</v>
      </c>
      <c r="M25" s="1">
        <v>3088988</v>
      </c>
      <c r="P25" s="1">
        <v>24</v>
      </c>
      <c r="Q25" s="1">
        <v>8071</v>
      </c>
      <c r="R25" s="1">
        <v>656.726</v>
      </c>
      <c r="S25" s="1">
        <v>5300435</v>
      </c>
      <c r="T25" s="1">
        <v>5300435</v>
      </c>
      <c r="W25" s="1">
        <v>2</v>
      </c>
      <c r="X25" s="1">
        <v>14715</v>
      </c>
      <c r="Y25" s="1">
        <v>447.08800000000002</v>
      </c>
      <c r="Z25" s="1">
        <v>6578897</v>
      </c>
      <c r="AA25" s="1">
        <v>6578897</v>
      </c>
      <c r="AD25" s="1">
        <v>2</v>
      </c>
      <c r="AE25" s="1">
        <v>12125</v>
      </c>
      <c r="AF25" s="1">
        <v>190.42500000000001</v>
      </c>
      <c r="AG25" s="1">
        <v>2308901</v>
      </c>
      <c r="AH25" s="1">
        <v>2308901</v>
      </c>
    </row>
    <row r="26" spans="2:34" x14ac:dyDescent="0.35">
      <c r="B26" s="1">
        <v>25</v>
      </c>
      <c r="C26" s="1">
        <v>10228</v>
      </c>
      <c r="D26" s="1">
        <v>127.95</v>
      </c>
      <c r="E26" s="1">
        <v>1308675</v>
      </c>
      <c r="F26" s="1">
        <v>1308675</v>
      </c>
      <c r="I26" s="1">
        <v>25</v>
      </c>
      <c r="J26" s="1">
        <v>11505</v>
      </c>
      <c r="K26" s="1">
        <v>336.15199999999999</v>
      </c>
      <c r="L26" s="1">
        <v>3867427</v>
      </c>
      <c r="M26" s="1">
        <v>3867427</v>
      </c>
      <c r="P26" s="1">
        <v>25</v>
      </c>
      <c r="Q26" s="1">
        <v>13321</v>
      </c>
      <c r="R26" s="1">
        <v>573.59799999999996</v>
      </c>
      <c r="S26" s="1">
        <v>7640905</v>
      </c>
      <c r="T26" s="1">
        <v>7640905</v>
      </c>
      <c r="W26" s="1">
        <v>3</v>
      </c>
      <c r="X26" s="1">
        <v>11263</v>
      </c>
      <c r="Y26" s="1">
        <v>400.07</v>
      </c>
      <c r="Z26" s="1">
        <v>4505983</v>
      </c>
      <c r="AA26" s="1">
        <v>4505983</v>
      </c>
      <c r="AD26" s="1">
        <v>3</v>
      </c>
      <c r="AE26" s="1">
        <v>12263</v>
      </c>
      <c r="AF26" s="1">
        <v>189.37200000000001</v>
      </c>
      <c r="AG26" s="1">
        <v>2322263</v>
      </c>
      <c r="AH26" s="1">
        <v>2322263</v>
      </c>
    </row>
    <row r="27" spans="2:34" x14ac:dyDescent="0.35">
      <c r="B27" s="1">
        <v>26</v>
      </c>
      <c r="C27" s="1">
        <v>6620</v>
      </c>
      <c r="D27" s="1">
        <v>241.179</v>
      </c>
      <c r="E27" s="1">
        <v>1596602</v>
      </c>
      <c r="F27" s="1">
        <v>1596602</v>
      </c>
      <c r="I27" s="1">
        <v>1</v>
      </c>
      <c r="J27" s="1">
        <v>14677</v>
      </c>
      <c r="K27" s="1">
        <v>500.04899999999998</v>
      </c>
      <c r="L27" s="1">
        <v>7339223</v>
      </c>
      <c r="M27" s="1">
        <v>7339223</v>
      </c>
      <c r="P27" s="1">
        <v>26</v>
      </c>
      <c r="Q27" s="1">
        <v>17681</v>
      </c>
      <c r="R27" s="1">
        <v>330.49599999999998</v>
      </c>
      <c r="S27" s="1">
        <v>5843492</v>
      </c>
      <c r="T27" s="1">
        <v>5843492</v>
      </c>
      <c r="W27" s="1">
        <v>4</v>
      </c>
      <c r="X27" s="1">
        <v>11005</v>
      </c>
      <c r="Y27" s="1">
        <v>321.01499999999999</v>
      </c>
      <c r="Z27" s="1">
        <v>3532771</v>
      </c>
      <c r="AA27" s="1">
        <v>3532771</v>
      </c>
      <c r="AD27" s="1">
        <v>4</v>
      </c>
      <c r="AE27" s="1">
        <v>11440</v>
      </c>
      <c r="AF27" s="1">
        <v>148.596</v>
      </c>
      <c r="AG27" s="1">
        <v>1699943</v>
      </c>
      <c r="AH27" s="1">
        <v>1699943</v>
      </c>
    </row>
    <row r="28" spans="2:34" x14ac:dyDescent="0.35">
      <c r="B28" s="1">
        <v>27</v>
      </c>
      <c r="C28" s="1">
        <v>13164</v>
      </c>
      <c r="D28" s="1">
        <v>70</v>
      </c>
      <c r="E28" s="1">
        <v>921477</v>
      </c>
      <c r="F28" s="1">
        <v>921477</v>
      </c>
      <c r="I28" s="1">
        <v>2</v>
      </c>
      <c r="J28" s="1">
        <v>15939</v>
      </c>
      <c r="K28" s="1">
        <v>344.24400000000003</v>
      </c>
      <c r="L28" s="1">
        <v>5486911</v>
      </c>
      <c r="M28" s="1">
        <v>5486911</v>
      </c>
      <c r="P28" s="1">
        <v>27</v>
      </c>
      <c r="Q28" s="1">
        <v>13423</v>
      </c>
      <c r="R28" s="1">
        <v>408.267</v>
      </c>
      <c r="S28" s="1">
        <v>5480162</v>
      </c>
      <c r="T28" s="1">
        <v>5480162</v>
      </c>
      <c r="W28" s="1">
        <v>5</v>
      </c>
      <c r="X28" s="1">
        <v>13182</v>
      </c>
      <c r="Y28" s="1">
        <v>666.71600000000001</v>
      </c>
      <c r="Z28" s="1">
        <v>8788655</v>
      </c>
      <c r="AA28" s="1">
        <v>8788655</v>
      </c>
      <c r="AD28" s="1">
        <v>5</v>
      </c>
      <c r="AE28" s="1">
        <v>13103</v>
      </c>
      <c r="AF28" s="1">
        <v>134.6</v>
      </c>
      <c r="AG28" s="1">
        <v>1763669</v>
      </c>
      <c r="AH28" s="1">
        <v>1763669</v>
      </c>
    </row>
    <row r="29" spans="2:34" x14ac:dyDescent="0.35">
      <c r="B29" s="1">
        <v>28</v>
      </c>
      <c r="C29" s="1">
        <v>13267</v>
      </c>
      <c r="D29" s="1">
        <v>112.46299999999999</v>
      </c>
      <c r="E29" s="1">
        <v>1492049</v>
      </c>
      <c r="F29" s="1">
        <v>1492049</v>
      </c>
      <c r="I29" s="1">
        <v>3</v>
      </c>
      <c r="J29" s="1">
        <v>8898</v>
      </c>
      <c r="K29" s="1">
        <v>314.846</v>
      </c>
      <c r="L29" s="1">
        <v>2801500</v>
      </c>
      <c r="M29" s="1">
        <v>2801500</v>
      </c>
      <c r="P29" s="1">
        <v>28</v>
      </c>
      <c r="Q29" s="1">
        <v>13811</v>
      </c>
      <c r="R29" s="1">
        <v>447.29399999999998</v>
      </c>
      <c r="S29" s="1">
        <v>6177576</v>
      </c>
      <c r="T29" s="1">
        <v>6177576</v>
      </c>
      <c r="W29" s="1">
        <v>6</v>
      </c>
      <c r="X29" s="1">
        <v>17249</v>
      </c>
      <c r="Y29" s="1">
        <v>350.80900000000003</v>
      </c>
      <c r="Z29" s="1">
        <v>6051097</v>
      </c>
      <c r="AA29" s="1">
        <v>6051097</v>
      </c>
      <c r="AD29" s="1">
        <v>6</v>
      </c>
      <c r="AE29" s="1">
        <v>12073</v>
      </c>
      <c r="AF29" s="1">
        <v>192.084</v>
      </c>
      <c r="AG29" s="1">
        <v>2319031</v>
      </c>
      <c r="AH29" s="1">
        <v>2319031</v>
      </c>
    </row>
    <row r="30" spans="2:34" x14ac:dyDescent="0.35">
      <c r="B30" s="1">
        <v>29</v>
      </c>
      <c r="C30" s="1">
        <v>10698</v>
      </c>
      <c r="D30" s="1">
        <v>87.557000000000002</v>
      </c>
      <c r="E30" s="1">
        <v>936683</v>
      </c>
      <c r="F30" s="1">
        <v>936683</v>
      </c>
      <c r="I30" s="1">
        <v>4</v>
      </c>
      <c r="J30" s="1">
        <v>12999</v>
      </c>
      <c r="K30" s="1">
        <v>335.315</v>
      </c>
      <c r="L30" s="1">
        <v>4358755</v>
      </c>
      <c r="M30" s="1">
        <v>4358755</v>
      </c>
      <c r="P30" s="1">
        <v>29</v>
      </c>
      <c r="Q30" s="1">
        <v>18437</v>
      </c>
      <c r="R30" s="1">
        <v>661.39499999999998</v>
      </c>
      <c r="S30" s="1">
        <v>12194144</v>
      </c>
      <c r="U30" s="1">
        <v>12194144</v>
      </c>
      <c r="W30" s="1">
        <v>7</v>
      </c>
      <c r="X30" s="1">
        <v>9495</v>
      </c>
      <c r="Y30" s="1">
        <v>473.976</v>
      </c>
      <c r="Z30" s="1">
        <v>4500398</v>
      </c>
      <c r="AA30" s="1">
        <v>4500398</v>
      </c>
      <c r="AD30" s="1">
        <v>7</v>
      </c>
      <c r="AE30" s="1">
        <v>12380</v>
      </c>
      <c r="AF30" s="1">
        <v>160.63300000000001</v>
      </c>
      <c r="AG30" s="1">
        <v>1988637</v>
      </c>
      <c r="AH30" s="1">
        <v>1988637</v>
      </c>
    </row>
    <row r="31" spans="2:34" x14ac:dyDescent="0.35">
      <c r="B31" s="1">
        <v>30</v>
      </c>
      <c r="C31" s="1">
        <v>8579</v>
      </c>
      <c r="D31" s="1">
        <v>121.60899999999999</v>
      </c>
      <c r="E31" s="1">
        <v>1043283</v>
      </c>
      <c r="F31" s="1">
        <v>1043283</v>
      </c>
      <c r="I31" s="1">
        <v>5</v>
      </c>
      <c r="J31" s="1">
        <v>15751</v>
      </c>
      <c r="K31" s="1">
        <v>504.71899999999999</v>
      </c>
      <c r="L31" s="1">
        <v>7949826</v>
      </c>
      <c r="M31" s="1">
        <v>7949826</v>
      </c>
      <c r="P31" s="1">
        <v>30</v>
      </c>
      <c r="Q31" s="1">
        <v>15606</v>
      </c>
      <c r="R31" s="1">
        <v>421.14699999999999</v>
      </c>
      <c r="S31" s="1">
        <v>6572423</v>
      </c>
      <c r="T31" s="1">
        <v>6572423</v>
      </c>
      <c r="W31" s="1">
        <v>8</v>
      </c>
      <c r="X31" s="1">
        <v>14205</v>
      </c>
      <c r="Y31" s="1">
        <v>603.75300000000004</v>
      </c>
      <c r="Z31" s="1">
        <v>8576307</v>
      </c>
      <c r="AA31" s="1">
        <v>8576307</v>
      </c>
      <c r="AD31" s="1">
        <v>8</v>
      </c>
      <c r="AE31" s="1">
        <v>11515</v>
      </c>
      <c r="AF31" s="1">
        <v>143.88499999999999</v>
      </c>
      <c r="AG31" s="1">
        <v>1656834</v>
      </c>
      <c r="AH31" s="1">
        <v>1656834</v>
      </c>
    </row>
    <row r="32" spans="2:34" x14ac:dyDescent="0.35">
      <c r="B32" s="1">
        <v>31</v>
      </c>
      <c r="C32" s="1">
        <v>9653</v>
      </c>
      <c r="D32" s="1">
        <v>88.495999999999995</v>
      </c>
      <c r="E32" s="1">
        <v>854250</v>
      </c>
      <c r="F32" s="1">
        <v>854250</v>
      </c>
      <c r="I32" s="1">
        <v>6</v>
      </c>
      <c r="J32" s="1">
        <v>14386</v>
      </c>
      <c r="K32" s="1">
        <v>448.54899999999998</v>
      </c>
      <c r="L32" s="1">
        <v>6452830</v>
      </c>
      <c r="M32" s="1">
        <v>6452830</v>
      </c>
      <c r="P32" s="1">
        <v>31</v>
      </c>
      <c r="Q32" s="1">
        <v>12895</v>
      </c>
      <c r="R32" s="1">
        <v>445.61500000000001</v>
      </c>
      <c r="S32" s="1">
        <v>5746205</v>
      </c>
      <c r="T32" s="1">
        <v>5746205</v>
      </c>
      <c r="W32" s="1">
        <v>9</v>
      </c>
      <c r="X32" s="1">
        <v>11748</v>
      </c>
      <c r="Y32" s="1">
        <v>378.69799999999998</v>
      </c>
      <c r="Z32" s="1">
        <v>4448947</v>
      </c>
      <c r="AA32" s="1">
        <v>4448947</v>
      </c>
      <c r="AD32" s="1">
        <v>9</v>
      </c>
      <c r="AE32" s="1">
        <v>12243</v>
      </c>
      <c r="AF32" s="1">
        <v>193.584</v>
      </c>
      <c r="AG32" s="1">
        <v>2370045</v>
      </c>
      <c r="AH32" s="1">
        <v>2370045</v>
      </c>
    </row>
    <row r="33" spans="2:34" x14ac:dyDescent="0.35">
      <c r="B33" s="1">
        <v>32</v>
      </c>
      <c r="C33" s="1">
        <v>11248</v>
      </c>
      <c r="D33" s="1">
        <v>87.399000000000001</v>
      </c>
      <c r="E33" s="1">
        <v>983069</v>
      </c>
      <c r="F33" s="1">
        <v>983069</v>
      </c>
      <c r="I33" s="1">
        <v>7</v>
      </c>
      <c r="J33" s="1">
        <v>12542</v>
      </c>
      <c r="K33" s="1">
        <v>548.524</v>
      </c>
      <c r="L33" s="1">
        <v>6879583</v>
      </c>
      <c r="M33" s="1">
        <v>6879583</v>
      </c>
      <c r="P33" s="1">
        <v>32</v>
      </c>
      <c r="Q33" s="1">
        <v>11516</v>
      </c>
      <c r="R33" s="1">
        <v>511.76100000000002</v>
      </c>
      <c r="S33" s="1">
        <v>5893441</v>
      </c>
      <c r="T33" s="1">
        <v>5893441</v>
      </c>
      <c r="W33" s="1">
        <v>10</v>
      </c>
      <c r="X33" s="1">
        <v>11435</v>
      </c>
      <c r="Y33" s="1">
        <v>559.14499999999998</v>
      </c>
      <c r="Z33" s="1">
        <v>6393824</v>
      </c>
      <c r="AA33" s="1">
        <v>6393824</v>
      </c>
      <c r="AD33" s="1">
        <v>10</v>
      </c>
      <c r="AE33" s="1">
        <v>14724</v>
      </c>
      <c r="AF33" s="1">
        <v>191.494</v>
      </c>
      <c r="AG33" s="1">
        <v>2819554</v>
      </c>
      <c r="AH33" s="1">
        <v>2819554</v>
      </c>
    </row>
    <row r="34" spans="2:34" x14ac:dyDescent="0.35">
      <c r="B34" s="1">
        <v>1</v>
      </c>
      <c r="C34" s="1">
        <v>10016</v>
      </c>
      <c r="D34" s="1">
        <v>142.608</v>
      </c>
      <c r="E34" s="1">
        <v>1428364</v>
      </c>
      <c r="F34" s="1">
        <v>1428364</v>
      </c>
      <c r="I34" s="1">
        <v>8</v>
      </c>
      <c r="J34" s="1">
        <v>18941</v>
      </c>
      <c r="K34" s="1">
        <v>376.21499999999997</v>
      </c>
      <c r="L34" s="1">
        <v>7125893</v>
      </c>
      <c r="M34" s="1">
        <v>7125893</v>
      </c>
      <c r="P34" s="1">
        <v>33</v>
      </c>
      <c r="Q34" s="1">
        <v>11551</v>
      </c>
      <c r="R34" s="1">
        <v>757.59100000000001</v>
      </c>
      <c r="S34" s="1">
        <v>8750930</v>
      </c>
      <c r="T34" s="1">
        <v>8750930</v>
      </c>
      <c r="W34" s="1">
        <v>11</v>
      </c>
      <c r="X34" s="1">
        <v>11464</v>
      </c>
      <c r="Y34" s="1">
        <v>414.56599999999997</v>
      </c>
      <c r="Z34" s="1">
        <v>4752586</v>
      </c>
      <c r="AA34" s="1">
        <v>4752586</v>
      </c>
      <c r="AD34" s="1">
        <v>11</v>
      </c>
      <c r="AE34" s="1">
        <v>12298</v>
      </c>
      <c r="AF34" s="1">
        <v>147.946</v>
      </c>
      <c r="AG34" s="1">
        <v>1819439</v>
      </c>
      <c r="AH34" s="1">
        <v>1819439</v>
      </c>
    </row>
    <row r="35" spans="2:34" x14ac:dyDescent="0.35">
      <c r="B35" s="1">
        <v>2</v>
      </c>
      <c r="C35" s="1">
        <v>10920</v>
      </c>
      <c r="D35" s="1">
        <v>208.036</v>
      </c>
      <c r="E35" s="1">
        <v>2271755</v>
      </c>
      <c r="F35" s="1">
        <v>2271755</v>
      </c>
      <c r="I35" s="1">
        <v>9</v>
      </c>
      <c r="J35" s="1">
        <v>17139</v>
      </c>
      <c r="K35" s="1">
        <v>479.27199999999999</v>
      </c>
      <c r="L35" s="1">
        <v>8214249</v>
      </c>
      <c r="M35" s="1">
        <v>8214249</v>
      </c>
      <c r="P35" s="1">
        <v>34</v>
      </c>
      <c r="Q35" s="1">
        <v>6953</v>
      </c>
      <c r="R35" s="1">
        <v>477.37</v>
      </c>
      <c r="S35" s="1">
        <v>3319157</v>
      </c>
      <c r="T35" s="1">
        <v>3319157</v>
      </c>
      <c r="W35" s="1">
        <v>12</v>
      </c>
      <c r="X35" s="1">
        <v>16081</v>
      </c>
      <c r="Y35" s="1">
        <v>710.303</v>
      </c>
      <c r="Z35" s="1">
        <v>11422375</v>
      </c>
      <c r="AA35" s="1">
        <v>11422375</v>
      </c>
      <c r="AD35" s="1">
        <v>12</v>
      </c>
      <c r="AE35" s="1">
        <v>12285</v>
      </c>
      <c r="AF35" s="1">
        <v>241.71799999999999</v>
      </c>
      <c r="AG35" s="1">
        <v>2969500</v>
      </c>
      <c r="AH35" s="1">
        <v>2969500</v>
      </c>
    </row>
    <row r="36" spans="2:34" x14ac:dyDescent="0.35">
      <c r="B36" s="1">
        <v>3</v>
      </c>
      <c r="C36" s="1">
        <v>7288</v>
      </c>
      <c r="D36" s="1">
        <v>155.28100000000001</v>
      </c>
      <c r="E36" s="1">
        <v>1131687</v>
      </c>
      <c r="F36" s="1">
        <v>1131687</v>
      </c>
      <c r="I36" s="1">
        <v>10</v>
      </c>
      <c r="J36" s="1">
        <v>13404</v>
      </c>
      <c r="K36" s="1">
        <v>377.05</v>
      </c>
      <c r="L36" s="1">
        <v>5053975</v>
      </c>
      <c r="M36" s="1">
        <v>5053975</v>
      </c>
      <c r="P36" s="1">
        <v>35</v>
      </c>
      <c r="Q36" s="1">
        <v>9702</v>
      </c>
      <c r="R36" s="1">
        <v>339.12200000000001</v>
      </c>
      <c r="S36" s="1">
        <v>3290164</v>
      </c>
      <c r="T36" s="1">
        <v>3290164</v>
      </c>
      <c r="W36" s="1">
        <v>13</v>
      </c>
      <c r="X36" s="1">
        <v>8671</v>
      </c>
      <c r="Y36" s="1">
        <v>555.26599999999996</v>
      </c>
      <c r="Z36" s="1">
        <v>4814713</v>
      </c>
      <c r="AA36" s="1">
        <v>4814713</v>
      </c>
      <c r="AD36" s="1">
        <v>13</v>
      </c>
      <c r="AE36" s="1">
        <v>15116</v>
      </c>
      <c r="AF36" s="1">
        <v>162.94300000000001</v>
      </c>
      <c r="AG36" s="1">
        <v>2463041</v>
      </c>
      <c r="AH36" s="1">
        <v>2463041</v>
      </c>
    </row>
    <row r="37" spans="2:34" x14ac:dyDescent="0.35">
      <c r="B37" s="1">
        <v>4</v>
      </c>
      <c r="C37" s="1">
        <v>16355</v>
      </c>
      <c r="D37" s="1">
        <v>150.02500000000001</v>
      </c>
      <c r="E37" s="1">
        <v>2453651</v>
      </c>
      <c r="F37" s="1">
        <v>2453651</v>
      </c>
      <c r="I37" s="1">
        <v>11</v>
      </c>
      <c r="J37" s="1">
        <v>10662</v>
      </c>
      <c r="K37" s="1">
        <v>491.07299999999998</v>
      </c>
      <c r="L37" s="1">
        <v>5235816</v>
      </c>
      <c r="M37" s="1">
        <v>5235816</v>
      </c>
      <c r="P37" s="1">
        <v>36</v>
      </c>
      <c r="Q37" s="1">
        <v>14651</v>
      </c>
      <c r="R37" s="1">
        <v>209.197</v>
      </c>
      <c r="S37" s="1">
        <v>3064945</v>
      </c>
      <c r="T37" s="1">
        <v>3064945</v>
      </c>
      <c r="W37" s="1">
        <v>14</v>
      </c>
      <c r="X37" s="1">
        <v>11729</v>
      </c>
      <c r="Y37" s="1">
        <v>461.74900000000002</v>
      </c>
      <c r="Z37" s="1">
        <v>5415854</v>
      </c>
      <c r="AA37" s="1">
        <v>5415854</v>
      </c>
      <c r="AD37" s="1">
        <v>14</v>
      </c>
      <c r="AE37" s="1">
        <v>9030</v>
      </c>
      <c r="AF37" s="1">
        <v>190.53</v>
      </c>
      <c r="AG37" s="1">
        <v>1720489</v>
      </c>
      <c r="AH37" s="1">
        <v>1720489</v>
      </c>
    </row>
    <row r="38" spans="2:34" x14ac:dyDescent="0.35">
      <c r="B38" s="1">
        <v>5</v>
      </c>
      <c r="C38" s="1">
        <v>8720</v>
      </c>
      <c r="D38" s="1">
        <v>153.16900000000001</v>
      </c>
      <c r="E38" s="1">
        <v>1335631</v>
      </c>
      <c r="F38" s="1">
        <v>1335631</v>
      </c>
      <c r="I38" s="1">
        <v>12</v>
      </c>
      <c r="J38" s="1">
        <v>17533</v>
      </c>
      <c r="K38" s="1">
        <v>426.68599999999998</v>
      </c>
      <c r="L38" s="1">
        <v>7481081</v>
      </c>
      <c r="M38" s="1">
        <v>7481081</v>
      </c>
      <c r="P38" s="1">
        <v>37</v>
      </c>
      <c r="Q38" s="1">
        <v>13766</v>
      </c>
      <c r="R38" s="1">
        <v>574.64</v>
      </c>
      <c r="S38" s="1">
        <v>7910500</v>
      </c>
      <c r="T38" s="1">
        <v>7910500</v>
      </c>
      <c r="W38" s="1">
        <v>15</v>
      </c>
      <c r="X38" s="1">
        <v>15613</v>
      </c>
      <c r="Y38" s="1">
        <v>623.78399999999999</v>
      </c>
      <c r="Z38" s="1">
        <v>9739132</v>
      </c>
      <c r="AA38" s="1">
        <v>9739132</v>
      </c>
      <c r="AD38" s="1">
        <v>15</v>
      </c>
      <c r="AE38" s="1">
        <v>9879</v>
      </c>
      <c r="AF38" s="1">
        <v>196.911</v>
      </c>
      <c r="AG38" s="1">
        <v>1945284</v>
      </c>
      <c r="AH38" s="1">
        <v>1945284</v>
      </c>
    </row>
    <row r="39" spans="2:34" x14ac:dyDescent="0.35">
      <c r="B39" s="1">
        <v>6</v>
      </c>
      <c r="C39" s="1">
        <v>16391</v>
      </c>
      <c r="D39" s="1">
        <v>118.179</v>
      </c>
      <c r="E39" s="1">
        <v>1937070</v>
      </c>
      <c r="F39" s="1">
        <v>1937070</v>
      </c>
      <c r="I39" s="1">
        <v>13</v>
      </c>
      <c r="J39" s="1">
        <v>15069</v>
      </c>
      <c r="K39" s="1">
        <v>455.06299999999999</v>
      </c>
      <c r="L39" s="1">
        <v>6857338</v>
      </c>
      <c r="M39" s="1">
        <v>6857338</v>
      </c>
      <c r="P39" s="1">
        <v>38</v>
      </c>
      <c r="Q39" s="1">
        <v>9957</v>
      </c>
      <c r="R39" s="1">
        <v>395.89400000000001</v>
      </c>
      <c r="S39" s="1">
        <v>3941919</v>
      </c>
      <c r="T39" s="1">
        <v>3941919</v>
      </c>
      <c r="W39" s="1">
        <v>16</v>
      </c>
      <c r="X39" s="1">
        <v>11136</v>
      </c>
      <c r="Y39" s="1">
        <v>547.40099999999995</v>
      </c>
      <c r="Z39" s="1">
        <v>6095855</v>
      </c>
      <c r="AA39" s="1">
        <v>6095855</v>
      </c>
      <c r="AD39" s="1">
        <v>16</v>
      </c>
      <c r="AE39" s="1">
        <v>10382</v>
      </c>
      <c r="AF39" s="1">
        <v>192.52199999999999</v>
      </c>
      <c r="AG39" s="1">
        <v>1998763</v>
      </c>
      <c r="AH39" s="1">
        <v>1998763</v>
      </c>
    </row>
    <row r="40" spans="2:34" x14ac:dyDescent="0.35">
      <c r="B40" s="1">
        <v>7</v>
      </c>
      <c r="C40" s="1">
        <v>13501</v>
      </c>
      <c r="D40" s="1">
        <v>148.845</v>
      </c>
      <c r="E40" s="1">
        <v>2009557</v>
      </c>
      <c r="F40" s="1">
        <v>2009557</v>
      </c>
      <c r="I40" s="1">
        <v>14</v>
      </c>
      <c r="J40" s="1">
        <v>20857</v>
      </c>
      <c r="K40" s="1">
        <v>401.31099999999998</v>
      </c>
      <c r="L40" s="1">
        <v>8370148</v>
      </c>
      <c r="M40" s="1">
        <v>8370148</v>
      </c>
      <c r="P40" s="1">
        <v>39</v>
      </c>
      <c r="Q40" s="1">
        <v>11059</v>
      </c>
      <c r="R40" s="1">
        <v>427.15199999999999</v>
      </c>
      <c r="S40" s="1">
        <v>4723877</v>
      </c>
      <c r="T40" s="1">
        <v>4723877</v>
      </c>
      <c r="W40" s="1">
        <v>17</v>
      </c>
      <c r="X40" s="1">
        <v>17035</v>
      </c>
      <c r="Y40" s="1">
        <v>470.21300000000002</v>
      </c>
      <c r="Z40" s="1">
        <v>8010082</v>
      </c>
      <c r="AA40" s="1">
        <v>8010082</v>
      </c>
      <c r="AD40" s="1">
        <v>17</v>
      </c>
      <c r="AE40" s="1">
        <v>10161</v>
      </c>
      <c r="AF40" s="1">
        <v>195.261</v>
      </c>
      <c r="AG40" s="1">
        <v>1984049</v>
      </c>
      <c r="AH40" s="1">
        <v>1984049</v>
      </c>
    </row>
    <row r="41" spans="2:34" x14ac:dyDescent="0.35">
      <c r="B41" s="1">
        <v>8</v>
      </c>
      <c r="C41" s="1">
        <v>10188</v>
      </c>
      <c r="D41" s="1">
        <v>91.769000000000005</v>
      </c>
      <c r="E41" s="1">
        <v>934942</v>
      </c>
      <c r="F41" s="1">
        <v>934942</v>
      </c>
      <c r="I41" s="1">
        <v>15</v>
      </c>
      <c r="J41" s="1">
        <v>12556</v>
      </c>
      <c r="K41" s="1">
        <v>484.07100000000003</v>
      </c>
      <c r="L41" s="1">
        <v>6077992</v>
      </c>
      <c r="M41" s="1">
        <v>6077992</v>
      </c>
      <c r="P41" s="1">
        <v>40</v>
      </c>
      <c r="Q41" s="1">
        <v>10621</v>
      </c>
      <c r="R41" s="1">
        <v>332.38</v>
      </c>
      <c r="S41" s="1">
        <v>3530206</v>
      </c>
      <c r="T41" s="1">
        <v>3530206</v>
      </c>
      <c r="W41" s="1">
        <v>18</v>
      </c>
      <c r="X41" s="1">
        <v>12729</v>
      </c>
      <c r="Y41" s="1">
        <v>650.49300000000005</v>
      </c>
      <c r="Z41" s="1">
        <v>8280120</v>
      </c>
      <c r="AA41" s="1">
        <v>8280120</v>
      </c>
      <c r="AD41" s="1">
        <v>18</v>
      </c>
      <c r="AE41" s="1">
        <v>14160</v>
      </c>
      <c r="AF41" s="1">
        <v>156.15600000000001</v>
      </c>
      <c r="AG41" s="1">
        <v>2211173</v>
      </c>
      <c r="AH41" s="1">
        <v>2211173</v>
      </c>
    </row>
    <row r="42" spans="2:34" x14ac:dyDescent="0.35">
      <c r="B42" s="1">
        <v>9</v>
      </c>
      <c r="C42" s="1">
        <v>13670</v>
      </c>
      <c r="D42" s="1">
        <v>104.23</v>
      </c>
      <c r="E42" s="1">
        <v>1424827</v>
      </c>
      <c r="F42" s="1">
        <v>1424827</v>
      </c>
      <c r="I42" s="1">
        <v>16</v>
      </c>
      <c r="J42" s="1">
        <v>7395</v>
      </c>
      <c r="K42" s="1">
        <v>332.42500000000001</v>
      </c>
      <c r="L42" s="1">
        <v>2458284</v>
      </c>
      <c r="M42" s="1">
        <v>2458284</v>
      </c>
      <c r="P42" s="1">
        <v>41</v>
      </c>
      <c r="Q42" s="1">
        <v>8177</v>
      </c>
      <c r="R42" s="1">
        <v>760.03899999999999</v>
      </c>
      <c r="S42" s="1">
        <v>6214841</v>
      </c>
      <c r="T42" s="1">
        <v>6214841</v>
      </c>
      <c r="W42" s="1">
        <v>19</v>
      </c>
      <c r="X42" s="1">
        <v>15070</v>
      </c>
      <c r="Y42" s="1">
        <v>734.69200000000001</v>
      </c>
      <c r="Z42" s="1">
        <v>11071805</v>
      </c>
      <c r="AA42" s="1">
        <v>11071805</v>
      </c>
      <c r="AD42" s="1">
        <v>19</v>
      </c>
      <c r="AE42" s="1">
        <v>11714</v>
      </c>
      <c r="AF42" s="1">
        <v>144.971</v>
      </c>
      <c r="AG42" s="1">
        <v>1698190</v>
      </c>
      <c r="AH42" s="1">
        <v>1698190</v>
      </c>
    </row>
    <row r="43" spans="2:34" x14ac:dyDescent="0.35">
      <c r="B43" s="1">
        <v>10</v>
      </c>
      <c r="C43" s="1">
        <v>11443</v>
      </c>
      <c r="D43" s="1">
        <v>133.43299999999999</v>
      </c>
      <c r="E43" s="1">
        <v>1526872</v>
      </c>
      <c r="F43" s="1">
        <v>1526872</v>
      </c>
      <c r="I43" s="1">
        <v>17</v>
      </c>
      <c r="J43" s="1">
        <v>15385</v>
      </c>
      <c r="K43" s="1">
        <v>417.12799999999999</v>
      </c>
      <c r="L43" s="1">
        <v>6417517</v>
      </c>
      <c r="M43" s="1">
        <v>6417517</v>
      </c>
      <c r="P43" s="1">
        <v>42</v>
      </c>
      <c r="Q43" s="1">
        <v>9936</v>
      </c>
      <c r="R43" s="1">
        <v>233.941</v>
      </c>
      <c r="S43" s="1">
        <v>2324442</v>
      </c>
      <c r="T43" s="1">
        <v>2324442</v>
      </c>
      <c r="W43" s="1">
        <v>20</v>
      </c>
      <c r="X43" s="1">
        <v>15250</v>
      </c>
      <c r="Y43" s="1">
        <v>759.44100000000003</v>
      </c>
      <c r="Z43" s="1">
        <v>11581482</v>
      </c>
      <c r="AA43" s="1">
        <v>11581482</v>
      </c>
      <c r="AD43" s="1">
        <v>20</v>
      </c>
      <c r="AE43" s="1">
        <v>10198</v>
      </c>
      <c r="AF43" s="1">
        <v>166.773</v>
      </c>
      <c r="AG43" s="1">
        <v>1700754</v>
      </c>
      <c r="AH43" s="1">
        <v>1700754</v>
      </c>
    </row>
    <row r="44" spans="2:34" x14ac:dyDescent="0.35">
      <c r="B44" s="1">
        <v>11</v>
      </c>
      <c r="C44" s="1">
        <v>16493</v>
      </c>
      <c r="D44" s="1">
        <v>150.59299999999999</v>
      </c>
      <c r="E44" s="1">
        <v>2483732</v>
      </c>
      <c r="F44" s="1">
        <v>2483732</v>
      </c>
      <c r="I44" s="1">
        <v>18</v>
      </c>
      <c r="J44" s="1">
        <v>15924</v>
      </c>
      <c r="K44" s="1">
        <v>222.185</v>
      </c>
      <c r="L44" s="1">
        <v>3538071</v>
      </c>
      <c r="M44" s="1">
        <v>3538071</v>
      </c>
      <c r="P44" s="1">
        <v>43</v>
      </c>
      <c r="Q44" s="1">
        <v>8781</v>
      </c>
      <c r="R44" s="1">
        <v>359.351</v>
      </c>
      <c r="S44" s="1">
        <v>3155460</v>
      </c>
      <c r="T44" s="1">
        <v>3155460</v>
      </c>
      <c r="W44" s="1">
        <v>21</v>
      </c>
      <c r="X44" s="1">
        <v>18225</v>
      </c>
      <c r="Y44" s="1">
        <v>589.87800000000004</v>
      </c>
      <c r="Z44" s="1">
        <v>10750531</v>
      </c>
      <c r="AA44" s="1">
        <v>10750531</v>
      </c>
      <c r="AD44" s="1">
        <v>21</v>
      </c>
      <c r="AE44" s="1">
        <v>11229</v>
      </c>
      <c r="AF44" s="1">
        <v>190.35400000000001</v>
      </c>
      <c r="AG44" s="1">
        <v>2137480</v>
      </c>
      <c r="AH44" s="1">
        <v>2137480</v>
      </c>
    </row>
    <row r="45" spans="2:34" x14ac:dyDescent="0.35">
      <c r="B45" s="1">
        <v>12</v>
      </c>
      <c r="C45" s="1">
        <v>9997</v>
      </c>
      <c r="D45" s="1">
        <v>128.25899999999999</v>
      </c>
      <c r="E45" s="1">
        <v>1282205</v>
      </c>
      <c r="F45" s="1">
        <v>1282205</v>
      </c>
      <c r="I45" s="1">
        <v>19</v>
      </c>
      <c r="J45" s="1">
        <v>12246</v>
      </c>
      <c r="K45" s="1">
        <v>314.35700000000003</v>
      </c>
      <c r="L45" s="1">
        <v>3849621</v>
      </c>
      <c r="M45" s="1">
        <v>3849621</v>
      </c>
      <c r="P45" s="1">
        <v>44</v>
      </c>
      <c r="Q45" s="1">
        <v>7792</v>
      </c>
      <c r="R45" s="1">
        <v>555.94399999999996</v>
      </c>
      <c r="S45" s="1">
        <v>4331912</v>
      </c>
      <c r="T45" s="1">
        <v>4331912</v>
      </c>
      <c r="W45" s="1">
        <v>22</v>
      </c>
      <c r="X45" s="1">
        <v>16591</v>
      </c>
      <c r="Y45" s="1">
        <v>632.10500000000002</v>
      </c>
      <c r="Z45" s="1">
        <v>10487252</v>
      </c>
      <c r="AA45" s="1">
        <v>10487252</v>
      </c>
      <c r="AD45" s="1">
        <v>22</v>
      </c>
      <c r="AE45" s="1">
        <v>12338</v>
      </c>
      <c r="AF45" s="1">
        <v>113.07</v>
      </c>
      <c r="AG45" s="1">
        <v>1395057</v>
      </c>
      <c r="AH45" s="1">
        <v>1395057</v>
      </c>
    </row>
    <row r="46" spans="2:34" x14ac:dyDescent="0.35">
      <c r="B46" s="1">
        <v>13</v>
      </c>
      <c r="C46" s="1">
        <v>9902</v>
      </c>
      <c r="D46" s="1">
        <v>133.31</v>
      </c>
      <c r="E46" s="1">
        <v>1320040</v>
      </c>
      <c r="F46" s="1">
        <v>1320040</v>
      </c>
      <c r="I46" s="1">
        <v>20</v>
      </c>
      <c r="J46" s="1">
        <v>10286</v>
      </c>
      <c r="K46" s="1">
        <v>549.13699999999994</v>
      </c>
      <c r="L46" s="1">
        <v>5648422</v>
      </c>
      <c r="M46" s="1">
        <v>5648422</v>
      </c>
      <c r="P46" s="1">
        <v>45</v>
      </c>
      <c r="Q46" s="1">
        <v>10763</v>
      </c>
      <c r="R46" s="1">
        <v>223.57400000000001</v>
      </c>
      <c r="S46" s="1">
        <v>2406323</v>
      </c>
      <c r="T46" s="1">
        <v>2406323</v>
      </c>
      <c r="W46" s="1">
        <v>23</v>
      </c>
      <c r="X46" s="1">
        <v>12850</v>
      </c>
      <c r="Y46" s="1">
        <v>389.38400000000001</v>
      </c>
      <c r="Z46" s="1">
        <v>5003578</v>
      </c>
      <c r="AA46" s="1">
        <v>5003578</v>
      </c>
      <c r="AD46" s="1">
        <v>23</v>
      </c>
      <c r="AE46" s="1">
        <v>13254</v>
      </c>
      <c r="AF46" s="1">
        <v>99.477000000000004</v>
      </c>
      <c r="AG46" s="1">
        <v>1318468</v>
      </c>
      <c r="AH46" s="1">
        <v>1318468</v>
      </c>
    </row>
    <row r="47" spans="2:34" x14ac:dyDescent="0.35">
      <c r="B47" s="1">
        <v>14</v>
      </c>
      <c r="C47" s="1">
        <v>9926</v>
      </c>
      <c r="D47" s="1">
        <v>79.77</v>
      </c>
      <c r="E47" s="1">
        <v>791800</v>
      </c>
      <c r="F47" s="1">
        <v>791800</v>
      </c>
      <c r="I47" s="1">
        <v>21</v>
      </c>
      <c r="J47" s="1">
        <v>11202</v>
      </c>
      <c r="K47" s="1">
        <v>310.67899999999997</v>
      </c>
      <c r="L47" s="1">
        <v>3480229</v>
      </c>
      <c r="M47" s="1">
        <v>3480229</v>
      </c>
      <c r="P47" s="1">
        <v>46</v>
      </c>
      <c r="Q47" s="1">
        <v>12721</v>
      </c>
      <c r="R47" s="1">
        <v>250.37100000000001</v>
      </c>
      <c r="S47" s="1">
        <v>3184964</v>
      </c>
      <c r="T47" s="1">
        <v>3184964</v>
      </c>
      <c r="W47" s="1">
        <v>24</v>
      </c>
      <c r="X47" s="1">
        <v>14749</v>
      </c>
      <c r="Y47" s="1">
        <v>509.12200000000001</v>
      </c>
      <c r="Z47" s="1">
        <v>7509039</v>
      </c>
      <c r="AA47" s="1">
        <v>7509039</v>
      </c>
      <c r="AD47" s="1">
        <v>24</v>
      </c>
      <c r="AE47" s="1">
        <v>9639</v>
      </c>
      <c r="AF47" s="1">
        <v>86.448999999999998</v>
      </c>
      <c r="AG47" s="1">
        <v>833279</v>
      </c>
      <c r="AH47" s="1">
        <v>833279</v>
      </c>
    </row>
    <row r="48" spans="2:34" x14ac:dyDescent="0.35">
      <c r="B48" s="1">
        <v>15</v>
      </c>
      <c r="C48" s="1">
        <v>10630</v>
      </c>
      <c r="D48" s="1">
        <v>139.93</v>
      </c>
      <c r="E48" s="1">
        <v>1487459</v>
      </c>
      <c r="F48" s="1">
        <v>1487459</v>
      </c>
      <c r="I48" s="1">
        <v>22</v>
      </c>
      <c r="J48" s="1">
        <v>11597</v>
      </c>
      <c r="K48" s="1">
        <v>217.54900000000001</v>
      </c>
      <c r="L48" s="1">
        <v>2522921</v>
      </c>
      <c r="M48" s="1">
        <v>2522921</v>
      </c>
      <c r="P48" s="1">
        <v>1</v>
      </c>
      <c r="Q48" s="1">
        <v>8791</v>
      </c>
      <c r="R48" s="1">
        <v>528.54700000000003</v>
      </c>
      <c r="S48" s="1">
        <v>4646458</v>
      </c>
      <c r="T48" s="1">
        <v>4646458</v>
      </c>
      <c r="W48" s="1">
        <v>25</v>
      </c>
      <c r="X48" s="1">
        <v>10753</v>
      </c>
      <c r="Y48" s="1">
        <v>398.05799999999999</v>
      </c>
      <c r="Z48" s="1">
        <v>4280318</v>
      </c>
      <c r="AA48" s="1">
        <v>4280318</v>
      </c>
      <c r="AD48" s="1">
        <v>25</v>
      </c>
      <c r="AE48" s="1">
        <v>15209</v>
      </c>
      <c r="AF48" s="1">
        <v>133.708</v>
      </c>
      <c r="AG48" s="1">
        <v>2033562</v>
      </c>
      <c r="AH48" s="1">
        <v>2033562</v>
      </c>
    </row>
    <row r="49" spans="2:34" x14ac:dyDescent="0.35">
      <c r="B49" s="1">
        <v>16</v>
      </c>
      <c r="C49" s="1">
        <v>15873</v>
      </c>
      <c r="D49" s="1">
        <v>95.724000000000004</v>
      </c>
      <c r="E49" s="1">
        <v>1519425</v>
      </c>
      <c r="F49" s="1">
        <v>1519425</v>
      </c>
      <c r="I49" s="1">
        <v>23</v>
      </c>
      <c r="J49" s="1">
        <v>7653</v>
      </c>
      <c r="K49" s="1">
        <v>98.707999999999998</v>
      </c>
      <c r="L49" s="1">
        <v>755410</v>
      </c>
      <c r="N49" s="1">
        <v>755410</v>
      </c>
      <c r="P49" s="1">
        <v>2</v>
      </c>
      <c r="Q49" s="1">
        <v>9845</v>
      </c>
      <c r="R49" s="1">
        <v>733.68100000000004</v>
      </c>
      <c r="S49" s="1">
        <v>7223087</v>
      </c>
      <c r="T49" s="1">
        <v>7223087</v>
      </c>
      <c r="W49" s="1">
        <v>26</v>
      </c>
      <c r="X49" s="1">
        <v>15641</v>
      </c>
      <c r="Y49" s="1">
        <v>212.28100000000001</v>
      </c>
      <c r="Z49" s="1">
        <v>3320281</v>
      </c>
      <c r="AA49" s="1">
        <v>3320281</v>
      </c>
      <c r="AD49" s="1">
        <v>26</v>
      </c>
      <c r="AE49" s="1">
        <v>17103</v>
      </c>
      <c r="AF49" s="1">
        <v>126.515</v>
      </c>
      <c r="AG49" s="1">
        <v>2163789</v>
      </c>
      <c r="AH49" s="1">
        <v>2163789</v>
      </c>
    </row>
    <row r="50" spans="2:34" x14ac:dyDescent="0.35">
      <c r="B50" s="1">
        <v>17</v>
      </c>
      <c r="C50" s="1">
        <v>15318</v>
      </c>
      <c r="D50" s="1">
        <v>105.824</v>
      </c>
      <c r="E50" s="1">
        <v>1621014</v>
      </c>
      <c r="F50" s="1">
        <v>1621014</v>
      </c>
      <c r="I50" s="1">
        <v>24</v>
      </c>
      <c r="J50" s="1">
        <v>14718</v>
      </c>
      <c r="K50" s="1">
        <v>313.52999999999997</v>
      </c>
      <c r="L50" s="1">
        <v>4614537</v>
      </c>
      <c r="M50" s="1">
        <v>4614537</v>
      </c>
      <c r="P50" s="1">
        <v>3</v>
      </c>
      <c r="Q50" s="1">
        <v>8378</v>
      </c>
      <c r="R50" s="1">
        <v>228.10599999999999</v>
      </c>
      <c r="S50" s="1">
        <v>1911075</v>
      </c>
      <c r="U50" s="1">
        <v>1911075</v>
      </c>
      <c r="W50" s="1">
        <v>27</v>
      </c>
      <c r="X50" s="1">
        <v>13938</v>
      </c>
      <c r="Y50" s="1">
        <v>289.51799999999997</v>
      </c>
      <c r="Z50" s="1">
        <v>4035301</v>
      </c>
      <c r="AA50" s="1">
        <v>4035301</v>
      </c>
      <c r="AD50" s="1">
        <v>27</v>
      </c>
      <c r="AE50" s="1">
        <v>14248</v>
      </c>
      <c r="AF50" s="1">
        <v>88.242999999999995</v>
      </c>
      <c r="AG50" s="1">
        <v>1257288</v>
      </c>
      <c r="AH50" s="1">
        <v>1257288</v>
      </c>
    </row>
    <row r="51" spans="2:34" x14ac:dyDescent="0.35">
      <c r="B51" s="1">
        <v>18</v>
      </c>
      <c r="C51" s="1">
        <v>11956</v>
      </c>
      <c r="D51" s="1">
        <v>154.40199999999999</v>
      </c>
      <c r="E51" s="1">
        <v>1846027</v>
      </c>
      <c r="F51" s="1">
        <v>1846027</v>
      </c>
      <c r="I51" s="1">
        <v>25</v>
      </c>
      <c r="J51" s="1">
        <v>12322</v>
      </c>
      <c r="K51" s="1">
        <v>260.61700000000002</v>
      </c>
      <c r="L51" s="1">
        <v>3211319</v>
      </c>
      <c r="M51" s="1">
        <v>3211319</v>
      </c>
      <c r="P51" s="1">
        <v>4</v>
      </c>
      <c r="Q51" s="1">
        <v>11784</v>
      </c>
      <c r="R51" s="1">
        <v>570.24199999999996</v>
      </c>
      <c r="S51" s="1">
        <v>6719732</v>
      </c>
      <c r="T51" s="1">
        <v>6719732</v>
      </c>
      <c r="W51" s="1">
        <v>28</v>
      </c>
      <c r="X51" s="1">
        <v>9931</v>
      </c>
      <c r="Y51" s="1">
        <v>448.31599999999997</v>
      </c>
      <c r="Z51" s="1">
        <v>4452228</v>
      </c>
      <c r="AA51" s="1">
        <v>4452228</v>
      </c>
      <c r="AD51" s="1">
        <v>28</v>
      </c>
      <c r="AE51" s="1">
        <v>13853</v>
      </c>
      <c r="AF51" s="1">
        <v>94.599000000000004</v>
      </c>
      <c r="AG51" s="1">
        <v>1310480</v>
      </c>
      <c r="AH51" s="1">
        <v>1310480</v>
      </c>
    </row>
    <row r="52" spans="2:34" x14ac:dyDescent="0.35">
      <c r="B52" s="1">
        <v>19</v>
      </c>
      <c r="C52" s="1">
        <v>17510</v>
      </c>
      <c r="D52" s="1">
        <v>130.5</v>
      </c>
      <c r="E52" s="1">
        <v>2285057</v>
      </c>
      <c r="F52" s="1">
        <v>2285057</v>
      </c>
      <c r="I52" s="1">
        <v>26</v>
      </c>
      <c r="J52" s="1">
        <v>8566</v>
      </c>
      <c r="K52" s="1">
        <v>294.36200000000002</v>
      </c>
      <c r="L52" s="1">
        <v>2521506</v>
      </c>
      <c r="M52" s="1">
        <v>2521506</v>
      </c>
      <c r="P52" s="1">
        <v>5</v>
      </c>
      <c r="Q52" s="1">
        <v>11895</v>
      </c>
      <c r="R52" s="1">
        <v>565.98099999999999</v>
      </c>
      <c r="S52" s="1">
        <v>6732344</v>
      </c>
      <c r="T52" s="1">
        <v>6732344</v>
      </c>
      <c r="W52" s="1">
        <v>1</v>
      </c>
      <c r="X52" s="1">
        <v>21996</v>
      </c>
      <c r="Y52" s="1">
        <v>379.13</v>
      </c>
      <c r="Z52" s="1">
        <v>8339348</v>
      </c>
      <c r="AA52" s="1">
        <v>8339348</v>
      </c>
      <c r="AD52" s="1">
        <v>29</v>
      </c>
      <c r="AE52" s="1">
        <v>14830</v>
      </c>
      <c r="AF52" s="1">
        <v>114.249</v>
      </c>
      <c r="AG52" s="1">
        <v>1694308</v>
      </c>
      <c r="AH52" s="1">
        <v>1694308</v>
      </c>
    </row>
    <row r="53" spans="2:34" x14ac:dyDescent="0.35">
      <c r="B53" s="1">
        <v>20</v>
      </c>
      <c r="C53" s="1">
        <v>15194</v>
      </c>
      <c r="D53" s="1">
        <v>131.47900000000001</v>
      </c>
      <c r="E53" s="1">
        <v>1997694</v>
      </c>
      <c r="F53" s="1">
        <v>1997694</v>
      </c>
      <c r="I53" s="1">
        <v>27</v>
      </c>
      <c r="J53" s="1">
        <v>13513</v>
      </c>
      <c r="K53" s="1">
        <v>142.37799999999999</v>
      </c>
      <c r="L53" s="1">
        <v>1923958</v>
      </c>
      <c r="M53" s="1">
        <v>1923958</v>
      </c>
      <c r="P53" s="1">
        <v>6</v>
      </c>
      <c r="Q53" s="1">
        <v>16099</v>
      </c>
      <c r="R53" s="1">
        <v>472.77800000000002</v>
      </c>
      <c r="S53" s="1">
        <v>7611247</v>
      </c>
      <c r="T53" s="1">
        <v>7611247</v>
      </c>
      <c r="W53" s="1">
        <v>2</v>
      </c>
      <c r="X53" s="1">
        <v>13794</v>
      </c>
      <c r="Y53" s="1">
        <v>561.899</v>
      </c>
      <c r="Z53" s="1">
        <v>7750837</v>
      </c>
      <c r="AA53" s="1">
        <v>7750837</v>
      </c>
      <c r="AD53" s="1">
        <v>30</v>
      </c>
      <c r="AE53" s="1">
        <v>13547</v>
      </c>
      <c r="AF53" s="1">
        <v>102.11</v>
      </c>
      <c r="AG53" s="1">
        <v>1383279</v>
      </c>
      <c r="AH53" s="1">
        <v>1383279</v>
      </c>
    </row>
    <row r="54" spans="2:34" x14ac:dyDescent="0.35">
      <c r="B54" s="1">
        <v>21</v>
      </c>
      <c r="C54" s="1">
        <v>12581</v>
      </c>
      <c r="D54" s="1">
        <v>97.221999999999994</v>
      </c>
      <c r="E54" s="1">
        <v>1223147</v>
      </c>
      <c r="F54" s="1">
        <v>1223147</v>
      </c>
      <c r="I54" s="1">
        <v>1</v>
      </c>
      <c r="J54" s="1">
        <v>17672</v>
      </c>
      <c r="K54" s="1">
        <v>379.31599999999997</v>
      </c>
      <c r="L54" s="1">
        <v>6703271</v>
      </c>
      <c r="M54" s="1">
        <v>6703271</v>
      </c>
      <c r="P54" s="1">
        <v>7</v>
      </c>
      <c r="Q54" s="1">
        <v>13913</v>
      </c>
      <c r="R54" s="1">
        <v>873.74</v>
      </c>
      <c r="S54" s="1">
        <v>12156346</v>
      </c>
      <c r="U54" s="1">
        <v>12156346</v>
      </c>
      <c r="W54" s="1">
        <v>3</v>
      </c>
      <c r="X54" s="1">
        <v>15551</v>
      </c>
      <c r="Y54" s="1">
        <v>506.36399999999998</v>
      </c>
      <c r="Z54" s="1">
        <v>7874472</v>
      </c>
      <c r="AA54" s="1">
        <v>7874472</v>
      </c>
      <c r="AD54" s="1">
        <v>1</v>
      </c>
      <c r="AE54" s="1">
        <v>13598</v>
      </c>
      <c r="AF54" s="1">
        <v>143.352</v>
      </c>
      <c r="AG54" s="1">
        <v>1949303</v>
      </c>
      <c r="AH54" s="1">
        <v>1949303</v>
      </c>
    </row>
    <row r="55" spans="2:34" x14ac:dyDescent="0.35">
      <c r="B55" s="1">
        <v>22</v>
      </c>
      <c r="C55" s="1">
        <v>16288</v>
      </c>
      <c r="D55" s="1">
        <v>99.33</v>
      </c>
      <c r="E55" s="1">
        <v>1617886</v>
      </c>
      <c r="F55" s="1">
        <v>1617886</v>
      </c>
      <c r="I55" s="1">
        <v>2</v>
      </c>
      <c r="J55" s="1">
        <v>11407</v>
      </c>
      <c r="K55" s="1">
        <v>364.90499999999997</v>
      </c>
      <c r="L55" s="1">
        <v>4162475</v>
      </c>
      <c r="M55" s="1">
        <v>4162475</v>
      </c>
      <c r="P55" s="1">
        <v>8</v>
      </c>
      <c r="Q55" s="1">
        <v>9734</v>
      </c>
      <c r="R55" s="1">
        <v>323.51400000000001</v>
      </c>
      <c r="S55" s="1">
        <v>3149082</v>
      </c>
      <c r="T55" s="1">
        <v>3149082</v>
      </c>
      <c r="W55" s="1">
        <v>4</v>
      </c>
      <c r="X55" s="1">
        <v>16705</v>
      </c>
      <c r="Y55" s="1">
        <v>557.42399999999998</v>
      </c>
      <c r="Z55" s="1">
        <v>9311762</v>
      </c>
      <c r="AA55" s="1">
        <v>9311762</v>
      </c>
      <c r="AD55" s="1">
        <v>2</v>
      </c>
      <c r="AE55" s="1">
        <v>14524</v>
      </c>
      <c r="AF55" s="1">
        <v>188.22800000000001</v>
      </c>
      <c r="AG55" s="1">
        <v>2733825</v>
      </c>
      <c r="AH55" s="1">
        <v>2733825</v>
      </c>
    </row>
    <row r="56" spans="2:34" x14ac:dyDescent="0.35">
      <c r="B56" s="1">
        <v>23</v>
      </c>
      <c r="C56" s="1">
        <v>12946</v>
      </c>
      <c r="D56" s="1">
        <v>87.52</v>
      </c>
      <c r="E56" s="1">
        <v>1133028</v>
      </c>
      <c r="F56" s="1">
        <v>1133028</v>
      </c>
      <c r="I56" s="1">
        <v>3</v>
      </c>
      <c r="J56" s="1">
        <v>10383</v>
      </c>
      <c r="K56" s="1">
        <v>309.05900000000003</v>
      </c>
      <c r="L56" s="1">
        <v>3208963</v>
      </c>
      <c r="M56" s="1">
        <v>3208963</v>
      </c>
      <c r="P56" s="1">
        <v>9</v>
      </c>
      <c r="Q56" s="1">
        <v>13445</v>
      </c>
      <c r="R56" s="1">
        <v>591.25900000000001</v>
      </c>
      <c r="S56" s="1">
        <v>7949478</v>
      </c>
      <c r="T56" s="1">
        <v>7949478</v>
      </c>
      <c r="W56" s="1">
        <v>5</v>
      </c>
      <c r="X56" s="1">
        <v>18506</v>
      </c>
      <c r="Y56" s="1">
        <v>409.03699999999998</v>
      </c>
      <c r="Z56" s="1">
        <v>7569644</v>
      </c>
      <c r="AA56" s="1">
        <v>7569644</v>
      </c>
      <c r="AD56" s="1">
        <v>3</v>
      </c>
      <c r="AE56" s="1">
        <v>13593</v>
      </c>
      <c r="AF56" s="1">
        <v>174.28700000000001</v>
      </c>
      <c r="AG56" s="1">
        <v>2369081</v>
      </c>
      <c r="AH56" s="1">
        <v>2369081</v>
      </c>
    </row>
    <row r="57" spans="2:34" x14ac:dyDescent="0.35">
      <c r="B57" s="1">
        <v>24</v>
      </c>
      <c r="C57" s="1">
        <v>11395</v>
      </c>
      <c r="D57" s="1">
        <v>112.67100000000001</v>
      </c>
      <c r="E57" s="1">
        <v>1283881</v>
      </c>
      <c r="F57" s="1">
        <v>1283881</v>
      </c>
      <c r="I57" s="1">
        <v>4</v>
      </c>
      <c r="J57" s="1">
        <v>16508</v>
      </c>
      <c r="K57" s="1">
        <v>541.779</v>
      </c>
      <c r="L57" s="1">
        <v>8943685</v>
      </c>
      <c r="N57" s="1">
        <v>8943685</v>
      </c>
      <c r="P57" s="1">
        <v>10</v>
      </c>
      <c r="Q57" s="1">
        <v>7588</v>
      </c>
      <c r="R57" s="1">
        <v>335.322</v>
      </c>
      <c r="S57" s="1">
        <v>2544421</v>
      </c>
      <c r="T57" s="1">
        <v>2544421</v>
      </c>
      <c r="W57" s="1">
        <v>6</v>
      </c>
      <c r="X57" s="1">
        <v>20571</v>
      </c>
      <c r="Y57" s="1">
        <v>501.17</v>
      </c>
      <c r="Z57" s="1">
        <v>10309578</v>
      </c>
      <c r="AA57" s="1">
        <v>10309578</v>
      </c>
      <c r="AD57" s="1">
        <v>4</v>
      </c>
      <c r="AE57" s="1">
        <v>20604</v>
      </c>
      <c r="AF57" s="1">
        <v>174.91800000000001</v>
      </c>
      <c r="AG57" s="1">
        <v>3604012</v>
      </c>
      <c r="AH57" s="1">
        <v>3604012</v>
      </c>
    </row>
    <row r="58" spans="2:34" x14ac:dyDescent="0.35">
      <c r="B58" s="1">
        <v>25</v>
      </c>
      <c r="C58" s="1">
        <v>11335</v>
      </c>
      <c r="D58" s="1">
        <v>149.642</v>
      </c>
      <c r="E58" s="1">
        <v>1696187</v>
      </c>
      <c r="F58" s="1">
        <v>1696187</v>
      </c>
      <c r="I58" s="1">
        <v>5</v>
      </c>
      <c r="J58" s="1">
        <v>8914</v>
      </c>
      <c r="K58" s="1">
        <v>684</v>
      </c>
      <c r="L58" s="1">
        <v>6097176</v>
      </c>
      <c r="M58" s="1">
        <v>6097176</v>
      </c>
      <c r="P58" s="1">
        <v>11</v>
      </c>
      <c r="Q58" s="1">
        <v>13260</v>
      </c>
      <c r="R58" s="1">
        <v>520.66300000000001</v>
      </c>
      <c r="S58" s="1">
        <v>6903997</v>
      </c>
      <c r="T58" s="1">
        <v>6903997</v>
      </c>
      <c r="W58" s="1">
        <v>7</v>
      </c>
      <c r="X58" s="1">
        <v>15803</v>
      </c>
      <c r="Y58" s="1">
        <v>414.63299999999998</v>
      </c>
      <c r="Z58" s="1">
        <v>6552447</v>
      </c>
      <c r="AA58" s="1">
        <v>6552447</v>
      </c>
      <c r="AD58" s="1">
        <v>5</v>
      </c>
      <c r="AE58" s="1">
        <v>13057</v>
      </c>
      <c r="AF58" s="1">
        <v>214.398</v>
      </c>
      <c r="AG58" s="1">
        <v>2799394</v>
      </c>
      <c r="AH58" s="1">
        <v>2799394</v>
      </c>
    </row>
    <row r="59" spans="2:34" x14ac:dyDescent="0.35">
      <c r="B59" s="1">
        <v>26</v>
      </c>
      <c r="C59" s="1">
        <v>8655</v>
      </c>
      <c r="D59" s="1">
        <v>164.75899999999999</v>
      </c>
      <c r="E59" s="1">
        <v>1425987</v>
      </c>
      <c r="F59" s="1">
        <v>1425987</v>
      </c>
      <c r="I59" s="1">
        <v>6</v>
      </c>
      <c r="J59" s="1">
        <v>12953</v>
      </c>
      <c r="K59" s="1">
        <v>642.69100000000003</v>
      </c>
      <c r="L59" s="1">
        <v>8324772</v>
      </c>
      <c r="M59" s="1">
        <v>8324772</v>
      </c>
      <c r="P59" s="1">
        <v>12</v>
      </c>
      <c r="Q59" s="1">
        <v>9948</v>
      </c>
      <c r="R59" s="1">
        <v>380.20100000000002</v>
      </c>
      <c r="S59" s="1">
        <v>3782235</v>
      </c>
      <c r="T59" s="1">
        <v>3782235</v>
      </c>
      <c r="W59" s="1">
        <v>8</v>
      </c>
      <c r="X59" s="1">
        <v>11673</v>
      </c>
      <c r="Y59" s="1">
        <v>274.62299999999999</v>
      </c>
      <c r="Z59" s="1">
        <v>3205677</v>
      </c>
      <c r="AA59" s="1">
        <v>3205677</v>
      </c>
      <c r="AD59" s="1">
        <v>6</v>
      </c>
      <c r="AE59" s="1">
        <v>19749</v>
      </c>
      <c r="AF59" s="1">
        <v>204.44300000000001</v>
      </c>
      <c r="AG59" s="1">
        <v>4037536</v>
      </c>
      <c r="AH59" s="1">
        <v>4037536</v>
      </c>
    </row>
    <row r="60" spans="2:34" x14ac:dyDescent="0.35">
      <c r="B60" s="1">
        <v>27</v>
      </c>
      <c r="C60" s="1">
        <v>13359</v>
      </c>
      <c r="D60" s="1">
        <v>80.146000000000001</v>
      </c>
      <c r="E60" s="1">
        <v>1070669</v>
      </c>
      <c r="F60" s="1">
        <v>1070669</v>
      </c>
      <c r="I60" s="1">
        <v>7</v>
      </c>
      <c r="J60" s="1">
        <v>13957</v>
      </c>
      <c r="K60" s="1">
        <v>551.88599999999997</v>
      </c>
      <c r="L60" s="1">
        <v>7702669</v>
      </c>
      <c r="M60" s="1">
        <v>7702669</v>
      </c>
      <c r="P60" s="1">
        <v>13</v>
      </c>
      <c r="Q60" s="1">
        <v>13103</v>
      </c>
      <c r="R60" s="1">
        <v>355.12799999999999</v>
      </c>
      <c r="S60" s="1">
        <v>4653240</v>
      </c>
      <c r="T60" s="1">
        <v>4653240</v>
      </c>
      <c r="W60" s="1">
        <v>9</v>
      </c>
      <c r="X60" s="1">
        <v>14118</v>
      </c>
      <c r="Y60" s="1">
        <v>438.4</v>
      </c>
      <c r="Z60" s="1">
        <v>6189332</v>
      </c>
      <c r="AA60" s="1">
        <v>6189332</v>
      </c>
      <c r="AD60" s="1">
        <v>7</v>
      </c>
      <c r="AE60" s="1">
        <v>13797</v>
      </c>
      <c r="AF60" s="1">
        <v>175.61500000000001</v>
      </c>
      <c r="AG60" s="1">
        <v>2422964</v>
      </c>
      <c r="AH60" s="1">
        <v>2422964</v>
      </c>
    </row>
    <row r="61" spans="2:34" x14ac:dyDescent="0.35">
      <c r="B61" s="1">
        <v>28</v>
      </c>
      <c r="C61" s="1">
        <v>13050</v>
      </c>
      <c r="D61" s="1">
        <v>94.236000000000004</v>
      </c>
      <c r="E61" s="1">
        <v>1229780</v>
      </c>
      <c r="F61" s="1">
        <v>1229780</v>
      </c>
      <c r="I61" s="1">
        <v>8</v>
      </c>
      <c r="J61" s="1">
        <v>14504</v>
      </c>
      <c r="K61" s="1">
        <v>332.17599999999999</v>
      </c>
      <c r="L61" s="1">
        <v>4817883</v>
      </c>
      <c r="M61" s="1">
        <v>4817883</v>
      </c>
      <c r="P61" s="1">
        <v>14</v>
      </c>
      <c r="Q61" s="1">
        <v>11908</v>
      </c>
      <c r="R61" s="1">
        <v>455.822</v>
      </c>
      <c r="S61" s="1">
        <v>5427923</v>
      </c>
      <c r="T61" s="1">
        <v>5427923</v>
      </c>
      <c r="W61" s="1">
        <v>10</v>
      </c>
      <c r="X61" s="1">
        <v>18214</v>
      </c>
      <c r="Y61" s="1">
        <v>304.07499999999999</v>
      </c>
      <c r="Z61" s="1">
        <v>5538423</v>
      </c>
      <c r="AA61" s="1">
        <v>5538423</v>
      </c>
      <c r="AD61" s="1">
        <v>8</v>
      </c>
      <c r="AE61" s="1">
        <v>11751</v>
      </c>
      <c r="AF61" s="1">
        <v>162.95699999999999</v>
      </c>
      <c r="AG61" s="1">
        <v>1914910</v>
      </c>
      <c r="AH61" s="1">
        <v>1914910</v>
      </c>
    </row>
    <row r="62" spans="2:34" x14ac:dyDescent="0.35">
      <c r="B62" s="1">
        <v>29</v>
      </c>
      <c r="C62" s="1">
        <v>13606</v>
      </c>
      <c r="D62" s="1">
        <v>89.805000000000007</v>
      </c>
      <c r="E62" s="1">
        <v>1221882</v>
      </c>
      <c r="F62" s="1">
        <v>1221882</v>
      </c>
      <c r="I62" s="1">
        <v>9</v>
      </c>
      <c r="J62" s="1">
        <v>11915</v>
      </c>
      <c r="K62" s="1">
        <v>661.89599999999996</v>
      </c>
      <c r="L62" s="1">
        <v>7886496</v>
      </c>
      <c r="M62" s="1">
        <v>7886496</v>
      </c>
      <c r="P62" s="1">
        <v>15</v>
      </c>
      <c r="Q62" s="1">
        <v>10447</v>
      </c>
      <c r="R62" s="1">
        <v>312.774</v>
      </c>
      <c r="S62" s="1">
        <v>3267545</v>
      </c>
      <c r="T62" s="1">
        <v>3267545</v>
      </c>
      <c r="W62" s="1">
        <v>11</v>
      </c>
      <c r="X62" s="1">
        <v>15950</v>
      </c>
      <c r="Y62" s="1">
        <v>520.11800000000005</v>
      </c>
      <c r="Z62" s="1">
        <v>8295875</v>
      </c>
      <c r="AA62" s="1">
        <v>8295875</v>
      </c>
      <c r="AD62" s="1">
        <v>9</v>
      </c>
      <c r="AE62" s="1">
        <v>7753</v>
      </c>
      <c r="AF62" s="1">
        <v>110.7</v>
      </c>
      <c r="AG62" s="1">
        <v>858256</v>
      </c>
      <c r="AH62" s="1">
        <v>858256</v>
      </c>
    </row>
    <row r="63" spans="2:34" x14ac:dyDescent="0.35">
      <c r="B63" s="1">
        <v>30</v>
      </c>
      <c r="C63" s="1">
        <v>17377</v>
      </c>
      <c r="D63" s="1">
        <v>86.936000000000007</v>
      </c>
      <c r="E63" s="1">
        <v>1510695</v>
      </c>
      <c r="F63" s="1">
        <v>1510695</v>
      </c>
      <c r="I63" s="1">
        <v>10</v>
      </c>
      <c r="J63" s="1">
        <v>11199</v>
      </c>
      <c r="K63" s="1">
        <v>422.00400000000002</v>
      </c>
      <c r="L63" s="1">
        <v>4726023</v>
      </c>
      <c r="M63" s="1">
        <v>4726023</v>
      </c>
      <c r="P63" s="1">
        <v>16</v>
      </c>
      <c r="Q63" s="1">
        <v>11070</v>
      </c>
      <c r="R63" s="1">
        <v>534.26199999999994</v>
      </c>
      <c r="S63" s="1">
        <v>5914278</v>
      </c>
      <c r="T63" s="1">
        <v>5914278</v>
      </c>
      <c r="W63" s="1">
        <v>12</v>
      </c>
      <c r="X63" s="1">
        <v>17463</v>
      </c>
      <c r="Y63" s="1">
        <v>640.36199999999997</v>
      </c>
      <c r="Z63" s="1">
        <v>11182634</v>
      </c>
      <c r="AA63" s="1">
        <v>11182634</v>
      </c>
      <c r="AD63" s="1">
        <v>10</v>
      </c>
      <c r="AE63" s="1">
        <v>13955</v>
      </c>
      <c r="AF63" s="1">
        <v>200.328</v>
      </c>
      <c r="AG63" s="1">
        <v>2795583</v>
      </c>
      <c r="AH63" s="1">
        <v>2795583</v>
      </c>
    </row>
    <row r="64" spans="2:34" x14ac:dyDescent="0.35">
      <c r="B64" s="1">
        <v>31</v>
      </c>
      <c r="C64" s="1">
        <v>13335</v>
      </c>
      <c r="D64" s="1">
        <v>81.263000000000005</v>
      </c>
      <c r="E64" s="1">
        <v>1083646</v>
      </c>
      <c r="F64" s="1">
        <v>1083646</v>
      </c>
      <c r="I64" s="1">
        <v>11</v>
      </c>
      <c r="J64" s="1">
        <v>13236</v>
      </c>
      <c r="K64" s="1">
        <v>444.65899999999999</v>
      </c>
      <c r="L64" s="1">
        <v>5885502</v>
      </c>
      <c r="M64" s="1">
        <v>5885502</v>
      </c>
      <c r="P64" s="1">
        <v>17</v>
      </c>
      <c r="Q64" s="1">
        <v>10260</v>
      </c>
      <c r="R64" s="1">
        <v>398.27699999999999</v>
      </c>
      <c r="S64" s="1">
        <v>4086325</v>
      </c>
      <c r="T64" s="1">
        <v>4086325</v>
      </c>
      <c r="W64" s="1">
        <v>13</v>
      </c>
      <c r="X64" s="1">
        <v>14439</v>
      </c>
      <c r="Y64" s="1">
        <v>130.50800000000001</v>
      </c>
      <c r="Z64" s="1">
        <v>1884407</v>
      </c>
      <c r="AA64" s="1">
        <v>1884407</v>
      </c>
      <c r="AD64" s="1">
        <v>11</v>
      </c>
      <c r="AE64" s="1">
        <v>11471</v>
      </c>
      <c r="AF64" s="1">
        <v>156.904</v>
      </c>
      <c r="AG64" s="1">
        <v>1799843</v>
      </c>
      <c r="AH64" s="1">
        <v>1799843</v>
      </c>
    </row>
    <row r="65" spans="2:35" x14ac:dyDescent="0.35">
      <c r="B65" s="1">
        <v>32</v>
      </c>
      <c r="C65" s="1">
        <v>14000</v>
      </c>
      <c r="D65" s="1">
        <v>57.21</v>
      </c>
      <c r="E65" s="1">
        <v>800945</v>
      </c>
      <c r="F65" s="1">
        <v>800945</v>
      </c>
      <c r="I65" s="1">
        <v>12</v>
      </c>
      <c r="J65" s="1">
        <v>10516</v>
      </c>
      <c r="K65" s="1">
        <v>408.05399999999997</v>
      </c>
      <c r="L65" s="1">
        <v>4291098</v>
      </c>
      <c r="M65" s="1">
        <v>4291098</v>
      </c>
      <c r="P65" s="1">
        <v>18</v>
      </c>
      <c r="Q65" s="1">
        <v>8155</v>
      </c>
      <c r="R65" s="1">
        <v>533.13300000000004</v>
      </c>
      <c r="S65" s="1">
        <v>4347702</v>
      </c>
      <c r="T65" s="1">
        <v>4347702</v>
      </c>
      <c r="W65" s="1">
        <v>14</v>
      </c>
      <c r="X65" s="1">
        <v>16063</v>
      </c>
      <c r="Y65" s="1">
        <v>406.59</v>
      </c>
      <c r="Z65" s="1">
        <v>6531062</v>
      </c>
      <c r="AA65" s="1">
        <v>6531062</v>
      </c>
      <c r="AD65" s="1">
        <v>12</v>
      </c>
      <c r="AE65" s="1">
        <v>15049</v>
      </c>
      <c r="AF65" s="1">
        <v>173.72499999999999</v>
      </c>
      <c r="AG65" s="1">
        <v>2614389</v>
      </c>
      <c r="AH65" s="1">
        <v>2614389</v>
      </c>
    </row>
    <row r="66" spans="2:35" x14ac:dyDescent="0.35">
      <c r="B66" s="1">
        <v>33</v>
      </c>
      <c r="C66" s="1">
        <v>8216</v>
      </c>
      <c r="D66" s="1">
        <v>97.668000000000006</v>
      </c>
      <c r="E66" s="1">
        <v>802439</v>
      </c>
      <c r="F66" s="1">
        <v>802439</v>
      </c>
      <c r="I66" s="1">
        <v>13</v>
      </c>
      <c r="J66" s="1">
        <v>14233</v>
      </c>
      <c r="K66" s="1">
        <v>496.18200000000002</v>
      </c>
      <c r="L66" s="1">
        <v>7062158</v>
      </c>
      <c r="M66" s="1">
        <v>7062158</v>
      </c>
      <c r="P66" s="1">
        <v>19</v>
      </c>
      <c r="Q66" s="1">
        <v>7639</v>
      </c>
      <c r="R66" s="1">
        <v>350.36599999999999</v>
      </c>
      <c r="S66" s="1">
        <v>2676446</v>
      </c>
      <c r="T66" s="1">
        <v>2676446</v>
      </c>
      <c r="W66" s="1">
        <v>15</v>
      </c>
      <c r="X66" s="1">
        <v>18512</v>
      </c>
      <c r="Y66" s="1">
        <v>520.54700000000003</v>
      </c>
      <c r="Z66" s="1">
        <v>9636369</v>
      </c>
      <c r="AA66" s="1">
        <v>9636369</v>
      </c>
      <c r="AD66" s="1">
        <v>1</v>
      </c>
      <c r="AE66" s="1">
        <v>13864</v>
      </c>
      <c r="AF66" s="1">
        <v>387.59500000000003</v>
      </c>
      <c r="AG66" s="1">
        <v>5373614</v>
      </c>
      <c r="AH66" s="1">
        <v>5373614</v>
      </c>
    </row>
    <row r="67" spans="2:35" x14ac:dyDescent="0.35">
      <c r="B67" s="1">
        <v>34</v>
      </c>
      <c r="C67" s="1">
        <v>15023</v>
      </c>
      <c r="D67" s="1">
        <v>53.555</v>
      </c>
      <c r="E67" s="1">
        <v>804563</v>
      </c>
      <c r="F67" s="1">
        <v>804563</v>
      </c>
      <c r="I67" s="1">
        <v>14</v>
      </c>
      <c r="J67" s="1">
        <v>15760</v>
      </c>
      <c r="K67" s="1">
        <v>362.10300000000001</v>
      </c>
      <c r="L67" s="1">
        <v>5706743</v>
      </c>
      <c r="M67" s="1">
        <v>5706743</v>
      </c>
      <c r="P67" s="1">
        <v>20</v>
      </c>
      <c r="Q67" s="1">
        <v>9215</v>
      </c>
      <c r="R67" s="1">
        <v>666.85699999999997</v>
      </c>
      <c r="S67" s="1">
        <v>6145090</v>
      </c>
      <c r="T67" s="1">
        <v>6145090</v>
      </c>
      <c r="W67" s="1">
        <v>16</v>
      </c>
      <c r="X67" s="1">
        <v>15806</v>
      </c>
      <c r="Y67" s="1">
        <v>119.925</v>
      </c>
      <c r="Z67" s="1">
        <v>1895536</v>
      </c>
      <c r="AA67" s="1">
        <v>1895536</v>
      </c>
      <c r="AD67" s="1">
        <v>2</v>
      </c>
      <c r="AE67" s="1">
        <v>11565</v>
      </c>
      <c r="AF67" s="1">
        <v>329.58600000000001</v>
      </c>
      <c r="AG67" s="1">
        <v>3811666</v>
      </c>
      <c r="AH67" s="1">
        <v>3811666</v>
      </c>
    </row>
    <row r="68" spans="2:35" x14ac:dyDescent="0.35">
      <c r="B68" s="1">
        <v>35</v>
      </c>
      <c r="C68" s="1">
        <v>14259</v>
      </c>
      <c r="D68" s="1">
        <v>44.463999999999999</v>
      </c>
      <c r="E68" s="1">
        <v>634007</v>
      </c>
      <c r="F68" s="1">
        <v>634007</v>
      </c>
      <c r="I68" s="1">
        <v>15</v>
      </c>
      <c r="J68" s="1">
        <v>11299</v>
      </c>
      <c r="K68" s="1">
        <v>352.08199999999999</v>
      </c>
      <c r="L68" s="1">
        <v>3978170</v>
      </c>
      <c r="M68" s="1">
        <v>3978170</v>
      </c>
      <c r="P68" s="1">
        <v>21</v>
      </c>
      <c r="Q68" s="1">
        <v>10509</v>
      </c>
      <c r="R68" s="1">
        <v>552.5</v>
      </c>
      <c r="S68" s="1">
        <v>5806220</v>
      </c>
      <c r="T68" s="1">
        <v>5806220</v>
      </c>
      <c r="W68" s="1">
        <v>17</v>
      </c>
      <c r="X68" s="1">
        <v>18456</v>
      </c>
      <c r="Y68" s="1">
        <v>373.56900000000002</v>
      </c>
      <c r="Z68" s="1">
        <v>6894597</v>
      </c>
      <c r="AA68" s="1">
        <v>6894597</v>
      </c>
      <c r="AD68" s="1">
        <v>3</v>
      </c>
      <c r="AE68" s="1">
        <v>11886</v>
      </c>
      <c r="AF68" s="1">
        <v>415.00400000000002</v>
      </c>
      <c r="AG68" s="1">
        <v>4932739</v>
      </c>
      <c r="AH68" s="1">
        <v>4932739</v>
      </c>
    </row>
    <row r="69" spans="2:35" x14ac:dyDescent="0.35">
      <c r="B69" s="1">
        <v>1</v>
      </c>
      <c r="C69" s="1">
        <v>15261</v>
      </c>
      <c r="D69" s="1">
        <v>135.33699999999999</v>
      </c>
      <c r="E69" s="1">
        <v>2065379</v>
      </c>
      <c r="F69" s="1">
        <v>2065379</v>
      </c>
      <c r="I69" s="1">
        <v>16</v>
      </c>
      <c r="J69" s="1">
        <v>15045</v>
      </c>
      <c r="K69" s="1">
        <v>493.79</v>
      </c>
      <c r="L69" s="1">
        <v>7429069</v>
      </c>
      <c r="M69" s="1">
        <v>7429069</v>
      </c>
      <c r="P69" s="1">
        <v>22</v>
      </c>
      <c r="Q69" s="1">
        <v>9556</v>
      </c>
      <c r="R69" s="1">
        <v>427.91500000000002</v>
      </c>
      <c r="S69" s="1">
        <v>4089151</v>
      </c>
      <c r="T69" s="1">
        <v>4089151</v>
      </c>
      <c r="W69" s="1">
        <v>18</v>
      </c>
      <c r="X69" s="1">
        <v>17727</v>
      </c>
      <c r="Y69" s="1">
        <v>362.10599999999999</v>
      </c>
      <c r="Z69" s="1">
        <v>6419052</v>
      </c>
      <c r="AA69" s="1">
        <v>6419052</v>
      </c>
      <c r="AD69" s="1">
        <v>4</v>
      </c>
      <c r="AE69" s="1">
        <v>12974</v>
      </c>
      <c r="AF69" s="1">
        <v>436.30599999999998</v>
      </c>
      <c r="AG69" s="1">
        <v>5660640</v>
      </c>
      <c r="AH69" s="1">
        <v>5660640</v>
      </c>
    </row>
    <row r="70" spans="2:35" x14ac:dyDescent="0.35">
      <c r="B70" s="1">
        <v>2</v>
      </c>
      <c r="C70" s="1">
        <v>16555</v>
      </c>
      <c r="D70" s="1">
        <v>142.61699999999999</v>
      </c>
      <c r="E70" s="1">
        <v>2361025</v>
      </c>
      <c r="F70" s="1">
        <v>2361025</v>
      </c>
      <c r="I70" s="1">
        <v>17</v>
      </c>
      <c r="J70" s="1">
        <v>16977</v>
      </c>
      <c r="K70" s="1">
        <v>293.00299999999999</v>
      </c>
      <c r="L70" s="1">
        <v>4974315</v>
      </c>
      <c r="M70" s="1">
        <v>4974315</v>
      </c>
      <c r="P70" s="1">
        <v>23</v>
      </c>
      <c r="Q70" s="1">
        <v>14009</v>
      </c>
      <c r="R70" s="1">
        <v>403.96600000000001</v>
      </c>
      <c r="S70" s="1">
        <v>5659165</v>
      </c>
      <c r="T70" s="1">
        <v>5659165</v>
      </c>
      <c r="W70" s="1">
        <v>19</v>
      </c>
      <c r="X70" s="1">
        <v>18590</v>
      </c>
      <c r="Y70" s="1">
        <v>469.84699999999998</v>
      </c>
      <c r="Z70" s="1">
        <v>8734461</v>
      </c>
      <c r="AA70" s="1">
        <v>8734461</v>
      </c>
      <c r="AD70" s="1">
        <v>5</v>
      </c>
      <c r="AE70" s="1">
        <v>13148</v>
      </c>
      <c r="AF70" s="1">
        <v>416.33800000000002</v>
      </c>
      <c r="AG70" s="1">
        <v>5474012</v>
      </c>
      <c r="AH70" s="1">
        <v>5474012</v>
      </c>
    </row>
    <row r="71" spans="2:35" x14ac:dyDescent="0.35">
      <c r="B71" s="1">
        <v>3</v>
      </c>
      <c r="C71" s="1">
        <v>13939</v>
      </c>
      <c r="D71" s="1">
        <v>115.077</v>
      </c>
      <c r="E71" s="1">
        <v>1604063</v>
      </c>
      <c r="F71" s="1">
        <v>1604063</v>
      </c>
      <c r="I71" s="1">
        <v>18</v>
      </c>
      <c r="J71" s="1">
        <v>11905</v>
      </c>
      <c r="K71" s="1">
        <v>302.08800000000002</v>
      </c>
      <c r="L71" s="1">
        <v>3596354</v>
      </c>
      <c r="M71" s="1">
        <v>3596354</v>
      </c>
      <c r="P71" s="1">
        <v>24</v>
      </c>
      <c r="Q71" s="1">
        <v>14215</v>
      </c>
      <c r="R71" s="1">
        <v>520.39200000000005</v>
      </c>
      <c r="S71" s="1">
        <v>7397371</v>
      </c>
      <c r="T71" s="1">
        <v>7397371</v>
      </c>
      <c r="AD71" s="1">
        <v>6</v>
      </c>
      <c r="AE71" s="1">
        <v>14671</v>
      </c>
      <c r="AF71" s="1">
        <v>550.10799999999995</v>
      </c>
      <c r="AG71" s="1">
        <v>8070641</v>
      </c>
      <c r="AH71" s="1">
        <v>8070641</v>
      </c>
    </row>
    <row r="72" spans="2:35" x14ac:dyDescent="0.35">
      <c r="B72" s="1">
        <v>4</v>
      </c>
      <c r="C72" s="1">
        <v>13655</v>
      </c>
      <c r="D72" s="1">
        <v>136.78200000000001</v>
      </c>
      <c r="E72" s="1">
        <v>1867764</v>
      </c>
      <c r="F72" s="1">
        <v>1867764</v>
      </c>
      <c r="I72" s="1">
        <v>19</v>
      </c>
      <c r="J72" s="1">
        <v>9885</v>
      </c>
      <c r="K72" s="1">
        <v>232.251</v>
      </c>
      <c r="L72" s="1">
        <v>2295800</v>
      </c>
      <c r="M72" s="1">
        <v>2295800</v>
      </c>
      <c r="P72" s="1">
        <v>25</v>
      </c>
      <c r="Q72" s="1">
        <v>15496</v>
      </c>
      <c r="R72" s="1">
        <v>349.94600000000003</v>
      </c>
      <c r="S72" s="1">
        <v>5422759</v>
      </c>
      <c r="T72" s="1">
        <v>5422759</v>
      </c>
      <c r="AD72" s="1">
        <v>7</v>
      </c>
      <c r="AE72" s="1">
        <v>18052</v>
      </c>
      <c r="AF72" s="1">
        <v>530.95299999999997</v>
      </c>
      <c r="AG72" s="1">
        <v>9584762</v>
      </c>
      <c r="AI72" s="1">
        <v>9584762</v>
      </c>
    </row>
    <row r="73" spans="2:35" x14ac:dyDescent="0.35">
      <c r="B73" s="1">
        <v>5</v>
      </c>
      <c r="C73" s="1">
        <v>10227</v>
      </c>
      <c r="D73" s="1">
        <v>154.75899999999999</v>
      </c>
      <c r="E73" s="1">
        <v>1582717</v>
      </c>
      <c r="F73" s="1">
        <v>1582717</v>
      </c>
      <c r="I73" s="1">
        <v>20</v>
      </c>
      <c r="J73" s="1">
        <v>10360</v>
      </c>
      <c r="K73" s="1">
        <v>248.71899999999999</v>
      </c>
      <c r="L73" s="1">
        <v>2576729</v>
      </c>
      <c r="M73" s="1">
        <v>2576729</v>
      </c>
      <c r="P73" s="1">
        <v>26</v>
      </c>
      <c r="Q73" s="1">
        <v>16421</v>
      </c>
      <c r="R73" s="1">
        <v>473.59899999999999</v>
      </c>
      <c r="S73" s="1">
        <v>7776973</v>
      </c>
      <c r="T73" s="1">
        <v>7776973</v>
      </c>
      <c r="AD73" s="1">
        <v>8</v>
      </c>
      <c r="AE73" s="1">
        <v>12778</v>
      </c>
      <c r="AF73" s="1">
        <v>304.66800000000001</v>
      </c>
      <c r="AG73" s="1">
        <v>3893050</v>
      </c>
      <c r="AH73" s="1">
        <v>3893050</v>
      </c>
    </row>
    <row r="74" spans="2:35" x14ac:dyDescent="0.35">
      <c r="B74" s="1">
        <v>6</v>
      </c>
      <c r="C74" s="1">
        <v>12100</v>
      </c>
      <c r="D74" s="1">
        <v>198.012</v>
      </c>
      <c r="E74" s="1">
        <v>2395940</v>
      </c>
      <c r="F74" s="1">
        <v>2395940</v>
      </c>
      <c r="I74" s="1">
        <v>21</v>
      </c>
      <c r="J74" s="1">
        <v>6025</v>
      </c>
      <c r="K74" s="1">
        <v>253.435</v>
      </c>
      <c r="L74" s="1">
        <v>1526943</v>
      </c>
      <c r="N74" s="1">
        <v>1526943</v>
      </c>
      <c r="P74" s="1">
        <v>27</v>
      </c>
      <c r="Q74" s="1">
        <v>13467</v>
      </c>
      <c r="R74" s="1">
        <v>301.09300000000002</v>
      </c>
      <c r="S74" s="1">
        <v>4054823</v>
      </c>
      <c r="T74" s="1">
        <v>4054823</v>
      </c>
      <c r="AD74" s="1">
        <v>9</v>
      </c>
      <c r="AE74" s="1">
        <v>23439</v>
      </c>
      <c r="AF74" s="1">
        <v>441.29199999999997</v>
      </c>
      <c r="AG74" s="1">
        <v>10343450</v>
      </c>
      <c r="AI74" s="1">
        <v>10343450</v>
      </c>
    </row>
    <row r="75" spans="2:35" x14ac:dyDescent="0.35">
      <c r="B75" s="1">
        <v>7</v>
      </c>
      <c r="C75" s="1">
        <v>13156</v>
      </c>
      <c r="D75" s="1">
        <v>178.334</v>
      </c>
      <c r="E75" s="1">
        <v>2346157</v>
      </c>
      <c r="F75" s="1">
        <v>2346157</v>
      </c>
      <c r="I75" s="1">
        <v>22</v>
      </c>
      <c r="J75" s="1">
        <v>11092</v>
      </c>
      <c r="K75" s="1">
        <v>440.89600000000002</v>
      </c>
      <c r="L75" s="1">
        <v>4890422</v>
      </c>
      <c r="M75" s="1">
        <v>4890422</v>
      </c>
      <c r="P75" s="1">
        <v>28</v>
      </c>
      <c r="Q75" s="1">
        <v>8880</v>
      </c>
      <c r="R75" s="1">
        <v>338.19099999999997</v>
      </c>
      <c r="S75" s="1">
        <v>3003134</v>
      </c>
      <c r="T75" s="1">
        <v>3003134</v>
      </c>
      <c r="AD75" s="1">
        <v>10</v>
      </c>
      <c r="AE75" s="1">
        <v>14528</v>
      </c>
      <c r="AF75" s="1">
        <v>332.012</v>
      </c>
      <c r="AG75" s="1">
        <v>4823477</v>
      </c>
      <c r="AH75" s="1">
        <v>4823477</v>
      </c>
    </row>
    <row r="76" spans="2:35" x14ac:dyDescent="0.35">
      <c r="B76" s="1">
        <v>8</v>
      </c>
      <c r="C76" s="1">
        <v>16514</v>
      </c>
      <c r="D76" s="1">
        <v>181.08699999999999</v>
      </c>
      <c r="E76" s="1">
        <v>2990473</v>
      </c>
      <c r="F76" s="1">
        <v>2990473</v>
      </c>
      <c r="I76" s="1">
        <v>23</v>
      </c>
      <c r="J76" s="1">
        <v>14446</v>
      </c>
      <c r="K76" s="1">
        <v>334.61500000000001</v>
      </c>
      <c r="L76" s="1">
        <v>4833847</v>
      </c>
      <c r="M76" s="1">
        <v>4833847</v>
      </c>
      <c r="P76" s="1">
        <v>29</v>
      </c>
      <c r="Q76" s="1">
        <v>10957</v>
      </c>
      <c r="R76" s="1">
        <v>386.48700000000002</v>
      </c>
      <c r="S76" s="1">
        <v>4234742</v>
      </c>
      <c r="T76" s="1">
        <v>4234742</v>
      </c>
      <c r="AD76" s="1">
        <v>11</v>
      </c>
      <c r="AE76" s="1">
        <v>10945</v>
      </c>
      <c r="AF76" s="1">
        <v>333.44400000000002</v>
      </c>
      <c r="AG76" s="1">
        <v>3649540</v>
      </c>
      <c r="AH76" s="1">
        <v>3649540</v>
      </c>
    </row>
    <row r="77" spans="2:35" x14ac:dyDescent="0.35">
      <c r="B77" s="1">
        <v>9</v>
      </c>
      <c r="C77" s="1">
        <v>15753</v>
      </c>
      <c r="D77" s="1">
        <v>176.52600000000001</v>
      </c>
      <c r="E77" s="1">
        <v>2780812</v>
      </c>
      <c r="F77" s="1">
        <v>2780812</v>
      </c>
      <c r="I77" s="1">
        <v>24</v>
      </c>
      <c r="J77" s="1">
        <v>10908</v>
      </c>
      <c r="K77" s="1">
        <v>421.92399999999998</v>
      </c>
      <c r="L77" s="1">
        <v>4602346</v>
      </c>
      <c r="M77" s="1">
        <v>4602346</v>
      </c>
      <c r="P77" s="1">
        <v>30</v>
      </c>
      <c r="Q77" s="1">
        <v>6020</v>
      </c>
      <c r="R77" s="1">
        <v>405.52699999999999</v>
      </c>
      <c r="S77" s="1">
        <v>2441270</v>
      </c>
      <c r="T77" s="1">
        <v>2441270</v>
      </c>
      <c r="AD77" s="1">
        <v>12</v>
      </c>
      <c r="AE77" s="1">
        <v>12620</v>
      </c>
      <c r="AF77" s="1">
        <v>440.77699999999999</v>
      </c>
      <c r="AG77" s="1">
        <v>5562605</v>
      </c>
      <c r="AH77" s="1">
        <v>5562605</v>
      </c>
    </row>
    <row r="78" spans="2:35" x14ac:dyDescent="0.35">
      <c r="B78" s="1">
        <v>10</v>
      </c>
      <c r="C78" s="1">
        <v>13761</v>
      </c>
      <c r="D78" s="1">
        <v>100.995</v>
      </c>
      <c r="E78" s="1">
        <v>1389799</v>
      </c>
      <c r="F78" s="1">
        <v>1389799</v>
      </c>
      <c r="P78" s="1">
        <v>1</v>
      </c>
      <c r="Q78" s="1">
        <v>10288</v>
      </c>
      <c r="R78" s="1">
        <v>417.84899999999999</v>
      </c>
      <c r="S78" s="1">
        <v>4298834</v>
      </c>
      <c r="T78" s="1">
        <v>4298834</v>
      </c>
      <c r="AD78" s="1">
        <v>13</v>
      </c>
      <c r="AE78" s="1">
        <v>12999</v>
      </c>
      <c r="AF78" s="1">
        <v>451.29300000000001</v>
      </c>
      <c r="AG78" s="1">
        <v>5866360</v>
      </c>
      <c r="AH78" s="1">
        <v>5866360</v>
      </c>
    </row>
    <row r="79" spans="2:35" x14ac:dyDescent="0.35">
      <c r="B79" s="1">
        <v>11</v>
      </c>
      <c r="C79" s="1">
        <v>17680</v>
      </c>
      <c r="D79" s="1">
        <v>117.949</v>
      </c>
      <c r="E79" s="1">
        <v>2085345</v>
      </c>
      <c r="F79" s="1">
        <v>2085345</v>
      </c>
      <c r="P79" s="1">
        <v>2</v>
      </c>
      <c r="Q79" s="1">
        <v>10497</v>
      </c>
      <c r="R79" s="1">
        <v>515.08299999999997</v>
      </c>
      <c r="S79" s="1">
        <v>5406827</v>
      </c>
      <c r="T79" s="1">
        <v>5406827</v>
      </c>
      <c r="AD79" s="1">
        <v>14</v>
      </c>
      <c r="AE79" s="1">
        <v>14248</v>
      </c>
      <c r="AF79" s="1">
        <v>377.51600000000002</v>
      </c>
      <c r="AG79" s="1">
        <v>5378855</v>
      </c>
      <c r="AH79" s="1">
        <v>5378855</v>
      </c>
    </row>
    <row r="80" spans="2:35" x14ac:dyDescent="0.35">
      <c r="B80" s="1">
        <v>12</v>
      </c>
      <c r="C80" s="1">
        <v>17392</v>
      </c>
      <c r="D80" s="1">
        <v>110.78</v>
      </c>
      <c r="E80" s="1">
        <v>1926690</v>
      </c>
      <c r="F80" s="1">
        <v>1926690</v>
      </c>
      <c r="P80" s="1">
        <v>3</v>
      </c>
      <c r="Q80" s="1">
        <v>10071</v>
      </c>
      <c r="R80" s="1">
        <v>388.5</v>
      </c>
      <c r="S80" s="1">
        <v>3912587</v>
      </c>
      <c r="T80" s="1">
        <v>3912587</v>
      </c>
      <c r="AD80" s="1">
        <v>15</v>
      </c>
      <c r="AE80" s="1">
        <v>11417</v>
      </c>
      <c r="AF80" s="1">
        <v>481.471</v>
      </c>
      <c r="AG80" s="1">
        <v>5496950</v>
      </c>
      <c r="AH80" s="1">
        <v>5496950</v>
      </c>
    </row>
    <row r="81" spans="2:34" x14ac:dyDescent="0.35">
      <c r="B81" s="1">
        <v>13</v>
      </c>
      <c r="C81" s="1">
        <v>10518</v>
      </c>
      <c r="D81" s="1">
        <v>91.441999999999993</v>
      </c>
      <c r="E81" s="1">
        <v>961787</v>
      </c>
      <c r="F81" s="1">
        <v>961787</v>
      </c>
      <c r="P81" s="1">
        <v>4</v>
      </c>
      <c r="Q81" s="1">
        <v>13135</v>
      </c>
      <c r="R81" s="1">
        <v>624.56600000000003</v>
      </c>
      <c r="S81" s="1">
        <v>8203675</v>
      </c>
      <c r="T81" s="1">
        <v>8203675</v>
      </c>
      <c r="AD81" s="1">
        <v>16</v>
      </c>
      <c r="AE81" s="1">
        <v>10838</v>
      </c>
      <c r="AF81" s="1">
        <v>517.66099999999994</v>
      </c>
      <c r="AG81" s="1">
        <v>5610409</v>
      </c>
      <c r="AH81" s="1">
        <v>5610409</v>
      </c>
    </row>
    <row r="82" spans="2:34" x14ac:dyDescent="0.35">
      <c r="B82" s="1">
        <v>14</v>
      </c>
      <c r="C82" s="1">
        <v>21580</v>
      </c>
      <c r="D82" s="1">
        <v>120.523</v>
      </c>
      <c r="E82" s="1">
        <v>2600890</v>
      </c>
      <c r="F82" s="1">
        <v>2600890</v>
      </c>
      <c r="P82" s="1">
        <v>5</v>
      </c>
      <c r="Q82" s="1">
        <v>7345</v>
      </c>
      <c r="R82" s="1">
        <v>717.952</v>
      </c>
      <c r="S82" s="1">
        <v>5273355</v>
      </c>
      <c r="T82" s="1">
        <v>5273355</v>
      </c>
      <c r="AD82" s="1">
        <v>17</v>
      </c>
      <c r="AE82" s="1">
        <v>13211</v>
      </c>
      <c r="AF82" s="1">
        <v>470.97300000000001</v>
      </c>
      <c r="AG82" s="1">
        <v>6222022</v>
      </c>
      <c r="AH82" s="1">
        <v>6222022</v>
      </c>
    </row>
    <row r="83" spans="2:34" x14ac:dyDescent="0.35">
      <c r="B83" s="1">
        <v>15</v>
      </c>
      <c r="C83" s="1">
        <v>11669</v>
      </c>
      <c r="D83" s="1">
        <v>117.80800000000001</v>
      </c>
      <c r="E83" s="1">
        <v>1374705</v>
      </c>
      <c r="F83" s="1">
        <v>1374705</v>
      </c>
      <c r="P83" s="1">
        <v>6</v>
      </c>
      <c r="Q83" s="1">
        <v>13219</v>
      </c>
      <c r="R83" s="1">
        <v>480.47500000000002</v>
      </c>
      <c r="S83" s="1">
        <v>6351399</v>
      </c>
      <c r="T83" s="1">
        <v>6351399</v>
      </c>
      <c r="AD83" s="1">
        <v>18</v>
      </c>
      <c r="AE83" s="1">
        <v>13137</v>
      </c>
      <c r="AF83" s="1">
        <v>343.54</v>
      </c>
      <c r="AG83" s="1">
        <v>4513089</v>
      </c>
      <c r="AH83" s="1">
        <v>4513089</v>
      </c>
    </row>
    <row r="84" spans="2:34" x14ac:dyDescent="0.35">
      <c r="B84" s="1">
        <v>16</v>
      </c>
      <c r="C84" s="1">
        <v>16045</v>
      </c>
      <c r="D84" s="1">
        <v>167.26900000000001</v>
      </c>
      <c r="E84" s="1">
        <v>2683827</v>
      </c>
      <c r="F84" s="1">
        <v>2683827</v>
      </c>
      <c r="P84" s="1">
        <v>7</v>
      </c>
      <c r="Q84" s="1">
        <v>12551</v>
      </c>
      <c r="R84" s="1">
        <v>504.28199999999998</v>
      </c>
      <c r="S84" s="1">
        <v>6329240</v>
      </c>
      <c r="T84" s="1">
        <v>6329240</v>
      </c>
      <c r="AD84" s="1">
        <v>19</v>
      </c>
      <c r="AE84" s="1">
        <v>15496</v>
      </c>
      <c r="AF84" s="1">
        <v>264.392</v>
      </c>
      <c r="AG84" s="1">
        <v>4097019</v>
      </c>
      <c r="AH84" s="1">
        <v>4097019</v>
      </c>
    </row>
    <row r="85" spans="2:34" x14ac:dyDescent="0.35">
      <c r="B85" s="1">
        <v>17</v>
      </c>
      <c r="C85" s="1">
        <v>11983</v>
      </c>
      <c r="D85" s="1">
        <v>167.89</v>
      </c>
      <c r="E85" s="1">
        <v>2011830</v>
      </c>
      <c r="F85" s="1">
        <v>2011830</v>
      </c>
      <c r="P85" s="1">
        <v>8</v>
      </c>
      <c r="Q85" s="1">
        <v>8830</v>
      </c>
      <c r="R85" s="1">
        <v>706.06899999999996</v>
      </c>
      <c r="S85" s="1">
        <v>6234593</v>
      </c>
      <c r="T85" s="1">
        <v>6234593</v>
      </c>
      <c r="AD85" s="1">
        <v>20</v>
      </c>
      <c r="AE85" s="1">
        <v>10562</v>
      </c>
      <c r="AF85" s="1">
        <v>307.12299999999999</v>
      </c>
      <c r="AG85" s="1">
        <v>3243836</v>
      </c>
      <c r="AH85" s="1">
        <v>3243836</v>
      </c>
    </row>
    <row r="86" spans="2:34" x14ac:dyDescent="0.35">
      <c r="B86" s="1">
        <v>18</v>
      </c>
      <c r="C86" s="1">
        <v>16866</v>
      </c>
      <c r="D86" s="1">
        <v>179.054</v>
      </c>
      <c r="E86" s="1">
        <v>3019930</v>
      </c>
      <c r="F86" s="1">
        <v>3019930</v>
      </c>
      <c r="P86" s="1">
        <v>9</v>
      </c>
      <c r="Q86" s="1">
        <v>10291</v>
      </c>
      <c r="R86" s="1">
        <v>1091.6120000000001</v>
      </c>
      <c r="S86" s="1">
        <v>11233778</v>
      </c>
      <c r="U86" s="1">
        <v>11233778</v>
      </c>
      <c r="AD86" s="1">
        <v>21</v>
      </c>
      <c r="AE86" s="1">
        <v>16428</v>
      </c>
      <c r="AF86" s="1">
        <v>467.17399999999998</v>
      </c>
      <c r="AG86" s="1">
        <v>7674736</v>
      </c>
      <c r="AH86" s="1">
        <v>7674736</v>
      </c>
    </row>
    <row r="87" spans="2:34" x14ac:dyDescent="0.35">
      <c r="B87" s="1">
        <v>19</v>
      </c>
      <c r="C87" s="1">
        <v>6592</v>
      </c>
      <c r="D87" s="1">
        <v>168.23099999999999</v>
      </c>
      <c r="E87" s="1">
        <v>1108977</v>
      </c>
      <c r="F87" s="1">
        <v>1108977</v>
      </c>
      <c r="P87" s="1">
        <v>10</v>
      </c>
      <c r="Q87" s="1">
        <v>11053</v>
      </c>
      <c r="R87" s="1">
        <v>608.48800000000006</v>
      </c>
      <c r="S87" s="1">
        <v>6725621</v>
      </c>
      <c r="T87" s="1">
        <v>6725621</v>
      </c>
    </row>
    <row r="88" spans="2:34" x14ac:dyDescent="0.35">
      <c r="B88" s="1">
        <v>20</v>
      </c>
      <c r="C88" s="1">
        <v>10152</v>
      </c>
      <c r="D88" s="1">
        <v>118.779</v>
      </c>
      <c r="E88" s="1">
        <v>1205840</v>
      </c>
      <c r="F88" s="1">
        <v>1205840</v>
      </c>
      <c r="P88" s="1">
        <v>11</v>
      </c>
      <c r="Q88" s="1">
        <v>11272</v>
      </c>
      <c r="R88" s="1">
        <v>447.76799999999997</v>
      </c>
      <c r="S88" s="1">
        <v>5047236</v>
      </c>
      <c r="T88" s="1">
        <v>5047236</v>
      </c>
    </row>
    <row r="89" spans="2:34" x14ac:dyDescent="0.35">
      <c r="B89" s="1">
        <v>21</v>
      </c>
      <c r="C89" s="1">
        <v>11701</v>
      </c>
      <c r="D89" s="1">
        <v>110.812</v>
      </c>
      <c r="E89" s="1">
        <v>1296608</v>
      </c>
      <c r="F89" s="1">
        <v>1296608</v>
      </c>
      <c r="P89" s="1">
        <v>12</v>
      </c>
      <c r="Q89" s="1">
        <v>10964</v>
      </c>
      <c r="R89" s="1">
        <v>605.18200000000002</v>
      </c>
      <c r="S89" s="1">
        <v>6635210</v>
      </c>
      <c r="T89" s="1">
        <v>6635210</v>
      </c>
    </row>
    <row r="90" spans="2:34" x14ac:dyDescent="0.35">
      <c r="B90" s="1">
        <v>22</v>
      </c>
      <c r="C90" s="1">
        <v>10380</v>
      </c>
      <c r="D90" s="1">
        <v>136.42400000000001</v>
      </c>
      <c r="E90" s="1">
        <v>1416081</v>
      </c>
      <c r="F90" s="1">
        <v>1416081</v>
      </c>
      <c r="P90" s="1">
        <v>13</v>
      </c>
      <c r="Q90" s="1">
        <v>11474</v>
      </c>
      <c r="R90" s="1">
        <v>466.13900000000001</v>
      </c>
      <c r="S90" s="1">
        <v>5348484</v>
      </c>
      <c r="T90" s="1">
        <v>5348484</v>
      </c>
    </row>
    <row r="91" spans="2:34" x14ac:dyDescent="0.35">
      <c r="B91" s="1">
        <v>23</v>
      </c>
      <c r="C91" s="1">
        <v>11744</v>
      </c>
      <c r="D91" s="1">
        <v>73.238</v>
      </c>
      <c r="E91" s="1">
        <v>860109</v>
      </c>
      <c r="F91" s="1">
        <v>860109</v>
      </c>
      <c r="P91" s="1">
        <v>14</v>
      </c>
      <c r="Q91" s="1">
        <v>10846</v>
      </c>
      <c r="R91" s="1">
        <v>405.625</v>
      </c>
      <c r="S91" s="1">
        <v>4399412</v>
      </c>
      <c r="T91" s="1">
        <v>4399412</v>
      </c>
    </row>
    <row r="92" spans="2:34" x14ac:dyDescent="0.35">
      <c r="B92" s="1">
        <v>24</v>
      </c>
      <c r="C92" s="1">
        <v>8448</v>
      </c>
      <c r="D92" s="1">
        <v>101.027</v>
      </c>
      <c r="E92" s="1">
        <v>853479</v>
      </c>
      <c r="F92" s="1">
        <v>853479</v>
      </c>
      <c r="P92" s="1">
        <v>15</v>
      </c>
      <c r="Q92" s="1">
        <v>10665</v>
      </c>
      <c r="R92" s="1">
        <v>280.94200000000001</v>
      </c>
      <c r="S92" s="1">
        <v>2996245</v>
      </c>
      <c r="T92" s="1">
        <v>2996245</v>
      </c>
    </row>
    <row r="93" spans="2:34" x14ac:dyDescent="0.35">
      <c r="B93" s="1">
        <v>25</v>
      </c>
      <c r="C93" s="1">
        <v>14306</v>
      </c>
      <c r="D93" s="1">
        <v>93.037000000000006</v>
      </c>
      <c r="E93" s="1">
        <v>1330994</v>
      </c>
      <c r="F93" s="1">
        <v>1330994</v>
      </c>
      <c r="P93" s="1">
        <v>16</v>
      </c>
      <c r="Q93" s="1">
        <v>8193</v>
      </c>
      <c r="R93" s="1">
        <v>528.43600000000004</v>
      </c>
      <c r="S93" s="1">
        <v>4329473</v>
      </c>
      <c r="T93" s="1">
        <v>4329473</v>
      </c>
    </row>
    <row r="94" spans="2:34" x14ac:dyDescent="0.35">
      <c r="B94" s="1">
        <v>26</v>
      </c>
      <c r="C94" s="1">
        <v>16271</v>
      </c>
      <c r="D94" s="1">
        <v>53.585999999999999</v>
      </c>
      <c r="E94" s="1">
        <v>871892</v>
      </c>
      <c r="F94" s="1">
        <v>871892</v>
      </c>
      <c r="P94" s="1">
        <v>17</v>
      </c>
      <c r="Q94" s="1">
        <v>12420</v>
      </c>
      <c r="R94" s="1">
        <v>638.98699999999997</v>
      </c>
      <c r="S94" s="1">
        <v>7936222</v>
      </c>
      <c r="T94" s="1">
        <v>7936222</v>
      </c>
    </row>
    <row r="95" spans="2:34" x14ac:dyDescent="0.35">
      <c r="P95" s="1">
        <v>18</v>
      </c>
      <c r="Q95" s="1">
        <v>10243</v>
      </c>
      <c r="R95" s="1">
        <v>342.63900000000001</v>
      </c>
      <c r="S95" s="1">
        <v>3509648</v>
      </c>
      <c r="T95" s="1">
        <v>3509648</v>
      </c>
    </row>
    <row r="96" spans="2:34" x14ac:dyDescent="0.35">
      <c r="P96" s="1">
        <v>19</v>
      </c>
      <c r="Q96" s="1">
        <v>13892</v>
      </c>
      <c r="R96" s="1">
        <v>660.82600000000002</v>
      </c>
      <c r="S96" s="1">
        <v>9180193</v>
      </c>
      <c r="T96" s="1">
        <v>9180193</v>
      </c>
    </row>
    <row r="97" spans="1:20" x14ac:dyDescent="0.35">
      <c r="P97" s="1">
        <v>20</v>
      </c>
      <c r="Q97" s="1">
        <v>10801</v>
      </c>
      <c r="R97" s="1">
        <v>344.02100000000002</v>
      </c>
      <c r="S97" s="1">
        <v>3715767</v>
      </c>
      <c r="T97" s="1">
        <v>3715767</v>
      </c>
    </row>
    <row r="98" spans="1:20" x14ac:dyDescent="0.35">
      <c r="P98" s="1">
        <v>21</v>
      </c>
      <c r="Q98" s="1">
        <v>11636</v>
      </c>
      <c r="R98" s="1">
        <v>604.35799999999995</v>
      </c>
      <c r="S98" s="1">
        <v>7032315</v>
      </c>
      <c r="T98" s="1">
        <v>7032315</v>
      </c>
    </row>
    <row r="99" spans="1:20" x14ac:dyDescent="0.35">
      <c r="P99" s="1">
        <v>22</v>
      </c>
      <c r="Q99" s="1">
        <v>10577</v>
      </c>
      <c r="R99" s="1">
        <v>659.52200000000005</v>
      </c>
      <c r="S99" s="1">
        <v>6975761</v>
      </c>
      <c r="T99" s="1">
        <v>6975761</v>
      </c>
    </row>
    <row r="100" spans="1:20" x14ac:dyDescent="0.35">
      <c r="P100" s="1">
        <v>23</v>
      </c>
      <c r="Q100" s="1">
        <v>8968</v>
      </c>
      <c r="R100" s="1">
        <v>494.91899999999998</v>
      </c>
      <c r="S100" s="1">
        <v>4438432</v>
      </c>
      <c r="T100" s="1">
        <v>4438432</v>
      </c>
    </row>
    <row r="101" spans="1:20" x14ac:dyDescent="0.35">
      <c r="P101" s="1">
        <v>24</v>
      </c>
      <c r="Q101" s="1">
        <v>8435</v>
      </c>
      <c r="R101" s="1">
        <v>469.654</v>
      </c>
      <c r="S101" s="1">
        <v>3961531</v>
      </c>
      <c r="T101" s="1">
        <v>3961531</v>
      </c>
    </row>
    <row r="102" spans="1:20" ht="15.5" x14ac:dyDescent="0.35">
      <c r="A102"/>
      <c r="B102" s="8" t="s">
        <v>8</v>
      </c>
      <c r="C102" s="9" t="s">
        <v>4</v>
      </c>
      <c r="D102" s="8" t="s">
        <v>5</v>
      </c>
      <c r="E102" s="8" t="s">
        <v>9</v>
      </c>
      <c r="F102" s="8" t="s">
        <v>6</v>
      </c>
      <c r="G102" s="8" t="s">
        <v>7</v>
      </c>
      <c r="P102" s="1">
        <v>25</v>
      </c>
      <c r="Q102" s="1">
        <v>11109</v>
      </c>
      <c r="R102" s="1">
        <v>391.16</v>
      </c>
      <c r="S102" s="1">
        <v>4345391</v>
      </c>
      <c r="T102" s="1">
        <v>4345391</v>
      </c>
    </row>
    <row r="103" spans="1:20" ht="15.5" x14ac:dyDescent="0.35">
      <c r="A103" s="10" t="s">
        <v>10</v>
      </c>
      <c r="B103" s="11">
        <f>AVERAGE(F2:F100)</f>
        <v>1678400.7741935484</v>
      </c>
      <c r="C103" s="11">
        <f>AVERAGE(M2:M100)</f>
        <v>5324742.7246376816</v>
      </c>
      <c r="D103" s="11">
        <f>AVERAGE(T2:T100)</f>
        <v>5277551.0531914895</v>
      </c>
      <c r="E103" s="11">
        <f>AVERAGE(AA2:AA100)</f>
        <v>7077927.7826086953</v>
      </c>
      <c r="F103" s="11">
        <f>AVERAGE(AH2:AH100)</f>
        <v>3488842.4634146341</v>
      </c>
      <c r="G103" s="11" t="e">
        <f>AVERAGE(#REF!)</f>
        <v>#REF!</v>
      </c>
      <c r="P103" s="1">
        <v>26</v>
      </c>
      <c r="Q103" s="1">
        <v>12278</v>
      </c>
      <c r="R103" s="1">
        <v>520.91800000000001</v>
      </c>
      <c r="S103" s="1">
        <v>6395836</v>
      </c>
      <c r="T103" s="1">
        <v>6395836</v>
      </c>
    </row>
    <row r="104" spans="1:20" ht="15.5" x14ac:dyDescent="0.35">
      <c r="A104" s="10" t="s">
        <v>11</v>
      </c>
      <c r="B104" s="7">
        <f>STDEVA(F2:F100)</f>
        <v>662023.83852921729</v>
      </c>
      <c r="C104" s="7">
        <f>STDEVA(M2:M100)</f>
        <v>1770270.625147166</v>
      </c>
      <c r="D104" s="7">
        <f>STDEVA(T2:T100)</f>
        <v>1642190.0037965514</v>
      </c>
      <c r="E104" s="7">
        <f>STDEVA(AA2:AA100)</f>
        <v>2627578.2365877987</v>
      </c>
      <c r="F104" s="7">
        <f>STDEVA(AH2:AH100)</f>
        <v>1829353.7043672565</v>
      </c>
      <c r="G104" s="7" t="e">
        <f>STDEVA(#REF!)</f>
        <v>#REF!</v>
      </c>
      <c r="P104" s="1">
        <v>27</v>
      </c>
      <c r="Q104" s="1">
        <v>9782</v>
      </c>
      <c r="R104" s="1">
        <v>303.24</v>
      </c>
      <c r="S104" s="1">
        <v>2966290</v>
      </c>
      <c r="T104" s="1">
        <v>2966290</v>
      </c>
    </row>
    <row r="105" spans="1:20" ht="15.5" x14ac:dyDescent="0.35">
      <c r="A105" s="10" t="s">
        <v>12</v>
      </c>
      <c r="B105" s="7">
        <f>B104/SQRT(COUNT(F2:F100))</f>
        <v>68648.674131481326</v>
      </c>
      <c r="C105" s="7">
        <f>C104/SQRT(COUNT(M2:M100))</f>
        <v>213115.53940101952</v>
      </c>
      <c r="D105" s="7">
        <f>D104/SQRT(COUNT(T2:T100))</f>
        <v>169378.96603095715</v>
      </c>
      <c r="E105" s="7">
        <f>E104/SQRT(COUNT(AA2:AA100))</f>
        <v>316323.24756122322</v>
      </c>
      <c r="F105" s="7">
        <f>F104/SQRT(COUNT(AH2:AH100))</f>
        <v>202018.32130394978</v>
      </c>
      <c r="G105" s="7" t="e">
        <f>G104/SQRT(COUNT(#REF!))</f>
        <v>#REF!</v>
      </c>
      <c r="P105" s="1">
        <v>28</v>
      </c>
      <c r="Q105" s="1">
        <v>10012</v>
      </c>
      <c r="R105" s="1">
        <v>193.595</v>
      </c>
      <c r="S105" s="1">
        <v>1938278</v>
      </c>
      <c r="T105" s="1">
        <v>1938278</v>
      </c>
    </row>
    <row r="106" spans="1:20" ht="15.5" x14ac:dyDescent="0.35">
      <c r="A106" s="10"/>
      <c r="B106" s="7"/>
      <c r="C106" s="7"/>
      <c r="D106" s="7"/>
      <c r="E106" s="7"/>
      <c r="F106" s="7"/>
      <c r="G106" s="7"/>
    </row>
    <row r="107" spans="1:20" ht="15.5" x14ac:dyDescent="0.35">
      <c r="A107" s="10" t="s">
        <v>13</v>
      </c>
      <c r="B107" s="12">
        <f t="shared" ref="B107:G109" si="0">B103/$B$103*100</f>
        <v>100</v>
      </c>
      <c r="C107" s="12">
        <f t="shared" si="0"/>
        <v>317.25096928629324</v>
      </c>
      <c r="D107" s="12">
        <f t="shared" si="0"/>
        <v>314.43926470585012</v>
      </c>
      <c r="E107" s="12">
        <f t="shared" si="0"/>
        <v>421.70665620727891</v>
      </c>
      <c r="F107" s="12">
        <f t="shared" si="0"/>
        <v>207.86706709492444</v>
      </c>
      <c r="G107" s="12" t="e">
        <f t="shared" si="0"/>
        <v>#REF!</v>
      </c>
    </row>
    <row r="108" spans="1:20" ht="15.5" x14ac:dyDescent="0.35">
      <c r="A108" s="10" t="s">
        <v>11</v>
      </c>
      <c r="B108" s="12">
        <f t="shared" si="0"/>
        <v>39.443728143375765</v>
      </c>
      <c r="C108" s="12">
        <f t="shared" si="0"/>
        <v>105.47365399052322</v>
      </c>
      <c r="D108" s="12">
        <f t="shared" si="0"/>
        <v>97.842543273706724</v>
      </c>
      <c r="E108" s="12">
        <f t="shared" si="0"/>
        <v>156.55249193091674</v>
      </c>
      <c r="F108" s="12">
        <f t="shared" si="0"/>
        <v>108.99385489417681</v>
      </c>
      <c r="G108" s="12" t="e">
        <f t="shared" si="0"/>
        <v>#REF!</v>
      </c>
    </row>
    <row r="109" spans="1:20" ht="15.5" x14ac:dyDescent="0.35">
      <c r="A109" s="10" t="s">
        <v>12</v>
      </c>
      <c r="B109" s="12">
        <f t="shared" si="0"/>
        <v>4.0901240744759662</v>
      </c>
      <c r="C109" s="12">
        <f t="shared" si="0"/>
        <v>12.69753581372238</v>
      </c>
      <c r="D109" s="12">
        <f t="shared" si="0"/>
        <v>10.091687792049651</v>
      </c>
      <c r="E109" s="12">
        <f t="shared" si="0"/>
        <v>18.846705293806409</v>
      </c>
      <c r="F109" s="12">
        <f t="shared" si="0"/>
        <v>12.036357728744328</v>
      </c>
      <c r="G109" s="12" t="e">
        <f t="shared" si="0"/>
        <v>#REF!</v>
      </c>
    </row>
    <row r="1048568" spans="1:1" ht="15.5" x14ac:dyDescent="0.35">
      <c r="A1048568" s="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48568"/>
  <sheetViews>
    <sheetView topLeftCell="A91" zoomScale="50" zoomScaleNormal="50" workbookViewId="0">
      <selection activeCell="W118" sqref="W118:X118"/>
    </sheetView>
  </sheetViews>
  <sheetFormatPr baseColWidth="10" defaultColWidth="11.453125" defaultRowHeight="14.5" x14ac:dyDescent="0.35"/>
  <cols>
    <col min="1" max="16384" width="11.453125" style="1"/>
  </cols>
  <sheetData>
    <row r="1" spans="1:35" s="3" customFormat="1" ht="21.5" thickBot="1" x14ac:dyDescent="0.4">
      <c r="A1" s="4" t="s">
        <v>14</v>
      </c>
      <c r="B1" s="5"/>
      <c r="C1" s="5" t="s">
        <v>0</v>
      </c>
      <c r="D1" s="5" t="s">
        <v>3</v>
      </c>
      <c r="E1" s="5" t="s">
        <v>1</v>
      </c>
      <c r="F1" s="6" t="s">
        <v>2</v>
      </c>
      <c r="H1" s="4" t="s">
        <v>4</v>
      </c>
      <c r="I1" s="5"/>
      <c r="J1" s="5" t="s">
        <v>0</v>
      </c>
      <c r="K1" s="5" t="s">
        <v>3</v>
      </c>
      <c r="L1" s="5" t="s">
        <v>1</v>
      </c>
      <c r="M1" s="6" t="s">
        <v>2</v>
      </c>
      <c r="O1" s="4" t="s">
        <v>5</v>
      </c>
      <c r="P1" s="5"/>
      <c r="Q1" s="5" t="s">
        <v>0</v>
      </c>
      <c r="R1" s="5" t="s">
        <v>3</v>
      </c>
      <c r="S1" s="5" t="s">
        <v>1</v>
      </c>
      <c r="T1" s="6" t="s">
        <v>2</v>
      </c>
      <c r="V1" s="4" t="s">
        <v>9</v>
      </c>
      <c r="W1" s="5"/>
      <c r="X1" s="5" t="s">
        <v>0</v>
      </c>
      <c r="Y1" s="5" t="s">
        <v>3</v>
      </c>
      <c r="Z1" s="5" t="s">
        <v>1</v>
      </c>
      <c r="AA1" s="6" t="s">
        <v>2</v>
      </c>
      <c r="AC1" s="4" t="s">
        <v>6</v>
      </c>
      <c r="AD1" s="5"/>
      <c r="AE1" s="5" t="s">
        <v>0</v>
      </c>
      <c r="AF1" s="5" t="s">
        <v>3</v>
      </c>
      <c r="AG1" s="5" t="s">
        <v>1</v>
      </c>
      <c r="AH1" s="6" t="s">
        <v>2</v>
      </c>
    </row>
    <row r="2" spans="1:35" x14ac:dyDescent="0.35">
      <c r="B2" s="1">
        <v>1</v>
      </c>
      <c r="C2" s="1">
        <v>7832</v>
      </c>
      <c r="D2" s="1">
        <v>2093.904</v>
      </c>
      <c r="E2" s="1">
        <v>16399459</v>
      </c>
      <c r="F2" s="1">
        <v>16399459</v>
      </c>
      <c r="I2" s="1">
        <v>1</v>
      </c>
      <c r="J2" s="1">
        <v>17038</v>
      </c>
      <c r="K2" s="1">
        <v>1639.923</v>
      </c>
      <c r="L2" s="1">
        <v>27941007</v>
      </c>
      <c r="M2" s="1">
        <v>27941007</v>
      </c>
      <c r="P2" s="1">
        <v>1</v>
      </c>
      <c r="Q2" s="1">
        <v>14123</v>
      </c>
      <c r="R2" s="1">
        <v>2229.1390000000001</v>
      </c>
      <c r="S2" s="1">
        <v>31482131</v>
      </c>
      <c r="T2" s="1">
        <v>31482131</v>
      </c>
      <c r="W2" s="1">
        <v>1</v>
      </c>
      <c r="X2" s="1">
        <v>9942</v>
      </c>
      <c r="Y2" s="1">
        <v>2270.5770000000002</v>
      </c>
      <c r="Z2" s="1">
        <v>22574074</v>
      </c>
      <c r="AA2" s="1">
        <v>22574074</v>
      </c>
      <c r="AD2" s="1">
        <v>1</v>
      </c>
      <c r="AE2" s="1">
        <v>14117</v>
      </c>
      <c r="AF2" s="1">
        <v>1244.299</v>
      </c>
      <c r="AG2" s="1">
        <v>17565764</v>
      </c>
      <c r="AH2" s="1">
        <v>17565764</v>
      </c>
    </row>
    <row r="3" spans="1:35" x14ac:dyDescent="0.35">
      <c r="B3" s="1">
        <v>2</v>
      </c>
      <c r="C3" s="1">
        <v>13550</v>
      </c>
      <c r="D3" s="1">
        <v>1715.566</v>
      </c>
      <c r="E3" s="1">
        <v>23245923</v>
      </c>
      <c r="F3" s="1">
        <v>23245923</v>
      </c>
      <c r="I3" s="1">
        <v>2</v>
      </c>
      <c r="J3" s="1">
        <v>11001</v>
      </c>
      <c r="K3" s="1">
        <v>2176.3290000000002</v>
      </c>
      <c r="L3" s="1">
        <v>23941800</v>
      </c>
      <c r="M3" s="1">
        <v>23941800</v>
      </c>
      <c r="P3" s="1">
        <v>2</v>
      </c>
      <c r="Q3" s="1">
        <v>13202</v>
      </c>
      <c r="R3" s="1">
        <v>2140.6999999999998</v>
      </c>
      <c r="S3" s="1">
        <v>28261528</v>
      </c>
      <c r="T3" s="1">
        <v>28261528</v>
      </c>
      <c r="W3" s="1">
        <v>2</v>
      </c>
      <c r="X3" s="1">
        <v>8630</v>
      </c>
      <c r="Y3" s="1">
        <v>2454.2600000000002</v>
      </c>
      <c r="Z3" s="1">
        <v>21180261</v>
      </c>
      <c r="AA3" s="1">
        <v>21180261</v>
      </c>
      <c r="AD3" s="1">
        <v>2</v>
      </c>
      <c r="AE3" s="1">
        <v>7528</v>
      </c>
      <c r="AF3" s="1">
        <v>1768.9</v>
      </c>
      <c r="AG3" s="1">
        <v>13316278</v>
      </c>
      <c r="AH3" s="1">
        <v>13316278</v>
      </c>
    </row>
    <row r="4" spans="1:35" x14ac:dyDescent="0.35">
      <c r="B4" s="1">
        <v>3</v>
      </c>
      <c r="C4" s="1">
        <v>10775</v>
      </c>
      <c r="D4" s="1">
        <v>1832.8320000000001</v>
      </c>
      <c r="E4" s="1">
        <v>19748761</v>
      </c>
      <c r="F4" s="1">
        <v>19748761</v>
      </c>
      <c r="I4" s="1">
        <v>3</v>
      </c>
      <c r="J4" s="1">
        <v>15914</v>
      </c>
      <c r="K4" s="1">
        <v>1961.489</v>
      </c>
      <c r="L4" s="1">
        <v>31215131</v>
      </c>
      <c r="M4" s="1">
        <v>31215131</v>
      </c>
      <c r="P4" s="1">
        <v>3</v>
      </c>
      <c r="Q4" s="1">
        <v>16708</v>
      </c>
      <c r="R4" s="1">
        <v>2211.44</v>
      </c>
      <c r="S4" s="1">
        <v>36948737</v>
      </c>
      <c r="T4" s="1">
        <v>36948737</v>
      </c>
      <c r="W4" s="1">
        <v>3</v>
      </c>
      <c r="X4" s="1">
        <v>10639</v>
      </c>
      <c r="Y4" s="1">
        <v>1839.039</v>
      </c>
      <c r="Z4" s="1">
        <v>19565541</v>
      </c>
      <c r="AA4" s="1">
        <v>19565541</v>
      </c>
      <c r="AD4" s="1">
        <v>3</v>
      </c>
      <c r="AE4" s="1">
        <v>7178</v>
      </c>
      <c r="AF4" s="1">
        <v>1377.37</v>
      </c>
      <c r="AG4" s="1">
        <v>9886762</v>
      </c>
      <c r="AH4" s="1">
        <v>9886762</v>
      </c>
    </row>
    <row r="5" spans="1:35" x14ac:dyDescent="0.35">
      <c r="B5" s="1">
        <v>4</v>
      </c>
      <c r="C5" s="1">
        <v>7845</v>
      </c>
      <c r="D5" s="1">
        <v>2038.066</v>
      </c>
      <c r="E5" s="1">
        <v>15988630</v>
      </c>
      <c r="F5" s="1">
        <v>15988630</v>
      </c>
      <c r="I5" s="1">
        <v>4</v>
      </c>
      <c r="J5" s="1">
        <v>13510</v>
      </c>
      <c r="K5" s="1">
        <v>1973.808</v>
      </c>
      <c r="L5" s="1">
        <v>26666148</v>
      </c>
      <c r="M5" s="1">
        <v>26666148</v>
      </c>
      <c r="P5" s="1">
        <v>4</v>
      </c>
      <c r="Q5" s="1">
        <v>11889</v>
      </c>
      <c r="R5" s="1">
        <v>2124.8850000000002</v>
      </c>
      <c r="S5" s="1">
        <v>25262753</v>
      </c>
      <c r="T5" s="1">
        <v>25262753</v>
      </c>
      <c r="W5" s="1">
        <v>4</v>
      </c>
      <c r="X5" s="1">
        <v>9020</v>
      </c>
      <c r="Y5" s="1">
        <v>1593.8720000000001</v>
      </c>
      <c r="Z5" s="1">
        <v>14376727</v>
      </c>
      <c r="AA5" s="1">
        <v>14376727</v>
      </c>
      <c r="AD5" s="1">
        <v>4</v>
      </c>
      <c r="AE5" s="1">
        <v>5105</v>
      </c>
      <c r="AF5" s="1">
        <v>1875.329</v>
      </c>
      <c r="AG5" s="1">
        <v>9573557</v>
      </c>
      <c r="AH5" s="1">
        <v>9573557</v>
      </c>
    </row>
    <row r="6" spans="1:35" x14ac:dyDescent="0.35">
      <c r="B6" s="1">
        <v>5</v>
      </c>
      <c r="C6" s="1">
        <v>10019</v>
      </c>
      <c r="D6" s="1">
        <v>2172.4789999999998</v>
      </c>
      <c r="E6" s="1">
        <v>21766069</v>
      </c>
      <c r="F6" s="1">
        <v>21766069</v>
      </c>
      <c r="I6" s="1">
        <v>5</v>
      </c>
      <c r="J6" s="1">
        <v>16075</v>
      </c>
      <c r="K6" s="1">
        <v>2250.34</v>
      </c>
      <c r="L6" s="1">
        <v>36174215</v>
      </c>
      <c r="M6" s="1">
        <v>36174215</v>
      </c>
      <c r="P6" s="1">
        <v>5</v>
      </c>
      <c r="Q6" s="1">
        <v>10168</v>
      </c>
      <c r="R6" s="1">
        <v>2213.8090000000002</v>
      </c>
      <c r="S6" s="1">
        <v>22510012</v>
      </c>
      <c r="T6" s="1">
        <v>22510012</v>
      </c>
      <c r="W6" s="1">
        <v>5</v>
      </c>
      <c r="X6" s="1">
        <v>15275</v>
      </c>
      <c r="Y6" s="1">
        <v>1584.7059999999999</v>
      </c>
      <c r="Z6" s="1">
        <v>24206380</v>
      </c>
      <c r="AA6" s="1">
        <v>24206380</v>
      </c>
      <c r="AD6" s="1">
        <v>5</v>
      </c>
      <c r="AE6" s="1">
        <v>12086</v>
      </c>
      <c r="AF6" s="1">
        <v>1172.653</v>
      </c>
      <c r="AG6" s="1">
        <v>14172682</v>
      </c>
      <c r="AH6" s="1">
        <v>14172682</v>
      </c>
    </row>
    <row r="7" spans="1:35" x14ac:dyDescent="0.35">
      <c r="B7" s="1">
        <v>6</v>
      </c>
      <c r="C7" s="1">
        <v>9808</v>
      </c>
      <c r="D7" s="1">
        <v>1898.075</v>
      </c>
      <c r="E7" s="1">
        <v>18616317</v>
      </c>
      <c r="F7" s="1">
        <v>18616317</v>
      </c>
      <c r="I7" s="1">
        <v>6</v>
      </c>
      <c r="J7" s="1">
        <v>17165</v>
      </c>
      <c r="K7" s="1">
        <v>1684.123</v>
      </c>
      <c r="L7" s="1">
        <v>28907966</v>
      </c>
      <c r="M7" s="1">
        <v>28907966</v>
      </c>
      <c r="P7" s="1">
        <v>6</v>
      </c>
      <c r="Q7" s="1">
        <v>12811</v>
      </c>
      <c r="R7" s="1">
        <v>1667.3240000000001</v>
      </c>
      <c r="S7" s="1">
        <v>21360093</v>
      </c>
      <c r="T7" s="1">
        <v>21360093</v>
      </c>
      <c r="W7" s="1">
        <v>6</v>
      </c>
      <c r="X7" s="1">
        <v>15585</v>
      </c>
      <c r="Y7" s="1">
        <v>928.35500000000002</v>
      </c>
      <c r="Z7" s="1">
        <v>14468411</v>
      </c>
      <c r="AA7" s="1">
        <v>14468411</v>
      </c>
      <c r="AD7" s="1">
        <v>6</v>
      </c>
      <c r="AE7" s="1">
        <v>6812</v>
      </c>
      <c r="AF7" s="1">
        <v>2245.7570000000001</v>
      </c>
      <c r="AG7" s="1">
        <v>15298100</v>
      </c>
      <c r="AH7" s="1">
        <v>15298100</v>
      </c>
    </row>
    <row r="8" spans="1:35" x14ac:dyDescent="0.35">
      <c r="B8" s="1">
        <v>7</v>
      </c>
      <c r="C8" s="1">
        <v>10390</v>
      </c>
      <c r="D8" s="1">
        <v>1893.5409999999999</v>
      </c>
      <c r="E8" s="1">
        <v>19673886</v>
      </c>
      <c r="F8" s="1">
        <v>19673886</v>
      </c>
      <c r="I8" s="1">
        <v>7</v>
      </c>
      <c r="J8" s="1">
        <v>10383</v>
      </c>
      <c r="K8" s="1">
        <v>2840.6559999999999</v>
      </c>
      <c r="L8" s="1">
        <v>29494534</v>
      </c>
      <c r="M8" s="1">
        <v>29494534</v>
      </c>
      <c r="P8" s="1">
        <v>7</v>
      </c>
      <c r="Q8" s="1">
        <v>6015</v>
      </c>
      <c r="R8" s="1">
        <v>2449.5889999999999</v>
      </c>
      <c r="S8" s="1">
        <v>14734279</v>
      </c>
      <c r="T8" s="1">
        <v>14734279</v>
      </c>
      <c r="W8" s="1">
        <v>7</v>
      </c>
      <c r="X8" s="1">
        <v>11620</v>
      </c>
      <c r="Y8" s="1">
        <v>2125.8670000000002</v>
      </c>
      <c r="Z8" s="1">
        <v>24702571</v>
      </c>
      <c r="AA8" s="1">
        <v>24702571</v>
      </c>
      <c r="AD8" s="1">
        <v>7</v>
      </c>
      <c r="AE8" s="1">
        <v>12185</v>
      </c>
      <c r="AF8" s="1">
        <v>2484.739</v>
      </c>
      <c r="AG8" s="1">
        <v>30276540</v>
      </c>
      <c r="AH8" s="1">
        <v>30276540</v>
      </c>
    </row>
    <row r="9" spans="1:35" x14ac:dyDescent="0.35">
      <c r="B9" s="1">
        <v>8</v>
      </c>
      <c r="C9" s="1">
        <v>13337</v>
      </c>
      <c r="D9" s="1">
        <v>1969.979</v>
      </c>
      <c r="E9" s="1">
        <v>26273608</v>
      </c>
      <c r="F9" s="1">
        <v>26273608</v>
      </c>
      <c r="I9" s="1">
        <v>8</v>
      </c>
      <c r="J9" s="1">
        <v>17394</v>
      </c>
      <c r="K9" s="1">
        <v>1956.5809999999999</v>
      </c>
      <c r="L9" s="1">
        <v>34032776</v>
      </c>
      <c r="M9" s="1">
        <v>34032776</v>
      </c>
      <c r="P9" s="1">
        <v>8</v>
      </c>
      <c r="Q9" s="1">
        <v>10961</v>
      </c>
      <c r="R9" s="1">
        <v>2430.5030000000002</v>
      </c>
      <c r="S9" s="1">
        <v>26640745</v>
      </c>
      <c r="T9" s="1">
        <v>26640745</v>
      </c>
      <c r="W9" s="1">
        <v>8</v>
      </c>
      <c r="X9" s="1">
        <v>11933</v>
      </c>
      <c r="Y9" s="1">
        <v>2292.835</v>
      </c>
      <c r="Z9" s="1">
        <v>27360395</v>
      </c>
      <c r="AA9" s="1">
        <v>27360395</v>
      </c>
      <c r="AD9" s="1">
        <v>8</v>
      </c>
      <c r="AE9" s="1">
        <v>7760</v>
      </c>
      <c r="AF9" s="1">
        <v>2316.42</v>
      </c>
      <c r="AG9" s="1">
        <v>17975421</v>
      </c>
      <c r="AH9" s="1">
        <v>17975421</v>
      </c>
    </row>
    <row r="10" spans="1:35" x14ac:dyDescent="0.35">
      <c r="B10" s="1">
        <v>9</v>
      </c>
      <c r="C10" s="1">
        <v>9164</v>
      </c>
      <c r="D10" s="1">
        <v>1572.9169999999999</v>
      </c>
      <c r="E10" s="1">
        <v>14414208</v>
      </c>
      <c r="F10" s="1">
        <v>14414208</v>
      </c>
      <c r="I10" s="1">
        <v>9</v>
      </c>
      <c r="J10" s="1">
        <v>8762</v>
      </c>
      <c r="K10" s="1">
        <v>1973.585</v>
      </c>
      <c r="L10" s="1">
        <v>17292556</v>
      </c>
      <c r="M10" s="1">
        <v>17292556</v>
      </c>
      <c r="P10" s="1">
        <v>9</v>
      </c>
      <c r="Q10" s="1">
        <v>10422</v>
      </c>
      <c r="R10" s="1">
        <v>2204.9029999999998</v>
      </c>
      <c r="S10" s="1">
        <v>22979502</v>
      </c>
      <c r="T10" s="1">
        <v>22979502</v>
      </c>
      <c r="W10" s="1">
        <v>9</v>
      </c>
      <c r="X10" s="1">
        <v>8356</v>
      </c>
      <c r="Y10" s="1">
        <v>2540.393</v>
      </c>
      <c r="Z10" s="1">
        <v>21227525</v>
      </c>
      <c r="AA10" s="1">
        <v>21227525</v>
      </c>
      <c r="AD10" s="1">
        <v>9</v>
      </c>
      <c r="AE10" s="1">
        <v>15066</v>
      </c>
      <c r="AF10" s="1">
        <v>2944.4490000000001</v>
      </c>
      <c r="AG10" s="1">
        <v>44361067</v>
      </c>
      <c r="AI10" s="1">
        <v>44361067</v>
      </c>
    </row>
    <row r="11" spans="1:35" x14ac:dyDescent="0.35">
      <c r="B11" s="1">
        <v>10</v>
      </c>
      <c r="C11" s="1">
        <v>11159</v>
      </c>
      <c r="D11" s="1">
        <v>1659.944</v>
      </c>
      <c r="E11" s="1">
        <v>18523314</v>
      </c>
      <c r="F11" s="1">
        <v>18523314</v>
      </c>
      <c r="I11" s="1">
        <v>10</v>
      </c>
      <c r="J11" s="1">
        <v>17939</v>
      </c>
      <c r="K11" s="1">
        <v>1788.0070000000001</v>
      </c>
      <c r="L11" s="1">
        <v>32075049</v>
      </c>
      <c r="M11" s="1">
        <v>32075049</v>
      </c>
      <c r="P11" s="1">
        <v>10</v>
      </c>
      <c r="Q11" s="1">
        <v>8359</v>
      </c>
      <c r="R11" s="1">
        <v>1698.712</v>
      </c>
      <c r="S11" s="1">
        <v>14199535</v>
      </c>
      <c r="T11" s="1">
        <v>14199535</v>
      </c>
      <c r="W11" s="1">
        <v>10</v>
      </c>
      <c r="X11" s="1">
        <v>12205</v>
      </c>
      <c r="Y11" s="1">
        <v>2125.5889999999999</v>
      </c>
      <c r="Z11" s="1">
        <v>25942817</v>
      </c>
      <c r="AA11" s="1">
        <v>25942817</v>
      </c>
      <c r="AD11" s="1">
        <v>10</v>
      </c>
      <c r="AE11" s="1">
        <v>10069</v>
      </c>
      <c r="AF11" s="1">
        <v>2972.0279999999998</v>
      </c>
      <c r="AG11" s="1">
        <v>29925353</v>
      </c>
      <c r="AH11" s="1">
        <v>29925353</v>
      </c>
    </row>
    <row r="12" spans="1:35" x14ac:dyDescent="0.35">
      <c r="B12" s="1">
        <v>11</v>
      </c>
      <c r="C12" s="1">
        <v>14982</v>
      </c>
      <c r="D12" s="1">
        <v>2048.8530000000001</v>
      </c>
      <c r="E12" s="1">
        <v>30695919</v>
      </c>
      <c r="F12" s="1">
        <v>30695919</v>
      </c>
      <c r="I12" s="1">
        <v>11</v>
      </c>
      <c r="J12" s="1">
        <v>8080</v>
      </c>
      <c r="K12" s="1">
        <v>2243.0189999999998</v>
      </c>
      <c r="L12" s="1">
        <v>18123594</v>
      </c>
      <c r="M12" s="1">
        <v>18123594</v>
      </c>
      <c r="P12" s="1">
        <v>11</v>
      </c>
      <c r="Q12" s="1">
        <v>8193</v>
      </c>
      <c r="R12" s="1">
        <v>1988.8140000000001</v>
      </c>
      <c r="S12" s="1">
        <v>16294352</v>
      </c>
      <c r="T12" s="1">
        <v>16294352</v>
      </c>
      <c r="W12" s="1">
        <v>11</v>
      </c>
      <c r="X12" s="1">
        <v>8687</v>
      </c>
      <c r="Y12" s="1">
        <v>2143.1860000000001</v>
      </c>
      <c r="Z12" s="1">
        <v>18617854</v>
      </c>
      <c r="AA12" s="1">
        <v>18617854</v>
      </c>
      <c r="AD12" s="1">
        <v>11</v>
      </c>
      <c r="AE12" s="1">
        <v>10596</v>
      </c>
      <c r="AF12" s="1">
        <v>1329.999</v>
      </c>
      <c r="AG12" s="1">
        <v>14092667</v>
      </c>
      <c r="AH12" s="1">
        <v>14092667</v>
      </c>
    </row>
    <row r="13" spans="1:35" ht="17.149999999999999" customHeight="1" x14ac:dyDescent="0.35">
      <c r="B13" s="1">
        <v>12</v>
      </c>
      <c r="C13" s="1">
        <v>14355</v>
      </c>
      <c r="D13" s="1">
        <v>1759.296</v>
      </c>
      <c r="E13" s="1">
        <v>25254696</v>
      </c>
      <c r="F13" s="1">
        <v>25254696</v>
      </c>
      <c r="I13" s="1">
        <v>12</v>
      </c>
      <c r="J13" s="1">
        <v>10768</v>
      </c>
      <c r="K13" s="1">
        <v>1161.2059999999999</v>
      </c>
      <c r="L13" s="1">
        <v>12503866</v>
      </c>
      <c r="M13" s="1">
        <v>12503866</v>
      </c>
      <c r="P13" s="1">
        <v>12</v>
      </c>
      <c r="Q13" s="1">
        <v>9792</v>
      </c>
      <c r="R13" s="1">
        <v>2054.2779999999998</v>
      </c>
      <c r="S13" s="1">
        <v>20115491</v>
      </c>
      <c r="T13" s="1">
        <v>20115491</v>
      </c>
      <c r="W13" s="1">
        <v>12</v>
      </c>
      <c r="X13" s="1">
        <v>14035</v>
      </c>
      <c r="Y13" s="1">
        <v>1752.741</v>
      </c>
      <c r="Z13" s="1">
        <v>24599716</v>
      </c>
      <c r="AA13" s="1">
        <v>24599716</v>
      </c>
      <c r="AD13" s="1">
        <v>12</v>
      </c>
      <c r="AE13" s="1">
        <v>8616</v>
      </c>
      <c r="AF13" s="1">
        <v>1646.5319999999999</v>
      </c>
      <c r="AG13" s="1">
        <v>14186519</v>
      </c>
      <c r="AH13" s="1">
        <v>14186519</v>
      </c>
    </row>
    <row r="14" spans="1:35" x14ac:dyDescent="0.35">
      <c r="B14" s="1">
        <v>13</v>
      </c>
      <c r="C14" s="1">
        <v>11556</v>
      </c>
      <c r="D14" s="1">
        <v>1709.171</v>
      </c>
      <c r="E14" s="1">
        <v>19751179</v>
      </c>
      <c r="F14" s="1">
        <v>19751179</v>
      </c>
      <c r="I14" s="1">
        <v>13</v>
      </c>
      <c r="J14" s="1">
        <v>19721</v>
      </c>
      <c r="K14" s="1">
        <v>1655.57</v>
      </c>
      <c r="L14" s="1">
        <v>32649487</v>
      </c>
      <c r="M14" s="1">
        <v>32649487</v>
      </c>
      <c r="P14" s="1">
        <v>13</v>
      </c>
      <c r="Q14" s="1">
        <v>11749</v>
      </c>
      <c r="R14" s="1">
        <v>2119.6849999999999</v>
      </c>
      <c r="S14" s="1">
        <v>24904179</v>
      </c>
      <c r="T14" s="1">
        <v>24904179</v>
      </c>
      <c r="W14" s="1">
        <v>13</v>
      </c>
      <c r="X14" s="1">
        <v>9669</v>
      </c>
      <c r="Y14" s="1">
        <v>2429.4560000000001</v>
      </c>
      <c r="Z14" s="1">
        <v>23490407</v>
      </c>
      <c r="AA14" s="1">
        <v>23490407</v>
      </c>
      <c r="AD14" s="1">
        <v>13</v>
      </c>
      <c r="AE14" s="1">
        <v>8193</v>
      </c>
      <c r="AF14" s="1">
        <v>2242.482</v>
      </c>
      <c r="AG14" s="1">
        <v>18372657</v>
      </c>
      <c r="AH14" s="1">
        <v>18372657</v>
      </c>
    </row>
    <row r="15" spans="1:35" x14ac:dyDescent="0.35">
      <c r="B15" s="1">
        <v>14</v>
      </c>
      <c r="C15" s="1">
        <v>11721</v>
      </c>
      <c r="D15" s="1">
        <v>1504.61</v>
      </c>
      <c r="E15" s="1">
        <v>17635529</v>
      </c>
      <c r="F15" s="1">
        <v>17635529</v>
      </c>
      <c r="I15" s="1">
        <v>14</v>
      </c>
      <c r="J15" s="1">
        <v>13028</v>
      </c>
      <c r="K15" s="1">
        <v>1594.982</v>
      </c>
      <c r="L15" s="1">
        <v>20779419</v>
      </c>
      <c r="M15" s="1">
        <v>20779419</v>
      </c>
      <c r="P15" s="1">
        <v>14</v>
      </c>
      <c r="Q15" s="1">
        <v>8890</v>
      </c>
      <c r="R15" s="1">
        <v>2112.9430000000002</v>
      </c>
      <c r="S15" s="1">
        <v>18784062</v>
      </c>
      <c r="T15" s="1">
        <v>18784062</v>
      </c>
      <c r="W15" s="1">
        <v>14</v>
      </c>
      <c r="X15" s="1">
        <v>7673</v>
      </c>
      <c r="Y15" s="1">
        <v>1964.693</v>
      </c>
      <c r="Z15" s="1">
        <v>15075086</v>
      </c>
      <c r="AA15" s="1">
        <v>15075086</v>
      </c>
      <c r="AD15" s="1">
        <v>14</v>
      </c>
      <c r="AE15" s="1">
        <v>7049</v>
      </c>
      <c r="AF15" s="1">
        <v>2467.7240000000002</v>
      </c>
      <c r="AG15" s="1">
        <v>17394984</v>
      </c>
      <c r="AH15" s="1">
        <v>17394984</v>
      </c>
    </row>
    <row r="16" spans="1:35" x14ac:dyDescent="0.35">
      <c r="B16" s="1">
        <v>15</v>
      </c>
      <c r="C16" s="1">
        <v>15336</v>
      </c>
      <c r="D16" s="1">
        <v>1509.1110000000001</v>
      </c>
      <c r="E16" s="1">
        <v>23143729</v>
      </c>
      <c r="F16" s="1">
        <v>23143729</v>
      </c>
      <c r="I16" s="1">
        <v>15</v>
      </c>
      <c r="J16" s="1">
        <v>11772</v>
      </c>
      <c r="K16" s="1">
        <v>1698.0540000000001</v>
      </c>
      <c r="L16" s="1">
        <v>19989494</v>
      </c>
      <c r="M16" s="1">
        <v>19989494</v>
      </c>
      <c r="P16" s="1">
        <v>15</v>
      </c>
      <c r="Q16" s="1">
        <v>10241</v>
      </c>
      <c r="R16" s="1">
        <v>2292.8139999999999</v>
      </c>
      <c r="S16" s="1">
        <v>23480709</v>
      </c>
      <c r="T16" s="1">
        <v>23480709</v>
      </c>
      <c r="W16" s="1">
        <v>15</v>
      </c>
      <c r="X16" s="1">
        <v>11159</v>
      </c>
      <c r="Y16" s="1">
        <v>1893.2639999999999</v>
      </c>
      <c r="Z16" s="1">
        <v>21126934</v>
      </c>
      <c r="AA16" s="1">
        <v>21126934</v>
      </c>
      <c r="AD16" s="1">
        <v>15</v>
      </c>
      <c r="AE16" s="1">
        <v>6983</v>
      </c>
      <c r="AF16" s="1">
        <v>2157.3560000000002</v>
      </c>
      <c r="AG16" s="1">
        <v>15064820</v>
      </c>
      <c r="AH16" s="1">
        <v>15064820</v>
      </c>
    </row>
    <row r="17" spans="2:35" x14ac:dyDescent="0.35">
      <c r="B17" s="1">
        <v>16</v>
      </c>
      <c r="C17" s="1">
        <v>12595</v>
      </c>
      <c r="D17" s="1">
        <v>1590.99</v>
      </c>
      <c r="E17" s="1">
        <v>20038522</v>
      </c>
      <c r="F17" s="1">
        <v>20038522</v>
      </c>
      <c r="I17" s="1">
        <v>16</v>
      </c>
      <c r="J17" s="1">
        <v>13226</v>
      </c>
      <c r="K17" s="1">
        <v>1421.6289999999999</v>
      </c>
      <c r="L17" s="1">
        <v>18802465</v>
      </c>
      <c r="M17" s="1">
        <v>18802465</v>
      </c>
      <c r="P17" s="1">
        <v>16</v>
      </c>
      <c r="Q17" s="1">
        <v>13397</v>
      </c>
      <c r="R17" s="1">
        <v>2600.585</v>
      </c>
      <c r="S17" s="1">
        <v>34840040</v>
      </c>
      <c r="T17" s="1">
        <v>34840040</v>
      </c>
      <c r="W17" s="1">
        <v>16</v>
      </c>
      <c r="X17" s="1">
        <v>12756</v>
      </c>
      <c r="Y17" s="1">
        <v>1833.2149999999999</v>
      </c>
      <c r="Z17" s="1">
        <v>23384487</v>
      </c>
      <c r="AA17" s="1">
        <v>23384487</v>
      </c>
      <c r="AD17" s="1">
        <v>16</v>
      </c>
      <c r="AE17" s="1">
        <v>14832</v>
      </c>
      <c r="AF17" s="1">
        <v>2030.8610000000001</v>
      </c>
      <c r="AG17" s="1">
        <v>30121736</v>
      </c>
      <c r="AH17" s="1">
        <v>30121736</v>
      </c>
    </row>
    <row r="18" spans="2:35" x14ac:dyDescent="0.35">
      <c r="B18" s="1">
        <v>17</v>
      </c>
      <c r="C18" s="1">
        <v>11674</v>
      </c>
      <c r="D18" s="1">
        <v>1798.4970000000001</v>
      </c>
      <c r="E18" s="1">
        <v>20995655</v>
      </c>
      <c r="F18" s="1">
        <v>20995655</v>
      </c>
      <c r="I18" s="1">
        <v>17</v>
      </c>
      <c r="J18" s="1">
        <v>8996</v>
      </c>
      <c r="K18" s="1">
        <v>1634.3230000000001</v>
      </c>
      <c r="L18" s="1">
        <v>14702372</v>
      </c>
      <c r="M18" s="1">
        <v>14702372</v>
      </c>
      <c r="P18" s="1">
        <v>17</v>
      </c>
      <c r="Q18" s="1">
        <v>9236</v>
      </c>
      <c r="R18" s="1">
        <v>1846.568</v>
      </c>
      <c r="S18" s="1">
        <v>17054899</v>
      </c>
      <c r="T18" s="1">
        <v>17054899</v>
      </c>
      <c r="W18" s="1">
        <v>17</v>
      </c>
      <c r="X18" s="1">
        <v>19592</v>
      </c>
      <c r="Y18" s="1">
        <v>1747.308</v>
      </c>
      <c r="Z18" s="1">
        <v>34233256</v>
      </c>
      <c r="AA18" s="1">
        <v>34233256</v>
      </c>
      <c r="AD18" s="1">
        <v>17</v>
      </c>
      <c r="AE18" s="1">
        <v>8217</v>
      </c>
      <c r="AF18" s="1">
        <v>1210.2380000000001</v>
      </c>
      <c r="AG18" s="1">
        <v>9944529</v>
      </c>
      <c r="AH18" s="1">
        <v>9944529</v>
      </c>
    </row>
    <row r="19" spans="2:35" x14ac:dyDescent="0.35">
      <c r="B19" s="1">
        <v>18</v>
      </c>
      <c r="C19" s="1">
        <v>8715</v>
      </c>
      <c r="D19" s="1">
        <v>2046.049</v>
      </c>
      <c r="E19" s="1">
        <v>17831321</v>
      </c>
      <c r="F19" s="1">
        <v>17831321</v>
      </c>
      <c r="I19" s="1">
        <v>18</v>
      </c>
      <c r="J19" s="1">
        <v>9564</v>
      </c>
      <c r="K19" s="1">
        <v>1501.1659999999999</v>
      </c>
      <c r="L19" s="1">
        <v>14357148</v>
      </c>
      <c r="M19" s="1">
        <v>14357148</v>
      </c>
      <c r="P19" s="1">
        <v>18</v>
      </c>
      <c r="Q19" s="1">
        <v>8055</v>
      </c>
      <c r="R19" s="1">
        <v>1866.6189999999999</v>
      </c>
      <c r="S19" s="1">
        <v>15035618</v>
      </c>
      <c r="T19" s="1">
        <v>15035618</v>
      </c>
      <c r="W19" s="1">
        <v>18</v>
      </c>
      <c r="X19" s="1">
        <v>10996</v>
      </c>
      <c r="Y19" s="1">
        <v>1759.328</v>
      </c>
      <c r="Z19" s="1">
        <v>19345570</v>
      </c>
      <c r="AA19" s="1">
        <v>19345570</v>
      </c>
      <c r="AD19" s="1">
        <v>18</v>
      </c>
      <c r="AE19" s="1">
        <v>14833</v>
      </c>
      <c r="AF19" s="1">
        <v>2514.6790000000001</v>
      </c>
      <c r="AG19" s="1">
        <v>37300231</v>
      </c>
      <c r="AH19" s="1">
        <v>37300231</v>
      </c>
    </row>
    <row r="20" spans="2:35" x14ac:dyDescent="0.35">
      <c r="B20" s="1">
        <v>19</v>
      </c>
      <c r="C20" s="1">
        <v>9079</v>
      </c>
      <c r="D20" s="1">
        <v>1521.6569999999999</v>
      </c>
      <c r="E20" s="1">
        <v>13815124</v>
      </c>
      <c r="F20" s="1">
        <v>13815124</v>
      </c>
      <c r="I20" s="1">
        <v>19</v>
      </c>
      <c r="J20" s="1">
        <v>6138</v>
      </c>
      <c r="K20" s="1">
        <v>2214.0309999999999</v>
      </c>
      <c r="L20" s="1">
        <v>13589721</v>
      </c>
      <c r="M20" s="1">
        <v>13589721</v>
      </c>
      <c r="P20" s="1">
        <v>19</v>
      </c>
      <c r="Q20" s="1">
        <v>8906</v>
      </c>
      <c r="R20" s="1">
        <v>1793.461</v>
      </c>
      <c r="S20" s="1">
        <v>15972568</v>
      </c>
      <c r="T20" s="1">
        <v>15972568</v>
      </c>
      <c r="W20" s="1">
        <v>19</v>
      </c>
      <c r="X20" s="1">
        <v>15189</v>
      </c>
      <c r="Y20" s="1">
        <v>1389.5139999999999</v>
      </c>
      <c r="Z20" s="1">
        <v>21105322</v>
      </c>
      <c r="AA20" s="1">
        <v>21105322</v>
      </c>
      <c r="AD20" s="1">
        <v>19</v>
      </c>
      <c r="AE20" s="1">
        <v>10532</v>
      </c>
      <c r="AF20" s="1">
        <v>1276.9670000000001</v>
      </c>
      <c r="AG20" s="1">
        <v>13449021</v>
      </c>
      <c r="AH20" s="1">
        <v>13449021</v>
      </c>
    </row>
    <row r="21" spans="2:35" x14ac:dyDescent="0.35">
      <c r="B21" s="1">
        <v>20</v>
      </c>
      <c r="C21" s="1">
        <v>8362</v>
      </c>
      <c r="D21" s="1">
        <v>1745.3409999999999</v>
      </c>
      <c r="E21" s="1">
        <v>14594542</v>
      </c>
      <c r="F21" s="1">
        <v>14594542</v>
      </c>
      <c r="I21" s="1">
        <v>20</v>
      </c>
      <c r="J21" s="1">
        <v>6585</v>
      </c>
      <c r="K21" s="1">
        <v>1239.921</v>
      </c>
      <c r="L21" s="1">
        <v>8164881</v>
      </c>
      <c r="M21" s="1">
        <v>8164881</v>
      </c>
      <c r="P21" s="1">
        <v>20</v>
      </c>
      <c r="Q21" s="1">
        <v>8858</v>
      </c>
      <c r="R21" s="1">
        <v>1986.2270000000001</v>
      </c>
      <c r="S21" s="1">
        <v>17593996</v>
      </c>
      <c r="T21" s="1">
        <v>17593996</v>
      </c>
      <c r="W21" s="1">
        <v>20</v>
      </c>
      <c r="X21" s="1">
        <v>11641</v>
      </c>
      <c r="Y21" s="1">
        <v>2639.6260000000002</v>
      </c>
      <c r="Z21" s="1">
        <v>30727884</v>
      </c>
      <c r="AA21" s="1">
        <v>30727884</v>
      </c>
      <c r="AD21" s="1">
        <v>20</v>
      </c>
      <c r="AE21" s="1">
        <v>11799</v>
      </c>
      <c r="AF21" s="1">
        <v>1636.7249999999999</v>
      </c>
      <c r="AG21" s="1">
        <v>19311724</v>
      </c>
      <c r="AH21" s="1">
        <v>19311724</v>
      </c>
    </row>
    <row r="22" spans="2:35" x14ac:dyDescent="0.35">
      <c r="B22" s="1">
        <v>21</v>
      </c>
      <c r="C22" s="1">
        <v>11245</v>
      </c>
      <c r="D22" s="1">
        <v>1337.673</v>
      </c>
      <c r="E22" s="1">
        <v>15042131</v>
      </c>
      <c r="F22" s="1">
        <v>15042131</v>
      </c>
      <c r="I22" s="1">
        <v>21</v>
      </c>
      <c r="J22" s="1">
        <v>8788</v>
      </c>
      <c r="K22" s="1">
        <v>1989.0909999999999</v>
      </c>
      <c r="L22" s="1">
        <v>17480128</v>
      </c>
      <c r="M22" s="1">
        <v>17480128</v>
      </c>
      <c r="P22" s="1">
        <v>21</v>
      </c>
      <c r="Q22" s="1">
        <v>7580</v>
      </c>
      <c r="R22" s="1">
        <v>1443.1120000000001</v>
      </c>
      <c r="S22" s="1">
        <v>10938789</v>
      </c>
      <c r="T22" s="1">
        <v>10938789</v>
      </c>
      <c r="W22" s="1">
        <v>21</v>
      </c>
      <c r="X22" s="1">
        <v>5674</v>
      </c>
      <c r="Y22" s="1">
        <v>2405.9119999999998</v>
      </c>
      <c r="Z22" s="1">
        <v>13651142</v>
      </c>
      <c r="AA22" s="1">
        <v>13651142</v>
      </c>
      <c r="AD22" s="1">
        <v>21</v>
      </c>
      <c r="AE22" s="1">
        <v>12946</v>
      </c>
      <c r="AF22" s="1">
        <v>2469.8710000000001</v>
      </c>
      <c r="AG22" s="1">
        <v>31974944</v>
      </c>
      <c r="AH22" s="1">
        <v>31974944</v>
      </c>
    </row>
    <row r="23" spans="2:35" x14ac:dyDescent="0.35">
      <c r="B23" s="1">
        <v>22</v>
      </c>
      <c r="C23" s="1">
        <v>9004</v>
      </c>
      <c r="D23" s="1">
        <v>1852.14</v>
      </c>
      <c r="E23" s="1">
        <v>16676666</v>
      </c>
      <c r="F23" s="1">
        <v>16676666</v>
      </c>
      <c r="I23" s="1">
        <v>22</v>
      </c>
      <c r="J23" s="1">
        <v>9347</v>
      </c>
      <c r="K23" s="1">
        <v>1578.2149999999999</v>
      </c>
      <c r="L23" s="1">
        <v>14751577</v>
      </c>
      <c r="M23" s="1">
        <v>14751577</v>
      </c>
      <c r="P23" s="1">
        <v>22</v>
      </c>
      <c r="Q23" s="1">
        <v>13089</v>
      </c>
      <c r="R23" s="1">
        <v>1421.356</v>
      </c>
      <c r="S23" s="1">
        <v>18604135</v>
      </c>
      <c r="T23" s="1">
        <v>18604135</v>
      </c>
      <c r="W23" s="1">
        <v>22</v>
      </c>
      <c r="X23" s="1">
        <v>13737</v>
      </c>
      <c r="Y23" s="1">
        <v>1309.145</v>
      </c>
      <c r="Z23" s="1">
        <v>17983722</v>
      </c>
      <c r="AA23" s="1">
        <v>17983722</v>
      </c>
      <c r="AD23" s="1">
        <v>22</v>
      </c>
      <c r="AE23" s="1">
        <v>9986</v>
      </c>
      <c r="AF23" s="1">
        <v>2179.7950000000001</v>
      </c>
      <c r="AG23" s="1">
        <v>21767432</v>
      </c>
      <c r="AH23" s="1">
        <v>21767432</v>
      </c>
    </row>
    <row r="24" spans="2:35" x14ac:dyDescent="0.35">
      <c r="B24" s="1">
        <v>23</v>
      </c>
      <c r="C24" s="1">
        <v>9003</v>
      </c>
      <c r="D24" s="1">
        <v>1581.192</v>
      </c>
      <c r="E24" s="1">
        <v>14235475</v>
      </c>
      <c r="F24" s="1">
        <v>14235475</v>
      </c>
      <c r="I24" s="1">
        <v>23</v>
      </c>
      <c r="J24" s="1">
        <v>6012</v>
      </c>
      <c r="K24" s="1">
        <v>1846.68</v>
      </c>
      <c r="L24" s="1">
        <v>11102243</v>
      </c>
      <c r="M24" s="1">
        <v>11102243</v>
      </c>
      <c r="P24" s="1">
        <v>23</v>
      </c>
      <c r="Q24" s="1">
        <v>9355</v>
      </c>
      <c r="R24" s="1">
        <v>1745.704</v>
      </c>
      <c r="S24" s="1">
        <v>16331057</v>
      </c>
      <c r="T24" s="1">
        <v>16331057</v>
      </c>
      <c r="W24" s="1">
        <v>23</v>
      </c>
      <c r="X24" s="1">
        <v>13121</v>
      </c>
      <c r="Y24" s="1">
        <v>1469.2</v>
      </c>
      <c r="Z24" s="1">
        <v>19277376</v>
      </c>
      <c r="AA24" s="1">
        <v>19277376</v>
      </c>
      <c r="AD24" s="1">
        <v>23</v>
      </c>
      <c r="AE24" s="1">
        <v>13569</v>
      </c>
      <c r="AF24" s="1">
        <v>1366.9369999999999</v>
      </c>
      <c r="AG24" s="1">
        <v>18547971</v>
      </c>
      <c r="AH24" s="1">
        <v>18547971</v>
      </c>
    </row>
    <row r="25" spans="2:35" x14ac:dyDescent="0.35">
      <c r="B25" s="1">
        <v>24</v>
      </c>
      <c r="C25" s="1">
        <v>10783</v>
      </c>
      <c r="D25" s="1">
        <v>1905.268</v>
      </c>
      <c r="E25" s="1">
        <v>20544506</v>
      </c>
      <c r="F25" s="1">
        <v>20544506</v>
      </c>
      <c r="I25" s="1">
        <v>24</v>
      </c>
      <c r="J25" s="1">
        <v>12917</v>
      </c>
      <c r="K25" s="1">
        <v>1380.6320000000001</v>
      </c>
      <c r="L25" s="1">
        <v>17833620</v>
      </c>
      <c r="M25" s="1">
        <v>17833620</v>
      </c>
      <c r="P25" s="1">
        <v>24</v>
      </c>
      <c r="Q25" s="1">
        <v>13522</v>
      </c>
      <c r="R25" s="1">
        <v>1473.528</v>
      </c>
      <c r="S25" s="1">
        <v>19925046</v>
      </c>
      <c r="T25" s="1">
        <v>19925046</v>
      </c>
      <c r="W25" s="1">
        <v>24</v>
      </c>
      <c r="X25" s="1">
        <v>6600</v>
      </c>
      <c r="Y25" s="1">
        <v>1873.1089999999999</v>
      </c>
      <c r="Z25" s="1">
        <v>12362517</v>
      </c>
      <c r="AA25" s="1">
        <v>12362517</v>
      </c>
      <c r="AD25" s="1">
        <v>24</v>
      </c>
      <c r="AE25" s="1">
        <v>11107</v>
      </c>
      <c r="AF25" s="1">
        <v>1429.9570000000001</v>
      </c>
      <c r="AG25" s="1">
        <v>15882534</v>
      </c>
      <c r="AH25" s="1">
        <v>15882534</v>
      </c>
    </row>
    <row r="26" spans="2:35" x14ac:dyDescent="0.35">
      <c r="B26" s="1">
        <v>25</v>
      </c>
      <c r="C26" s="1">
        <v>6300</v>
      </c>
      <c r="D26" s="1">
        <v>2012.8510000000001</v>
      </c>
      <c r="E26" s="1">
        <v>12680964</v>
      </c>
      <c r="F26" s="1">
        <v>12680964</v>
      </c>
      <c r="I26" s="1">
        <v>25</v>
      </c>
      <c r="J26" s="1">
        <v>8022</v>
      </c>
      <c r="K26" s="1">
        <v>1762.1780000000001</v>
      </c>
      <c r="L26" s="1">
        <v>14136188</v>
      </c>
      <c r="M26" s="1">
        <v>14136188</v>
      </c>
      <c r="P26" s="1">
        <v>25</v>
      </c>
      <c r="Q26" s="1">
        <v>8479</v>
      </c>
      <c r="R26" s="1">
        <v>1684.38</v>
      </c>
      <c r="S26" s="1">
        <v>14281862</v>
      </c>
      <c r="T26" s="1">
        <v>14281862</v>
      </c>
      <c r="W26" s="1">
        <v>25</v>
      </c>
      <c r="X26" s="1">
        <v>8594</v>
      </c>
      <c r="Y26" s="1">
        <v>1759.028</v>
      </c>
      <c r="Z26" s="1">
        <v>15117083</v>
      </c>
      <c r="AA26" s="1">
        <v>15117083</v>
      </c>
      <c r="AD26" s="1">
        <v>25</v>
      </c>
      <c r="AE26" s="1">
        <v>14558</v>
      </c>
      <c r="AF26" s="1">
        <v>609.33699999999999</v>
      </c>
      <c r="AG26" s="1">
        <v>8870722</v>
      </c>
      <c r="AH26" s="1">
        <v>8870722</v>
      </c>
    </row>
    <row r="27" spans="2:35" x14ac:dyDescent="0.35">
      <c r="B27" s="1">
        <v>26</v>
      </c>
      <c r="C27" s="1">
        <v>5536</v>
      </c>
      <c r="D27" s="1">
        <v>1889.5909999999999</v>
      </c>
      <c r="E27" s="1">
        <v>10460774</v>
      </c>
      <c r="F27" s="1">
        <v>10460774</v>
      </c>
      <c r="I27" s="1">
        <v>26</v>
      </c>
      <c r="J27" s="1">
        <v>8636</v>
      </c>
      <c r="K27" s="1">
        <v>1441.501</v>
      </c>
      <c r="L27" s="1">
        <v>12448801</v>
      </c>
      <c r="M27" s="1">
        <v>12448801</v>
      </c>
      <c r="P27" s="1">
        <v>26</v>
      </c>
      <c r="Q27" s="1">
        <v>10303</v>
      </c>
      <c r="R27" s="1">
        <v>2024.0409999999999</v>
      </c>
      <c r="S27" s="1">
        <v>20853698</v>
      </c>
      <c r="T27" s="1">
        <v>20853698</v>
      </c>
      <c r="W27" s="1">
        <v>1</v>
      </c>
      <c r="X27" s="1">
        <v>14323</v>
      </c>
      <c r="Y27" s="1">
        <v>2212.4839999999999</v>
      </c>
      <c r="Z27" s="1">
        <v>31689407</v>
      </c>
      <c r="AA27" s="1">
        <v>31689407</v>
      </c>
      <c r="AD27" s="1">
        <v>26</v>
      </c>
      <c r="AE27" s="1">
        <v>10083</v>
      </c>
      <c r="AF27" s="1">
        <v>1576.6949999999999</v>
      </c>
      <c r="AG27" s="1">
        <v>15897815</v>
      </c>
      <c r="AH27" s="1">
        <v>15897815</v>
      </c>
    </row>
    <row r="28" spans="2:35" x14ac:dyDescent="0.35">
      <c r="B28" s="1">
        <v>27</v>
      </c>
      <c r="C28" s="1">
        <v>12180</v>
      </c>
      <c r="D28" s="1">
        <v>1714.6279999999999</v>
      </c>
      <c r="E28" s="1">
        <v>20884175</v>
      </c>
      <c r="F28" s="1">
        <v>20884175</v>
      </c>
      <c r="I28" s="1">
        <v>27</v>
      </c>
      <c r="J28" s="1">
        <v>9704</v>
      </c>
      <c r="K28" s="1">
        <v>1503.6959999999999</v>
      </c>
      <c r="L28" s="1">
        <v>14591865</v>
      </c>
      <c r="M28" s="1">
        <v>14591865</v>
      </c>
      <c r="P28" s="1">
        <v>1</v>
      </c>
      <c r="Q28" s="1">
        <v>8679</v>
      </c>
      <c r="R28" s="1">
        <v>1968.0160000000001</v>
      </c>
      <c r="S28" s="1">
        <v>17080407</v>
      </c>
      <c r="T28" s="1">
        <v>17080407</v>
      </c>
      <c r="W28" s="1">
        <v>2</v>
      </c>
      <c r="X28" s="1">
        <v>9782</v>
      </c>
      <c r="Y28" s="1">
        <v>2401.7860000000001</v>
      </c>
      <c r="Z28" s="1">
        <v>23494268</v>
      </c>
      <c r="AA28" s="1">
        <v>23494268</v>
      </c>
      <c r="AD28" s="1">
        <v>1</v>
      </c>
      <c r="AE28" s="1">
        <v>16221</v>
      </c>
      <c r="AF28" s="1">
        <v>2531.413</v>
      </c>
      <c r="AG28" s="1">
        <v>41062050</v>
      </c>
      <c r="AI28" s="1">
        <v>41062050</v>
      </c>
    </row>
    <row r="29" spans="2:35" x14ac:dyDescent="0.35">
      <c r="B29" s="1">
        <v>28</v>
      </c>
      <c r="C29" s="1">
        <v>9026</v>
      </c>
      <c r="D29" s="1">
        <v>1554.71</v>
      </c>
      <c r="E29" s="1">
        <v>14032809</v>
      </c>
      <c r="F29" s="1">
        <v>14032809</v>
      </c>
      <c r="I29" s="1">
        <v>28</v>
      </c>
      <c r="J29" s="1">
        <v>12787</v>
      </c>
      <c r="K29" s="1">
        <v>1272.463</v>
      </c>
      <c r="L29" s="1">
        <v>16270984</v>
      </c>
      <c r="M29" s="1">
        <v>16270984</v>
      </c>
      <c r="P29" s="1">
        <v>2</v>
      </c>
      <c r="Q29" s="1">
        <v>7632</v>
      </c>
      <c r="R29" s="1">
        <v>2404.5770000000002</v>
      </c>
      <c r="S29" s="1">
        <v>18351732</v>
      </c>
      <c r="T29" s="1">
        <v>18351732</v>
      </c>
      <c r="W29" s="1">
        <v>3</v>
      </c>
      <c r="X29" s="1">
        <v>9386</v>
      </c>
      <c r="Y29" s="1">
        <v>4098.1890000000003</v>
      </c>
      <c r="Z29" s="1">
        <v>38465602</v>
      </c>
      <c r="AB29" s="1">
        <v>38465602</v>
      </c>
      <c r="AD29" s="1">
        <v>2</v>
      </c>
      <c r="AE29" s="1">
        <v>15454</v>
      </c>
      <c r="AF29" s="1">
        <v>2131.1880000000001</v>
      </c>
      <c r="AG29" s="1">
        <v>32935375</v>
      </c>
      <c r="AH29" s="1">
        <v>32935375</v>
      </c>
    </row>
    <row r="30" spans="2:35" x14ac:dyDescent="0.35">
      <c r="B30" s="1">
        <v>29</v>
      </c>
      <c r="C30" s="1">
        <v>9469</v>
      </c>
      <c r="D30" s="1">
        <v>1285.8810000000001</v>
      </c>
      <c r="E30" s="1">
        <v>12176003</v>
      </c>
      <c r="F30" s="1">
        <v>12176003</v>
      </c>
      <c r="I30" s="1">
        <v>1</v>
      </c>
      <c r="J30" s="1">
        <v>14344</v>
      </c>
      <c r="K30" s="1">
        <v>1959.06</v>
      </c>
      <c r="L30" s="1">
        <v>28100759</v>
      </c>
      <c r="M30" s="1">
        <v>28100759</v>
      </c>
      <c r="P30" s="1">
        <v>3</v>
      </c>
      <c r="Q30" s="1">
        <v>15619</v>
      </c>
      <c r="R30" s="1">
        <v>1807.644</v>
      </c>
      <c r="S30" s="1">
        <v>28233591</v>
      </c>
      <c r="T30" s="1">
        <v>28233591</v>
      </c>
      <c r="W30" s="1">
        <v>4</v>
      </c>
      <c r="X30" s="1">
        <v>9801</v>
      </c>
      <c r="Y30" s="1">
        <v>2173.0320000000002</v>
      </c>
      <c r="Z30" s="1">
        <v>21297888</v>
      </c>
      <c r="AA30" s="1">
        <v>21297888</v>
      </c>
      <c r="AD30" s="1">
        <v>3</v>
      </c>
      <c r="AE30" s="1">
        <v>12030</v>
      </c>
      <c r="AF30" s="1">
        <v>1742.58</v>
      </c>
      <c r="AG30" s="1">
        <v>20963235</v>
      </c>
      <c r="AH30" s="1">
        <v>20963235</v>
      </c>
    </row>
    <row r="31" spans="2:35" x14ac:dyDescent="0.35">
      <c r="B31" s="1">
        <v>1</v>
      </c>
      <c r="C31" s="1">
        <v>11290</v>
      </c>
      <c r="D31" s="1">
        <v>1850.645</v>
      </c>
      <c r="E31" s="1">
        <v>20893781</v>
      </c>
      <c r="F31" s="1">
        <v>20893781</v>
      </c>
      <c r="I31" s="1">
        <v>2</v>
      </c>
      <c r="J31" s="1">
        <v>8358</v>
      </c>
      <c r="K31" s="1">
        <v>2072.5610000000001</v>
      </c>
      <c r="L31" s="1">
        <v>17322466</v>
      </c>
      <c r="M31" s="1">
        <v>17322466</v>
      </c>
      <c r="P31" s="1">
        <v>4</v>
      </c>
      <c r="Q31" s="1">
        <v>9191</v>
      </c>
      <c r="R31" s="1">
        <v>1755.229</v>
      </c>
      <c r="S31" s="1">
        <v>16132312</v>
      </c>
      <c r="T31" s="1">
        <v>16132312</v>
      </c>
      <c r="W31" s="1">
        <v>5</v>
      </c>
      <c r="X31" s="1">
        <v>10020</v>
      </c>
      <c r="Y31" s="1">
        <v>1636.808</v>
      </c>
      <c r="Z31" s="1">
        <v>16400816</v>
      </c>
      <c r="AA31" s="1">
        <v>16400816</v>
      </c>
      <c r="AD31" s="1">
        <v>4</v>
      </c>
      <c r="AE31" s="1">
        <v>11508</v>
      </c>
      <c r="AF31" s="1">
        <v>1619.3820000000001</v>
      </c>
      <c r="AG31" s="1">
        <v>18635852</v>
      </c>
      <c r="AH31" s="1">
        <v>18635852</v>
      </c>
    </row>
    <row r="32" spans="2:35" x14ac:dyDescent="0.35">
      <c r="B32" s="1">
        <v>2</v>
      </c>
      <c r="C32" s="1">
        <v>11174</v>
      </c>
      <c r="D32" s="1">
        <v>1462.376</v>
      </c>
      <c r="E32" s="1">
        <v>16340595</v>
      </c>
      <c r="F32" s="1">
        <v>16340595</v>
      </c>
      <c r="I32" s="1">
        <v>3</v>
      </c>
      <c r="J32" s="1">
        <v>8823</v>
      </c>
      <c r="K32" s="1">
        <v>2350.748</v>
      </c>
      <c r="L32" s="1">
        <v>20740653</v>
      </c>
      <c r="M32" s="1">
        <v>20740653</v>
      </c>
      <c r="P32" s="1">
        <v>5</v>
      </c>
      <c r="Q32" s="1">
        <v>9152</v>
      </c>
      <c r="R32" s="1">
        <v>2096.4650000000001</v>
      </c>
      <c r="S32" s="1">
        <v>19186847</v>
      </c>
      <c r="T32" s="1">
        <v>19186847</v>
      </c>
      <c r="W32" s="1">
        <v>6</v>
      </c>
      <c r="X32" s="1">
        <v>10243</v>
      </c>
      <c r="Y32" s="1">
        <v>3525.223</v>
      </c>
      <c r="Z32" s="1">
        <v>36108856</v>
      </c>
      <c r="AB32" s="1">
        <v>36108856</v>
      </c>
      <c r="AD32" s="1">
        <v>5</v>
      </c>
      <c r="AE32" s="1">
        <v>11894</v>
      </c>
      <c r="AF32" s="1">
        <v>2395.6759999999999</v>
      </c>
      <c r="AG32" s="1">
        <v>28494174</v>
      </c>
      <c r="AH32" s="1">
        <v>28494174</v>
      </c>
    </row>
    <row r="33" spans="2:35" x14ac:dyDescent="0.35">
      <c r="B33" s="1">
        <v>3</v>
      </c>
      <c r="C33" s="1">
        <v>12223</v>
      </c>
      <c r="D33" s="1">
        <v>1714.672</v>
      </c>
      <c r="E33" s="1">
        <v>20958434</v>
      </c>
      <c r="F33" s="1">
        <v>20958434</v>
      </c>
      <c r="I33" s="1">
        <v>4</v>
      </c>
      <c r="J33" s="1">
        <v>8934</v>
      </c>
      <c r="K33" s="1">
        <v>2014.0609999999999</v>
      </c>
      <c r="L33" s="1">
        <v>17993624</v>
      </c>
      <c r="M33" s="1">
        <v>17993624</v>
      </c>
      <c r="P33" s="1">
        <v>6</v>
      </c>
      <c r="Q33" s="1">
        <v>9653</v>
      </c>
      <c r="R33" s="1">
        <v>1828.691</v>
      </c>
      <c r="S33" s="1">
        <v>17652359</v>
      </c>
      <c r="T33" s="1">
        <v>17652359</v>
      </c>
      <c r="W33" s="1">
        <v>7</v>
      </c>
      <c r="X33" s="1">
        <v>11467</v>
      </c>
      <c r="Y33" s="1">
        <v>2483.067</v>
      </c>
      <c r="Z33" s="1">
        <v>28473330</v>
      </c>
      <c r="AA33" s="1">
        <v>28473330</v>
      </c>
      <c r="AD33" s="1">
        <v>6</v>
      </c>
      <c r="AE33" s="1">
        <v>16278</v>
      </c>
      <c r="AF33" s="1">
        <v>2099.9270000000001</v>
      </c>
      <c r="AG33" s="1">
        <v>34182606</v>
      </c>
      <c r="AH33" s="1">
        <v>34182606</v>
      </c>
    </row>
    <row r="34" spans="2:35" x14ac:dyDescent="0.35">
      <c r="B34" s="1">
        <v>4</v>
      </c>
      <c r="C34" s="1">
        <v>12738</v>
      </c>
      <c r="D34" s="1">
        <v>2088.5569999999998</v>
      </c>
      <c r="E34" s="1">
        <v>26604040</v>
      </c>
      <c r="F34" s="1">
        <v>26604040</v>
      </c>
      <c r="I34" s="1">
        <v>5</v>
      </c>
      <c r="J34" s="1">
        <v>8229</v>
      </c>
      <c r="K34" s="1">
        <v>1872.154</v>
      </c>
      <c r="L34" s="1">
        <v>15405957</v>
      </c>
      <c r="M34" s="1">
        <v>15405957</v>
      </c>
      <c r="P34" s="1">
        <v>7</v>
      </c>
      <c r="Q34" s="1">
        <v>13228</v>
      </c>
      <c r="R34" s="1">
        <v>2233.0729999999999</v>
      </c>
      <c r="S34" s="1">
        <v>29539091</v>
      </c>
      <c r="T34" s="1">
        <v>29539091</v>
      </c>
      <c r="W34" s="1">
        <v>8</v>
      </c>
      <c r="X34" s="1">
        <v>11061</v>
      </c>
      <c r="Y34" s="1">
        <v>2452.3780000000002</v>
      </c>
      <c r="Z34" s="1">
        <v>27125754</v>
      </c>
      <c r="AA34" s="1">
        <v>27125754</v>
      </c>
      <c r="AD34" s="1">
        <v>7</v>
      </c>
      <c r="AE34" s="1">
        <v>13879</v>
      </c>
      <c r="AF34" s="1">
        <v>1160.623</v>
      </c>
      <c r="AG34" s="1">
        <v>16108289</v>
      </c>
      <c r="AH34" s="1">
        <v>16108289</v>
      </c>
    </row>
    <row r="35" spans="2:35" x14ac:dyDescent="0.35">
      <c r="B35" s="1">
        <v>5</v>
      </c>
      <c r="C35" s="1">
        <v>9426</v>
      </c>
      <c r="D35" s="1">
        <v>1607.2629999999999</v>
      </c>
      <c r="E35" s="1">
        <v>15150060</v>
      </c>
      <c r="F35" s="1">
        <v>15150060</v>
      </c>
      <c r="I35" s="1">
        <v>6</v>
      </c>
      <c r="J35" s="1">
        <v>8950</v>
      </c>
      <c r="K35" s="1">
        <v>2046.4680000000001</v>
      </c>
      <c r="L35" s="1">
        <v>18315886</v>
      </c>
      <c r="M35" s="1">
        <v>18315886</v>
      </c>
      <c r="P35" s="1">
        <v>8</v>
      </c>
      <c r="Q35" s="1">
        <v>9257</v>
      </c>
      <c r="R35" s="1">
        <v>2377.4659999999999</v>
      </c>
      <c r="S35" s="1">
        <v>22008201</v>
      </c>
      <c r="T35" s="1">
        <v>22008201</v>
      </c>
      <c r="W35" s="1">
        <v>9</v>
      </c>
      <c r="X35" s="1">
        <v>11093</v>
      </c>
      <c r="Y35" s="1">
        <v>2199.4340000000002</v>
      </c>
      <c r="Z35" s="1">
        <v>24398326</v>
      </c>
      <c r="AA35" s="1">
        <v>24398326</v>
      </c>
      <c r="AD35" s="1">
        <v>8</v>
      </c>
      <c r="AE35" s="1">
        <v>6853</v>
      </c>
      <c r="AF35" s="1">
        <v>2700.9119999999998</v>
      </c>
      <c r="AG35" s="1">
        <v>18509349</v>
      </c>
      <c r="AH35" s="1">
        <v>18509349</v>
      </c>
    </row>
    <row r="36" spans="2:35" x14ac:dyDescent="0.35">
      <c r="B36" s="1">
        <v>6</v>
      </c>
      <c r="C36" s="1">
        <v>10131</v>
      </c>
      <c r="D36" s="1">
        <v>1728.0260000000001</v>
      </c>
      <c r="E36" s="1">
        <v>17506633</v>
      </c>
      <c r="F36" s="1">
        <v>17506633</v>
      </c>
      <c r="I36" s="1">
        <v>7</v>
      </c>
      <c r="J36" s="1">
        <v>6811</v>
      </c>
      <c r="K36" s="1">
        <v>2038.39</v>
      </c>
      <c r="L36" s="1">
        <v>13883473</v>
      </c>
      <c r="M36" s="1">
        <v>13883473</v>
      </c>
      <c r="P36" s="1">
        <v>9</v>
      </c>
      <c r="Q36" s="1">
        <v>10379</v>
      </c>
      <c r="R36" s="1">
        <v>1905.454</v>
      </c>
      <c r="S36" s="1">
        <v>19776711</v>
      </c>
      <c r="T36" s="1">
        <v>19776711</v>
      </c>
      <c r="W36" s="1">
        <v>10</v>
      </c>
      <c r="X36" s="1">
        <v>14009</v>
      </c>
      <c r="Y36" s="1">
        <v>2364.462</v>
      </c>
      <c r="Z36" s="1">
        <v>33123753</v>
      </c>
      <c r="AA36" s="1">
        <v>33123753</v>
      </c>
      <c r="AD36" s="1">
        <v>9</v>
      </c>
      <c r="AE36" s="1">
        <v>17062</v>
      </c>
      <c r="AF36" s="1">
        <v>915.16700000000003</v>
      </c>
      <c r="AG36" s="1">
        <v>15614575</v>
      </c>
      <c r="AH36" s="1">
        <v>15614575</v>
      </c>
    </row>
    <row r="37" spans="2:35" x14ac:dyDescent="0.35">
      <c r="B37" s="1">
        <v>7</v>
      </c>
      <c r="C37" s="1">
        <v>7516</v>
      </c>
      <c r="D37" s="1">
        <v>2620.3440000000001</v>
      </c>
      <c r="E37" s="1">
        <v>19694506</v>
      </c>
      <c r="F37" s="1">
        <v>19694506</v>
      </c>
      <c r="I37" s="1">
        <v>8</v>
      </c>
      <c r="J37" s="1">
        <v>8159</v>
      </c>
      <c r="K37" s="1">
        <v>1615.5119999999999</v>
      </c>
      <c r="L37" s="1">
        <v>13180964</v>
      </c>
      <c r="M37" s="1">
        <v>13180964</v>
      </c>
      <c r="P37" s="1">
        <v>10</v>
      </c>
      <c r="Q37" s="1">
        <v>10963</v>
      </c>
      <c r="R37" s="1">
        <v>3147.2440000000001</v>
      </c>
      <c r="S37" s="1">
        <v>34503237</v>
      </c>
      <c r="T37" s="1">
        <v>34503237</v>
      </c>
      <c r="W37" s="1">
        <v>11</v>
      </c>
      <c r="X37" s="1">
        <v>11284</v>
      </c>
      <c r="Y37" s="1">
        <v>1982.1780000000001</v>
      </c>
      <c r="Z37" s="1">
        <v>22366897</v>
      </c>
      <c r="AA37" s="1">
        <v>22366897</v>
      </c>
      <c r="AD37" s="1">
        <v>10</v>
      </c>
      <c r="AE37" s="1">
        <v>12461</v>
      </c>
      <c r="AF37" s="1">
        <v>2130.902</v>
      </c>
      <c r="AG37" s="1">
        <v>26553165</v>
      </c>
      <c r="AH37" s="1">
        <v>26553165</v>
      </c>
    </row>
    <row r="38" spans="2:35" x14ac:dyDescent="0.35">
      <c r="B38" s="1">
        <v>8</v>
      </c>
      <c r="C38" s="1">
        <v>11355</v>
      </c>
      <c r="D38" s="1">
        <v>2271.3789999999999</v>
      </c>
      <c r="E38" s="1">
        <v>25791508</v>
      </c>
      <c r="F38" s="1">
        <v>25791508</v>
      </c>
      <c r="I38" s="1">
        <v>9</v>
      </c>
      <c r="J38" s="1">
        <v>9250</v>
      </c>
      <c r="K38" s="1">
        <v>1665.048</v>
      </c>
      <c r="L38" s="1">
        <v>15401698</v>
      </c>
      <c r="M38" s="1">
        <v>15401698</v>
      </c>
      <c r="P38" s="1">
        <v>11</v>
      </c>
      <c r="Q38" s="1">
        <v>5493</v>
      </c>
      <c r="R38" s="1">
        <v>2641.779</v>
      </c>
      <c r="S38" s="1">
        <v>14511291</v>
      </c>
      <c r="T38" s="1">
        <v>14511291</v>
      </c>
      <c r="W38" s="1">
        <v>12</v>
      </c>
      <c r="X38" s="1">
        <v>13351</v>
      </c>
      <c r="Y38" s="1">
        <v>1872.93</v>
      </c>
      <c r="Z38" s="1">
        <v>25005494</v>
      </c>
      <c r="AA38" s="1">
        <v>25005494</v>
      </c>
      <c r="AD38" s="1">
        <v>11</v>
      </c>
      <c r="AE38" s="1">
        <v>9444</v>
      </c>
      <c r="AF38" s="1">
        <v>2050.5569999999998</v>
      </c>
      <c r="AG38" s="1">
        <v>19365457</v>
      </c>
      <c r="AH38" s="1">
        <v>19365457</v>
      </c>
    </row>
    <row r="39" spans="2:35" x14ac:dyDescent="0.35">
      <c r="B39" s="1">
        <v>9</v>
      </c>
      <c r="C39" s="1">
        <v>9304</v>
      </c>
      <c r="D39" s="1">
        <v>1607.7170000000001</v>
      </c>
      <c r="E39" s="1">
        <v>14958195</v>
      </c>
      <c r="F39" s="1">
        <v>14958195</v>
      </c>
      <c r="I39" s="1">
        <v>10</v>
      </c>
      <c r="J39" s="1">
        <v>9544</v>
      </c>
      <c r="K39" s="1">
        <v>2136.8180000000002</v>
      </c>
      <c r="L39" s="1">
        <v>20393793</v>
      </c>
      <c r="M39" s="1">
        <v>20393793</v>
      </c>
      <c r="P39" s="1">
        <v>12</v>
      </c>
      <c r="Q39" s="1">
        <v>8709</v>
      </c>
      <c r="R39" s="1">
        <v>2307.7130000000002</v>
      </c>
      <c r="S39" s="1">
        <v>20097870</v>
      </c>
      <c r="T39" s="1">
        <v>20097870</v>
      </c>
      <c r="W39" s="1">
        <v>13</v>
      </c>
      <c r="X39" s="1">
        <v>16011</v>
      </c>
      <c r="Y39" s="1">
        <v>1856.027</v>
      </c>
      <c r="Z39" s="1">
        <v>29716851</v>
      </c>
      <c r="AA39" s="1">
        <v>29716851</v>
      </c>
      <c r="AD39" s="1">
        <v>12</v>
      </c>
      <c r="AE39" s="1">
        <v>6981</v>
      </c>
      <c r="AF39" s="1">
        <v>2180.0059999999999</v>
      </c>
      <c r="AG39" s="1">
        <v>15218625</v>
      </c>
      <c r="AH39" s="1">
        <v>15218625</v>
      </c>
    </row>
    <row r="40" spans="2:35" x14ac:dyDescent="0.35">
      <c r="B40" s="1">
        <v>10</v>
      </c>
      <c r="C40" s="1">
        <v>12244</v>
      </c>
      <c r="D40" s="1">
        <v>1692.4549999999999</v>
      </c>
      <c r="E40" s="1">
        <v>20722425</v>
      </c>
      <c r="F40" s="1">
        <v>20722425</v>
      </c>
      <c r="I40" s="1">
        <v>11</v>
      </c>
      <c r="J40" s="1">
        <v>10801</v>
      </c>
      <c r="K40" s="1">
        <v>1755.1949999999999</v>
      </c>
      <c r="L40" s="1">
        <v>18957857</v>
      </c>
      <c r="M40" s="1">
        <v>18957857</v>
      </c>
      <c r="P40" s="1">
        <v>13</v>
      </c>
      <c r="Q40" s="1">
        <v>8744</v>
      </c>
      <c r="R40" s="1">
        <v>2601.2440000000001</v>
      </c>
      <c r="S40" s="1">
        <v>22745274</v>
      </c>
      <c r="T40" s="1">
        <v>22745274</v>
      </c>
      <c r="W40" s="1">
        <v>14</v>
      </c>
      <c r="X40" s="1">
        <v>10906</v>
      </c>
      <c r="Y40" s="1">
        <v>1938.9280000000001</v>
      </c>
      <c r="Z40" s="1">
        <v>21145948</v>
      </c>
      <c r="AA40" s="1">
        <v>21145948</v>
      </c>
      <c r="AD40" s="1">
        <v>13</v>
      </c>
      <c r="AE40" s="1">
        <v>15495</v>
      </c>
      <c r="AF40" s="1">
        <v>1881.2940000000001</v>
      </c>
      <c r="AG40" s="1">
        <v>29150648</v>
      </c>
      <c r="AH40" s="1">
        <v>29150648</v>
      </c>
    </row>
    <row r="41" spans="2:35" x14ac:dyDescent="0.35">
      <c r="B41" s="1">
        <v>11</v>
      </c>
      <c r="C41" s="1">
        <v>9455</v>
      </c>
      <c r="D41" s="1">
        <v>1423.8009999999999</v>
      </c>
      <c r="E41" s="1">
        <v>13462039</v>
      </c>
      <c r="F41" s="1">
        <v>13462039</v>
      </c>
      <c r="I41" s="1">
        <v>12</v>
      </c>
      <c r="J41" s="1">
        <v>9437</v>
      </c>
      <c r="K41" s="1">
        <v>1807.0619999999999</v>
      </c>
      <c r="L41" s="1">
        <v>17053246</v>
      </c>
      <c r="M41" s="1">
        <v>17053246</v>
      </c>
      <c r="P41" s="1">
        <v>14</v>
      </c>
      <c r="Q41" s="1">
        <v>8476</v>
      </c>
      <c r="R41" s="1">
        <v>2118.41</v>
      </c>
      <c r="S41" s="1">
        <v>17955641</v>
      </c>
      <c r="T41" s="1">
        <v>17955641</v>
      </c>
      <c r="W41" s="1">
        <v>15</v>
      </c>
      <c r="X41" s="1">
        <v>11127</v>
      </c>
      <c r="Y41" s="1">
        <v>2352.2559999999999</v>
      </c>
      <c r="Z41" s="1">
        <v>26173556</v>
      </c>
      <c r="AA41" s="1">
        <v>26173556</v>
      </c>
      <c r="AD41" s="1">
        <v>14</v>
      </c>
      <c r="AE41" s="1">
        <v>17179</v>
      </c>
      <c r="AF41" s="1">
        <v>1893.9649999999999</v>
      </c>
      <c r="AG41" s="1">
        <v>32536431</v>
      </c>
      <c r="AH41" s="1">
        <v>32536431</v>
      </c>
    </row>
    <row r="42" spans="2:35" x14ac:dyDescent="0.35">
      <c r="B42" s="1">
        <v>12</v>
      </c>
      <c r="C42" s="1">
        <v>8897</v>
      </c>
      <c r="D42" s="1">
        <v>2357.127</v>
      </c>
      <c r="E42" s="1">
        <v>20971358</v>
      </c>
      <c r="F42" s="1">
        <v>20971358</v>
      </c>
      <c r="I42" s="1">
        <v>13</v>
      </c>
      <c r="J42" s="1">
        <v>9066</v>
      </c>
      <c r="K42" s="1">
        <v>1905.845</v>
      </c>
      <c r="L42" s="1">
        <v>17278392</v>
      </c>
      <c r="M42" s="1">
        <v>17278392</v>
      </c>
      <c r="P42" s="1">
        <v>15</v>
      </c>
      <c r="Q42" s="1">
        <v>9825</v>
      </c>
      <c r="R42" s="1">
        <v>2115.9720000000002</v>
      </c>
      <c r="S42" s="1">
        <v>20789422</v>
      </c>
      <c r="T42" s="1">
        <v>20789422</v>
      </c>
      <c r="W42" s="1">
        <v>16</v>
      </c>
      <c r="X42" s="1">
        <v>14813</v>
      </c>
      <c r="Y42" s="1">
        <v>2264.9</v>
      </c>
      <c r="Z42" s="1">
        <v>33549971</v>
      </c>
      <c r="AA42" s="1">
        <v>33549971</v>
      </c>
      <c r="AD42" s="1">
        <v>15</v>
      </c>
      <c r="AE42" s="1">
        <v>9571</v>
      </c>
      <c r="AF42" s="1">
        <v>1778.09</v>
      </c>
      <c r="AG42" s="1">
        <v>17018098</v>
      </c>
      <c r="AH42" s="1">
        <v>17018098</v>
      </c>
    </row>
    <row r="43" spans="2:35" x14ac:dyDescent="0.35">
      <c r="B43" s="1">
        <v>13</v>
      </c>
      <c r="C43" s="1">
        <v>11843</v>
      </c>
      <c r="D43" s="1">
        <v>2177.9549999999999</v>
      </c>
      <c r="E43" s="1">
        <v>25793525</v>
      </c>
      <c r="F43" s="1">
        <v>25793525</v>
      </c>
      <c r="I43" s="1">
        <v>14</v>
      </c>
      <c r="J43" s="1">
        <v>8639</v>
      </c>
      <c r="K43" s="1">
        <v>1938.2719999999999</v>
      </c>
      <c r="L43" s="1">
        <v>16744731</v>
      </c>
      <c r="M43" s="1">
        <v>16744731</v>
      </c>
      <c r="P43" s="1">
        <v>16</v>
      </c>
      <c r="Q43" s="1">
        <v>6880</v>
      </c>
      <c r="R43" s="1">
        <v>2386.7689999999998</v>
      </c>
      <c r="S43" s="1">
        <v>16420970</v>
      </c>
      <c r="T43" s="1">
        <v>16420970</v>
      </c>
      <c r="W43" s="1">
        <v>17</v>
      </c>
      <c r="X43" s="1">
        <v>10360</v>
      </c>
      <c r="Y43" s="1">
        <v>1589.7860000000001</v>
      </c>
      <c r="Z43" s="1">
        <v>16470181</v>
      </c>
      <c r="AA43" s="1">
        <v>16470181</v>
      </c>
      <c r="AD43" s="1">
        <v>16</v>
      </c>
      <c r="AE43" s="1">
        <v>15473</v>
      </c>
      <c r="AF43" s="1">
        <v>2769.9029999999998</v>
      </c>
      <c r="AG43" s="1">
        <v>42858715</v>
      </c>
      <c r="AI43" s="1">
        <v>42858715</v>
      </c>
    </row>
    <row r="44" spans="2:35" x14ac:dyDescent="0.35">
      <c r="B44" s="1">
        <v>14</v>
      </c>
      <c r="C44" s="1">
        <v>11025</v>
      </c>
      <c r="D44" s="1">
        <v>1400.625</v>
      </c>
      <c r="E44" s="1">
        <v>15441888</v>
      </c>
      <c r="F44" s="1">
        <v>15441888</v>
      </c>
      <c r="I44" s="1">
        <v>15</v>
      </c>
      <c r="J44" s="1">
        <v>10317</v>
      </c>
      <c r="K44" s="1">
        <v>1736.5429999999999</v>
      </c>
      <c r="L44" s="1">
        <v>17915913</v>
      </c>
      <c r="M44" s="1">
        <v>17915913</v>
      </c>
      <c r="P44" s="1">
        <v>17</v>
      </c>
      <c r="Q44" s="1">
        <v>9593</v>
      </c>
      <c r="R44" s="1">
        <v>1900.5809999999999</v>
      </c>
      <c r="S44" s="1">
        <v>18232270</v>
      </c>
      <c r="T44" s="1">
        <v>18232270</v>
      </c>
      <c r="W44" s="1">
        <v>18</v>
      </c>
      <c r="X44" s="1">
        <v>11809</v>
      </c>
      <c r="Y44" s="1">
        <v>1886.096</v>
      </c>
      <c r="Z44" s="1">
        <v>22272902</v>
      </c>
      <c r="AA44" s="1">
        <v>22272902</v>
      </c>
      <c r="AD44" s="1">
        <v>17</v>
      </c>
      <c r="AE44" s="1">
        <v>15574</v>
      </c>
      <c r="AF44" s="1">
        <v>2318.5210000000002</v>
      </c>
      <c r="AG44" s="1">
        <v>36108645</v>
      </c>
      <c r="AH44" s="1">
        <v>36108645</v>
      </c>
    </row>
    <row r="45" spans="2:35" x14ac:dyDescent="0.35">
      <c r="B45" s="1">
        <v>15</v>
      </c>
      <c r="C45" s="1">
        <v>15361</v>
      </c>
      <c r="D45" s="1">
        <v>1962.5440000000001</v>
      </c>
      <c r="E45" s="1">
        <v>30146639</v>
      </c>
      <c r="F45" s="1">
        <v>30146639</v>
      </c>
      <c r="I45" s="1">
        <v>16</v>
      </c>
      <c r="J45" s="1">
        <v>12450</v>
      </c>
      <c r="K45" s="1">
        <v>1479.7449999999999</v>
      </c>
      <c r="L45" s="1">
        <v>18422828</v>
      </c>
      <c r="M45" s="1">
        <v>18422828</v>
      </c>
      <c r="P45" s="1">
        <v>18</v>
      </c>
      <c r="Q45" s="1">
        <v>9873</v>
      </c>
      <c r="R45" s="1">
        <v>1590.59</v>
      </c>
      <c r="S45" s="1">
        <v>15703895</v>
      </c>
      <c r="T45" s="1">
        <v>15703895</v>
      </c>
      <c r="W45" s="1">
        <v>19</v>
      </c>
      <c r="X45" s="1">
        <v>15352</v>
      </c>
      <c r="Y45" s="1">
        <v>1473.71</v>
      </c>
      <c r="Z45" s="1">
        <v>22624402</v>
      </c>
      <c r="AA45" s="1">
        <v>22624402</v>
      </c>
      <c r="AD45" s="1">
        <v>18</v>
      </c>
      <c r="AE45" s="1">
        <v>13123</v>
      </c>
      <c r="AF45" s="1">
        <v>2791.7689999999998</v>
      </c>
      <c r="AG45" s="1">
        <v>36636391</v>
      </c>
      <c r="AH45" s="1">
        <v>36636391</v>
      </c>
    </row>
    <row r="46" spans="2:35" x14ac:dyDescent="0.35">
      <c r="B46" s="1">
        <v>16</v>
      </c>
      <c r="C46" s="1">
        <v>8628</v>
      </c>
      <c r="D46" s="1">
        <v>1816.357</v>
      </c>
      <c r="E46" s="1">
        <v>15671531</v>
      </c>
      <c r="F46" s="1">
        <v>15671531</v>
      </c>
      <c r="I46" s="1">
        <v>17</v>
      </c>
      <c r="J46" s="1">
        <v>11555</v>
      </c>
      <c r="K46" s="1">
        <v>1880.8389999999999</v>
      </c>
      <c r="L46" s="1">
        <v>21733097</v>
      </c>
      <c r="M46" s="1">
        <v>21733097</v>
      </c>
      <c r="P46" s="1">
        <v>19</v>
      </c>
      <c r="Q46" s="1">
        <v>16278</v>
      </c>
      <c r="R46" s="1">
        <v>1887.692</v>
      </c>
      <c r="S46" s="1">
        <v>30727848</v>
      </c>
      <c r="T46" s="1">
        <v>30727848</v>
      </c>
      <c r="W46" s="1">
        <v>20</v>
      </c>
      <c r="X46" s="1">
        <v>8143</v>
      </c>
      <c r="Y46" s="1">
        <v>1537.635</v>
      </c>
      <c r="Z46" s="1">
        <v>12520965</v>
      </c>
      <c r="AA46" s="1">
        <v>12520965</v>
      </c>
      <c r="AD46" s="1">
        <v>19</v>
      </c>
      <c r="AE46" s="1">
        <v>16738</v>
      </c>
      <c r="AF46" s="1">
        <v>1616.066</v>
      </c>
      <c r="AG46" s="1">
        <v>27049715</v>
      </c>
      <c r="AH46" s="1">
        <v>27049715</v>
      </c>
    </row>
    <row r="47" spans="2:35" x14ac:dyDescent="0.35">
      <c r="B47" s="1">
        <v>17</v>
      </c>
      <c r="C47" s="1">
        <v>9559</v>
      </c>
      <c r="D47" s="1">
        <v>1708.9490000000001</v>
      </c>
      <c r="E47" s="1">
        <v>16335840</v>
      </c>
      <c r="F47" s="1">
        <v>16335840</v>
      </c>
      <c r="I47" s="1">
        <v>18</v>
      </c>
      <c r="J47" s="1">
        <v>9389</v>
      </c>
      <c r="K47" s="1">
        <v>1891.72</v>
      </c>
      <c r="L47" s="1">
        <v>17761359</v>
      </c>
      <c r="M47" s="1">
        <v>17761359</v>
      </c>
      <c r="P47" s="1">
        <v>20</v>
      </c>
      <c r="Q47" s="1">
        <v>5989</v>
      </c>
      <c r="R47" s="1">
        <v>3130.9760000000001</v>
      </c>
      <c r="S47" s="1">
        <v>18751415</v>
      </c>
      <c r="T47" s="1">
        <v>18751415</v>
      </c>
      <c r="W47" s="1">
        <v>21</v>
      </c>
      <c r="X47" s="1">
        <v>14785</v>
      </c>
      <c r="Y47" s="1">
        <v>1659.683</v>
      </c>
      <c r="Z47" s="1">
        <v>24538406</v>
      </c>
      <c r="AA47" s="1">
        <v>24538406</v>
      </c>
      <c r="AD47" s="1">
        <v>20</v>
      </c>
      <c r="AE47" s="1">
        <v>16448</v>
      </c>
      <c r="AF47" s="1">
        <v>1561.6659999999999</v>
      </c>
      <c r="AG47" s="1">
        <v>25686281</v>
      </c>
      <c r="AH47" s="1">
        <v>25686281</v>
      </c>
    </row>
    <row r="48" spans="2:35" x14ac:dyDescent="0.35">
      <c r="B48" s="1">
        <v>18</v>
      </c>
      <c r="C48" s="1">
        <v>8891</v>
      </c>
      <c r="D48" s="1">
        <v>2329.2240000000002</v>
      </c>
      <c r="E48" s="1">
        <v>20709132</v>
      </c>
      <c r="F48" s="1">
        <v>20709132</v>
      </c>
      <c r="I48" s="1">
        <v>19</v>
      </c>
      <c r="J48" s="1">
        <v>7782</v>
      </c>
      <c r="K48" s="1">
        <v>2020.48</v>
      </c>
      <c r="L48" s="1">
        <v>15723377</v>
      </c>
      <c r="M48" s="1">
        <v>15723377</v>
      </c>
      <c r="P48" s="1">
        <v>21</v>
      </c>
      <c r="Q48" s="1">
        <v>4778</v>
      </c>
      <c r="R48" s="1">
        <v>3080.25</v>
      </c>
      <c r="S48" s="1">
        <v>14717433</v>
      </c>
      <c r="T48" s="1">
        <v>14717433</v>
      </c>
      <c r="W48" s="1">
        <v>1</v>
      </c>
      <c r="X48" s="1">
        <v>14117</v>
      </c>
      <c r="Y48" s="1">
        <v>2342.395</v>
      </c>
      <c r="Z48" s="1">
        <v>33067585</v>
      </c>
      <c r="AA48" s="1">
        <v>33067585</v>
      </c>
      <c r="AD48" s="1">
        <v>21</v>
      </c>
      <c r="AE48" s="1">
        <v>11273</v>
      </c>
      <c r="AF48" s="1">
        <v>2773.6170000000002</v>
      </c>
      <c r="AG48" s="1">
        <v>31266982</v>
      </c>
      <c r="AH48" s="1">
        <v>31266982</v>
      </c>
    </row>
    <row r="49" spans="2:34" x14ac:dyDescent="0.35">
      <c r="B49" s="1">
        <v>19</v>
      </c>
      <c r="C49" s="1">
        <v>13768</v>
      </c>
      <c r="D49" s="1">
        <v>2016.855</v>
      </c>
      <c r="E49" s="1">
        <v>27768062</v>
      </c>
      <c r="F49" s="1">
        <v>27768062</v>
      </c>
      <c r="I49" s="1">
        <v>20</v>
      </c>
      <c r="J49" s="1">
        <v>8993</v>
      </c>
      <c r="K49" s="1">
        <v>1556.605</v>
      </c>
      <c r="L49" s="1">
        <v>13998550</v>
      </c>
      <c r="M49" s="1">
        <v>13998550</v>
      </c>
      <c r="P49" s="1">
        <v>22</v>
      </c>
      <c r="Q49" s="1">
        <v>7843</v>
      </c>
      <c r="R49" s="1">
        <v>2173.7049999999999</v>
      </c>
      <c r="S49" s="1">
        <v>17048371</v>
      </c>
      <c r="T49" s="1">
        <v>17048371</v>
      </c>
      <c r="W49" s="1">
        <v>2</v>
      </c>
      <c r="X49" s="1">
        <v>19227</v>
      </c>
      <c r="Y49" s="1">
        <v>1655.788</v>
      </c>
      <c r="Z49" s="1">
        <v>31835842</v>
      </c>
      <c r="AA49" s="1">
        <v>31835842</v>
      </c>
      <c r="AD49" s="1">
        <v>22</v>
      </c>
      <c r="AE49" s="1">
        <v>18420</v>
      </c>
      <c r="AF49" s="1">
        <v>1657.0329999999999</v>
      </c>
      <c r="AG49" s="1">
        <v>30522555</v>
      </c>
      <c r="AH49" s="1">
        <v>30522555</v>
      </c>
    </row>
    <row r="50" spans="2:34" x14ac:dyDescent="0.35">
      <c r="B50" s="1">
        <v>20</v>
      </c>
      <c r="C50" s="1">
        <v>11642</v>
      </c>
      <c r="D50" s="1">
        <v>2255.1819999999998</v>
      </c>
      <c r="E50" s="1">
        <v>26254824</v>
      </c>
      <c r="F50" s="1">
        <v>26254824</v>
      </c>
      <c r="I50" s="1">
        <v>21</v>
      </c>
      <c r="J50" s="1">
        <v>7819</v>
      </c>
      <c r="K50" s="1">
        <v>1780.277</v>
      </c>
      <c r="L50" s="1">
        <v>13919988</v>
      </c>
      <c r="M50" s="1">
        <v>13919988</v>
      </c>
      <c r="P50" s="1">
        <v>23</v>
      </c>
      <c r="Q50" s="1">
        <v>7593</v>
      </c>
      <c r="R50" s="1">
        <v>2338.7809999999999</v>
      </c>
      <c r="S50" s="1">
        <v>17758362</v>
      </c>
      <c r="T50" s="1">
        <v>17758362</v>
      </c>
      <c r="W50" s="1">
        <v>3</v>
      </c>
      <c r="X50" s="1">
        <v>11802</v>
      </c>
      <c r="Y50" s="1">
        <v>2502.3960000000002</v>
      </c>
      <c r="Z50" s="1">
        <v>29533273</v>
      </c>
      <c r="AA50" s="1">
        <v>29533273</v>
      </c>
      <c r="AD50" s="1">
        <v>23</v>
      </c>
      <c r="AE50" s="1">
        <v>16208</v>
      </c>
      <c r="AF50" s="1">
        <v>1313.1389999999999</v>
      </c>
      <c r="AG50" s="1">
        <v>21283362</v>
      </c>
      <c r="AH50" s="1">
        <v>21283362</v>
      </c>
    </row>
    <row r="51" spans="2:34" x14ac:dyDescent="0.35">
      <c r="B51" s="1">
        <v>21</v>
      </c>
      <c r="C51" s="1">
        <v>12017</v>
      </c>
      <c r="D51" s="1">
        <v>2065.3829999999998</v>
      </c>
      <c r="E51" s="1">
        <v>24819713</v>
      </c>
      <c r="F51" s="1">
        <v>24819713</v>
      </c>
      <c r="I51" s="1">
        <v>22</v>
      </c>
      <c r="J51" s="1">
        <v>6428</v>
      </c>
      <c r="K51" s="1">
        <v>2166.67</v>
      </c>
      <c r="L51" s="1">
        <v>13927353</v>
      </c>
      <c r="M51" s="1">
        <v>13927353</v>
      </c>
      <c r="P51" s="1">
        <v>24</v>
      </c>
      <c r="Q51" s="1">
        <v>10539</v>
      </c>
      <c r="R51" s="1">
        <v>2016.249</v>
      </c>
      <c r="S51" s="1">
        <v>21249247</v>
      </c>
      <c r="T51" s="1">
        <v>21249247</v>
      </c>
      <c r="W51" s="1">
        <v>4</v>
      </c>
      <c r="X51" s="1">
        <v>8715</v>
      </c>
      <c r="Y51" s="1">
        <v>2468.7199999999998</v>
      </c>
      <c r="Z51" s="1">
        <v>21514892</v>
      </c>
      <c r="AA51" s="1">
        <v>21514892</v>
      </c>
      <c r="AD51" s="1">
        <v>24</v>
      </c>
      <c r="AE51" s="1">
        <v>16684</v>
      </c>
      <c r="AF51" s="1">
        <v>1169.8579999999999</v>
      </c>
      <c r="AG51" s="1">
        <v>19517919</v>
      </c>
      <c r="AH51" s="1">
        <v>19517919</v>
      </c>
    </row>
    <row r="52" spans="2:34" x14ac:dyDescent="0.35">
      <c r="B52" s="1">
        <v>22</v>
      </c>
      <c r="C52" s="1">
        <v>10025</v>
      </c>
      <c r="D52" s="1">
        <v>1753.7429999999999</v>
      </c>
      <c r="E52" s="1">
        <v>17581275</v>
      </c>
      <c r="F52" s="1">
        <v>17581275</v>
      </c>
      <c r="I52" s="1">
        <v>23</v>
      </c>
      <c r="J52" s="1">
        <v>7357</v>
      </c>
      <c r="K52" s="1">
        <v>1811.7239999999999</v>
      </c>
      <c r="L52" s="1">
        <v>13328856</v>
      </c>
      <c r="M52" s="1">
        <v>13328856</v>
      </c>
      <c r="P52" s="1">
        <v>25</v>
      </c>
      <c r="Q52" s="1">
        <v>7442</v>
      </c>
      <c r="R52" s="1">
        <v>1856.018</v>
      </c>
      <c r="S52" s="1">
        <v>13812484</v>
      </c>
      <c r="T52" s="1">
        <v>13812484</v>
      </c>
      <c r="W52" s="1">
        <v>5</v>
      </c>
      <c r="X52" s="1">
        <v>6082</v>
      </c>
      <c r="Y52" s="1">
        <v>3242.8</v>
      </c>
      <c r="Z52" s="1">
        <v>19722708</v>
      </c>
      <c r="AA52" s="1">
        <v>19722708</v>
      </c>
      <c r="AD52" s="1">
        <v>25</v>
      </c>
      <c r="AE52" s="1">
        <v>9087</v>
      </c>
      <c r="AF52" s="1">
        <v>1332.0060000000001</v>
      </c>
      <c r="AG52" s="1">
        <v>12103935</v>
      </c>
      <c r="AH52" s="1">
        <v>12103935</v>
      </c>
    </row>
    <row r="53" spans="2:34" x14ac:dyDescent="0.35">
      <c r="B53" s="1">
        <v>23</v>
      </c>
      <c r="C53" s="1">
        <v>12493</v>
      </c>
      <c r="D53" s="1">
        <v>2603.4380000000001</v>
      </c>
      <c r="E53" s="1">
        <v>32524757</v>
      </c>
      <c r="F53" s="1">
        <v>32524757</v>
      </c>
      <c r="I53" s="1">
        <v>24</v>
      </c>
      <c r="J53" s="1">
        <v>9706</v>
      </c>
      <c r="K53" s="1">
        <v>2017.3240000000001</v>
      </c>
      <c r="L53" s="1">
        <v>19580151</v>
      </c>
      <c r="M53" s="1">
        <v>19580151</v>
      </c>
      <c r="P53" s="1">
        <v>26</v>
      </c>
      <c r="Q53" s="1">
        <v>9860</v>
      </c>
      <c r="R53" s="1">
        <v>2074.2240000000002</v>
      </c>
      <c r="S53" s="1">
        <v>20451847</v>
      </c>
      <c r="T53" s="1">
        <v>20451847</v>
      </c>
      <c r="W53" s="1">
        <v>6</v>
      </c>
      <c r="X53" s="1">
        <v>6623</v>
      </c>
      <c r="Y53" s="1">
        <v>2446.114</v>
      </c>
      <c r="Z53" s="1">
        <v>16200611</v>
      </c>
      <c r="AA53" s="1">
        <v>16200611</v>
      </c>
      <c r="AD53" s="1">
        <v>1</v>
      </c>
      <c r="AE53" s="1">
        <v>14660</v>
      </c>
      <c r="AF53" s="1">
        <v>2011.6210000000001</v>
      </c>
      <c r="AG53" s="1">
        <v>29490360</v>
      </c>
      <c r="AH53" s="1">
        <v>29490360</v>
      </c>
    </row>
    <row r="54" spans="2:34" x14ac:dyDescent="0.35">
      <c r="B54" s="1">
        <v>24</v>
      </c>
      <c r="C54" s="1">
        <v>17129</v>
      </c>
      <c r="D54" s="1">
        <v>1930.614</v>
      </c>
      <c r="E54" s="1">
        <v>33069485</v>
      </c>
      <c r="F54" s="1">
        <v>33069485</v>
      </c>
      <c r="I54" s="1">
        <v>25</v>
      </c>
      <c r="J54" s="1">
        <v>10159</v>
      </c>
      <c r="K54" s="1">
        <v>1804.288</v>
      </c>
      <c r="L54" s="1">
        <v>18329764</v>
      </c>
      <c r="M54" s="1">
        <v>18329764</v>
      </c>
      <c r="P54" s="1">
        <v>27</v>
      </c>
      <c r="Q54" s="1">
        <v>12859</v>
      </c>
      <c r="R54" s="1">
        <v>1969.8</v>
      </c>
      <c r="S54" s="1">
        <v>25329654</v>
      </c>
      <c r="T54" s="1">
        <v>25329654</v>
      </c>
      <c r="W54" s="1">
        <v>7</v>
      </c>
      <c r="X54" s="1">
        <v>11329</v>
      </c>
      <c r="Y54" s="1">
        <v>2448.232</v>
      </c>
      <c r="Z54" s="1">
        <v>27736023</v>
      </c>
      <c r="AA54" s="1">
        <v>27736023</v>
      </c>
      <c r="AD54" s="1">
        <v>2</v>
      </c>
      <c r="AE54" s="1">
        <v>12036</v>
      </c>
      <c r="AF54" s="1">
        <v>825.89700000000005</v>
      </c>
      <c r="AG54" s="1">
        <v>9940492</v>
      </c>
      <c r="AH54" s="1">
        <v>9940492</v>
      </c>
    </row>
    <row r="55" spans="2:34" x14ac:dyDescent="0.35">
      <c r="B55" s="1">
        <v>25</v>
      </c>
      <c r="C55" s="1">
        <v>9516</v>
      </c>
      <c r="D55" s="1">
        <v>2041.508</v>
      </c>
      <c r="E55" s="1">
        <v>19426989</v>
      </c>
      <c r="F55" s="1">
        <v>19426989</v>
      </c>
      <c r="I55" s="1">
        <v>26</v>
      </c>
      <c r="J55" s="1">
        <v>5547</v>
      </c>
      <c r="K55" s="1">
        <v>2383.2420000000002</v>
      </c>
      <c r="L55" s="1">
        <v>13219845</v>
      </c>
      <c r="M55" s="1">
        <v>13219845</v>
      </c>
      <c r="P55" s="1">
        <v>28</v>
      </c>
      <c r="Q55" s="1">
        <v>7234</v>
      </c>
      <c r="R55" s="1">
        <v>1730.1949999999999</v>
      </c>
      <c r="S55" s="1">
        <v>12516231</v>
      </c>
      <c r="T55" s="1">
        <v>12516231</v>
      </c>
      <c r="W55" s="1">
        <v>8</v>
      </c>
      <c r="X55" s="1">
        <v>12150</v>
      </c>
      <c r="Y55" s="1">
        <v>2366.875</v>
      </c>
      <c r="Z55" s="1">
        <v>28757534</v>
      </c>
      <c r="AA55" s="1">
        <v>28757534</v>
      </c>
      <c r="AD55" s="1">
        <v>3</v>
      </c>
      <c r="AE55" s="1">
        <v>13342</v>
      </c>
      <c r="AF55" s="1">
        <v>1851.5930000000001</v>
      </c>
      <c r="AG55" s="1">
        <v>24703955</v>
      </c>
      <c r="AH55" s="1">
        <v>24703955</v>
      </c>
    </row>
    <row r="56" spans="2:34" x14ac:dyDescent="0.35">
      <c r="B56" s="1">
        <v>26</v>
      </c>
      <c r="C56" s="1">
        <v>8086</v>
      </c>
      <c r="D56" s="1">
        <v>1732.895</v>
      </c>
      <c r="E56" s="1">
        <v>14012193</v>
      </c>
      <c r="F56" s="1">
        <v>14012193</v>
      </c>
      <c r="I56" s="1">
        <v>27</v>
      </c>
      <c r="J56" s="1">
        <v>6733</v>
      </c>
      <c r="K56" s="1">
        <v>1852.6020000000001</v>
      </c>
      <c r="L56" s="1">
        <v>12473567</v>
      </c>
      <c r="M56" s="1">
        <v>12473567</v>
      </c>
      <c r="P56" s="1">
        <v>29</v>
      </c>
      <c r="Q56" s="1">
        <v>7518</v>
      </c>
      <c r="R56" s="1">
        <v>1986.4780000000001</v>
      </c>
      <c r="S56" s="1">
        <v>14934343</v>
      </c>
      <c r="T56" s="1">
        <v>14934343</v>
      </c>
      <c r="W56" s="1">
        <v>9</v>
      </c>
      <c r="X56" s="1">
        <v>8850</v>
      </c>
      <c r="Y56" s="1">
        <v>2016.3219999999999</v>
      </c>
      <c r="Z56" s="1">
        <v>17844447</v>
      </c>
      <c r="AA56" s="1">
        <v>17844447</v>
      </c>
      <c r="AD56" s="1">
        <v>4</v>
      </c>
      <c r="AE56" s="1">
        <v>14092</v>
      </c>
      <c r="AF56" s="1">
        <v>2156.9569999999999</v>
      </c>
      <c r="AG56" s="1">
        <v>30395843</v>
      </c>
      <c r="AH56" s="1">
        <v>30395843</v>
      </c>
    </row>
    <row r="57" spans="2:34" x14ac:dyDescent="0.35">
      <c r="B57" s="1">
        <v>27</v>
      </c>
      <c r="C57" s="1">
        <v>10278</v>
      </c>
      <c r="D57" s="1">
        <v>1674.6489999999999</v>
      </c>
      <c r="E57" s="1">
        <v>17212041</v>
      </c>
      <c r="F57" s="1">
        <v>17212041</v>
      </c>
      <c r="I57" s="1">
        <v>28</v>
      </c>
      <c r="J57" s="1">
        <v>4671</v>
      </c>
      <c r="K57" s="1">
        <v>2176.893</v>
      </c>
      <c r="L57" s="1">
        <v>10168267</v>
      </c>
      <c r="M57" s="1">
        <v>10168267</v>
      </c>
      <c r="P57" s="1">
        <v>30</v>
      </c>
      <c r="Q57" s="1">
        <v>7671</v>
      </c>
      <c r="R57" s="1">
        <v>1926.404</v>
      </c>
      <c r="S57" s="1">
        <v>14777443</v>
      </c>
      <c r="T57" s="1">
        <v>14777443</v>
      </c>
      <c r="W57" s="1">
        <v>10</v>
      </c>
      <c r="X57" s="1">
        <v>10753</v>
      </c>
      <c r="Y57" s="1">
        <v>2276.596</v>
      </c>
      <c r="Z57" s="1">
        <v>24480237</v>
      </c>
      <c r="AA57" s="1">
        <v>24480237</v>
      </c>
      <c r="AD57" s="1">
        <v>5</v>
      </c>
      <c r="AE57" s="1">
        <v>14639</v>
      </c>
      <c r="AF57" s="1">
        <v>1782.5119999999999</v>
      </c>
      <c r="AG57" s="1">
        <v>26094199</v>
      </c>
      <c r="AH57" s="1">
        <v>26094199</v>
      </c>
    </row>
    <row r="58" spans="2:34" x14ac:dyDescent="0.35">
      <c r="B58" s="1">
        <v>28</v>
      </c>
      <c r="C58" s="1">
        <v>15523</v>
      </c>
      <c r="D58" s="1">
        <v>1266.5429999999999</v>
      </c>
      <c r="E58" s="1">
        <v>19660544</v>
      </c>
      <c r="F58" s="1">
        <v>19660544</v>
      </c>
      <c r="I58" s="1">
        <v>29</v>
      </c>
      <c r="J58" s="1">
        <v>8427</v>
      </c>
      <c r="K58" s="1">
        <v>2148.7719999999999</v>
      </c>
      <c r="L58" s="1">
        <v>18107701</v>
      </c>
      <c r="M58" s="1">
        <v>18107701</v>
      </c>
      <c r="P58" s="1">
        <v>31</v>
      </c>
      <c r="Q58" s="1">
        <v>10694</v>
      </c>
      <c r="R58" s="1">
        <v>1893.6949999999999</v>
      </c>
      <c r="S58" s="1">
        <v>20251169</v>
      </c>
      <c r="T58" s="1">
        <v>20251169</v>
      </c>
      <c r="W58" s="1">
        <v>11</v>
      </c>
      <c r="X58" s="1">
        <v>12900</v>
      </c>
      <c r="Y58" s="1">
        <v>2547.0500000000002</v>
      </c>
      <c r="Z58" s="1">
        <v>32856939</v>
      </c>
      <c r="AA58" s="1">
        <v>32856939</v>
      </c>
      <c r="AD58" s="1">
        <v>6</v>
      </c>
      <c r="AE58" s="1">
        <v>13926</v>
      </c>
      <c r="AF58" s="1">
        <v>1779.348</v>
      </c>
      <c r="AG58" s="1">
        <v>24779197</v>
      </c>
      <c r="AH58" s="1">
        <v>24779197</v>
      </c>
    </row>
    <row r="59" spans="2:34" x14ac:dyDescent="0.35">
      <c r="B59" s="1">
        <v>29</v>
      </c>
      <c r="C59" s="1">
        <v>13466</v>
      </c>
      <c r="D59" s="1">
        <v>1900.703</v>
      </c>
      <c r="E59" s="1">
        <v>25594866</v>
      </c>
      <c r="F59" s="1">
        <v>25594866</v>
      </c>
      <c r="I59" s="1">
        <v>30</v>
      </c>
      <c r="J59" s="1">
        <v>9476</v>
      </c>
      <c r="K59" s="1">
        <v>1480.808</v>
      </c>
      <c r="L59" s="1">
        <v>14032135</v>
      </c>
      <c r="M59" s="1">
        <v>14032135</v>
      </c>
      <c r="P59" s="1">
        <v>32</v>
      </c>
      <c r="Q59" s="1">
        <v>9551</v>
      </c>
      <c r="R59" s="1">
        <v>1682.7280000000001</v>
      </c>
      <c r="S59" s="1">
        <v>16071737</v>
      </c>
      <c r="T59" s="1">
        <v>16071737</v>
      </c>
      <c r="W59" s="1">
        <v>12</v>
      </c>
      <c r="X59" s="1">
        <v>12724</v>
      </c>
      <c r="Y59" s="1">
        <v>2008.9760000000001</v>
      </c>
      <c r="Z59" s="1">
        <v>25562212</v>
      </c>
      <c r="AA59" s="1">
        <v>25562212</v>
      </c>
      <c r="AD59" s="1">
        <v>7</v>
      </c>
      <c r="AE59" s="1">
        <v>16609</v>
      </c>
      <c r="AF59" s="1">
        <v>2220.0230000000001</v>
      </c>
      <c r="AG59" s="1">
        <v>36872370</v>
      </c>
      <c r="AH59" s="1">
        <v>36872370</v>
      </c>
    </row>
    <row r="60" spans="2:34" x14ac:dyDescent="0.35">
      <c r="B60" s="1">
        <v>30</v>
      </c>
      <c r="C60" s="1">
        <v>9202</v>
      </c>
      <c r="D60" s="1">
        <v>2090.674</v>
      </c>
      <c r="E60" s="1">
        <v>19238379</v>
      </c>
      <c r="F60" s="1">
        <v>19238379</v>
      </c>
      <c r="I60" s="1">
        <v>31</v>
      </c>
      <c r="J60" s="1">
        <v>8343</v>
      </c>
      <c r="K60" s="1">
        <v>1734.1489999999999</v>
      </c>
      <c r="L60" s="1">
        <v>14468003</v>
      </c>
      <c r="M60" s="1">
        <v>14468003</v>
      </c>
      <c r="P60" s="1">
        <v>33</v>
      </c>
      <c r="Q60" s="1">
        <v>9794</v>
      </c>
      <c r="R60" s="1">
        <v>1474.0039999999999</v>
      </c>
      <c r="S60" s="1">
        <v>14436394</v>
      </c>
      <c r="T60" s="1">
        <v>14436394</v>
      </c>
      <c r="W60" s="1">
        <v>13</v>
      </c>
      <c r="X60" s="1">
        <v>13433</v>
      </c>
      <c r="Y60" s="1">
        <v>1813.3620000000001</v>
      </c>
      <c r="Z60" s="1">
        <v>24358892</v>
      </c>
      <c r="AA60" s="1">
        <v>24358892</v>
      </c>
      <c r="AD60" s="1">
        <v>8</v>
      </c>
      <c r="AE60" s="1">
        <v>18188</v>
      </c>
      <c r="AF60" s="1">
        <v>2071.4920000000002</v>
      </c>
      <c r="AG60" s="1">
        <v>37676300</v>
      </c>
      <c r="AH60" s="1">
        <v>37676300</v>
      </c>
    </row>
    <row r="61" spans="2:34" x14ac:dyDescent="0.35">
      <c r="B61" s="1">
        <v>31</v>
      </c>
      <c r="C61" s="1">
        <v>10233</v>
      </c>
      <c r="D61" s="1">
        <v>2278.3910000000001</v>
      </c>
      <c r="E61" s="1">
        <v>23314776</v>
      </c>
      <c r="F61" s="1">
        <v>23314776</v>
      </c>
      <c r="I61" s="1">
        <v>32</v>
      </c>
      <c r="J61" s="1">
        <v>7353</v>
      </c>
      <c r="K61" s="1">
        <v>1435.4159999999999</v>
      </c>
      <c r="L61" s="1">
        <v>10554614</v>
      </c>
      <c r="M61" s="1">
        <v>10554614</v>
      </c>
      <c r="P61" s="1">
        <v>34</v>
      </c>
      <c r="Q61" s="1">
        <v>12931</v>
      </c>
      <c r="R61" s="1">
        <v>1364.1759999999999</v>
      </c>
      <c r="S61" s="1">
        <v>17640165</v>
      </c>
      <c r="T61" s="1">
        <v>17640165</v>
      </c>
      <c r="W61" s="1">
        <v>14</v>
      </c>
      <c r="X61" s="1">
        <v>13546</v>
      </c>
      <c r="Y61" s="1">
        <v>1937.5830000000001</v>
      </c>
      <c r="Z61" s="1">
        <v>26246500</v>
      </c>
      <c r="AA61" s="1">
        <v>26246500</v>
      </c>
      <c r="AD61" s="1">
        <v>9</v>
      </c>
      <c r="AE61" s="1">
        <v>11026</v>
      </c>
      <c r="AF61" s="1">
        <v>1697.5060000000001</v>
      </c>
      <c r="AG61" s="1">
        <v>18716697</v>
      </c>
      <c r="AH61" s="1">
        <v>18716697</v>
      </c>
    </row>
    <row r="62" spans="2:34" x14ac:dyDescent="0.35">
      <c r="B62" s="1">
        <v>32</v>
      </c>
      <c r="C62" s="1">
        <v>8968</v>
      </c>
      <c r="D62" s="1">
        <v>2085.9070000000002</v>
      </c>
      <c r="E62" s="1">
        <v>18706415</v>
      </c>
      <c r="F62" s="1">
        <v>18706415</v>
      </c>
      <c r="I62" s="1">
        <v>33</v>
      </c>
      <c r="J62" s="1">
        <v>7699</v>
      </c>
      <c r="K62" s="1">
        <v>1597.348</v>
      </c>
      <c r="L62" s="1">
        <v>12297983</v>
      </c>
      <c r="M62" s="1">
        <v>12297983</v>
      </c>
      <c r="P62" s="1">
        <v>35</v>
      </c>
      <c r="Q62" s="1">
        <v>14851</v>
      </c>
      <c r="R62" s="1">
        <v>1679.9880000000001</v>
      </c>
      <c r="S62" s="1">
        <v>24949504</v>
      </c>
      <c r="T62" s="1">
        <v>24949504</v>
      </c>
      <c r="W62" s="1">
        <v>15</v>
      </c>
      <c r="X62" s="1">
        <v>14893</v>
      </c>
      <c r="Y62" s="1">
        <v>2596.5529999999999</v>
      </c>
      <c r="Z62" s="1">
        <v>38670463</v>
      </c>
      <c r="AB62" s="1">
        <v>38670463</v>
      </c>
      <c r="AD62" s="1">
        <v>10</v>
      </c>
      <c r="AE62" s="1">
        <v>14845</v>
      </c>
      <c r="AF62" s="1">
        <v>1890.7429999999999</v>
      </c>
      <c r="AG62" s="1">
        <v>28068085</v>
      </c>
      <c r="AH62" s="1">
        <v>28068085</v>
      </c>
    </row>
    <row r="63" spans="2:34" x14ac:dyDescent="0.35">
      <c r="B63" s="1">
        <v>33</v>
      </c>
      <c r="C63" s="1">
        <v>10252</v>
      </c>
      <c r="D63" s="1">
        <v>1929.056</v>
      </c>
      <c r="E63" s="1">
        <v>19776687</v>
      </c>
      <c r="F63" s="1">
        <v>19776687</v>
      </c>
      <c r="I63" s="1">
        <v>34</v>
      </c>
      <c r="J63" s="1">
        <v>6447</v>
      </c>
      <c r="K63" s="1">
        <v>1811.433</v>
      </c>
      <c r="L63" s="1">
        <v>11678308</v>
      </c>
      <c r="M63" s="1">
        <v>11678308</v>
      </c>
      <c r="P63" s="1">
        <v>36</v>
      </c>
      <c r="Q63" s="1">
        <v>7161</v>
      </c>
      <c r="R63" s="1">
        <v>1605.7249999999999</v>
      </c>
      <c r="S63" s="1">
        <v>11498594</v>
      </c>
      <c r="T63" s="1">
        <v>11498594</v>
      </c>
      <c r="W63" s="1">
        <v>16</v>
      </c>
      <c r="X63" s="1">
        <v>12181</v>
      </c>
      <c r="Y63" s="1">
        <v>2479.4639999999999</v>
      </c>
      <c r="Z63" s="1">
        <v>30202351</v>
      </c>
      <c r="AA63" s="1">
        <v>30202351</v>
      </c>
      <c r="AD63" s="1">
        <v>11</v>
      </c>
      <c r="AE63" s="1">
        <v>14882</v>
      </c>
      <c r="AF63" s="1">
        <v>1829.88</v>
      </c>
      <c r="AG63" s="1">
        <v>27232279</v>
      </c>
      <c r="AH63" s="1">
        <v>27232279</v>
      </c>
    </row>
    <row r="64" spans="2:34" x14ac:dyDescent="0.35">
      <c r="B64" s="1">
        <v>34</v>
      </c>
      <c r="C64" s="1">
        <v>12536</v>
      </c>
      <c r="D64" s="1">
        <v>1303.9829999999999</v>
      </c>
      <c r="E64" s="1">
        <v>16346726</v>
      </c>
      <c r="F64" s="1">
        <v>16346726</v>
      </c>
      <c r="I64" s="1">
        <v>35</v>
      </c>
      <c r="J64" s="1">
        <v>5731</v>
      </c>
      <c r="K64" s="1">
        <v>1768.3920000000001</v>
      </c>
      <c r="L64" s="1">
        <v>10134657</v>
      </c>
      <c r="M64" s="1">
        <v>10134657</v>
      </c>
      <c r="P64" s="1">
        <v>1</v>
      </c>
      <c r="Q64" s="1">
        <v>5504</v>
      </c>
      <c r="R64" s="1">
        <v>2655.6770000000001</v>
      </c>
      <c r="S64" s="1">
        <v>14616844</v>
      </c>
      <c r="T64" s="1">
        <v>14616844</v>
      </c>
      <c r="W64" s="1">
        <v>17</v>
      </c>
      <c r="X64" s="1">
        <v>12154</v>
      </c>
      <c r="Y64" s="1">
        <v>2266.5920000000001</v>
      </c>
      <c r="Z64" s="1">
        <v>27548160</v>
      </c>
      <c r="AA64" s="1">
        <v>27548160</v>
      </c>
      <c r="AD64" s="1">
        <v>12</v>
      </c>
      <c r="AE64" s="1">
        <v>19320</v>
      </c>
      <c r="AF64" s="1">
        <v>1437.932</v>
      </c>
      <c r="AG64" s="1">
        <v>27780844</v>
      </c>
      <c r="AH64" s="1">
        <v>27780844</v>
      </c>
    </row>
    <row r="65" spans="2:34" x14ac:dyDescent="0.35">
      <c r="B65" s="1">
        <v>35</v>
      </c>
      <c r="C65" s="1">
        <v>9948</v>
      </c>
      <c r="D65" s="1">
        <v>1417.5550000000001</v>
      </c>
      <c r="E65" s="1">
        <v>14101842</v>
      </c>
      <c r="F65" s="1">
        <v>14101842</v>
      </c>
      <c r="I65" s="1">
        <v>1</v>
      </c>
      <c r="J65" s="1">
        <v>12656</v>
      </c>
      <c r="K65" s="1">
        <v>1730.0820000000001</v>
      </c>
      <c r="L65" s="1">
        <v>21895914</v>
      </c>
      <c r="M65" s="1">
        <v>21895914</v>
      </c>
      <c r="P65" s="1">
        <v>2</v>
      </c>
      <c r="Q65" s="1">
        <v>9827</v>
      </c>
      <c r="R65" s="1">
        <v>2655.9780000000001</v>
      </c>
      <c r="S65" s="1">
        <v>26100297</v>
      </c>
      <c r="T65" s="1">
        <v>26100297</v>
      </c>
      <c r="W65" s="1">
        <v>18</v>
      </c>
      <c r="X65" s="1">
        <v>12144</v>
      </c>
      <c r="Y65" s="1">
        <v>2718.35</v>
      </c>
      <c r="Z65" s="1">
        <v>33011645</v>
      </c>
      <c r="AA65" s="1">
        <v>33011645</v>
      </c>
      <c r="AD65" s="1">
        <v>13</v>
      </c>
      <c r="AE65" s="1">
        <v>21096</v>
      </c>
      <c r="AF65" s="1">
        <v>891.71100000000001</v>
      </c>
      <c r="AG65" s="1">
        <v>18811526</v>
      </c>
      <c r="AH65" s="1">
        <v>18811526</v>
      </c>
    </row>
    <row r="66" spans="2:34" x14ac:dyDescent="0.35">
      <c r="B66" s="1">
        <v>36</v>
      </c>
      <c r="C66" s="1">
        <v>9830</v>
      </c>
      <c r="D66" s="1">
        <v>1968.8879999999999</v>
      </c>
      <c r="E66" s="1">
        <v>19354165</v>
      </c>
      <c r="F66" s="1">
        <v>19354165</v>
      </c>
      <c r="I66" s="1">
        <v>2</v>
      </c>
      <c r="J66" s="1">
        <v>15589</v>
      </c>
      <c r="K66" s="1">
        <v>1623.8489999999999</v>
      </c>
      <c r="L66" s="1">
        <v>25314178</v>
      </c>
      <c r="M66" s="1">
        <v>25314178</v>
      </c>
      <c r="P66" s="1">
        <v>3</v>
      </c>
      <c r="Q66" s="1">
        <v>7152</v>
      </c>
      <c r="R66" s="1">
        <v>2595.5659999999998</v>
      </c>
      <c r="S66" s="1">
        <v>18563486</v>
      </c>
      <c r="T66" s="1">
        <v>18563486</v>
      </c>
      <c r="W66" s="1">
        <v>19</v>
      </c>
      <c r="X66" s="1">
        <v>10707</v>
      </c>
      <c r="Y66" s="1">
        <v>2231.7379999999998</v>
      </c>
      <c r="Z66" s="1">
        <v>23895216</v>
      </c>
      <c r="AA66" s="1">
        <v>23895216</v>
      </c>
      <c r="AD66" s="1">
        <v>14</v>
      </c>
      <c r="AE66" s="1">
        <v>13368</v>
      </c>
      <c r="AF66" s="1">
        <v>1613.528</v>
      </c>
      <c r="AG66" s="1">
        <v>21569643</v>
      </c>
      <c r="AH66" s="1">
        <v>21569643</v>
      </c>
    </row>
    <row r="67" spans="2:34" x14ac:dyDescent="0.35">
      <c r="B67" s="1">
        <v>37</v>
      </c>
      <c r="C67" s="1">
        <v>10713</v>
      </c>
      <c r="D67" s="1">
        <v>1439.836</v>
      </c>
      <c r="E67" s="1">
        <v>15424961</v>
      </c>
      <c r="F67" s="1">
        <v>15424961</v>
      </c>
      <c r="I67" s="1">
        <v>3</v>
      </c>
      <c r="J67" s="1">
        <v>11703</v>
      </c>
      <c r="K67" s="1">
        <v>1757.8140000000001</v>
      </c>
      <c r="L67" s="1">
        <v>20571700</v>
      </c>
      <c r="M67" s="1">
        <v>20571700</v>
      </c>
      <c r="P67" s="1">
        <v>4</v>
      </c>
      <c r="Q67" s="1">
        <v>8453</v>
      </c>
      <c r="R67" s="1">
        <v>2257.721</v>
      </c>
      <c r="S67" s="1">
        <v>19084518</v>
      </c>
      <c r="T67" s="1">
        <v>19084518</v>
      </c>
      <c r="W67" s="1">
        <v>20</v>
      </c>
      <c r="X67" s="1">
        <v>10751</v>
      </c>
      <c r="Y67" s="1">
        <v>2395.442</v>
      </c>
      <c r="Z67" s="1">
        <v>25753393</v>
      </c>
      <c r="AA67" s="1">
        <v>25753393</v>
      </c>
      <c r="AD67" s="1">
        <v>15</v>
      </c>
      <c r="AE67" s="1">
        <v>12685</v>
      </c>
      <c r="AF67" s="1">
        <v>957.16700000000003</v>
      </c>
      <c r="AG67" s="1">
        <v>12141668</v>
      </c>
      <c r="AH67" s="1">
        <v>12141668</v>
      </c>
    </row>
    <row r="68" spans="2:34" x14ac:dyDescent="0.35">
      <c r="B68" s="1">
        <v>38</v>
      </c>
      <c r="C68" s="1">
        <v>12704</v>
      </c>
      <c r="D68" s="1">
        <v>1518.473</v>
      </c>
      <c r="E68" s="1">
        <v>19290675</v>
      </c>
      <c r="F68" s="1">
        <v>19290675</v>
      </c>
      <c r="I68" s="1">
        <v>4</v>
      </c>
      <c r="J68" s="1">
        <v>12101</v>
      </c>
      <c r="K68" s="1">
        <v>1678.894</v>
      </c>
      <c r="L68" s="1">
        <v>20316297</v>
      </c>
      <c r="M68" s="1">
        <v>20316297</v>
      </c>
      <c r="P68" s="1">
        <v>5</v>
      </c>
      <c r="Q68" s="1">
        <v>10068</v>
      </c>
      <c r="R68" s="1">
        <v>2286.8560000000002</v>
      </c>
      <c r="S68" s="1">
        <v>23024069</v>
      </c>
      <c r="T68" s="1">
        <v>23024069</v>
      </c>
      <c r="W68" s="1">
        <v>21</v>
      </c>
      <c r="X68" s="1">
        <v>12260</v>
      </c>
      <c r="Y68" s="1">
        <v>2367.0500000000002</v>
      </c>
      <c r="Z68" s="1">
        <v>29020037</v>
      </c>
      <c r="AA68" s="1">
        <v>29020037</v>
      </c>
      <c r="AD68" s="1">
        <v>16</v>
      </c>
      <c r="AE68" s="1">
        <v>17188</v>
      </c>
      <c r="AF68" s="1">
        <v>648.024</v>
      </c>
      <c r="AG68" s="1">
        <v>11138231</v>
      </c>
      <c r="AH68" s="1">
        <v>11138231</v>
      </c>
    </row>
    <row r="69" spans="2:34" x14ac:dyDescent="0.35">
      <c r="B69" s="1">
        <v>39</v>
      </c>
      <c r="C69" s="1">
        <v>9926</v>
      </c>
      <c r="D69" s="1">
        <v>1303.973</v>
      </c>
      <c r="E69" s="1">
        <v>12943239</v>
      </c>
      <c r="F69" s="1">
        <v>12943239</v>
      </c>
      <c r="I69" s="1">
        <v>5</v>
      </c>
      <c r="J69" s="1">
        <v>9795</v>
      </c>
      <c r="K69" s="1">
        <v>2060.6750000000002</v>
      </c>
      <c r="L69" s="1">
        <v>20184311</v>
      </c>
      <c r="M69" s="1">
        <v>20184311</v>
      </c>
      <c r="P69" s="1">
        <v>6</v>
      </c>
      <c r="Q69" s="1">
        <v>10621</v>
      </c>
      <c r="R69" s="1">
        <v>2145.877</v>
      </c>
      <c r="S69" s="1">
        <v>22791357</v>
      </c>
      <c r="T69" s="1">
        <v>22791357</v>
      </c>
      <c r="W69" s="1">
        <v>22</v>
      </c>
      <c r="X69" s="1">
        <v>17653</v>
      </c>
      <c r="Y69" s="1">
        <v>1605.114</v>
      </c>
      <c r="Z69" s="1">
        <v>28335080</v>
      </c>
      <c r="AA69" s="1">
        <v>28335080</v>
      </c>
      <c r="AD69" s="1">
        <v>17</v>
      </c>
      <c r="AE69" s="1">
        <v>14046</v>
      </c>
      <c r="AF69" s="1">
        <v>1916.604</v>
      </c>
      <c r="AG69" s="1">
        <v>26920617</v>
      </c>
      <c r="AH69" s="1">
        <v>26920617</v>
      </c>
    </row>
    <row r="70" spans="2:34" x14ac:dyDescent="0.35">
      <c r="B70" s="1">
        <v>40</v>
      </c>
      <c r="C70" s="1">
        <v>7698</v>
      </c>
      <c r="D70" s="1">
        <v>1722.422</v>
      </c>
      <c r="E70" s="1">
        <v>13259203</v>
      </c>
      <c r="F70" s="1">
        <v>13259203</v>
      </c>
      <c r="I70" s="1">
        <v>6</v>
      </c>
      <c r="J70" s="1">
        <v>17513</v>
      </c>
      <c r="K70" s="1">
        <v>1347.0039999999999</v>
      </c>
      <c r="L70" s="1">
        <v>23590084</v>
      </c>
      <c r="M70" s="1">
        <v>23590084</v>
      </c>
      <c r="P70" s="1">
        <v>7</v>
      </c>
      <c r="Q70" s="1">
        <v>12076</v>
      </c>
      <c r="R70" s="1">
        <v>2073.0819999999999</v>
      </c>
      <c r="S70" s="1">
        <v>25034539</v>
      </c>
      <c r="T70" s="1">
        <v>25034539</v>
      </c>
      <c r="W70" s="1">
        <v>23</v>
      </c>
      <c r="X70" s="1">
        <v>13523</v>
      </c>
      <c r="Y70" s="1">
        <v>1530.6020000000001</v>
      </c>
      <c r="Z70" s="1">
        <v>20698335</v>
      </c>
      <c r="AA70" s="1">
        <v>20698335</v>
      </c>
      <c r="AD70" s="1">
        <v>18</v>
      </c>
      <c r="AE70" s="1">
        <v>9961</v>
      </c>
      <c r="AF70" s="1">
        <v>981.07799999999997</v>
      </c>
      <c r="AG70" s="1">
        <v>9772518</v>
      </c>
      <c r="AH70" s="1">
        <v>9772518</v>
      </c>
    </row>
    <row r="71" spans="2:34" x14ac:dyDescent="0.35">
      <c r="B71" s="1">
        <v>41</v>
      </c>
      <c r="C71" s="1">
        <v>10769</v>
      </c>
      <c r="D71" s="1">
        <v>1667.8</v>
      </c>
      <c r="E71" s="1">
        <v>17960534</v>
      </c>
      <c r="F71" s="1">
        <v>17960534</v>
      </c>
      <c r="I71" s="1">
        <v>7</v>
      </c>
      <c r="J71" s="1">
        <v>10156</v>
      </c>
      <c r="K71" s="1">
        <v>1715.691</v>
      </c>
      <c r="L71" s="1">
        <v>17424558</v>
      </c>
      <c r="M71" s="1">
        <v>17424558</v>
      </c>
      <c r="P71" s="1">
        <v>8</v>
      </c>
      <c r="Q71" s="1">
        <v>11030</v>
      </c>
      <c r="R71" s="1">
        <v>2066.567</v>
      </c>
      <c r="S71" s="1">
        <v>22794233</v>
      </c>
      <c r="T71" s="1">
        <v>22794233</v>
      </c>
      <c r="W71" s="1">
        <v>24</v>
      </c>
      <c r="X71" s="1">
        <v>11192</v>
      </c>
      <c r="Y71" s="1">
        <v>1409.8009999999999</v>
      </c>
      <c r="Z71" s="1">
        <v>15778497</v>
      </c>
      <c r="AA71" s="1">
        <v>15778497</v>
      </c>
    </row>
    <row r="72" spans="2:34" x14ac:dyDescent="0.35">
      <c r="B72" s="1">
        <v>42</v>
      </c>
      <c r="C72" s="1">
        <v>10691</v>
      </c>
      <c r="D72" s="1">
        <v>1425.9069999999999</v>
      </c>
      <c r="E72" s="1">
        <v>15244368</v>
      </c>
      <c r="F72" s="1">
        <v>15244368</v>
      </c>
      <c r="I72" s="1">
        <v>8</v>
      </c>
      <c r="J72" s="1">
        <v>10868</v>
      </c>
      <c r="K72" s="1">
        <v>1754.3969999999999</v>
      </c>
      <c r="L72" s="1">
        <v>19066786</v>
      </c>
      <c r="M72" s="1">
        <v>19066786</v>
      </c>
      <c r="P72" s="1">
        <v>9</v>
      </c>
      <c r="Q72" s="1">
        <v>9673</v>
      </c>
      <c r="R72" s="1">
        <v>2159.8710000000001</v>
      </c>
      <c r="S72" s="1">
        <v>20892432</v>
      </c>
      <c r="T72" s="1">
        <v>20892432</v>
      </c>
    </row>
    <row r="73" spans="2:34" x14ac:dyDescent="0.35">
      <c r="B73" s="1">
        <v>43</v>
      </c>
      <c r="C73" s="1">
        <v>8080</v>
      </c>
      <c r="D73" s="1">
        <v>2006.6179999999999</v>
      </c>
      <c r="E73" s="1">
        <v>16213472</v>
      </c>
      <c r="F73" s="1">
        <v>16213472</v>
      </c>
      <c r="I73" s="1">
        <v>9</v>
      </c>
      <c r="J73" s="1">
        <v>10605</v>
      </c>
      <c r="K73" s="1">
        <v>2121.2570000000001</v>
      </c>
      <c r="L73" s="1">
        <v>22495934</v>
      </c>
      <c r="M73" s="1">
        <v>22495934</v>
      </c>
      <c r="P73" s="1">
        <v>10</v>
      </c>
      <c r="Q73" s="1">
        <v>11145</v>
      </c>
      <c r="R73" s="1">
        <v>2073.7199999999998</v>
      </c>
      <c r="S73" s="1">
        <v>23111608</v>
      </c>
      <c r="T73" s="1">
        <v>23111608</v>
      </c>
    </row>
    <row r="74" spans="2:34" x14ac:dyDescent="0.35">
      <c r="B74" s="1">
        <v>44</v>
      </c>
      <c r="C74" s="1">
        <v>10295</v>
      </c>
      <c r="D74" s="1">
        <v>1837.066</v>
      </c>
      <c r="E74" s="1">
        <v>18912593</v>
      </c>
      <c r="F74" s="1">
        <v>18912593</v>
      </c>
      <c r="I74" s="1">
        <v>10</v>
      </c>
      <c r="J74" s="1">
        <v>10483</v>
      </c>
      <c r="K74" s="1">
        <v>2093.1999999999998</v>
      </c>
      <c r="L74" s="1">
        <v>21943013</v>
      </c>
      <c r="M74" s="1">
        <v>21943013</v>
      </c>
      <c r="P74" s="1">
        <v>11</v>
      </c>
      <c r="Q74" s="1">
        <v>8505</v>
      </c>
      <c r="R74" s="1">
        <v>2313.0729999999999</v>
      </c>
      <c r="S74" s="1">
        <v>19672683</v>
      </c>
      <c r="T74" s="1">
        <v>19672683</v>
      </c>
    </row>
    <row r="75" spans="2:34" x14ac:dyDescent="0.35">
      <c r="B75" s="1">
        <v>45</v>
      </c>
      <c r="C75" s="1">
        <v>12441</v>
      </c>
      <c r="D75" s="1">
        <v>1608.289</v>
      </c>
      <c r="E75" s="1">
        <v>20008722</v>
      </c>
      <c r="F75" s="1">
        <v>20008722</v>
      </c>
      <c r="I75" s="1">
        <v>11</v>
      </c>
      <c r="J75" s="1">
        <v>7444</v>
      </c>
      <c r="K75" s="1">
        <v>2449.4</v>
      </c>
      <c r="L75" s="1">
        <v>18233335</v>
      </c>
      <c r="M75" s="1">
        <v>18233335</v>
      </c>
      <c r="P75" s="1">
        <v>12</v>
      </c>
      <c r="Q75" s="1">
        <v>11361</v>
      </c>
      <c r="R75" s="1">
        <v>2483.3270000000002</v>
      </c>
      <c r="S75" s="1">
        <v>28213080</v>
      </c>
      <c r="T75" s="1">
        <v>28213080</v>
      </c>
    </row>
    <row r="76" spans="2:34" x14ac:dyDescent="0.35">
      <c r="B76" s="1">
        <v>46</v>
      </c>
      <c r="C76" s="1">
        <v>9200</v>
      </c>
      <c r="D76" s="1">
        <v>1465.4390000000001</v>
      </c>
      <c r="E76" s="1">
        <v>13482036</v>
      </c>
      <c r="F76" s="1">
        <v>13482036</v>
      </c>
      <c r="I76" s="1">
        <v>12</v>
      </c>
      <c r="J76" s="1">
        <v>13115</v>
      </c>
      <c r="K76" s="1">
        <v>1568.1479999999999</v>
      </c>
      <c r="L76" s="1">
        <v>20566266</v>
      </c>
      <c r="M76" s="1">
        <v>20566266</v>
      </c>
      <c r="P76" s="1">
        <v>13</v>
      </c>
      <c r="Q76" s="1">
        <v>11231</v>
      </c>
      <c r="R76" s="1">
        <v>2072.3180000000002</v>
      </c>
      <c r="S76" s="1">
        <v>23274198</v>
      </c>
      <c r="T76" s="1">
        <v>23274198</v>
      </c>
    </row>
    <row r="77" spans="2:34" x14ac:dyDescent="0.35">
      <c r="B77" s="1">
        <v>47</v>
      </c>
      <c r="C77" s="1">
        <v>10516</v>
      </c>
      <c r="D77" s="1">
        <v>1171.731</v>
      </c>
      <c r="E77" s="1">
        <v>12321927</v>
      </c>
      <c r="F77" s="1">
        <v>12321927</v>
      </c>
      <c r="I77" s="1">
        <v>13</v>
      </c>
      <c r="J77" s="1">
        <v>13625</v>
      </c>
      <c r="K77" s="1">
        <v>1819.94</v>
      </c>
      <c r="L77" s="1">
        <v>24796687</v>
      </c>
      <c r="M77" s="1">
        <v>24796687</v>
      </c>
      <c r="P77" s="1">
        <v>14</v>
      </c>
      <c r="Q77" s="1">
        <v>10990</v>
      </c>
      <c r="R77" s="1">
        <v>2243.732</v>
      </c>
      <c r="S77" s="1">
        <v>24658614</v>
      </c>
      <c r="T77" s="1">
        <v>24658614</v>
      </c>
    </row>
    <row r="78" spans="2:34" x14ac:dyDescent="0.35">
      <c r="B78" s="1">
        <v>1</v>
      </c>
      <c r="C78" s="1">
        <v>8892</v>
      </c>
      <c r="D78" s="1">
        <v>1866.23</v>
      </c>
      <c r="E78" s="1">
        <v>16594519</v>
      </c>
      <c r="F78" s="1">
        <v>16594519</v>
      </c>
      <c r="I78" s="1">
        <v>14</v>
      </c>
      <c r="J78" s="1">
        <v>12033</v>
      </c>
      <c r="K78" s="1">
        <v>1779.2180000000001</v>
      </c>
      <c r="L78" s="1">
        <v>21409333</v>
      </c>
      <c r="M78" s="1">
        <v>21409333</v>
      </c>
      <c r="P78" s="1">
        <v>15</v>
      </c>
      <c r="Q78" s="1">
        <v>8674</v>
      </c>
      <c r="R78" s="1">
        <v>2140.3539999999998</v>
      </c>
      <c r="S78" s="1">
        <v>18565432</v>
      </c>
      <c r="T78" s="1">
        <v>18565432</v>
      </c>
    </row>
    <row r="79" spans="2:34" x14ac:dyDescent="0.35">
      <c r="B79" s="1">
        <v>2</v>
      </c>
      <c r="C79" s="1">
        <v>9224</v>
      </c>
      <c r="D79" s="1">
        <v>1750.4349999999999</v>
      </c>
      <c r="E79" s="1">
        <v>16146011</v>
      </c>
      <c r="F79" s="1">
        <v>16146011</v>
      </c>
      <c r="I79" s="1">
        <v>15</v>
      </c>
      <c r="J79" s="1">
        <v>9994</v>
      </c>
      <c r="K79" s="1">
        <v>2540.25</v>
      </c>
      <c r="L79" s="1">
        <v>25387256</v>
      </c>
      <c r="M79" s="1">
        <v>25387256</v>
      </c>
      <c r="P79" s="1">
        <v>16</v>
      </c>
      <c r="Q79" s="1">
        <v>8448</v>
      </c>
      <c r="R79" s="1">
        <v>2150.915</v>
      </c>
      <c r="S79" s="1">
        <v>18170928</v>
      </c>
      <c r="T79" s="1">
        <v>18170928</v>
      </c>
    </row>
    <row r="80" spans="2:34" x14ac:dyDescent="0.35">
      <c r="B80" s="1">
        <v>3</v>
      </c>
      <c r="C80" s="1">
        <v>13665</v>
      </c>
      <c r="D80" s="1">
        <v>2070.8760000000002</v>
      </c>
      <c r="E80" s="1">
        <v>28298520</v>
      </c>
      <c r="F80" s="1">
        <v>28298520</v>
      </c>
      <c r="I80" s="1">
        <v>16</v>
      </c>
      <c r="J80" s="1">
        <v>11486</v>
      </c>
      <c r="K80" s="1">
        <v>2237.058</v>
      </c>
      <c r="L80" s="1">
        <v>25694849</v>
      </c>
      <c r="M80" s="1">
        <v>25694849</v>
      </c>
      <c r="P80" s="1">
        <v>17</v>
      </c>
      <c r="Q80" s="1">
        <v>5667</v>
      </c>
      <c r="R80" s="1">
        <v>2944.529</v>
      </c>
      <c r="S80" s="1">
        <v>16686647</v>
      </c>
      <c r="T80" s="1">
        <v>16686647</v>
      </c>
    </row>
    <row r="81" spans="2:20" x14ac:dyDescent="0.35">
      <c r="B81" s="1">
        <v>4</v>
      </c>
      <c r="C81" s="1">
        <v>12287</v>
      </c>
      <c r="D81" s="1">
        <v>1586.662</v>
      </c>
      <c r="E81" s="1">
        <v>19495317</v>
      </c>
      <c r="F81" s="1">
        <v>19495317</v>
      </c>
      <c r="I81" s="1">
        <v>17</v>
      </c>
      <c r="J81" s="1">
        <v>10181</v>
      </c>
      <c r="K81" s="1">
        <v>1890.23</v>
      </c>
      <c r="L81" s="1">
        <v>19244432</v>
      </c>
      <c r="M81" s="1">
        <v>19244432</v>
      </c>
      <c r="P81" s="1">
        <v>18</v>
      </c>
      <c r="Q81" s="1">
        <v>6155</v>
      </c>
      <c r="R81" s="1">
        <v>2256.1329999999998</v>
      </c>
      <c r="S81" s="1">
        <v>13886499</v>
      </c>
      <c r="T81" s="1">
        <v>13886499</v>
      </c>
    </row>
    <row r="82" spans="2:20" x14ac:dyDescent="0.35">
      <c r="B82" s="1">
        <v>5</v>
      </c>
      <c r="C82" s="1">
        <v>11436</v>
      </c>
      <c r="D82" s="1">
        <v>1664.855</v>
      </c>
      <c r="E82" s="1">
        <v>19039278</v>
      </c>
      <c r="F82" s="1">
        <v>19039278</v>
      </c>
      <c r="I82" s="1">
        <v>18</v>
      </c>
      <c r="J82" s="1">
        <v>8047</v>
      </c>
      <c r="K82" s="1">
        <v>1782.557</v>
      </c>
      <c r="L82" s="1">
        <v>14344236</v>
      </c>
      <c r="M82" s="1">
        <v>14344236</v>
      </c>
      <c r="P82" s="1">
        <v>19</v>
      </c>
      <c r="Q82" s="1">
        <v>11092</v>
      </c>
      <c r="R82" s="1">
        <v>2076.36</v>
      </c>
      <c r="S82" s="1">
        <v>23030985</v>
      </c>
      <c r="T82" s="1">
        <v>23030985</v>
      </c>
    </row>
    <row r="83" spans="2:20" x14ac:dyDescent="0.35">
      <c r="B83" s="1">
        <v>6</v>
      </c>
      <c r="C83" s="1">
        <v>9316</v>
      </c>
      <c r="D83" s="1">
        <v>1726.9929999999999</v>
      </c>
      <c r="E83" s="1">
        <v>16088667</v>
      </c>
      <c r="F83" s="1">
        <v>16088667</v>
      </c>
      <c r="I83" s="1">
        <v>19</v>
      </c>
      <c r="J83" s="1">
        <v>10622</v>
      </c>
      <c r="K83" s="1">
        <v>1707.8720000000001</v>
      </c>
      <c r="L83" s="1">
        <v>18141017</v>
      </c>
      <c r="M83" s="1">
        <v>18141017</v>
      </c>
      <c r="P83" s="1">
        <v>20</v>
      </c>
      <c r="Q83" s="1">
        <v>12820</v>
      </c>
      <c r="R83" s="1">
        <v>1941.9860000000001</v>
      </c>
      <c r="S83" s="1">
        <v>24896260</v>
      </c>
      <c r="T83" s="1">
        <v>24896260</v>
      </c>
    </row>
    <row r="84" spans="2:20" x14ac:dyDescent="0.35">
      <c r="B84" s="1">
        <v>7</v>
      </c>
      <c r="C84" s="1">
        <v>10938</v>
      </c>
      <c r="D84" s="1">
        <v>1859.27</v>
      </c>
      <c r="E84" s="1">
        <v>20336699</v>
      </c>
      <c r="F84" s="1">
        <v>20336699</v>
      </c>
      <c r="I84" s="1">
        <v>20</v>
      </c>
      <c r="J84" s="1">
        <v>5761</v>
      </c>
      <c r="K84" s="1">
        <v>3681.2640000000001</v>
      </c>
      <c r="L84" s="1">
        <v>21207763</v>
      </c>
      <c r="M84" s="1">
        <v>21207763</v>
      </c>
      <c r="P84" s="1">
        <v>21</v>
      </c>
      <c r="Q84" s="1">
        <v>11246</v>
      </c>
      <c r="R84" s="1">
        <v>1532.39</v>
      </c>
      <c r="S84" s="1">
        <v>17233255</v>
      </c>
      <c r="T84" s="1">
        <v>17233255</v>
      </c>
    </row>
    <row r="85" spans="2:20" x14ac:dyDescent="0.35">
      <c r="B85" s="1">
        <v>8</v>
      </c>
      <c r="C85" s="1">
        <v>12222</v>
      </c>
      <c r="D85" s="1">
        <v>1939.848</v>
      </c>
      <c r="E85" s="1">
        <v>23708820</v>
      </c>
      <c r="F85" s="1">
        <v>23708820</v>
      </c>
      <c r="I85" s="1">
        <v>21</v>
      </c>
      <c r="J85" s="1">
        <v>9315</v>
      </c>
      <c r="K85" s="1">
        <v>2101.1579999999999</v>
      </c>
      <c r="L85" s="1">
        <v>19572291</v>
      </c>
      <c r="M85" s="1">
        <v>19572291</v>
      </c>
      <c r="P85" s="1">
        <v>22</v>
      </c>
      <c r="Q85" s="1">
        <v>9612</v>
      </c>
      <c r="R85" s="1">
        <v>1797.867</v>
      </c>
      <c r="S85" s="1">
        <v>17281097</v>
      </c>
      <c r="T85" s="1">
        <v>17281097</v>
      </c>
    </row>
    <row r="86" spans="2:20" x14ac:dyDescent="0.35">
      <c r="B86" s="1">
        <v>9</v>
      </c>
      <c r="C86" s="1">
        <v>12585</v>
      </c>
      <c r="D86" s="1">
        <v>1720.7239999999999</v>
      </c>
      <c r="E86" s="1">
        <v>21655307</v>
      </c>
      <c r="F86" s="1">
        <v>21655307</v>
      </c>
      <c r="I86" s="1">
        <v>22</v>
      </c>
      <c r="J86" s="1">
        <v>10082</v>
      </c>
      <c r="K86" s="1">
        <v>2082.375</v>
      </c>
      <c r="L86" s="1">
        <v>20994501</v>
      </c>
      <c r="M86" s="1">
        <v>20994501</v>
      </c>
      <c r="P86" s="1">
        <v>23</v>
      </c>
      <c r="Q86" s="1">
        <v>8407</v>
      </c>
      <c r="R86" s="1">
        <v>1757.2929999999999</v>
      </c>
      <c r="S86" s="1">
        <v>14773565</v>
      </c>
      <c r="T86" s="1">
        <v>14773565</v>
      </c>
    </row>
    <row r="87" spans="2:20" x14ac:dyDescent="0.35">
      <c r="B87" s="1">
        <v>10</v>
      </c>
      <c r="C87" s="1">
        <v>10651</v>
      </c>
      <c r="D87" s="1">
        <v>1950.684</v>
      </c>
      <c r="E87" s="1">
        <v>20776736</v>
      </c>
      <c r="F87" s="1">
        <v>20776736</v>
      </c>
      <c r="I87" s="1">
        <v>23</v>
      </c>
      <c r="J87" s="1">
        <v>9700</v>
      </c>
      <c r="K87" s="1">
        <v>2183.9929999999999</v>
      </c>
      <c r="L87" s="1">
        <v>21184735</v>
      </c>
      <c r="M87" s="1">
        <v>21184735</v>
      </c>
      <c r="P87" s="1">
        <v>24</v>
      </c>
      <c r="Q87" s="1">
        <v>8178</v>
      </c>
      <c r="R87" s="1">
        <v>2058.098</v>
      </c>
      <c r="S87" s="1">
        <v>16831124</v>
      </c>
      <c r="T87" s="1">
        <v>16831124</v>
      </c>
    </row>
    <row r="88" spans="2:20" x14ac:dyDescent="0.35">
      <c r="B88" s="1">
        <v>11</v>
      </c>
      <c r="C88" s="1">
        <v>9774</v>
      </c>
      <c r="D88" s="1">
        <v>1547.3040000000001</v>
      </c>
      <c r="E88" s="1">
        <v>15123346</v>
      </c>
      <c r="F88" s="1">
        <v>15123346</v>
      </c>
      <c r="I88" s="1">
        <v>24</v>
      </c>
      <c r="J88" s="1">
        <v>7732</v>
      </c>
      <c r="K88" s="1">
        <v>2850.2730000000001</v>
      </c>
      <c r="L88" s="1">
        <v>22038308</v>
      </c>
      <c r="M88" s="1">
        <v>22038308</v>
      </c>
      <c r="P88" s="1">
        <v>25</v>
      </c>
      <c r="Q88" s="1">
        <v>9110</v>
      </c>
      <c r="R88" s="1">
        <v>2091.828</v>
      </c>
      <c r="S88" s="1">
        <v>19056554</v>
      </c>
      <c r="T88" s="1">
        <v>19056554</v>
      </c>
    </row>
    <row r="89" spans="2:20" x14ac:dyDescent="0.35">
      <c r="B89" s="1">
        <v>12</v>
      </c>
      <c r="C89" s="1">
        <v>9173</v>
      </c>
      <c r="D89" s="1">
        <v>2031.3389999999999</v>
      </c>
      <c r="E89" s="1">
        <v>18633477</v>
      </c>
      <c r="F89" s="1">
        <v>18633477</v>
      </c>
      <c r="I89" s="1">
        <v>25</v>
      </c>
      <c r="J89" s="1">
        <v>13797</v>
      </c>
      <c r="K89" s="1">
        <v>1666.1859999999999</v>
      </c>
      <c r="L89" s="1">
        <v>22988373</v>
      </c>
      <c r="M89" s="1">
        <v>22988373</v>
      </c>
      <c r="P89" s="1">
        <v>26</v>
      </c>
      <c r="Q89" s="1">
        <v>5048</v>
      </c>
      <c r="R89" s="1">
        <v>2548.3530000000001</v>
      </c>
      <c r="S89" s="1">
        <v>12864086</v>
      </c>
      <c r="T89" s="1">
        <v>12864086</v>
      </c>
    </row>
    <row r="90" spans="2:20" x14ac:dyDescent="0.35">
      <c r="B90" s="1">
        <v>13</v>
      </c>
      <c r="C90" s="1">
        <v>10442</v>
      </c>
      <c r="D90" s="1">
        <v>2453.7530000000002</v>
      </c>
      <c r="E90" s="1">
        <v>25622092</v>
      </c>
      <c r="F90" s="1">
        <v>25622092</v>
      </c>
      <c r="I90" s="1">
        <v>26</v>
      </c>
      <c r="J90" s="1">
        <v>10429</v>
      </c>
      <c r="K90" s="1">
        <v>1657.2850000000001</v>
      </c>
      <c r="L90" s="1">
        <v>17283826</v>
      </c>
      <c r="M90" s="1">
        <v>17283826</v>
      </c>
      <c r="P90" s="1">
        <v>27</v>
      </c>
      <c r="Q90" s="1">
        <v>12697</v>
      </c>
      <c r="R90" s="1">
        <v>1370.056</v>
      </c>
      <c r="S90" s="1">
        <v>17395598</v>
      </c>
      <c r="T90" s="1">
        <v>17395598</v>
      </c>
    </row>
    <row r="91" spans="2:20" x14ac:dyDescent="0.35">
      <c r="B91" s="1">
        <v>14</v>
      </c>
      <c r="C91" s="1">
        <v>11508</v>
      </c>
      <c r="D91" s="1">
        <v>1613.2739999999999</v>
      </c>
      <c r="E91" s="1">
        <v>18565556</v>
      </c>
      <c r="F91" s="1">
        <v>18565556</v>
      </c>
      <c r="I91" s="1">
        <v>27</v>
      </c>
      <c r="J91" s="1">
        <v>11033</v>
      </c>
      <c r="K91" s="1">
        <v>1438.31</v>
      </c>
      <c r="L91" s="1">
        <v>15868870</v>
      </c>
      <c r="M91" s="1">
        <v>15868870</v>
      </c>
      <c r="P91" s="1">
        <v>28</v>
      </c>
      <c r="Q91" s="1">
        <v>9122</v>
      </c>
      <c r="R91" s="1">
        <v>2186.4090000000001</v>
      </c>
      <c r="S91" s="1">
        <v>19944426</v>
      </c>
      <c r="T91" s="1">
        <v>19944426</v>
      </c>
    </row>
    <row r="92" spans="2:20" x14ac:dyDescent="0.35">
      <c r="B92" s="1">
        <v>15</v>
      </c>
      <c r="C92" s="1">
        <v>9289</v>
      </c>
      <c r="D92" s="1">
        <v>1828.03</v>
      </c>
      <c r="E92" s="1">
        <v>16980574</v>
      </c>
      <c r="F92" s="1">
        <v>16980574</v>
      </c>
      <c r="I92" s="1">
        <v>28</v>
      </c>
      <c r="J92" s="1">
        <v>5914</v>
      </c>
      <c r="K92" s="1">
        <v>2382.0259999999998</v>
      </c>
      <c r="L92" s="1">
        <v>14087300</v>
      </c>
      <c r="M92" s="1">
        <v>14087300</v>
      </c>
      <c r="P92" s="1">
        <v>29</v>
      </c>
      <c r="Q92" s="1">
        <v>5529</v>
      </c>
      <c r="R92" s="1">
        <v>2009.261</v>
      </c>
      <c r="S92" s="1">
        <v>11109206</v>
      </c>
      <c r="T92" s="1">
        <v>11109206</v>
      </c>
    </row>
    <row r="93" spans="2:20" x14ac:dyDescent="0.35">
      <c r="B93" s="1">
        <v>16</v>
      </c>
      <c r="C93" s="1">
        <v>8373</v>
      </c>
      <c r="D93" s="1">
        <v>1688.115</v>
      </c>
      <c r="E93" s="1">
        <v>14134583</v>
      </c>
      <c r="F93" s="1">
        <v>14134583</v>
      </c>
      <c r="I93" s="1">
        <v>29</v>
      </c>
      <c r="J93" s="1">
        <v>11306</v>
      </c>
      <c r="K93" s="1">
        <v>1430.626</v>
      </c>
      <c r="L93" s="1">
        <v>16174659</v>
      </c>
      <c r="M93" s="1">
        <v>16174659</v>
      </c>
      <c r="P93" s="1">
        <v>30</v>
      </c>
      <c r="Q93" s="1">
        <v>8059</v>
      </c>
      <c r="R93" s="1">
        <v>2028.8820000000001</v>
      </c>
      <c r="S93" s="1">
        <v>16350759</v>
      </c>
      <c r="T93" s="1">
        <v>16350759</v>
      </c>
    </row>
    <row r="94" spans="2:20" x14ac:dyDescent="0.35">
      <c r="B94" s="1">
        <v>17</v>
      </c>
      <c r="C94" s="1">
        <v>10578</v>
      </c>
      <c r="D94" s="1">
        <v>1996.692</v>
      </c>
      <c r="E94" s="1">
        <v>21121004</v>
      </c>
      <c r="F94" s="1">
        <v>21121004</v>
      </c>
      <c r="I94" s="1">
        <v>30</v>
      </c>
      <c r="J94" s="1">
        <v>12437</v>
      </c>
      <c r="K94" s="1">
        <v>1298.904</v>
      </c>
      <c r="L94" s="1">
        <v>16154465</v>
      </c>
      <c r="M94" s="1">
        <v>16154465</v>
      </c>
      <c r="P94" s="1">
        <v>31</v>
      </c>
      <c r="Q94" s="1">
        <v>8582</v>
      </c>
      <c r="R94" s="1">
        <v>1771.0530000000001</v>
      </c>
      <c r="S94" s="1">
        <v>15199176</v>
      </c>
      <c r="T94" s="1">
        <v>15199176</v>
      </c>
    </row>
    <row r="95" spans="2:20" x14ac:dyDescent="0.35">
      <c r="B95" s="1">
        <v>18</v>
      </c>
      <c r="C95" s="1">
        <v>9897</v>
      </c>
      <c r="D95" s="1">
        <v>1910.9</v>
      </c>
      <c r="E95" s="1">
        <v>18912182</v>
      </c>
      <c r="F95" s="1">
        <v>18912182</v>
      </c>
      <c r="I95" s="1">
        <v>31</v>
      </c>
      <c r="J95" s="1">
        <v>12621</v>
      </c>
      <c r="K95" s="1">
        <v>1267.6310000000001</v>
      </c>
      <c r="L95" s="1">
        <v>15998769</v>
      </c>
      <c r="M95" s="1">
        <v>15998769</v>
      </c>
    </row>
    <row r="96" spans="2:20" x14ac:dyDescent="0.35">
      <c r="B96" s="1">
        <v>19</v>
      </c>
      <c r="C96" s="1">
        <v>11149</v>
      </c>
      <c r="D96" s="1">
        <v>1954.1510000000001</v>
      </c>
      <c r="E96" s="1">
        <v>21786832</v>
      </c>
      <c r="F96" s="1">
        <v>21786832</v>
      </c>
    </row>
    <row r="97" spans="1:7" x14ac:dyDescent="0.35">
      <c r="B97" s="1">
        <v>20</v>
      </c>
      <c r="C97" s="1">
        <v>10778</v>
      </c>
      <c r="D97" s="1">
        <v>1613.027</v>
      </c>
      <c r="E97" s="1">
        <v>17385209</v>
      </c>
      <c r="F97" s="1">
        <v>17385209</v>
      </c>
    </row>
    <row r="98" spans="1:7" x14ac:dyDescent="0.35">
      <c r="B98" s="1">
        <v>21</v>
      </c>
      <c r="C98" s="1">
        <v>9489</v>
      </c>
      <c r="D98" s="1">
        <v>1632.7190000000001</v>
      </c>
      <c r="E98" s="1">
        <v>15492872</v>
      </c>
      <c r="F98" s="1">
        <v>15492872</v>
      </c>
    </row>
    <row r="99" spans="1:7" x14ac:dyDescent="0.35">
      <c r="B99" s="1">
        <v>22</v>
      </c>
      <c r="C99" s="1">
        <v>14569</v>
      </c>
      <c r="D99" s="1">
        <v>1918.732</v>
      </c>
      <c r="E99" s="1">
        <v>27954005</v>
      </c>
      <c r="F99" s="1">
        <v>27954005</v>
      </c>
    </row>
    <row r="100" spans="1:7" x14ac:dyDescent="0.35">
      <c r="B100" s="1">
        <v>23</v>
      </c>
      <c r="C100" s="1">
        <v>10735</v>
      </c>
      <c r="D100" s="1">
        <v>1964.875</v>
      </c>
      <c r="E100" s="1">
        <v>21092929</v>
      </c>
      <c r="F100" s="1">
        <v>21092929</v>
      </c>
    </row>
    <row r="102" spans="1:7" ht="15.5" x14ac:dyDescent="0.35">
      <c r="A102"/>
      <c r="B102" s="8" t="s">
        <v>8</v>
      </c>
      <c r="C102" s="9" t="s">
        <v>4</v>
      </c>
      <c r="D102" s="8" t="s">
        <v>5</v>
      </c>
      <c r="E102" s="8" t="s">
        <v>9</v>
      </c>
      <c r="F102" s="8" t="s">
        <v>6</v>
      </c>
      <c r="G102" s="8" t="s">
        <v>7</v>
      </c>
    </row>
    <row r="103" spans="1:7" ht="15.5" x14ac:dyDescent="0.35">
      <c r="A103" s="10" t="s">
        <v>10</v>
      </c>
      <c r="B103" s="11">
        <f>AVERAGE(F2:F100)</f>
        <v>19303656.838383839</v>
      </c>
      <c r="C103" s="11">
        <f>AVERAGE(M2:M100)</f>
        <v>18795137.191489361</v>
      </c>
      <c r="D103" s="11">
        <f>AVERAGE(T2:T100)</f>
        <v>19896136.913978495</v>
      </c>
      <c r="E103" s="11">
        <f>AVERAGE(AA2:AA100)</f>
        <v>23612725.10447761</v>
      </c>
      <c r="F103" s="11">
        <f>AVERAGE(AH2:AH100)</f>
        <v>21935412.893939395</v>
      </c>
      <c r="G103" s="11" t="e">
        <f>AVERAGE(#REF!)</f>
        <v>#REF!</v>
      </c>
    </row>
    <row r="104" spans="1:7" ht="15.5" x14ac:dyDescent="0.35">
      <c r="A104" s="10" t="s">
        <v>11</v>
      </c>
      <c r="B104" s="7">
        <f>STDEVA(F2:F100)</f>
        <v>4712317.9941749107</v>
      </c>
      <c r="C104" s="7">
        <f>STDEVA(M2:M100)</f>
        <v>5611207.4586235192</v>
      </c>
      <c r="D104" s="7">
        <f>STDEVA(T2:T100)</f>
        <v>5320530.6285497667</v>
      </c>
      <c r="E104" s="7">
        <f>STDEVA(AA2:AA100)</f>
        <v>5712849.1112531209</v>
      </c>
      <c r="F104" s="7">
        <f>STDEVA(AH2:AH100)</f>
        <v>8231888.7657768661</v>
      </c>
      <c r="G104" s="7" t="e">
        <f>STDEVA(#REF!)</f>
        <v>#REF!</v>
      </c>
    </row>
    <row r="105" spans="1:7" ht="15.5" x14ac:dyDescent="0.35">
      <c r="A105" s="10" t="s">
        <v>12</v>
      </c>
      <c r="B105" s="7">
        <f>B104/SQRT(COUNT(F2:F100))</f>
        <v>473605.77816722245</v>
      </c>
      <c r="C105" s="7">
        <f>C104/SQRT(COUNT(M2:M100))</f>
        <v>578751.85899901064</v>
      </c>
      <c r="D105" s="7">
        <f>D104/SQRT(COUNT(T2:T100))</f>
        <v>551713.32521398156</v>
      </c>
      <c r="E105" s="7">
        <f>E104/SQRT(COUNT(AA2:AA100))</f>
        <v>697935.60161320586</v>
      </c>
      <c r="F105" s="7">
        <f>F104/SQRT(COUNT(AH2:AH100))</f>
        <v>1013275.4617554935</v>
      </c>
      <c r="G105" s="7" t="e">
        <f>G104/SQRT(COUNT(#REF!))</f>
        <v>#REF!</v>
      </c>
    </row>
    <row r="106" spans="1:7" ht="15.5" x14ac:dyDescent="0.35">
      <c r="A106" s="10"/>
      <c r="B106" s="7"/>
      <c r="C106" s="7"/>
      <c r="D106" s="7"/>
      <c r="E106" s="7"/>
      <c r="F106" s="7"/>
      <c r="G106" s="7"/>
    </row>
    <row r="107" spans="1:7" ht="15.5" x14ac:dyDescent="0.35">
      <c r="A107" s="10" t="s">
        <v>13</v>
      </c>
      <c r="B107" s="12">
        <f t="shared" ref="B107:G109" si="0">B103/$B$103*100</f>
        <v>100</v>
      </c>
      <c r="C107" s="12">
        <f t="shared" si="0"/>
        <v>97.36568231008269</v>
      </c>
      <c r="D107" s="12">
        <f t="shared" si="0"/>
        <v>103.0692634072139</v>
      </c>
      <c r="E107" s="12">
        <f t="shared" si="0"/>
        <v>122.3225490494916</v>
      </c>
      <c r="F107" s="12">
        <f t="shared" si="0"/>
        <v>113.63345855963681</v>
      </c>
      <c r="G107" s="12" t="e">
        <f t="shared" si="0"/>
        <v>#REF!</v>
      </c>
    </row>
    <row r="108" spans="1:7" ht="15.5" x14ac:dyDescent="0.35">
      <c r="A108" s="10" t="s">
        <v>11</v>
      </c>
      <c r="B108" s="12">
        <f t="shared" si="0"/>
        <v>24.411530072399692</v>
      </c>
      <c r="C108" s="12">
        <f t="shared" si="0"/>
        <v>29.068106139692993</v>
      </c>
      <c r="D108" s="12">
        <f t="shared" si="0"/>
        <v>27.562293886049094</v>
      </c>
      <c r="E108" s="12">
        <f t="shared" si="0"/>
        <v>29.594647061346219</v>
      </c>
      <c r="F108" s="12">
        <f t="shared" si="0"/>
        <v>42.644193453586411</v>
      </c>
      <c r="G108" s="12" t="e">
        <f t="shared" si="0"/>
        <v>#REF!</v>
      </c>
    </row>
    <row r="109" spans="1:7" ht="15.5" x14ac:dyDescent="0.35">
      <c r="A109" s="10" t="s">
        <v>12</v>
      </c>
      <c r="B109" s="12">
        <f t="shared" si="0"/>
        <v>2.4534510851099141</v>
      </c>
      <c r="C109" s="12">
        <f t="shared" si="0"/>
        <v>2.9981462260985028</v>
      </c>
      <c r="D109" s="12">
        <f t="shared" si="0"/>
        <v>2.8580767355796648</v>
      </c>
      <c r="E109" s="12">
        <f t="shared" si="0"/>
        <v>3.6155615874056286</v>
      </c>
      <c r="F109" s="12">
        <f t="shared" si="0"/>
        <v>5.249137353813051</v>
      </c>
      <c r="G109" s="12" t="e">
        <f t="shared" si="0"/>
        <v>#REF!</v>
      </c>
    </row>
    <row r="1048568" spans="1:1" ht="15.5" x14ac:dyDescent="0.35">
      <c r="A1048568" s="2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48568"/>
  <sheetViews>
    <sheetView topLeftCell="A83" zoomScale="50" zoomScaleNormal="70" workbookViewId="0">
      <selection activeCell="T103" sqref="T103"/>
    </sheetView>
  </sheetViews>
  <sheetFormatPr baseColWidth="10" defaultColWidth="11.453125" defaultRowHeight="14.5" x14ac:dyDescent="0.35"/>
  <cols>
    <col min="1" max="16384" width="11.453125" style="1"/>
  </cols>
  <sheetData>
    <row r="1" spans="1:35" s="3" customFormat="1" ht="21.5" thickBot="1" x14ac:dyDescent="0.4">
      <c r="A1" s="4" t="s">
        <v>14</v>
      </c>
      <c r="B1" s="5"/>
      <c r="C1" s="5" t="s">
        <v>0</v>
      </c>
      <c r="D1" s="5" t="s">
        <v>3</v>
      </c>
      <c r="E1" s="5" t="s">
        <v>1</v>
      </c>
      <c r="F1" s="6" t="s">
        <v>2</v>
      </c>
      <c r="H1" s="4" t="s">
        <v>4</v>
      </c>
      <c r="I1" s="5"/>
      <c r="J1" s="5" t="s">
        <v>0</v>
      </c>
      <c r="K1" s="5" t="s">
        <v>3</v>
      </c>
      <c r="L1" s="5" t="s">
        <v>1</v>
      </c>
      <c r="M1" s="6" t="s">
        <v>2</v>
      </c>
      <c r="O1" s="4" t="s">
        <v>5</v>
      </c>
      <c r="P1" s="5"/>
      <c r="Q1" s="5" t="s">
        <v>0</v>
      </c>
      <c r="R1" s="5" t="s">
        <v>3</v>
      </c>
      <c r="S1" s="5" t="s">
        <v>1</v>
      </c>
      <c r="T1" s="6" t="s">
        <v>2</v>
      </c>
      <c r="V1" s="4" t="s">
        <v>9</v>
      </c>
      <c r="W1" s="5"/>
      <c r="X1" s="5" t="s">
        <v>0</v>
      </c>
      <c r="Y1" s="5" t="s">
        <v>3</v>
      </c>
      <c r="Z1" s="5" t="s">
        <v>1</v>
      </c>
      <c r="AA1" s="6" t="s">
        <v>2</v>
      </c>
      <c r="AC1" s="4" t="s">
        <v>6</v>
      </c>
      <c r="AD1" s="5"/>
      <c r="AE1" s="5" t="s">
        <v>0</v>
      </c>
      <c r="AF1" s="5" t="s">
        <v>3</v>
      </c>
      <c r="AG1" s="5" t="s">
        <v>1</v>
      </c>
      <c r="AH1" s="6" t="s">
        <v>2</v>
      </c>
    </row>
    <row r="2" spans="1:35" x14ac:dyDescent="0.35">
      <c r="B2" s="1">
        <v>1</v>
      </c>
      <c r="C2" s="1">
        <v>7832</v>
      </c>
      <c r="D2" s="1">
        <v>254.43</v>
      </c>
      <c r="E2" s="1">
        <v>1992696</v>
      </c>
      <c r="F2" s="1">
        <v>1992696</v>
      </c>
      <c r="I2" s="1">
        <v>1</v>
      </c>
      <c r="J2" s="1">
        <v>17038</v>
      </c>
      <c r="K2" s="1">
        <v>2774.2359999999999</v>
      </c>
      <c r="L2" s="1">
        <v>47267432</v>
      </c>
      <c r="N2" s="1">
        <v>47267432</v>
      </c>
      <c r="P2" s="1">
        <v>1</v>
      </c>
      <c r="Q2" s="1">
        <v>14123</v>
      </c>
      <c r="R2" s="1">
        <v>2545.3240000000001</v>
      </c>
      <c r="S2" s="1">
        <v>35947613</v>
      </c>
      <c r="T2" s="1">
        <v>35947613</v>
      </c>
      <c r="W2" s="1">
        <v>1</v>
      </c>
      <c r="X2" s="1">
        <v>9942</v>
      </c>
      <c r="Y2" s="1">
        <v>2461.8359999999998</v>
      </c>
      <c r="Z2" s="1">
        <v>24475573</v>
      </c>
      <c r="AA2" s="1">
        <v>24475573</v>
      </c>
      <c r="AD2" s="1">
        <v>1</v>
      </c>
      <c r="AE2" s="1">
        <v>14117</v>
      </c>
      <c r="AF2" s="1">
        <v>5752.8580000000002</v>
      </c>
      <c r="AG2" s="1">
        <v>81213091</v>
      </c>
      <c r="AI2" s="1">
        <v>81213091</v>
      </c>
    </row>
    <row r="3" spans="1:35" x14ac:dyDescent="0.35">
      <c r="B3" s="1">
        <v>2</v>
      </c>
      <c r="C3" s="1">
        <v>13550</v>
      </c>
      <c r="D3" s="1">
        <v>257.24700000000001</v>
      </c>
      <c r="E3" s="1">
        <v>3485696</v>
      </c>
      <c r="F3" s="1">
        <v>3485696</v>
      </c>
      <c r="I3" s="1">
        <v>2</v>
      </c>
      <c r="J3" s="1">
        <v>11001</v>
      </c>
      <c r="K3" s="1">
        <v>2570.4929999999999</v>
      </c>
      <c r="L3" s="1">
        <v>28277988</v>
      </c>
      <c r="M3" s="1">
        <v>28277988</v>
      </c>
      <c r="P3" s="1">
        <v>2</v>
      </c>
      <c r="Q3" s="1">
        <v>13202</v>
      </c>
      <c r="R3" s="1">
        <v>2877.5810000000001</v>
      </c>
      <c r="S3" s="1">
        <v>37989821</v>
      </c>
      <c r="T3" s="1">
        <v>37989821</v>
      </c>
      <c r="W3" s="1">
        <v>2</v>
      </c>
      <c r="X3" s="1">
        <v>8630</v>
      </c>
      <c r="Y3" s="1">
        <v>2630.9549999999999</v>
      </c>
      <c r="Z3" s="1">
        <v>22705143</v>
      </c>
      <c r="AA3" s="1">
        <v>22705143</v>
      </c>
      <c r="AD3" s="1">
        <v>2</v>
      </c>
      <c r="AE3" s="1">
        <v>7528</v>
      </c>
      <c r="AF3" s="1">
        <v>2675.4580000000001</v>
      </c>
      <c r="AG3" s="1">
        <v>20140848</v>
      </c>
      <c r="AH3" s="1">
        <v>20140848</v>
      </c>
    </row>
    <row r="4" spans="1:35" x14ac:dyDescent="0.35">
      <c r="B4" s="1">
        <v>3</v>
      </c>
      <c r="C4" s="1">
        <v>10775</v>
      </c>
      <c r="D4" s="1">
        <v>264.69299999999998</v>
      </c>
      <c r="E4" s="1">
        <v>2852070</v>
      </c>
      <c r="F4" s="1">
        <v>2852070</v>
      </c>
      <c r="I4" s="1">
        <v>3</v>
      </c>
      <c r="J4" s="1">
        <v>15914</v>
      </c>
      <c r="K4" s="1">
        <v>1921.0129999999999</v>
      </c>
      <c r="L4" s="1">
        <v>30570996</v>
      </c>
      <c r="M4" s="1">
        <v>30570996</v>
      </c>
      <c r="P4" s="1">
        <v>3</v>
      </c>
      <c r="Q4" s="1">
        <v>16708</v>
      </c>
      <c r="R4" s="1">
        <v>2460.364</v>
      </c>
      <c r="S4" s="1">
        <v>41107766</v>
      </c>
      <c r="T4" s="1">
        <v>41107766</v>
      </c>
      <c r="W4" s="1">
        <v>3</v>
      </c>
      <c r="X4" s="1">
        <v>10639</v>
      </c>
      <c r="Y4" s="1">
        <v>2010.1569999999999</v>
      </c>
      <c r="Z4" s="1">
        <v>21386064</v>
      </c>
      <c r="AA4" s="1">
        <v>21386064</v>
      </c>
      <c r="AD4" s="1">
        <v>3</v>
      </c>
      <c r="AE4" s="1">
        <v>7178</v>
      </c>
      <c r="AF4" s="1">
        <v>2400.5459999999998</v>
      </c>
      <c r="AG4" s="1">
        <v>17231116</v>
      </c>
      <c r="AH4" s="1">
        <v>17231116</v>
      </c>
    </row>
    <row r="5" spans="1:35" x14ac:dyDescent="0.35">
      <c r="B5" s="1">
        <v>4</v>
      </c>
      <c r="C5" s="1">
        <v>7845</v>
      </c>
      <c r="D5" s="1">
        <v>275.78500000000003</v>
      </c>
      <c r="E5" s="1">
        <v>2163532</v>
      </c>
      <c r="F5" s="1">
        <v>2163532</v>
      </c>
      <c r="I5" s="1">
        <v>4</v>
      </c>
      <c r="J5" s="1">
        <v>13510</v>
      </c>
      <c r="K5" s="1">
        <v>1898.0740000000001</v>
      </c>
      <c r="L5" s="1">
        <v>25642983</v>
      </c>
      <c r="M5" s="1">
        <v>25642983</v>
      </c>
      <c r="P5" s="1">
        <v>4</v>
      </c>
      <c r="Q5" s="1">
        <v>11889</v>
      </c>
      <c r="R5" s="1">
        <v>2539.7359999999999</v>
      </c>
      <c r="S5" s="1">
        <v>30194925</v>
      </c>
      <c r="T5" s="1">
        <v>30194925</v>
      </c>
      <c r="W5" s="1">
        <v>4</v>
      </c>
      <c r="X5" s="1">
        <v>9020</v>
      </c>
      <c r="Y5" s="1">
        <v>1989.7329999999999</v>
      </c>
      <c r="Z5" s="1">
        <v>17947393</v>
      </c>
      <c r="AA5" s="1">
        <v>17947393</v>
      </c>
      <c r="AD5" s="1">
        <v>4</v>
      </c>
      <c r="AE5" s="1">
        <v>5105</v>
      </c>
      <c r="AF5" s="1">
        <v>3026.7040000000002</v>
      </c>
      <c r="AG5" s="1">
        <v>15451323</v>
      </c>
      <c r="AH5" s="1">
        <v>15451323</v>
      </c>
    </row>
    <row r="6" spans="1:35" x14ac:dyDescent="0.35">
      <c r="B6" s="1">
        <v>5</v>
      </c>
      <c r="C6" s="1">
        <v>10019</v>
      </c>
      <c r="D6" s="1">
        <v>340.053</v>
      </c>
      <c r="E6" s="1">
        <v>3406996</v>
      </c>
      <c r="F6" s="1">
        <v>3406996</v>
      </c>
      <c r="I6" s="1">
        <v>5</v>
      </c>
      <c r="J6" s="1">
        <v>16075</v>
      </c>
      <c r="K6" s="1">
        <v>2069.7289999999998</v>
      </c>
      <c r="L6" s="1">
        <v>33270887</v>
      </c>
      <c r="M6" s="1">
        <v>33270887</v>
      </c>
      <c r="P6" s="1">
        <v>5</v>
      </c>
      <c r="Q6" s="1">
        <v>10168</v>
      </c>
      <c r="R6" s="1">
        <v>3276.9349999999999</v>
      </c>
      <c r="S6" s="1">
        <v>33319871</v>
      </c>
      <c r="T6" s="1">
        <v>33319871</v>
      </c>
      <c r="W6" s="1">
        <v>5</v>
      </c>
      <c r="X6" s="1">
        <v>15275</v>
      </c>
      <c r="Y6" s="1">
        <v>2904.5349999999999</v>
      </c>
      <c r="Z6" s="1">
        <v>44366766</v>
      </c>
      <c r="AA6" s="1">
        <v>44366766</v>
      </c>
      <c r="AD6" s="1">
        <v>5</v>
      </c>
      <c r="AE6" s="1">
        <v>12086</v>
      </c>
      <c r="AF6" s="1">
        <v>5086.6289999999999</v>
      </c>
      <c r="AG6" s="1">
        <v>61477000</v>
      </c>
      <c r="AI6" s="1">
        <v>61477000</v>
      </c>
    </row>
    <row r="7" spans="1:35" x14ac:dyDescent="0.35">
      <c r="B7" s="1">
        <v>6</v>
      </c>
      <c r="C7" s="1">
        <v>9808</v>
      </c>
      <c r="D7" s="1">
        <v>293.27699999999999</v>
      </c>
      <c r="E7" s="1">
        <v>2876461</v>
      </c>
      <c r="F7" s="1">
        <v>2876461</v>
      </c>
      <c r="I7" s="1">
        <v>6</v>
      </c>
      <c r="J7" s="1">
        <v>17165</v>
      </c>
      <c r="K7" s="1">
        <v>1480.817</v>
      </c>
      <c r="L7" s="1">
        <v>25418231</v>
      </c>
      <c r="M7" s="1">
        <v>25418231</v>
      </c>
      <c r="P7" s="1">
        <v>6</v>
      </c>
      <c r="Q7" s="1">
        <v>12811</v>
      </c>
      <c r="R7" s="1">
        <v>2661.93</v>
      </c>
      <c r="S7" s="1">
        <v>34101986</v>
      </c>
      <c r="T7" s="1">
        <v>34101986</v>
      </c>
      <c r="W7" s="1">
        <v>6</v>
      </c>
      <c r="X7" s="1">
        <v>15585</v>
      </c>
      <c r="Y7" s="1">
        <v>2563.0569999999998</v>
      </c>
      <c r="Z7" s="1">
        <v>39945238</v>
      </c>
      <c r="AA7" s="1">
        <v>39945238</v>
      </c>
      <c r="AD7" s="1">
        <v>6</v>
      </c>
      <c r="AE7" s="1">
        <v>6812</v>
      </c>
      <c r="AF7" s="1">
        <v>3821.875</v>
      </c>
      <c r="AG7" s="1">
        <v>26034613</v>
      </c>
      <c r="AH7" s="1">
        <v>26034613</v>
      </c>
    </row>
    <row r="8" spans="1:35" x14ac:dyDescent="0.35">
      <c r="B8" s="1">
        <v>7</v>
      </c>
      <c r="C8" s="1">
        <v>10390</v>
      </c>
      <c r="D8" s="1">
        <v>253.49600000000001</v>
      </c>
      <c r="E8" s="1">
        <v>2633825</v>
      </c>
      <c r="F8" s="1">
        <v>2633825</v>
      </c>
      <c r="I8" s="1">
        <v>7</v>
      </c>
      <c r="J8" s="1">
        <v>10383</v>
      </c>
      <c r="K8" s="1">
        <v>2957.5630000000001</v>
      </c>
      <c r="L8" s="1">
        <v>30708373</v>
      </c>
      <c r="M8" s="1">
        <v>30708373</v>
      </c>
      <c r="P8" s="1">
        <v>7</v>
      </c>
      <c r="Q8" s="1">
        <v>6015</v>
      </c>
      <c r="R8" s="1">
        <v>2209.8760000000002</v>
      </c>
      <c r="S8" s="1">
        <v>13292407</v>
      </c>
      <c r="T8" s="1">
        <v>13292407</v>
      </c>
      <c r="W8" s="1">
        <v>7</v>
      </c>
      <c r="X8" s="1">
        <v>11620</v>
      </c>
      <c r="Y8" s="1">
        <v>2099.75</v>
      </c>
      <c r="Z8" s="1">
        <v>24399092</v>
      </c>
      <c r="AA8" s="1">
        <v>24399092</v>
      </c>
      <c r="AD8" s="1">
        <v>7</v>
      </c>
      <c r="AE8" s="1">
        <v>12185</v>
      </c>
      <c r="AF8" s="1">
        <v>2772.3229999999999</v>
      </c>
      <c r="AG8" s="1">
        <v>33780754</v>
      </c>
      <c r="AH8" s="1">
        <v>33780754</v>
      </c>
    </row>
    <row r="9" spans="1:35" x14ac:dyDescent="0.35">
      <c r="B9" s="1">
        <v>8</v>
      </c>
      <c r="C9" s="1">
        <v>13337</v>
      </c>
      <c r="D9" s="1">
        <v>300.28199999999998</v>
      </c>
      <c r="E9" s="1">
        <v>4004861</v>
      </c>
      <c r="F9" s="1">
        <v>4004861</v>
      </c>
      <c r="I9" s="1">
        <v>8</v>
      </c>
      <c r="J9" s="1">
        <v>17394</v>
      </c>
      <c r="K9" s="1">
        <v>1893.385</v>
      </c>
      <c r="L9" s="1">
        <v>32933535</v>
      </c>
      <c r="M9" s="1">
        <v>32933535</v>
      </c>
      <c r="P9" s="1">
        <v>8</v>
      </c>
      <c r="Q9" s="1">
        <v>10961</v>
      </c>
      <c r="R9" s="1">
        <v>2905.0509999999999</v>
      </c>
      <c r="S9" s="1">
        <v>31842260</v>
      </c>
      <c r="T9" s="1">
        <v>31842260</v>
      </c>
      <c r="W9" s="1">
        <v>8</v>
      </c>
      <c r="X9" s="1">
        <v>11933</v>
      </c>
      <c r="Y9" s="1">
        <v>3730.27</v>
      </c>
      <c r="Z9" s="1">
        <v>44513306</v>
      </c>
      <c r="AA9" s="1">
        <v>44513306</v>
      </c>
      <c r="AD9" s="1">
        <v>8</v>
      </c>
      <c r="AE9" s="1">
        <v>7760</v>
      </c>
      <c r="AF9" s="1">
        <v>3474.1689999999999</v>
      </c>
      <c r="AG9" s="1">
        <v>26959548</v>
      </c>
      <c r="AH9" s="1">
        <v>26959548</v>
      </c>
    </row>
    <row r="10" spans="1:35" x14ac:dyDescent="0.35">
      <c r="B10" s="1">
        <v>9</v>
      </c>
      <c r="C10" s="1">
        <v>9164</v>
      </c>
      <c r="D10" s="1">
        <v>255.12</v>
      </c>
      <c r="E10" s="1">
        <v>2337917</v>
      </c>
      <c r="F10" s="1">
        <v>2337917</v>
      </c>
      <c r="I10" s="1">
        <v>9</v>
      </c>
      <c r="J10" s="1">
        <v>8762</v>
      </c>
      <c r="K10" s="1">
        <v>1820.6079999999999</v>
      </c>
      <c r="L10" s="1">
        <v>15952167</v>
      </c>
      <c r="M10" s="1">
        <v>15952167</v>
      </c>
      <c r="P10" s="1">
        <v>9</v>
      </c>
      <c r="Q10" s="1">
        <v>10422</v>
      </c>
      <c r="R10" s="1">
        <v>3263.1909999999998</v>
      </c>
      <c r="S10" s="1">
        <v>34008974</v>
      </c>
      <c r="T10" s="1">
        <v>34008974</v>
      </c>
      <c r="W10" s="1">
        <v>9</v>
      </c>
      <c r="X10" s="1">
        <v>8356</v>
      </c>
      <c r="Y10" s="1">
        <v>2503.614</v>
      </c>
      <c r="Z10" s="1">
        <v>20920195</v>
      </c>
      <c r="AA10" s="1">
        <v>20920195</v>
      </c>
      <c r="AD10" s="1">
        <v>9</v>
      </c>
      <c r="AE10" s="1">
        <v>15066</v>
      </c>
      <c r="AF10" s="1">
        <v>2360.1120000000001</v>
      </c>
      <c r="AG10" s="1">
        <v>35557451</v>
      </c>
      <c r="AH10" s="1">
        <v>35557451</v>
      </c>
    </row>
    <row r="11" spans="1:35" x14ac:dyDescent="0.35">
      <c r="B11" s="1">
        <v>10</v>
      </c>
      <c r="C11" s="1">
        <v>11159</v>
      </c>
      <c r="D11" s="1">
        <v>290.08999999999997</v>
      </c>
      <c r="E11" s="1">
        <v>3237116</v>
      </c>
      <c r="F11" s="1">
        <v>3237116</v>
      </c>
      <c r="I11" s="1">
        <v>10</v>
      </c>
      <c r="J11" s="1">
        <v>17939</v>
      </c>
      <c r="K11" s="1">
        <v>1894.819</v>
      </c>
      <c r="L11" s="1">
        <v>33991165</v>
      </c>
      <c r="M11" s="1">
        <v>33991165</v>
      </c>
      <c r="P11" s="1">
        <v>10</v>
      </c>
      <c r="Q11" s="1">
        <v>8359</v>
      </c>
      <c r="R11" s="1">
        <v>1640.933</v>
      </c>
      <c r="S11" s="1">
        <v>13716563</v>
      </c>
      <c r="T11" s="1">
        <v>13716563</v>
      </c>
      <c r="W11" s="1">
        <v>10</v>
      </c>
      <c r="X11" s="1">
        <v>12205</v>
      </c>
      <c r="Y11" s="1">
        <v>3895.6030000000001</v>
      </c>
      <c r="Z11" s="1">
        <v>47545834</v>
      </c>
      <c r="AA11" s="1">
        <v>47545834</v>
      </c>
      <c r="AD11" s="1">
        <v>10</v>
      </c>
      <c r="AE11" s="1">
        <v>10069</v>
      </c>
      <c r="AF11" s="1">
        <v>2381.0790000000002</v>
      </c>
      <c r="AG11" s="1">
        <v>23975086</v>
      </c>
      <c r="AH11" s="1">
        <v>23975086</v>
      </c>
    </row>
    <row r="12" spans="1:35" x14ac:dyDescent="0.35">
      <c r="B12" s="1">
        <v>11</v>
      </c>
      <c r="C12" s="1">
        <v>14982</v>
      </c>
      <c r="D12" s="1">
        <v>365.15600000000001</v>
      </c>
      <c r="E12" s="1">
        <v>5470771</v>
      </c>
      <c r="F12" s="1">
        <v>5470771</v>
      </c>
      <c r="I12" s="1">
        <v>11</v>
      </c>
      <c r="J12" s="1">
        <v>8080</v>
      </c>
      <c r="K12" s="1">
        <v>1957.338</v>
      </c>
      <c r="L12" s="1">
        <v>15815293</v>
      </c>
      <c r="M12" s="1">
        <v>15815293</v>
      </c>
      <c r="P12" s="1">
        <v>11</v>
      </c>
      <c r="Q12" s="1">
        <v>8193</v>
      </c>
      <c r="R12" s="1">
        <v>1728.5119999999999</v>
      </c>
      <c r="S12" s="1">
        <v>14161696</v>
      </c>
      <c r="T12" s="1">
        <v>14161696</v>
      </c>
      <c r="W12" s="1">
        <v>11</v>
      </c>
      <c r="X12" s="1">
        <v>8687</v>
      </c>
      <c r="Y12" s="1">
        <v>2282.63</v>
      </c>
      <c r="Z12" s="1">
        <v>19829207</v>
      </c>
      <c r="AA12" s="1">
        <v>19829207</v>
      </c>
      <c r="AD12" s="1">
        <v>11</v>
      </c>
      <c r="AE12" s="1">
        <v>10596</v>
      </c>
      <c r="AF12" s="1">
        <v>4429.2359999999999</v>
      </c>
      <c r="AG12" s="1">
        <v>46932186</v>
      </c>
      <c r="AH12" s="1">
        <v>46932186</v>
      </c>
    </row>
    <row r="13" spans="1:35" ht="17.149999999999999" customHeight="1" x14ac:dyDescent="0.35">
      <c r="B13" s="1">
        <v>12</v>
      </c>
      <c r="C13" s="1">
        <v>14355</v>
      </c>
      <c r="D13" s="1">
        <v>263.56400000000002</v>
      </c>
      <c r="E13" s="1">
        <v>3783464</v>
      </c>
      <c r="F13" s="1">
        <v>3783464</v>
      </c>
      <c r="I13" s="1">
        <v>12</v>
      </c>
      <c r="J13" s="1">
        <v>10768</v>
      </c>
      <c r="K13" s="1">
        <v>1353.8440000000001</v>
      </c>
      <c r="L13" s="1">
        <v>14578188</v>
      </c>
      <c r="M13" s="1">
        <v>14578188</v>
      </c>
      <c r="P13" s="1">
        <v>12</v>
      </c>
      <c r="Q13" s="1">
        <v>9792</v>
      </c>
      <c r="R13" s="1">
        <v>1954.433</v>
      </c>
      <c r="S13" s="1">
        <v>19137806</v>
      </c>
      <c r="T13" s="1">
        <v>19137806</v>
      </c>
      <c r="W13" s="1">
        <v>12</v>
      </c>
      <c r="X13" s="1">
        <v>14035</v>
      </c>
      <c r="Y13" s="1">
        <v>3366.788</v>
      </c>
      <c r="Z13" s="1">
        <v>47252867</v>
      </c>
      <c r="AA13" s="1">
        <v>47252867</v>
      </c>
      <c r="AD13" s="1">
        <v>12</v>
      </c>
      <c r="AE13" s="1">
        <v>8616</v>
      </c>
      <c r="AF13" s="1">
        <v>2413.5949999999998</v>
      </c>
      <c r="AG13" s="1">
        <v>20795536</v>
      </c>
      <c r="AH13" s="1">
        <v>20795536</v>
      </c>
    </row>
    <row r="14" spans="1:35" x14ac:dyDescent="0.35">
      <c r="B14" s="1">
        <v>13</v>
      </c>
      <c r="C14" s="1">
        <v>11556</v>
      </c>
      <c r="D14" s="1">
        <v>208.434</v>
      </c>
      <c r="E14" s="1">
        <v>2408658</v>
      </c>
      <c r="F14" s="1">
        <v>2408658</v>
      </c>
      <c r="I14" s="1">
        <v>13</v>
      </c>
      <c r="J14" s="1">
        <v>19721</v>
      </c>
      <c r="K14" s="1">
        <v>1688.2329999999999</v>
      </c>
      <c r="L14" s="1">
        <v>33293636</v>
      </c>
      <c r="M14" s="1">
        <v>33293636</v>
      </c>
      <c r="P14" s="1">
        <v>13</v>
      </c>
      <c r="Q14" s="1">
        <v>11749</v>
      </c>
      <c r="R14" s="1">
        <v>2515.3939999999998</v>
      </c>
      <c r="S14" s="1">
        <v>29553361</v>
      </c>
      <c r="T14" s="1">
        <v>29553361</v>
      </c>
      <c r="W14" s="1">
        <v>13</v>
      </c>
      <c r="X14" s="1">
        <v>9669</v>
      </c>
      <c r="Y14" s="1">
        <v>2324.06</v>
      </c>
      <c r="Z14" s="1">
        <v>22471336</v>
      </c>
      <c r="AA14" s="1">
        <v>22471336</v>
      </c>
      <c r="AD14" s="1">
        <v>13</v>
      </c>
      <c r="AE14" s="1">
        <v>8193</v>
      </c>
      <c r="AF14" s="1">
        <v>2595.4920000000002</v>
      </c>
      <c r="AG14" s="1">
        <v>21264869</v>
      </c>
      <c r="AH14" s="1">
        <v>21264869</v>
      </c>
    </row>
    <row r="15" spans="1:35" x14ac:dyDescent="0.35">
      <c r="B15" s="1">
        <v>14</v>
      </c>
      <c r="C15" s="1">
        <v>11721</v>
      </c>
      <c r="D15" s="1">
        <v>208.84200000000001</v>
      </c>
      <c r="E15" s="1">
        <v>2447842</v>
      </c>
      <c r="F15" s="1">
        <v>2447842</v>
      </c>
      <c r="I15" s="1">
        <v>14</v>
      </c>
      <c r="J15" s="1">
        <v>13028</v>
      </c>
      <c r="K15" s="1">
        <v>1990.191</v>
      </c>
      <c r="L15" s="1">
        <v>25928206</v>
      </c>
      <c r="M15" s="1">
        <v>25928206</v>
      </c>
      <c r="P15" s="1">
        <v>14</v>
      </c>
      <c r="Q15" s="1">
        <v>8890</v>
      </c>
      <c r="R15" s="1">
        <v>3587.4070000000002</v>
      </c>
      <c r="S15" s="1">
        <v>31892047</v>
      </c>
      <c r="T15" s="1">
        <v>31892047</v>
      </c>
      <c r="W15" s="1">
        <v>14</v>
      </c>
      <c r="X15" s="1">
        <v>7673</v>
      </c>
      <c r="Y15" s="1">
        <v>2276.395</v>
      </c>
      <c r="Z15" s="1">
        <v>17466778</v>
      </c>
      <c r="AA15" s="1">
        <v>17466778</v>
      </c>
      <c r="AD15" s="1">
        <v>14</v>
      </c>
      <c r="AE15" s="1">
        <v>7049</v>
      </c>
      <c r="AF15" s="1">
        <v>3826.2449999999999</v>
      </c>
      <c r="AG15" s="1">
        <v>26971204</v>
      </c>
      <c r="AH15" s="1">
        <v>26971204</v>
      </c>
    </row>
    <row r="16" spans="1:35" x14ac:dyDescent="0.35">
      <c r="B16" s="1">
        <v>15</v>
      </c>
      <c r="C16" s="1">
        <v>15336</v>
      </c>
      <c r="D16" s="1">
        <v>280.44299999999998</v>
      </c>
      <c r="E16" s="1">
        <v>4300868</v>
      </c>
      <c r="F16" s="1">
        <v>4300868</v>
      </c>
      <c r="I16" s="1">
        <v>15</v>
      </c>
      <c r="J16" s="1">
        <v>11772</v>
      </c>
      <c r="K16" s="1">
        <v>2197.1930000000002</v>
      </c>
      <c r="L16" s="1">
        <v>25865359</v>
      </c>
      <c r="M16" s="1">
        <v>25865359</v>
      </c>
      <c r="P16" s="1">
        <v>15</v>
      </c>
      <c r="Q16" s="1">
        <v>10241</v>
      </c>
      <c r="R16" s="1">
        <v>3442.5039999999999</v>
      </c>
      <c r="S16" s="1">
        <v>35254685</v>
      </c>
      <c r="T16" s="1">
        <v>35254685</v>
      </c>
      <c r="W16" s="1">
        <v>15</v>
      </c>
      <c r="X16" s="1">
        <v>11159</v>
      </c>
      <c r="Y16" s="1">
        <v>2089.431</v>
      </c>
      <c r="Z16" s="1">
        <v>23315959</v>
      </c>
      <c r="AA16" s="1">
        <v>23315959</v>
      </c>
      <c r="AD16" s="1">
        <v>15</v>
      </c>
      <c r="AE16" s="1">
        <v>6983</v>
      </c>
      <c r="AF16" s="1">
        <v>3983.6689999999999</v>
      </c>
      <c r="AG16" s="1">
        <v>27817960</v>
      </c>
      <c r="AH16" s="1">
        <v>27817960</v>
      </c>
    </row>
    <row r="17" spans="2:35" x14ac:dyDescent="0.35">
      <c r="B17" s="1">
        <v>16</v>
      </c>
      <c r="C17" s="1">
        <v>12595</v>
      </c>
      <c r="D17" s="1">
        <v>269.26100000000002</v>
      </c>
      <c r="E17" s="1">
        <v>3391336</v>
      </c>
      <c r="F17" s="1">
        <v>3391336</v>
      </c>
      <c r="I17" s="1">
        <v>16</v>
      </c>
      <c r="J17" s="1">
        <v>13226</v>
      </c>
      <c r="K17" s="1">
        <v>2077.3020000000001</v>
      </c>
      <c r="L17" s="1">
        <v>27474399</v>
      </c>
      <c r="M17" s="1">
        <v>27474399</v>
      </c>
      <c r="P17" s="1">
        <v>16</v>
      </c>
      <c r="Q17" s="1">
        <v>13397</v>
      </c>
      <c r="R17" s="1">
        <v>2858.8429999999998</v>
      </c>
      <c r="S17" s="1">
        <v>38299926</v>
      </c>
      <c r="T17" s="1">
        <v>38299926</v>
      </c>
      <c r="W17" s="1">
        <v>16</v>
      </c>
      <c r="X17" s="1">
        <v>12756</v>
      </c>
      <c r="Y17" s="1">
        <v>2038.145</v>
      </c>
      <c r="Z17" s="1">
        <v>25998572</v>
      </c>
      <c r="AA17" s="1">
        <v>25998572</v>
      </c>
      <c r="AD17" s="1">
        <v>16</v>
      </c>
      <c r="AE17" s="1">
        <v>14832</v>
      </c>
      <c r="AF17" s="1">
        <v>2978.203</v>
      </c>
      <c r="AG17" s="1">
        <v>44172710</v>
      </c>
      <c r="AH17" s="1">
        <v>44172710</v>
      </c>
    </row>
    <row r="18" spans="2:35" x14ac:dyDescent="0.35">
      <c r="B18" s="1">
        <v>17</v>
      </c>
      <c r="C18" s="1">
        <v>11674</v>
      </c>
      <c r="D18" s="1">
        <v>324.01499999999999</v>
      </c>
      <c r="E18" s="1">
        <v>3782549</v>
      </c>
      <c r="F18" s="1">
        <v>3782549</v>
      </c>
      <c r="I18" s="1">
        <v>17</v>
      </c>
      <c r="J18" s="1">
        <v>8996</v>
      </c>
      <c r="K18" s="1">
        <v>2104.578</v>
      </c>
      <c r="L18" s="1">
        <v>18932782</v>
      </c>
      <c r="M18" s="1">
        <v>18932782</v>
      </c>
      <c r="P18" s="1">
        <v>17</v>
      </c>
      <c r="Q18" s="1">
        <v>9236</v>
      </c>
      <c r="R18" s="1">
        <v>1550.761</v>
      </c>
      <c r="S18" s="1">
        <v>14322832</v>
      </c>
      <c r="T18" s="1">
        <v>14322832</v>
      </c>
      <c r="W18" s="1">
        <v>17</v>
      </c>
      <c r="X18" s="1">
        <v>19592</v>
      </c>
      <c r="Y18" s="1">
        <v>2254.011</v>
      </c>
      <c r="Z18" s="1">
        <v>44160579</v>
      </c>
      <c r="AA18" s="1">
        <v>44160579</v>
      </c>
      <c r="AD18" s="1">
        <v>17</v>
      </c>
      <c r="AE18" s="1">
        <v>8217</v>
      </c>
      <c r="AF18" s="1">
        <v>5493.6710000000003</v>
      </c>
      <c r="AG18" s="1">
        <v>45141498</v>
      </c>
      <c r="AH18" s="1">
        <v>45141498</v>
      </c>
    </row>
    <row r="19" spans="2:35" x14ac:dyDescent="0.35">
      <c r="B19" s="1">
        <v>18</v>
      </c>
      <c r="C19" s="1">
        <v>8715</v>
      </c>
      <c r="D19" s="1">
        <v>302.79300000000001</v>
      </c>
      <c r="E19" s="1">
        <v>2638842</v>
      </c>
      <c r="F19" s="1">
        <v>2638842</v>
      </c>
      <c r="I19" s="1">
        <v>18</v>
      </c>
      <c r="J19" s="1">
        <v>9564</v>
      </c>
      <c r="K19" s="1">
        <v>1567.8309999999999</v>
      </c>
      <c r="L19" s="1">
        <v>14994739</v>
      </c>
      <c r="M19" s="1">
        <v>14994739</v>
      </c>
      <c r="P19" s="1">
        <v>18</v>
      </c>
      <c r="Q19" s="1">
        <v>8055</v>
      </c>
      <c r="R19" s="1">
        <v>1707.1079999999999</v>
      </c>
      <c r="S19" s="1">
        <v>13750752</v>
      </c>
      <c r="T19" s="1">
        <v>13750752</v>
      </c>
      <c r="W19" s="1">
        <v>18</v>
      </c>
      <c r="X19" s="1">
        <v>10996</v>
      </c>
      <c r="Y19" s="1">
        <v>2179.9670000000001</v>
      </c>
      <c r="Z19" s="1">
        <v>23970921</v>
      </c>
      <c r="AA19" s="1">
        <v>23970921</v>
      </c>
      <c r="AD19" s="1">
        <v>18</v>
      </c>
      <c r="AE19" s="1">
        <v>14833</v>
      </c>
      <c r="AF19" s="1">
        <v>3230.5169999999998</v>
      </c>
      <c r="AG19" s="1">
        <v>47918261</v>
      </c>
      <c r="AH19" s="1">
        <v>47918261</v>
      </c>
    </row>
    <row r="20" spans="2:35" x14ac:dyDescent="0.35">
      <c r="B20" s="1">
        <v>19</v>
      </c>
      <c r="C20" s="1">
        <v>9079</v>
      </c>
      <c r="D20" s="1">
        <v>218.91200000000001</v>
      </c>
      <c r="E20" s="1">
        <v>1987506</v>
      </c>
      <c r="F20" s="1">
        <v>1987506</v>
      </c>
      <c r="I20" s="1">
        <v>19</v>
      </c>
      <c r="J20" s="1">
        <v>6138</v>
      </c>
      <c r="K20" s="1">
        <v>2418.308</v>
      </c>
      <c r="L20" s="1">
        <v>14843575</v>
      </c>
      <c r="M20" s="1">
        <v>14843575</v>
      </c>
      <c r="P20" s="1">
        <v>19</v>
      </c>
      <c r="Q20" s="1">
        <v>8906</v>
      </c>
      <c r="R20" s="1">
        <v>1996.2159999999999</v>
      </c>
      <c r="S20" s="1">
        <v>17778297</v>
      </c>
      <c r="T20" s="1">
        <v>17778297</v>
      </c>
      <c r="W20" s="1">
        <v>19</v>
      </c>
      <c r="X20" s="1">
        <v>15189</v>
      </c>
      <c r="Y20" s="1">
        <v>3269.2779999999998</v>
      </c>
      <c r="Z20" s="1">
        <v>49657066</v>
      </c>
      <c r="AA20" s="1">
        <v>49657066</v>
      </c>
      <c r="AD20" s="1">
        <v>19</v>
      </c>
      <c r="AE20" s="1">
        <v>10532</v>
      </c>
      <c r="AF20" s="1">
        <v>5187.1220000000003</v>
      </c>
      <c r="AG20" s="1">
        <v>54630765</v>
      </c>
      <c r="AI20" s="1">
        <v>54630765</v>
      </c>
    </row>
    <row r="21" spans="2:35" x14ac:dyDescent="0.35">
      <c r="B21" s="1">
        <v>20</v>
      </c>
      <c r="C21" s="1">
        <v>8362</v>
      </c>
      <c r="D21" s="1">
        <v>233.64500000000001</v>
      </c>
      <c r="E21" s="1">
        <v>1953737</v>
      </c>
      <c r="F21" s="1">
        <v>1953737</v>
      </c>
      <c r="I21" s="1">
        <v>20</v>
      </c>
      <c r="J21" s="1">
        <v>6585</v>
      </c>
      <c r="K21" s="1">
        <v>414.74799999999999</v>
      </c>
      <c r="L21" s="1">
        <v>2731115</v>
      </c>
      <c r="M21" s="1">
        <v>2731115</v>
      </c>
      <c r="P21" s="1">
        <v>20</v>
      </c>
      <c r="Q21" s="1">
        <v>8858</v>
      </c>
      <c r="R21" s="1">
        <v>3290.692</v>
      </c>
      <c r="S21" s="1">
        <v>29148949</v>
      </c>
      <c r="T21" s="1">
        <v>29148949</v>
      </c>
      <c r="W21" s="1">
        <v>20</v>
      </c>
      <c r="X21" s="1">
        <v>11641</v>
      </c>
      <c r="Y21" s="1">
        <v>2591.19</v>
      </c>
      <c r="Z21" s="1">
        <v>30164045</v>
      </c>
      <c r="AA21" s="1">
        <v>30164045</v>
      </c>
      <c r="AD21" s="1">
        <v>20</v>
      </c>
      <c r="AE21" s="1">
        <v>11799</v>
      </c>
      <c r="AF21" s="1">
        <v>3142.5079999999998</v>
      </c>
      <c r="AG21" s="1">
        <v>37078448</v>
      </c>
      <c r="AH21" s="1">
        <v>37078448</v>
      </c>
    </row>
    <row r="22" spans="2:35" x14ac:dyDescent="0.35">
      <c r="B22" s="1">
        <v>21</v>
      </c>
      <c r="C22" s="1">
        <v>11245</v>
      </c>
      <c r="D22" s="1">
        <v>209.72</v>
      </c>
      <c r="E22" s="1">
        <v>2358306</v>
      </c>
      <c r="F22" s="1">
        <v>2358306</v>
      </c>
      <c r="I22" s="1">
        <v>21</v>
      </c>
      <c r="J22" s="1">
        <v>8788</v>
      </c>
      <c r="K22" s="1">
        <v>1863.0840000000001</v>
      </c>
      <c r="L22" s="1">
        <v>16372783</v>
      </c>
      <c r="M22" s="1">
        <v>16372783</v>
      </c>
      <c r="P22" s="1">
        <v>21</v>
      </c>
      <c r="Q22" s="1">
        <v>7580</v>
      </c>
      <c r="R22" s="1">
        <v>1697.9459999999999</v>
      </c>
      <c r="S22" s="1">
        <v>12870430</v>
      </c>
      <c r="T22" s="1">
        <v>12870430</v>
      </c>
      <c r="W22" s="1">
        <v>21</v>
      </c>
      <c r="X22" s="1">
        <v>5674</v>
      </c>
      <c r="Y22" s="1">
        <v>3806.3249999999998</v>
      </c>
      <c r="Z22" s="1">
        <v>21597089</v>
      </c>
      <c r="AA22" s="1">
        <v>21597089</v>
      </c>
      <c r="AD22" s="1">
        <v>21</v>
      </c>
      <c r="AE22" s="1">
        <v>12946</v>
      </c>
      <c r="AF22" s="1">
        <v>2128.319</v>
      </c>
      <c r="AG22" s="1">
        <v>27553217</v>
      </c>
      <c r="AH22" s="1">
        <v>27553217</v>
      </c>
    </row>
    <row r="23" spans="2:35" x14ac:dyDescent="0.35">
      <c r="B23" s="1">
        <v>22</v>
      </c>
      <c r="C23" s="1">
        <v>9004</v>
      </c>
      <c r="D23" s="1">
        <v>284.91199999999998</v>
      </c>
      <c r="E23" s="1">
        <v>2565347</v>
      </c>
      <c r="F23" s="1">
        <v>2565347</v>
      </c>
      <c r="I23" s="1">
        <v>22</v>
      </c>
      <c r="J23" s="1">
        <v>9347</v>
      </c>
      <c r="K23" s="1">
        <v>1172.9870000000001</v>
      </c>
      <c r="L23" s="1">
        <v>10963909</v>
      </c>
      <c r="M23" s="1">
        <v>10963909</v>
      </c>
      <c r="P23" s="1">
        <v>22</v>
      </c>
      <c r="Q23" s="1">
        <v>13089</v>
      </c>
      <c r="R23" s="1">
        <v>1817.675</v>
      </c>
      <c r="S23" s="1">
        <v>23791547</v>
      </c>
      <c r="T23" s="1">
        <v>23791547</v>
      </c>
      <c r="W23" s="1">
        <v>22</v>
      </c>
      <c r="X23" s="1">
        <v>13737</v>
      </c>
      <c r="Y23" s="1">
        <v>2616.5219999999999</v>
      </c>
      <c r="Z23" s="1">
        <v>35943165</v>
      </c>
      <c r="AA23" s="1">
        <v>35943165</v>
      </c>
      <c r="AD23" s="1">
        <v>22</v>
      </c>
      <c r="AE23" s="1">
        <v>9986</v>
      </c>
      <c r="AF23" s="1">
        <v>2219.1680000000001</v>
      </c>
      <c r="AG23" s="1">
        <v>22160609</v>
      </c>
      <c r="AH23" s="1">
        <v>22160609</v>
      </c>
    </row>
    <row r="24" spans="2:35" x14ac:dyDescent="0.35">
      <c r="B24" s="1">
        <v>23</v>
      </c>
      <c r="C24" s="1">
        <v>9003</v>
      </c>
      <c r="D24" s="1">
        <v>186.78100000000001</v>
      </c>
      <c r="E24" s="1">
        <v>1681592</v>
      </c>
      <c r="F24" s="1">
        <v>1681592</v>
      </c>
      <c r="I24" s="1">
        <v>23</v>
      </c>
      <c r="J24" s="1">
        <v>6012</v>
      </c>
      <c r="K24" s="1">
        <v>1153.8309999999999</v>
      </c>
      <c r="L24" s="1">
        <v>6936830</v>
      </c>
      <c r="M24" s="1">
        <v>6936830</v>
      </c>
      <c r="P24" s="1">
        <v>23</v>
      </c>
      <c r="Q24" s="1">
        <v>9355</v>
      </c>
      <c r="R24" s="1">
        <v>1964.277</v>
      </c>
      <c r="S24" s="1">
        <v>18375813</v>
      </c>
      <c r="T24" s="1">
        <v>18375813</v>
      </c>
      <c r="W24" s="1">
        <v>23</v>
      </c>
      <c r="X24" s="1">
        <v>13121</v>
      </c>
      <c r="Y24" s="1">
        <v>2481.4879999999998</v>
      </c>
      <c r="Z24" s="1">
        <v>32559606</v>
      </c>
      <c r="AA24" s="1">
        <v>32559606</v>
      </c>
      <c r="AD24" s="1">
        <v>23</v>
      </c>
      <c r="AE24" s="1">
        <v>13569</v>
      </c>
      <c r="AF24" s="1">
        <v>1741.942</v>
      </c>
      <c r="AG24" s="1">
        <v>23636417</v>
      </c>
      <c r="AH24" s="1">
        <v>23636417</v>
      </c>
    </row>
    <row r="25" spans="2:35" x14ac:dyDescent="0.35">
      <c r="B25" s="1">
        <v>24</v>
      </c>
      <c r="C25" s="1">
        <v>10783</v>
      </c>
      <c r="D25" s="1">
        <v>166.41</v>
      </c>
      <c r="E25" s="1">
        <v>1794402</v>
      </c>
      <c r="F25" s="1">
        <v>1794402</v>
      </c>
      <c r="I25" s="1">
        <v>24</v>
      </c>
      <c r="J25" s="1">
        <v>12917</v>
      </c>
      <c r="K25" s="1">
        <v>1481.664</v>
      </c>
      <c r="L25" s="1">
        <v>19138653</v>
      </c>
      <c r="M25" s="1">
        <v>19138653</v>
      </c>
      <c r="P25" s="1">
        <v>24</v>
      </c>
      <c r="Q25" s="1">
        <v>13522</v>
      </c>
      <c r="R25" s="1">
        <v>2935.259</v>
      </c>
      <c r="S25" s="1">
        <v>39690568</v>
      </c>
      <c r="T25" s="1">
        <v>39690568</v>
      </c>
      <c r="W25" s="1">
        <v>24</v>
      </c>
      <c r="X25" s="1">
        <v>6600</v>
      </c>
      <c r="Y25" s="1">
        <v>1622.0060000000001</v>
      </c>
      <c r="Z25" s="1">
        <v>10705238</v>
      </c>
      <c r="AA25" s="1">
        <v>10705238</v>
      </c>
      <c r="AD25" s="1">
        <v>24</v>
      </c>
      <c r="AE25" s="1">
        <v>11107</v>
      </c>
      <c r="AF25" s="1">
        <v>1607.4549999999999</v>
      </c>
      <c r="AG25" s="1">
        <v>17853998</v>
      </c>
      <c r="AH25" s="1">
        <v>17853998</v>
      </c>
    </row>
    <row r="26" spans="2:35" x14ac:dyDescent="0.35">
      <c r="B26" s="1">
        <v>25</v>
      </c>
      <c r="C26" s="1">
        <v>6300</v>
      </c>
      <c r="D26" s="1">
        <v>211.22300000000001</v>
      </c>
      <c r="E26" s="1">
        <v>1330703</v>
      </c>
      <c r="F26" s="1">
        <v>1330703</v>
      </c>
      <c r="I26" s="1">
        <v>25</v>
      </c>
      <c r="J26" s="1">
        <v>8022</v>
      </c>
      <c r="K26" s="1">
        <v>1255.5229999999999</v>
      </c>
      <c r="L26" s="1">
        <v>10071803</v>
      </c>
      <c r="M26" s="1">
        <v>10071803</v>
      </c>
      <c r="P26" s="1">
        <v>25</v>
      </c>
      <c r="Q26" s="1">
        <v>8479</v>
      </c>
      <c r="R26" s="1">
        <v>1728.066</v>
      </c>
      <c r="S26" s="1">
        <v>14652268</v>
      </c>
      <c r="T26" s="1">
        <v>14652268</v>
      </c>
      <c r="W26" s="1">
        <v>25</v>
      </c>
      <c r="X26" s="1">
        <v>8594</v>
      </c>
      <c r="Y26" s="1">
        <v>1511.8140000000001</v>
      </c>
      <c r="Z26" s="1">
        <v>12992527</v>
      </c>
      <c r="AA26" s="1">
        <v>12992527</v>
      </c>
      <c r="AD26" s="1">
        <v>25</v>
      </c>
      <c r="AE26" s="1">
        <v>14558</v>
      </c>
      <c r="AF26" s="1">
        <v>1967.28</v>
      </c>
      <c r="AG26" s="1">
        <v>28639663</v>
      </c>
      <c r="AH26" s="1">
        <v>28639663</v>
      </c>
    </row>
    <row r="27" spans="2:35" x14ac:dyDescent="0.35">
      <c r="B27" s="1">
        <v>26</v>
      </c>
      <c r="C27" s="1">
        <v>5536</v>
      </c>
      <c r="D27" s="1">
        <v>146.78100000000001</v>
      </c>
      <c r="E27" s="1">
        <v>812579</v>
      </c>
      <c r="F27" s="1">
        <v>812579</v>
      </c>
      <c r="I27" s="1">
        <v>26</v>
      </c>
      <c r="J27" s="1">
        <v>8636</v>
      </c>
      <c r="K27" s="1">
        <v>927.28599999999994</v>
      </c>
      <c r="L27" s="1">
        <v>8008046</v>
      </c>
      <c r="M27" s="1">
        <v>8008046</v>
      </c>
      <c r="P27" s="1">
        <v>26</v>
      </c>
      <c r="Q27" s="1">
        <v>10303</v>
      </c>
      <c r="R27" s="1">
        <v>2686.123</v>
      </c>
      <c r="S27" s="1">
        <v>27675123</v>
      </c>
      <c r="T27" s="1">
        <v>27675123</v>
      </c>
      <c r="W27" s="1">
        <v>1</v>
      </c>
      <c r="X27" s="1">
        <v>14323</v>
      </c>
      <c r="Y27" s="1">
        <v>3195.3029999999999</v>
      </c>
      <c r="Z27" s="1">
        <v>45766325</v>
      </c>
      <c r="AA27" s="1">
        <v>45766325</v>
      </c>
      <c r="AD27" s="1">
        <v>26</v>
      </c>
      <c r="AE27" s="1">
        <v>10083</v>
      </c>
      <c r="AF27" s="1">
        <v>1220.2280000000001</v>
      </c>
      <c r="AG27" s="1">
        <v>12303556</v>
      </c>
      <c r="AH27" s="1">
        <v>12303556</v>
      </c>
    </row>
    <row r="28" spans="2:35" x14ac:dyDescent="0.35">
      <c r="B28" s="1">
        <v>27</v>
      </c>
      <c r="C28" s="1">
        <v>12180</v>
      </c>
      <c r="D28" s="1">
        <v>194.369</v>
      </c>
      <c r="E28" s="1">
        <v>2367409</v>
      </c>
      <c r="F28" s="1">
        <v>2367409</v>
      </c>
      <c r="I28" s="1">
        <v>27</v>
      </c>
      <c r="J28" s="1">
        <v>9704</v>
      </c>
      <c r="K28" s="1">
        <v>1504.607</v>
      </c>
      <c r="L28" s="1">
        <v>14600710</v>
      </c>
      <c r="M28" s="1">
        <v>14600710</v>
      </c>
      <c r="P28" s="1">
        <v>1</v>
      </c>
      <c r="Q28" s="1">
        <v>8679</v>
      </c>
      <c r="R28" s="1">
        <v>4324.1509999999998</v>
      </c>
      <c r="S28" s="1">
        <v>37529309</v>
      </c>
      <c r="T28" s="1">
        <v>37529309</v>
      </c>
      <c r="W28" s="1">
        <v>2</v>
      </c>
      <c r="X28" s="1">
        <v>9782</v>
      </c>
      <c r="Y28" s="1">
        <v>2432.279</v>
      </c>
      <c r="Z28" s="1">
        <v>23792551</v>
      </c>
      <c r="AA28" s="1">
        <v>23792551</v>
      </c>
      <c r="AD28" s="1">
        <v>1</v>
      </c>
      <c r="AE28" s="1">
        <v>16221</v>
      </c>
      <c r="AF28" s="1">
        <v>471.07400000000001</v>
      </c>
      <c r="AG28" s="1">
        <v>7641285</v>
      </c>
      <c r="AH28" s="1">
        <v>7641285</v>
      </c>
    </row>
    <row r="29" spans="2:35" x14ac:dyDescent="0.35">
      <c r="B29" s="1">
        <v>28</v>
      </c>
      <c r="C29" s="1">
        <v>9026</v>
      </c>
      <c r="D29" s="1">
        <v>151.018</v>
      </c>
      <c r="E29" s="1">
        <v>1363089</v>
      </c>
      <c r="F29" s="1">
        <v>1363089</v>
      </c>
      <c r="I29" s="1">
        <v>28</v>
      </c>
      <c r="J29" s="1">
        <v>12787</v>
      </c>
      <c r="K29" s="1">
        <v>1283.181</v>
      </c>
      <c r="L29" s="1">
        <v>16408041</v>
      </c>
      <c r="M29" s="1">
        <v>16408041</v>
      </c>
      <c r="P29" s="1">
        <v>2</v>
      </c>
      <c r="Q29" s="1">
        <v>7632</v>
      </c>
      <c r="R29" s="1">
        <v>2087.0059999999999</v>
      </c>
      <c r="S29" s="1">
        <v>15928033</v>
      </c>
      <c r="T29" s="1">
        <v>15928033</v>
      </c>
      <c r="W29" s="1">
        <v>3</v>
      </c>
      <c r="X29" s="1">
        <v>9386</v>
      </c>
      <c r="Y29" s="1">
        <v>4361.1009999999997</v>
      </c>
      <c r="Z29" s="1">
        <v>40933292</v>
      </c>
      <c r="AA29" s="1">
        <v>40933292</v>
      </c>
      <c r="AD29" s="1">
        <v>2</v>
      </c>
      <c r="AE29" s="1">
        <v>15454</v>
      </c>
      <c r="AF29" s="1">
        <v>422.733</v>
      </c>
      <c r="AG29" s="1">
        <v>6532915</v>
      </c>
      <c r="AH29" s="1">
        <v>6532915</v>
      </c>
    </row>
    <row r="30" spans="2:35" x14ac:dyDescent="0.35">
      <c r="B30" s="1">
        <v>29</v>
      </c>
      <c r="C30" s="1">
        <v>9469</v>
      </c>
      <c r="D30" s="1">
        <v>83.647999999999996</v>
      </c>
      <c r="E30" s="1">
        <v>792061</v>
      </c>
      <c r="F30" s="1">
        <v>792061</v>
      </c>
      <c r="I30" s="1">
        <v>1</v>
      </c>
      <c r="J30" s="1">
        <v>14344</v>
      </c>
      <c r="K30" s="1">
        <v>3139.9029999999998</v>
      </c>
      <c r="L30" s="1">
        <v>45038767</v>
      </c>
      <c r="N30" s="1">
        <v>45038767</v>
      </c>
      <c r="P30" s="1">
        <v>3</v>
      </c>
      <c r="Q30" s="1">
        <v>15619</v>
      </c>
      <c r="R30" s="1">
        <v>2006.338</v>
      </c>
      <c r="S30" s="1">
        <v>31336993</v>
      </c>
      <c r="T30" s="1">
        <v>31336993</v>
      </c>
      <c r="W30" s="1">
        <v>4</v>
      </c>
      <c r="X30" s="1">
        <v>9801</v>
      </c>
      <c r="Y30" s="1">
        <v>4069.375</v>
      </c>
      <c r="Z30" s="1">
        <v>39883942</v>
      </c>
      <c r="AA30" s="1">
        <v>39883942</v>
      </c>
      <c r="AD30" s="1">
        <v>3</v>
      </c>
      <c r="AE30" s="1">
        <v>12030</v>
      </c>
      <c r="AF30" s="1">
        <v>405.86399999999998</v>
      </c>
      <c r="AG30" s="1">
        <v>4882543</v>
      </c>
      <c r="AH30" s="1">
        <v>4882543</v>
      </c>
    </row>
    <row r="31" spans="2:35" x14ac:dyDescent="0.35">
      <c r="B31" s="1">
        <v>1</v>
      </c>
      <c r="C31" s="1">
        <v>11290</v>
      </c>
      <c r="D31" s="1">
        <v>294.51299999999998</v>
      </c>
      <c r="E31" s="1">
        <v>3325047</v>
      </c>
      <c r="F31" s="1">
        <v>3325047</v>
      </c>
      <c r="I31" s="1">
        <v>2</v>
      </c>
      <c r="J31" s="1">
        <v>8358</v>
      </c>
      <c r="K31" s="1">
        <v>2146.4699999999998</v>
      </c>
      <c r="L31" s="1">
        <v>17940199</v>
      </c>
      <c r="M31" s="1">
        <v>17940199</v>
      </c>
      <c r="P31" s="1">
        <v>4</v>
      </c>
      <c r="Q31" s="1">
        <v>9191</v>
      </c>
      <c r="R31" s="1">
        <v>1949.001</v>
      </c>
      <c r="S31" s="1">
        <v>17913271</v>
      </c>
      <c r="T31" s="1">
        <v>17913271</v>
      </c>
      <c r="W31" s="1">
        <v>5</v>
      </c>
      <c r="X31" s="1">
        <v>10020</v>
      </c>
      <c r="Y31" s="1">
        <v>2179.8530000000001</v>
      </c>
      <c r="Z31" s="1">
        <v>21842123</v>
      </c>
      <c r="AA31" s="1">
        <v>21842123</v>
      </c>
      <c r="AD31" s="1">
        <v>4</v>
      </c>
      <c r="AE31" s="1">
        <v>11508</v>
      </c>
      <c r="AF31" s="1">
        <v>1947.2470000000001</v>
      </c>
      <c r="AG31" s="1">
        <v>22408920</v>
      </c>
      <c r="AH31" s="1">
        <v>22408920</v>
      </c>
    </row>
    <row r="32" spans="2:35" x14ac:dyDescent="0.35">
      <c r="B32" s="1">
        <v>2</v>
      </c>
      <c r="C32" s="1">
        <v>11174</v>
      </c>
      <c r="D32" s="1">
        <v>220.78200000000001</v>
      </c>
      <c r="E32" s="1">
        <v>2467022</v>
      </c>
      <c r="F32" s="1">
        <v>2467022</v>
      </c>
      <c r="I32" s="1">
        <v>3</v>
      </c>
      <c r="J32" s="1">
        <v>8823</v>
      </c>
      <c r="K32" s="1">
        <v>2307.8989999999999</v>
      </c>
      <c r="L32" s="1">
        <v>20362594</v>
      </c>
      <c r="M32" s="1">
        <v>20362594</v>
      </c>
      <c r="P32" s="1">
        <v>5</v>
      </c>
      <c r="Q32" s="1">
        <v>9152</v>
      </c>
      <c r="R32" s="1">
        <v>2134.7260000000001</v>
      </c>
      <c r="S32" s="1">
        <v>19537014</v>
      </c>
      <c r="T32" s="1">
        <v>19537014</v>
      </c>
      <c r="W32" s="1">
        <v>6</v>
      </c>
      <c r="X32" s="1">
        <v>10243</v>
      </c>
      <c r="Y32" s="1">
        <v>3601.1840000000002</v>
      </c>
      <c r="Z32" s="1">
        <v>36886931</v>
      </c>
      <c r="AA32" s="1">
        <v>36886931</v>
      </c>
      <c r="AD32" s="1">
        <v>5</v>
      </c>
      <c r="AE32" s="1">
        <v>11894</v>
      </c>
      <c r="AF32" s="1">
        <v>449.53300000000002</v>
      </c>
      <c r="AG32" s="1">
        <v>5346751</v>
      </c>
      <c r="AH32" s="1">
        <v>5346751</v>
      </c>
    </row>
    <row r="33" spans="2:35" x14ac:dyDescent="0.35">
      <c r="B33" s="1">
        <v>3</v>
      </c>
      <c r="C33" s="1">
        <v>12223</v>
      </c>
      <c r="D33" s="1">
        <v>261.779</v>
      </c>
      <c r="E33" s="1">
        <v>3199720</v>
      </c>
      <c r="F33" s="1">
        <v>3199720</v>
      </c>
      <c r="I33" s="1">
        <v>4</v>
      </c>
      <c r="J33" s="1">
        <v>8934</v>
      </c>
      <c r="K33" s="1">
        <v>1780.903</v>
      </c>
      <c r="L33" s="1">
        <v>15910583</v>
      </c>
      <c r="M33" s="1">
        <v>15910583</v>
      </c>
      <c r="P33" s="1">
        <v>6</v>
      </c>
      <c r="Q33" s="1">
        <v>9653</v>
      </c>
      <c r="R33" s="1">
        <v>2038.4860000000001</v>
      </c>
      <c r="S33" s="1">
        <v>19677509</v>
      </c>
      <c r="T33" s="1">
        <v>19677509</v>
      </c>
      <c r="W33" s="1">
        <v>7</v>
      </c>
      <c r="X33" s="1">
        <v>11467</v>
      </c>
      <c r="Y33" s="1">
        <v>3555.35</v>
      </c>
      <c r="Z33" s="1">
        <v>40769202</v>
      </c>
      <c r="AA33" s="1">
        <v>40769202</v>
      </c>
      <c r="AD33" s="1">
        <v>6</v>
      </c>
      <c r="AE33" s="1">
        <v>16278</v>
      </c>
      <c r="AF33" s="1">
        <v>2876.95</v>
      </c>
      <c r="AG33" s="1">
        <v>46830994</v>
      </c>
      <c r="AH33" s="1">
        <v>46830994</v>
      </c>
    </row>
    <row r="34" spans="2:35" x14ac:dyDescent="0.35">
      <c r="B34" s="1">
        <v>4</v>
      </c>
      <c r="C34" s="1">
        <v>12738</v>
      </c>
      <c r="D34" s="1">
        <v>339.81299999999999</v>
      </c>
      <c r="E34" s="1">
        <v>4328538</v>
      </c>
      <c r="F34" s="1">
        <v>4328538</v>
      </c>
      <c r="I34" s="1">
        <v>5</v>
      </c>
      <c r="J34" s="1">
        <v>8229</v>
      </c>
      <c r="K34" s="1">
        <v>1639.7349999999999</v>
      </c>
      <c r="L34" s="1">
        <v>13493376</v>
      </c>
      <c r="M34" s="1">
        <v>13493376</v>
      </c>
      <c r="P34" s="1">
        <v>7</v>
      </c>
      <c r="Q34" s="1">
        <v>13228</v>
      </c>
      <c r="R34" s="1">
        <v>2677.585</v>
      </c>
      <c r="S34" s="1">
        <v>35419089</v>
      </c>
      <c r="T34" s="1">
        <v>35419089</v>
      </c>
      <c r="W34" s="1">
        <v>8</v>
      </c>
      <c r="X34" s="1">
        <v>11061</v>
      </c>
      <c r="Y34" s="1">
        <v>4267.9120000000003</v>
      </c>
      <c r="Z34" s="1">
        <v>47207372</v>
      </c>
      <c r="AA34" s="1">
        <v>47207372</v>
      </c>
      <c r="AD34" s="1">
        <v>7</v>
      </c>
      <c r="AE34" s="1">
        <v>13879</v>
      </c>
      <c r="AF34" s="1">
        <v>3228.598</v>
      </c>
      <c r="AG34" s="1">
        <v>44809712</v>
      </c>
      <c r="AH34" s="1">
        <v>44809712</v>
      </c>
    </row>
    <row r="35" spans="2:35" x14ac:dyDescent="0.35">
      <c r="B35" s="1">
        <v>5</v>
      </c>
      <c r="C35" s="1">
        <v>9426</v>
      </c>
      <c r="D35" s="1">
        <v>240.04499999999999</v>
      </c>
      <c r="E35" s="1">
        <v>2262665</v>
      </c>
      <c r="F35" s="1">
        <v>2262665</v>
      </c>
      <c r="I35" s="1">
        <v>6</v>
      </c>
      <c r="J35" s="1">
        <v>8950</v>
      </c>
      <c r="K35" s="1">
        <v>2523.9430000000002</v>
      </c>
      <c r="L35" s="1">
        <v>22589293</v>
      </c>
      <c r="M35" s="1">
        <v>22589293</v>
      </c>
      <c r="P35" s="1">
        <v>8</v>
      </c>
      <c r="Q35" s="1">
        <v>9257</v>
      </c>
      <c r="R35" s="1">
        <v>3934.3879999999999</v>
      </c>
      <c r="S35" s="1">
        <v>36420634</v>
      </c>
      <c r="T35" s="1">
        <v>36420634</v>
      </c>
      <c r="W35" s="1">
        <v>9</v>
      </c>
      <c r="X35" s="1">
        <v>11093</v>
      </c>
      <c r="Y35" s="1">
        <v>3789.739</v>
      </c>
      <c r="Z35" s="1">
        <v>42039579</v>
      </c>
      <c r="AA35" s="1">
        <v>42039579</v>
      </c>
      <c r="AD35" s="1">
        <v>8</v>
      </c>
      <c r="AE35" s="1">
        <v>6853</v>
      </c>
      <c r="AF35" s="1">
        <v>368.178</v>
      </c>
      <c r="AG35" s="1">
        <v>2523124</v>
      </c>
      <c r="AH35" s="1">
        <v>2523124</v>
      </c>
    </row>
    <row r="36" spans="2:35" x14ac:dyDescent="0.35">
      <c r="B36" s="1">
        <v>6</v>
      </c>
      <c r="C36" s="1">
        <v>10131</v>
      </c>
      <c r="D36" s="1">
        <v>248.809</v>
      </c>
      <c r="E36" s="1">
        <v>2520682</v>
      </c>
      <c r="F36" s="1">
        <v>2520682</v>
      </c>
      <c r="I36" s="1">
        <v>7</v>
      </c>
      <c r="J36" s="1">
        <v>6811</v>
      </c>
      <c r="K36" s="1">
        <v>1632.32</v>
      </c>
      <c r="L36" s="1">
        <v>11117730</v>
      </c>
      <c r="M36" s="1">
        <v>11117730</v>
      </c>
      <c r="P36" s="1">
        <v>9</v>
      </c>
      <c r="Q36" s="1">
        <v>10379</v>
      </c>
      <c r="R36" s="1">
        <v>4100.0249999999996</v>
      </c>
      <c r="S36" s="1">
        <v>42554160</v>
      </c>
      <c r="T36" s="1">
        <v>42554160</v>
      </c>
      <c r="W36" s="1">
        <v>10</v>
      </c>
      <c r="X36" s="1">
        <v>14009</v>
      </c>
      <c r="Y36" s="1">
        <v>3322.3119999999999</v>
      </c>
      <c r="Z36" s="1">
        <v>46542267</v>
      </c>
      <c r="AA36" s="1">
        <v>46542267</v>
      </c>
      <c r="AD36" s="1">
        <v>9</v>
      </c>
      <c r="AE36" s="1">
        <v>17062</v>
      </c>
      <c r="AF36" s="1">
        <v>3139.7629999999999</v>
      </c>
      <c r="AG36" s="1">
        <v>53570628</v>
      </c>
      <c r="AI36" s="1">
        <v>53570628</v>
      </c>
    </row>
    <row r="37" spans="2:35" x14ac:dyDescent="0.35">
      <c r="B37" s="1">
        <v>7</v>
      </c>
      <c r="C37" s="1">
        <v>7516</v>
      </c>
      <c r="D37" s="1">
        <v>315.577</v>
      </c>
      <c r="E37" s="1">
        <v>2371879</v>
      </c>
      <c r="F37" s="1">
        <v>2371879</v>
      </c>
      <c r="I37" s="1">
        <v>8</v>
      </c>
      <c r="J37" s="1">
        <v>8159</v>
      </c>
      <c r="K37" s="1">
        <v>1598.019</v>
      </c>
      <c r="L37" s="1">
        <v>13038237</v>
      </c>
      <c r="M37" s="1">
        <v>13038237</v>
      </c>
      <c r="P37" s="1">
        <v>10</v>
      </c>
      <c r="Q37" s="1">
        <v>10963</v>
      </c>
      <c r="R37" s="1">
        <v>3206.598</v>
      </c>
      <c r="S37" s="1">
        <v>35153938</v>
      </c>
      <c r="T37" s="1">
        <v>35153938</v>
      </c>
      <c r="W37" s="1">
        <v>11</v>
      </c>
      <c r="X37" s="1">
        <v>11284</v>
      </c>
      <c r="Y37" s="1">
        <v>1899.8040000000001</v>
      </c>
      <c r="Z37" s="1">
        <v>21437392</v>
      </c>
      <c r="AA37" s="1">
        <v>21437392</v>
      </c>
      <c r="AD37" s="1">
        <v>10</v>
      </c>
      <c r="AE37" s="1">
        <v>12461</v>
      </c>
      <c r="AF37" s="1">
        <v>448.83300000000003</v>
      </c>
      <c r="AG37" s="1">
        <v>5592909</v>
      </c>
      <c r="AH37" s="1">
        <v>5592909</v>
      </c>
    </row>
    <row r="38" spans="2:35" x14ac:dyDescent="0.35">
      <c r="B38" s="1">
        <v>8</v>
      </c>
      <c r="C38" s="1">
        <v>11355</v>
      </c>
      <c r="D38" s="1">
        <v>249.36600000000001</v>
      </c>
      <c r="E38" s="1">
        <v>2831553</v>
      </c>
      <c r="F38" s="1">
        <v>2831553</v>
      </c>
      <c r="I38" s="1">
        <v>9</v>
      </c>
      <c r="J38" s="1">
        <v>9250</v>
      </c>
      <c r="K38" s="1">
        <v>1559.171</v>
      </c>
      <c r="L38" s="1">
        <v>14422335</v>
      </c>
      <c r="M38" s="1">
        <v>14422335</v>
      </c>
      <c r="P38" s="1">
        <v>11</v>
      </c>
      <c r="Q38" s="1">
        <v>5493</v>
      </c>
      <c r="R38" s="1">
        <v>3344.0839999999998</v>
      </c>
      <c r="S38" s="1">
        <v>18369055</v>
      </c>
      <c r="T38" s="1">
        <v>18369055</v>
      </c>
      <c r="W38" s="1">
        <v>12</v>
      </c>
      <c r="X38" s="1">
        <v>13351</v>
      </c>
      <c r="Y38" s="1">
        <v>2963.04</v>
      </c>
      <c r="Z38" s="1">
        <v>39559552</v>
      </c>
      <c r="AA38" s="1">
        <v>39559552</v>
      </c>
      <c r="AD38" s="1">
        <v>11</v>
      </c>
      <c r="AE38" s="1">
        <v>9444</v>
      </c>
      <c r="AF38" s="1">
        <v>306.37799999999999</v>
      </c>
      <c r="AG38" s="1">
        <v>2893438</v>
      </c>
      <c r="AH38" s="1">
        <v>2893438</v>
      </c>
    </row>
    <row r="39" spans="2:35" x14ac:dyDescent="0.35">
      <c r="B39" s="1">
        <v>9</v>
      </c>
      <c r="C39" s="1">
        <v>9304</v>
      </c>
      <c r="D39" s="1">
        <v>277.13</v>
      </c>
      <c r="E39" s="1">
        <v>2578414</v>
      </c>
      <c r="F39" s="1">
        <v>2578414</v>
      </c>
      <c r="I39" s="1">
        <v>10</v>
      </c>
      <c r="J39" s="1">
        <v>9544</v>
      </c>
      <c r="K39" s="1">
        <v>1625.1020000000001</v>
      </c>
      <c r="L39" s="1">
        <v>15509975</v>
      </c>
      <c r="M39" s="1">
        <v>15509975</v>
      </c>
      <c r="P39" s="1">
        <v>12</v>
      </c>
      <c r="Q39" s="1">
        <v>8709</v>
      </c>
      <c r="R39" s="1">
        <v>2258.0279999999998</v>
      </c>
      <c r="S39" s="1">
        <v>19665163</v>
      </c>
      <c r="T39" s="1">
        <v>19665163</v>
      </c>
      <c r="W39" s="1">
        <v>13</v>
      </c>
      <c r="X39" s="1">
        <v>16011</v>
      </c>
      <c r="Y39" s="1">
        <v>2202.027</v>
      </c>
      <c r="Z39" s="1">
        <v>35256661</v>
      </c>
      <c r="AA39" s="1">
        <v>35256661</v>
      </c>
      <c r="AD39" s="1">
        <v>12</v>
      </c>
      <c r="AE39" s="1">
        <v>6981</v>
      </c>
      <c r="AF39" s="1">
        <v>348.87900000000002</v>
      </c>
      <c r="AG39" s="1">
        <v>2435521</v>
      </c>
      <c r="AH39" s="1">
        <v>2435521</v>
      </c>
    </row>
    <row r="40" spans="2:35" x14ac:dyDescent="0.35">
      <c r="B40" s="1">
        <v>10</v>
      </c>
      <c r="C40" s="1">
        <v>12244</v>
      </c>
      <c r="D40" s="1">
        <v>244.989</v>
      </c>
      <c r="E40" s="1">
        <v>2999648</v>
      </c>
      <c r="F40" s="1">
        <v>2999648</v>
      </c>
      <c r="I40" s="1">
        <v>11</v>
      </c>
      <c r="J40" s="1">
        <v>10801</v>
      </c>
      <c r="K40" s="1">
        <v>1633.078</v>
      </c>
      <c r="L40" s="1">
        <v>17638876</v>
      </c>
      <c r="M40" s="1">
        <v>17638876</v>
      </c>
      <c r="P40" s="1">
        <v>13</v>
      </c>
      <c r="Q40" s="1">
        <v>8744</v>
      </c>
      <c r="R40" s="1">
        <v>2388.3359999999998</v>
      </c>
      <c r="S40" s="1">
        <v>20883609</v>
      </c>
      <c r="T40" s="1">
        <v>20883609</v>
      </c>
      <c r="W40" s="1">
        <v>14</v>
      </c>
      <c r="X40" s="1">
        <v>10906</v>
      </c>
      <c r="Y40" s="1">
        <v>3130.7130000000002</v>
      </c>
      <c r="Z40" s="1">
        <v>34143551</v>
      </c>
      <c r="AA40" s="1">
        <v>34143551</v>
      </c>
      <c r="AD40" s="1">
        <v>13</v>
      </c>
      <c r="AE40" s="1">
        <v>15495</v>
      </c>
      <c r="AF40" s="1">
        <v>288.01600000000002</v>
      </c>
      <c r="AG40" s="1">
        <v>4462804</v>
      </c>
      <c r="AH40" s="1">
        <v>4462804</v>
      </c>
    </row>
    <row r="41" spans="2:35" x14ac:dyDescent="0.35">
      <c r="B41" s="1">
        <v>11</v>
      </c>
      <c r="C41" s="1">
        <v>9455</v>
      </c>
      <c r="D41" s="1">
        <v>176.09</v>
      </c>
      <c r="E41" s="1">
        <v>1664930</v>
      </c>
      <c r="F41" s="1">
        <v>1664930</v>
      </c>
      <c r="I41" s="1">
        <v>12</v>
      </c>
      <c r="J41" s="1">
        <v>9437</v>
      </c>
      <c r="K41" s="1">
        <v>1874.653</v>
      </c>
      <c r="L41" s="1">
        <v>17691105</v>
      </c>
      <c r="M41" s="1">
        <v>17691105</v>
      </c>
      <c r="P41" s="1">
        <v>14</v>
      </c>
      <c r="Q41" s="1">
        <v>8476</v>
      </c>
      <c r="R41" s="1">
        <v>4260.0360000000001</v>
      </c>
      <c r="S41" s="1">
        <v>36108069</v>
      </c>
      <c r="T41" s="1">
        <v>36108069</v>
      </c>
      <c r="W41" s="1">
        <v>15</v>
      </c>
      <c r="X41" s="1">
        <v>11127</v>
      </c>
      <c r="Y41" s="1">
        <v>3329.19</v>
      </c>
      <c r="Z41" s="1">
        <v>37043895</v>
      </c>
      <c r="AA41" s="1">
        <v>37043895</v>
      </c>
      <c r="AD41" s="1">
        <v>14</v>
      </c>
      <c r="AE41" s="1">
        <v>17179</v>
      </c>
      <c r="AF41" s="1">
        <v>306.37700000000001</v>
      </c>
      <c r="AG41" s="1">
        <v>5263255</v>
      </c>
      <c r="AH41" s="1">
        <v>5263255</v>
      </c>
    </row>
    <row r="42" spans="2:35" x14ac:dyDescent="0.35">
      <c r="B42" s="1">
        <v>12</v>
      </c>
      <c r="C42" s="1">
        <v>8897</v>
      </c>
      <c r="D42" s="1">
        <v>572.36199999999997</v>
      </c>
      <c r="E42" s="1">
        <v>5092309</v>
      </c>
      <c r="F42" s="1">
        <v>5092309</v>
      </c>
      <c r="I42" s="1">
        <v>13</v>
      </c>
      <c r="J42" s="1">
        <v>9066</v>
      </c>
      <c r="K42" s="1">
        <v>1925.079</v>
      </c>
      <c r="L42" s="1">
        <v>17452766</v>
      </c>
      <c r="M42" s="1">
        <v>17452766</v>
      </c>
      <c r="P42" s="1">
        <v>15</v>
      </c>
      <c r="Q42" s="1">
        <v>9825</v>
      </c>
      <c r="R42" s="1">
        <v>1821.8309999999999</v>
      </c>
      <c r="S42" s="1">
        <v>17899493</v>
      </c>
      <c r="T42" s="1">
        <v>17899493</v>
      </c>
      <c r="W42" s="1">
        <v>16</v>
      </c>
      <c r="X42" s="1">
        <v>14813</v>
      </c>
      <c r="Y42" s="1">
        <v>3342.1869999999999</v>
      </c>
      <c r="Z42" s="1">
        <v>49507822</v>
      </c>
      <c r="AA42" s="1">
        <v>49507822</v>
      </c>
      <c r="AD42" s="1">
        <v>15</v>
      </c>
      <c r="AE42" s="1">
        <v>9571</v>
      </c>
      <c r="AF42" s="1">
        <v>236.34100000000001</v>
      </c>
      <c r="AG42" s="1">
        <v>2262023</v>
      </c>
      <c r="AH42" s="1">
        <v>2262023</v>
      </c>
    </row>
    <row r="43" spans="2:35" x14ac:dyDescent="0.35">
      <c r="B43" s="1">
        <v>13</v>
      </c>
      <c r="C43" s="1">
        <v>11843</v>
      </c>
      <c r="D43" s="1">
        <v>241.67599999999999</v>
      </c>
      <c r="E43" s="1">
        <v>2862170</v>
      </c>
      <c r="F43" s="1">
        <v>2862170</v>
      </c>
      <c r="I43" s="1">
        <v>14</v>
      </c>
      <c r="J43" s="1">
        <v>8639</v>
      </c>
      <c r="K43" s="1">
        <v>2013.874</v>
      </c>
      <c r="L43" s="1">
        <v>17397860</v>
      </c>
      <c r="M43" s="1">
        <v>17397860</v>
      </c>
      <c r="P43" s="1">
        <v>16</v>
      </c>
      <c r="Q43" s="1">
        <v>6880</v>
      </c>
      <c r="R43" s="1">
        <v>2961.9810000000002</v>
      </c>
      <c r="S43" s="1">
        <v>20378431</v>
      </c>
      <c r="T43" s="1">
        <v>20378431</v>
      </c>
      <c r="W43" s="1">
        <v>17</v>
      </c>
      <c r="X43" s="1">
        <v>10360</v>
      </c>
      <c r="Y43" s="1">
        <v>2142.7159999999999</v>
      </c>
      <c r="Z43" s="1">
        <v>22198537</v>
      </c>
      <c r="AA43" s="1">
        <v>22198537</v>
      </c>
      <c r="AD43" s="1">
        <v>16</v>
      </c>
      <c r="AE43" s="1">
        <v>15473</v>
      </c>
      <c r="AF43" s="1">
        <v>492.74</v>
      </c>
      <c r="AG43" s="1">
        <v>7624170</v>
      </c>
      <c r="AH43" s="1">
        <v>7624170</v>
      </c>
    </row>
    <row r="44" spans="2:35" x14ac:dyDescent="0.35">
      <c r="B44" s="1">
        <v>14</v>
      </c>
      <c r="C44" s="1">
        <v>11025</v>
      </c>
      <c r="D44" s="1">
        <v>199.01</v>
      </c>
      <c r="E44" s="1">
        <v>2194089</v>
      </c>
      <c r="F44" s="1">
        <v>2194089</v>
      </c>
      <c r="I44" s="1">
        <v>15</v>
      </c>
      <c r="J44" s="1">
        <v>10317</v>
      </c>
      <c r="K44" s="1">
        <v>1812.0609999999999</v>
      </c>
      <c r="L44" s="1">
        <v>18695035</v>
      </c>
      <c r="M44" s="1">
        <v>18695035</v>
      </c>
      <c r="P44" s="1">
        <v>17</v>
      </c>
      <c r="Q44" s="1">
        <v>9593</v>
      </c>
      <c r="R44" s="1">
        <v>2075.2339999999999</v>
      </c>
      <c r="S44" s="1">
        <v>19907718</v>
      </c>
      <c r="T44" s="1">
        <v>19907718</v>
      </c>
      <c r="W44" s="1">
        <v>18</v>
      </c>
      <c r="X44" s="1">
        <v>11809</v>
      </c>
      <c r="Y44" s="1">
        <v>3193.3989999999999</v>
      </c>
      <c r="Z44" s="1">
        <v>37710850</v>
      </c>
      <c r="AA44" s="1">
        <v>37710850</v>
      </c>
      <c r="AD44" s="1">
        <v>17</v>
      </c>
      <c r="AE44" s="1">
        <v>15574</v>
      </c>
      <c r="AF44" s="1">
        <v>373.55500000000001</v>
      </c>
      <c r="AG44" s="1">
        <v>5817742</v>
      </c>
      <c r="AH44" s="1">
        <v>5817742</v>
      </c>
    </row>
    <row r="45" spans="2:35" x14ac:dyDescent="0.35">
      <c r="B45" s="1">
        <v>15</v>
      </c>
      <c r="C45" s="1">
        <v>15361</v>
      </c>
      <c r="D45" s="1">
        <v>274.92700000000002</v>
      </c>
      <c r="E45" s="1">
        <v>4223154</v>
      </c>
      <c r="F45" s="1">
        <v>4223154</v>
      </c>
      <c r="I45" s="1">
        <v>16</v>
      </c>
      <c r="J45" s="1">
        <v>12450</v>
      </c>
      <c r="K45" s="1">
        <v>1455.8510000000001</v>
      </c>
      <c r="L45" s="1">
        <v>18125342</v>
      </c>
      <c r="M45" s="1">
        <v>18125342</v>
      </c>
      <c r="P45" s="1">
        <v>18</v>
      </c>
      <c r="Q45" s="1">
        <v>9873</v>
      </c>
      <c r="R45" s="1">
        <v>1900.587</v>
      </c>
      <c r="S45" s="1">
        <v>18764500</v>
      </c>
      <c r="T45" s="1">
        <v>18764500</v>
      </c>
      <c r="W45" s="1">
        <v>19</v>
      </c>
      <c r="X45" s="1">
        <v>15352</v>
      </c>
      <c r="Y45" s="1">
        <v>1591.944</v>
      </c>
      <c r="Z45" s="1">
        <v>24439527</v>
      </c>
      <c r="AA45" s="1">
        <v>24439527</v>
      </c>
      <c r="AD45" s="1">
        <v>18</v>
      </c>
      <c r="AE45" s="1">
        <v>13123</v>
      </c>
      <c r="AF45" s="1">
        <v>522.78</v>
      </c>
      <c r="AG45" s="1">
        <v>6860437</v>
      </c>
      <c r="AH45" s="1">
        <v>6860437</v>
      </c>
    </row>
    <row r="46" spans="2:35" x14ac:dyDescent="0.35">
      <c r="B46" s="1">
        <v>16</v>
      </c>
      <c r="C46" s="1">
        <v>8628</v>
      </c>
      <c r="D46" s="1">
        <v>295.93200000000002</v>
      </c>
      <c r="E46" s="1">
        <v>2553300</v>
      </c>
      <c r="F46" s="1">
        <v>2553300</v>
      </c>
      <c r="I46" s="1">
        <v>17</v>
      </c>
      <c r="J46" s="1">
        <v>11555</v>
      </c>
      <c r="K46" s="1">
        <v>1512.1289999999999</v>
      </c>
      <c r="L46" s="1">
        <v>17472655</v>
      </c>
      <c r="M46" s="1">
        <v>17472655</v>
      </c>
      <c r="P46" s="1">
        <v>19</v>
      </c>
      <c r="Q46" s="1">
        <v>16278</v>
      </c>
      <c r="R46" s="1">
        <v>2126.6190000000001</v>
      </c>
      <c r="S46" s="1">
        <v>34617099</v>
      </c>
      <c r="T46" s="1">
        <v>34617099</v>
      </c>
      <c r="W46" s="1">
        <v>20</v>
      </c>
      <c r="X46" s="1">
        <v>8143</v>
      </c>
      <c r="Y46" s="1">
        <v>1660.6279999999999</v>
      </c>
      <c r="Z46" s="1">
        <v>13522497</v>
      </c>
      <c r="AA46" s="1">
        <v>13522497</v>
      </c>
      <c r="AD46" s="1">
        <v>19</v>
      </c>
      <c r="AE46" s="1">
        <v>16738</v>
      </c>
      <c r="AF46" s="1">
        <v>1840.873</v>
      </c>
      <c r="AG46" s="1">
        <v>30812538</v>
      </c>
      <c r="AH46" s="1">
        <v>30812538</v>
      </c>
    </row>
    <row r="47" spans="2:35" x14ac:dyDescent="0.35">
      <c r="B47" s="1">
        <v>17</v>
      </c>
      <c r="C47" s="1">
        <v>9559</v>
      </c>
      <c r="D47" s="1">
        <v>276.01900000000001</v>
      </c>
      <c r="E47" s="1">
        <v>2638462</v>
      </c>
      <c r="F47" s="1">
        <v>2638462</v>
      </c>
      <c r="I47" s="1">
        <v>18</v>
      </c>
      <c r="J47" s="1">
        <v>9389</v>
      </c>
      <c r="K47" s="1">
        <v>1507.3489999999999</v>
      </c>
      <c r="L47" s="1">
        <v>14152499</v>
      </c>
      <c r="M47" s="1">
        <v>14152499</v>
      </c>
      <c r="P47" s="1">
        <v>20</v>
      </c>
      <c r="Q47" s="1">
        <v>5989</v>
      </c>
      <c r="R47" s="1">
        <v>2162.7600000000002</v>
      </c>
      <c r="S47" s="1">
        <v>12952769</v>
      </c>
      <c r="T47" s="1">
        <v>12952769</v>
      </c>
      <c r="W47" s="1">
        <v>21</v>
      </c>
      <c r="X47" s="1">
        <v>14785</v>
      </c>
      <c r="Y47" s="1">
        <v>2578.7689999999998</v>
      </c>
      <c r="Z47" s="1">
        <v>38127101</v>
      </c>
      <c r="AA47" s="1">
        <v>38127101</v>
      </c>
      <c r="AD47" s="1">
        <v>20</v>
      </c>
      <c r="AE47" s="1">
        <v>16448</v>
      </c>
      <c r="AF47" s="1">
        <v>1722.2339999999999</v>
      </c>
      <c r="AG47" s="1">
        <v>28327304</v>
      </c>
      <c r="AH47" s="1">
        <v>28327304</v>
      </c>
    </row>
    <row r="48" spans="2:35" x14ac:dyDescent="0.35">
      <c r="B48" s="1">
        <v>18</v>
      </c>
      <c r="C48" s="1">
        <v>8891</v>
      </c>
      <c r="D48" s="1">
        <v>368.16699999999997</v>
      </c>
      <c r="E48" s="1">
        <v>3273375</v>
      </c>
      <c r="F48" s="1">
        <v>3273375</v>
      </c>
      <c r="I48" s="1">
        <v>19</v>
      </c>
      <c r="J48" s="1">
        <v>7782</v>
      </c>
      <c r="K48" s="1">
        <v>2460.0650000000001</v>
      </c>
      <c r="L48" s="1">
        <v>19144228</v>
      </c>
      <c r="M48" s="1">
        <v>19144228</v>
      </c>
      <c r="P48" s="1">
        <v>21</v>
      </c>
      <c r="Q48" s="1">
        <v>4778</v>
      </c>
      <c r="R48" s="1">
        <v>2203.3470000000002</v>
      </c>
      <c r="S48" s="1">
        <v>10527594</v>
      </c>
      <c r="T48" s="1">
        <v>10527594</v>
      </c>
      <c r="W48" s="1">
        <v>1</v>
      </c>
      <c r="X48" s="1">
        <v>14117</v>
      </c>
      <c r="Y48" s="1">
        <v>3167.1869999999999</v>
      </c>
      <c r="Z48" s="1">
        <v>44711183</v>
      </c>
      <c r="AA48" s="1">
        <v>44711183</v>
      </c>
      <c r="AD48" s="1">
        <v>21</v>
      </c>
      <c r="AE48" s="1">
        <v>11273</v>
      </c>
      <c r="AF48" s="1">
        <v>548.42200000000003</v>
      </c>
      <c r="AG48" s="1">
        <v>6182365</v>
      </c>
      <c r="AH48" s="1">
        <v>6182365</v>
      </c>
    </row>
    <row r="49" spans="2:35" x14ac:dyDescent="0.35">
      <c r="B49" s="1">
        <v>19</v>
      </c>
      <c r="C49" s="1">
        <v>13768</v>
      </c>
      <c r="D49" s="1">
        <v>277.16000000000003</v>
      </c>
      <c r="E49" s="1">
        <v>3815938</v>
      </c>
      <c r="F49" s="1">
        <v>3815938</v>
      </c>
      <c r="I49" s="1">
        <v>20</v>
      </c>
      <c r="J49" s="1">
        <v>8993</v>
      </c>
      <c r="K49" s="1">
        <v>1866.011</v>
      </c>
      <c r="L49" s="1">
        <v>16781041</v>
      </c>
      <c r="M49" s="1">
        <v>16781041</v>
      </c>
      <c r="P49" s="1">
        <v>22</v>
      </c>
      <c r="Q49" s="1">
        <v>7843</v>
      </c>
      <c r="R49" s="1">
        <v>1852.6790000000001</v>
      </c>
      <c r="S49" s="1">
        <v>14530561</v>
      </c>
      <c r="T49" s="1">
        <v>14530561</v>
      </c>
      <c r="W49" s="1">
        <v>2</v>
      </c>
      <c r="X49" s="1">
        <v>19227</v>
      </c>
      <c r="Y49" s="1">
        <v>2074.9560000000001</v>
      </c>
      <c r="Z49" s="1">
        <v>39895176</v>
      </c>
      <c r="AA49" s="1">
        <v>39895176</v>
      </c>
      <c r="AD49" s="1">
        <v>22</v>
      </c>
      <c r="AE49" s="1">
        <v>18420</v>
      </c>
      <c r="AF49" s="1">
        <v>2421.9839999999999</v>
      </c>
      <c r="AG49" s="1">
        <v>44612940</v>
      </c>
      <c r="AH49" s="1">
        <v>44612940</v>
      </c>
    </row>
    <row r="50" spans="2:35" x14ac:dyDescent="0.35">
      <c r="B50" s="1">
        <v>20</v>
      </c>
      <c r="C50" s="1">
        <v>11642</v>
      </c>
      <c r="D50" s="1">
        <v>305.78300000000002</v>
      </c>
      <c r="E50" s="1">
        <v>3559927</v>
      </c>
      <c r="F50" s="1">
        <v>3559927</v>
      </c>
      <c r="I50" s="1">
        <v>21</v>
      </c>
      <c r="J50" s="1">
        <v>7819</v>
      </c>
      <c r="K50" s="1">
        <v>1645.557</v>
      </c>
      <c r="L50" s="1">
        <v>12866610</v>
      </c>
      <c r="M50" s="1">
        <v>12866610</v>
      </c>
      <c r="P50" s="1">
        <v>23</v>
      </c>
      <c r="Q50" s="1">
        <v>7593</v>
      </c>
      <c r="R50" s="1">
        <v>1487.2260000000001</v>
      </c>
      <c r="S50" s="1">
        <v>11292510</v>
      </c>
      <c r="T50" s="1">
        <v>11292510</v>
      </c>
      <c r="W50" s="1">
        <v>3</v>
      </c>
      <c r="X50" s="1">
        <v>11802</v>
      </c>
      <c r="Y50" s="1">
        <v>3223.8440000000001</v>
      </c>
      <c r="Z50" s="1">
        <v>38047806</v>
      </c>
      <c r="AA50" s="1">
        <v>38047806</v>
      </c>
      <c r="AD50" s="1">
        <v>23</v>
      </c>
      <c r="AE50" s="1">
        <v>16208</v>
      </c>
      <c r="AF50" s="1">
        <v>2065.1759999999999</v>
      </c>
      <c r="AG50" s="1">
        <v>33472372</v>
      </c>
      <c r="AH50" s="1">
        <v>33472372</v>
      </c>
    </row>
    <row r="51" spans="2:35" x14ac:dyDescent="0.35">
      <c r="B51" s="1">
        <v>21</v>
      </c>
      <c r="C51" s="1">
        <v>12017</v>
      </c>
      <c r="D51" s="1">
        <v>251.57499999999999</v>
      </c>
      <c r="E51" s="1">
        <v>3023178</v>
      </c>
      <c r="F51" s="1">
        <v>3023178</v>
      </c>
      <c r="I51" s="1">
        <v>22</v>
      </c>
      <c r="J51" s="1">
        <v>6428</v>
      </c>
      <c r="K51" s="1">
        <v>1820.63</v>
      </c>
      <c r="L51" s="1">
        <v>11703012</v>
      </c>
      <c r="M51" s="1">
        <v>11703012</v>
      </c>
      <c r="P51" s="1">
        <v>24</v>
      </c>
      <c r="Q51" s="1">
        <v>10539</v>
      </c>
      <c r="R51" s="1">
        <v>3045.91</v>
      </c>
      <c r="S51" s="1">
        <v>32100849</v>
      </c>
      <c r="T51" s="1">
        <v>32100849</v>
      </c>
      <c r="W51" s="1">
        <v>4</v>
      </c>
      <c r="X51" s="1">
        <v>8715</v>
      </c>
      <c r="Y51" s="1">
        <v>2545.5050000000001</v>
      </c>
      <c r="Z51" s="1">
        <v>22184072</v>
      </c>
      <c r="AA51" s="1">
        <v>22184072</v>
      </c>
      <c r="AD51" s="1">
        <v>24</v>
      </c>
      <c r="AE51" s="1">
        <v>16684</v>
      </c>
      <c r="AF51" s="1">
        <v>2088.2310000000002</v>
      </c>
      <c r="AG51" s="1">
        <v>34840039</v>
      </c>
      <c r="AH51" s="1">
        <v>34840039</v>
      </c>
    </row>
    <row r="52" spans="2:35" x14ac:dyDescent="0.35">
      <c r="B52" s="1">
        <v>22</v>
      </c>
      <c r="C52" s="1">
        <v>10025</v>
      </c>
      <c r="D52" s="1">
        <v>273.61900000000003</v>
      </c>
      <c r="E52" s="1">
        <v>2743026</v>
      </c>
      <c r="F52" s="1">
        <v>2743026</v>
      </c>
      <c r="I52" s="1">
        <v>23</v>
      </c>
      <c r="J52" s="1">
        <v>7357</v>
      </c>
      <c r="K52" s="1">
        <v>1597.1469999999999</v>
      </c>
      <c r="L52" s="1">
        <v>11750207</v>
      </c>
      <c r="M52" s="1">
        <v>11750207</v>
      </c>
      <c r="P52" s="1">
        <v>25</v>
      </c>
      <c r="Q52" s="1">
        <v>7442</v>
      </c>
      <c r="R52" s="1">
        <v>1840.4159999999999</v>
      </c>
      <c r="S52" s="1">
        <v>13696374</v>
      </c>
      <c r="T52" s="1">
        <v>13696374</v>
      </c>
      <c r="W52" s="1">
        <v>5</v>
      </c>
      <c r="X52" s="1">
        <v>6082</v>
      </c>
      <c r="Y52" s="1">
        <v>3310.1329999999998</v>
      </c>
      <c r="Z52" s="1">
        <v>20132226</v>
      </c>
      <c r="AA52" s="1">
        <v>20132226</v>
      </c>
      <c r="AD52" s="1">
        <v>25</v>
      </c>
      <c r="AE52" s="1">
        <v>9087</v>
      </c>
      <c r="AF52" s="1">
        <v>1640.049</v>
      </c>
      <c r="AG52" s="1">
        <v>14903129</v>
      </c>
      <c r="AH52" s="1">
        <v>14903129</v>
      </c>
    </row>
    <row r="53" spans="2:35" x14ac:dyDescent="0.35">
      <c r="B53" s="1">
        <v>23</v>
      </c>
      <c r="C53" s="1">
        <v>12493</v>
      </c>
      <c r="D53" s="1">
        <v>381.58100000000002</v>
      </c>
      <c r="E53" s="1">
        <v>4767094</v>
      </c>
      <c r="F53" s="1">
        <v>4767094</v>
      </c>
      <c r="I53" s="1">
        <v>24</v>
      </c>
      <c r="J53" s="1">
        <v>9706</v>
      </c>
      <c r="K53" s="1">
        <v>1381.181</v>
      </c>
      <c r="L53" s="1">
        <v>13405740</v>
      </c>
      <c r="M53" s="1">
        <v>13405740</v>
      </c>
      <c r="P53" s="1">
        <v>26</v>
      </c>
      <c r="Q53" s="1">
        <v>9860</v>
      </c>
      <c r="R53" s="1">
        <v>2520.2150000000001</v>
      </c>
      <c r="S53" s="1">
        <v>24849319</v>
      </c>
      <c r="T53" s="1">
        <v>24849319</v>
      </c>
      <c r="W53" s="1">
        <v>6</v>
      </c>
      <c r="X53" s="1">
        <v>6623</v>
      </c>
      <c r="Y53" s="1">
        <v>3095.7640000000001</v>
      </c>
      <c r="Z53" s="1">
        <v>20503242</v>
      </c>
      <c r="AA53" s="1">
        <v>20503242</v>
      </c>
      <c r="AD53" s="1">
        <v>1</v>
      </c>
      <c r="AE53" s="1">
        <v>14660</v>
      </c>
      <c r="AF53" s="1">
        <v>1918.886</v>
      </c>
      <c r="AG53" s="1">
        <v>28130865</v>
      </c>
      <c r="AH53" s="1">
        <v>28130865</v>
      </c>
    </row>
    <row r="54" spans="2:35" x14ac:dyDescent="0.35">
      <c r="B54" s="1">
        <v>24</v>
      </c>
      <c r="C54" s="1">
        <v>17129</v>
      </c>
      <c r="D54" s="1">
        <v>306.33800000000002</v>
      </c>
      <c r="E54" s="1">
        <v>5247262</v>
      </c>
      <c r="F54" s="1">
        <v>5247262</v>
      </c>
      <c r="I54" s="1">
        <v>25</v>
      </c>
      <c r="J54" s="1">
        <v>10159</v>
      </c>
      <c r="K54" s="1">
        <v>1700.3720000000001</v>
      </c>
      <c r="L54" s="1">
        <v>17274079</v>
      </c>
      <c r="M54" s="1">
        <v>17274079</v>
      </c>
      <c r="P54" s="1">
        <v>27</v>
      </c>
      <c r="Q54" s="1">
        <v>12859</v>
      </c>
      <c r="R54" s="1">
        <v>2254.1469999999999</v>
      </c>
      <c r="S54" s="1">
        <v>28986075</v>
      </c>
      <c r="T54" s="1">
        <v>28986075</v>
      </c>
      <c r="W54" s="1">
        <v>7</v>
      </c>
      <c r="X54" s="1">
        <v>11329</v>
      </c>
      <c r="Y54" s="1">
        <v>2357.75</v>
      </c>
      <c r="Z54" s="1">
        <v>26710949</v>
      </c>
      <c r="AA54" s="1">
        <v>26710949</v>
      </c>
      <c r="AD54" s="1">
        <v>2</v>
      </c>
      <c r="AE54" s="1">
        <v>12036</v>
      </c>
      <c r="AF54" s="1">
        <v>2461.6410000000001</v>
      </c>
      <c r="AG54" s="1">
        <v>29628306</v>
      </c>
      <c r="AH54" s="1">
        <v>29628306</v>
      </c>
    </row>
    <row r="55" spans="2:35" x14ac:dyDescent="0.35">
      <c r="B55" s="1">
        <v>25</v>
      </c>
      <c r="C55" s="1">
        <v>9516</v>
      </c>
      <c r="D55" s="1">
        <v>274.01900000000001</v>
      </c>
      <c r="E55" s="1">
        <v>2607562</v>
      </c>
      <c r="F55" s="1">
        <v>2607562</v>
      </c>
      <c r="I55" s="1">
        <v>26</v>
      </c>
      <c r="J55" s="1">
        <v>5547</v>
      </c>
      <c r="K55" s="1">
        <v>2133.6840000000002</v>
      </c>
      <c r="L55" s="1">
        <v>11835545</v>
      </c>
      <c r="M55" s="1">
        <v>11835545</v>
      </c>
      <c r="P55" s="1">
        <v>28</v>
      </c>
      <c r="Q55" s="1">
        <v>7234</v>
      </c>
      <c r="R55" s="1">
        <v>1506.385</v>
      </c>
      <c r="S55" s="1">
        <v>10897190</v>
      </c>
      <c r="T55" s="1">
        <v>10897190</v>
      </c>
      <c r="W55" s="1">
        <v>8</v>
      </c>
      <c r="X55" s="1">
        <v>12150</v>
      </c>
      <c r="Y55" s="1">
        <v>4331.1620000000003</v>
      </c>
      <c r="Z55" s="1">
        <v>52623620</v>
      </c>
      <c r="AA55" s="1">
        <v>52623620</v>
      </c>
      <c r="AD55" s="1">
        <v>3</v>
      </c>
      <c r="AE55" s="1">
        <v>13342</v>
      </c>
      <c r="AF55" s="1">
        <v>2316.5010000000002</v>
      </c>
      <c r="AG55" s="1">
        <v>30906752</v>
      </c>
      <c r="AH55" s="1">
        <v>30906752</v>
      </c>
    </row>
    <row r="56" spans="2:35" x14ac:dyDescent="0.35">
      <c r="B56" s="1">
        <v>26</v>
      </c>
      <c r="C56" s="1">
        <v>8086</v>
      </c>
      <c r="D56" s="1">
        <v>233.06399999999999</v>
      </c>
      <c r="E56" s="1">
        <v>1884554</v>
      </c>
      <c r="F56" s="1">
        <v>1884554</v>
      </c>
      <c r="I56" s="1">
        <v>27</v>
      </c>
      <c r="J56" s="1">
        <v>6733</v>
      </c>
      <c r="K56" s="1">
        <v>1480.672</v>
      </c>
      <c r="L56" s="1">
        <v>9969362</v>
      </c>
      <c r="M56" s="1">
        <v>9969362</v>
      </c>
      <c r="P56" s="1">
        <v>29</v>
      </c>
      <c r="Q56" s="1">
        <v>7518</v>
      </c>
      <c r="R56" s="1">
        <v>1700.117</v>
      </c>
      <c r="S56" s="1">
        <v>12781476</v>
      </c>
      <c r="T56" s="1">
        <v>12781476</v>
      </c>
      <c r="W56" s="1">
        <v>9</v>
      </c>
      <c r="X56" s="1">
        <v>8850</v>
      </c>
      <c r="Y56" s="1">
        <v>2577.3130000000001</v>
      </c>
      <c r="Z56" s="1">
        <v>22809223</v>
      </c>
      <c r="AA56" s="1">
        <v>22809223</v>
      </c>
      <c r="AD56" s="1">
        <v>4</v>
      </c>
      <c r="AE56" s="1">
        <v>14092</v>
      </c>
      <c r="AF56" s="1">
        <v>1945.829</v>
      </c>
      <c r="AG56" s="1">
        <v>27420621</v>
      </c>
      <c r="AH56" s="1">
        <v>27420621</v>
      </c>
    </row>
    <row r="57" spans="2:35" x14ac:dyDescent="0.35">
      <c r="B57" s="1">
        <v>27</v>
      </c>
      <c r="C57" s="1">
        <v>10278</v>
      </c>
      <c r="D57" s="1">
        <v>242.28299999999999</v>
      </c>
      <c r="E57" s="1">
        <v>2490180</v>
      </c>
      <c r="F57" s="1">
        <v>2490180</v>
      </c>
      <c r="I57" s="1">
        <v>28</v>
      </c>
      <c r="J57" s="1">
        <v>4671</v>
      </c>
      <c r="K57" s="1">
        <v>1658.548</v>
      </c>
      <c r="L57" s="1">
        <v>7747076</v>
      </c>
      <c r="M57" s="1">
        <v>7747076</v>
      </c>
      <c r="P57" s="1">
        <v>30</v>
      </c>
      <c r="Q57" s="1">
        <v>7671</v>
      </c>
      <c r="R57" s="1">
        <v>1350.164</v>
      </c>
      <c r="S57" s="1">
        <v>10357111</v>
      </c>
      <c r="T57" s="1">
        <v>10357111</v>
      </c>
      <c r="W57" s="1">
        <v>10</v>
      </c>
      <c r="X57" s="1">
        <v>10753</v>
      </c>
      <c r="Y57" s="1">
        <v>3747.5929999999998</v>
      </c>
      <c r="Z57" s="1">
        <v>40297866</v>
      </c>
      <c r="AA57" s="1">
        <v>40297866</v>
      </c>
      <c r="AD57" s="1">
        <v>5</v>
      </c>
      <c r="AE57" s="1">
        <v>14639</v>
      </c>
      <c r="AF57" s="1">
        <v>1376.788</v>
      </c>
      <c r="AG57" s="1">
        <v>20154796</v>
      </c>
      <c r="AH57" s="1">
        <v>20154796</v>
      </c>
    </row>
    <row r="58" spans="2:35" x14ac:dyDescent="0.35">
      <c r="B58" s="1">
        <v>28</v>
      </c>
      <c r="C58" s="1">
        <v>15523</v>
      </c>
      <c r="D58" s="1">
        <v>154.83799999999999</v>
      </c>
      <c r="E58" s="1">
        <v>2403550</v>
      </c>
      <c r="F58" s="1">
        <v>2403550</v>
      </c>
      <c r="I58" s="1">
        <v>29</v>
      </c>
      <c r="J58" s="1">
        <v>8427</v>
      </c>
      <c r="K58" s="1">
        <v>2162.3510000000001</v>
      </c>
      <c r="L58" s="1">
        <v>18222136</v>
      </c>
      <c r="M58" s="1">
        <v>18222136</v>
      </c>
      <c r="P58" s="1">
        <v>31</v>
      </c>
      <c r="Q58" s="1">
        <v>10694</v>
      </c>
      <c r="R58" s="1">
        <v>1895.02</v>
      </c>
      <c r="S58" s="1">
        <v>20265340</v>
      </c>
      <c r="T58" s="1">
        <v>20265340</v>
      </c>
      <c r="W58" s="1">
        <v>11</v>
      </c>
      <c r="X58" s="1">
        <v>12900</v>
      </c>
      <c r="Y58" s="1">
        <v>3032.1239999999998</v>
      </c>
      <c r="Z58" s="1">
        <v>39114403</v>
      </c>
      <c r="AA58" s="1">
        <v>39114403</v>
      </c>
      <c r="AD58" s="1">
        <v>6</v>
      </c>
      <c r="AE58" s="1">
        <v>13926</v>
      </c>
      <c r="AF58" s="1">
        <v>1471.7639999999999</v>
      </c>
      <c r="AG58" s="1">
        <v>20495782</v>
      </c>
      <c r="AH58" s="1">
        <v>20495782</v>
      </c>
    </row>
    <row r="59" spans="2:35" x14ac:dyDescent="0.35">
      <c r="B59" s="1">
        <v>29</v>
      </c>
      <c r="C59" s="1">
        <v>13466</v>
      </c>
      <c r="D59" s="1">
        <v>226.81100000000001</v>
      </c>
      <c r="E59" s="1">
        <v>3054236</v>
      </c>
      <c r="F59" s="1">
        <v>3054236</v>
      </c>
      <c r="I59" s="1">
        <v>30</v>
      </c>
      <c r="J59" s="1">
        <v>9476</v>
      </c>
      <c r="K59" s="1">
        <v>1224.9860000000001</v>
      </c>
      <c r="L59" s="1">
        <v>11607967</v>
      </c>
      <c r="M59" s="1">
        <v>11607967</v>
      </c>
      <c r="P59" s="1">
        <v>32</v>
      </c>
      <c r="Q59" s="1">
        <v>9551</v>
      </c>
      <c r="R59" s="1">
        <v>1948.8720000000001</v>
      </c>
      <c r="S59" s="1">
        <v>18613679</v>
      </c>
      <c r="T59" s="1">
        <v>18613679</v>
      </c>
      <c r="W59" s="1">
        <v>12</v>
      </c>
      <c r="X59" s="1">
        <v>12724</v>
      </c>
      <c r="Y59" s="1">
        <v>2455.4830000000002</v>
      </c>
      <c r="Z59" s="1">
        <v>31243563</v>
      </c>
      <c r="AA59" s="1">
        <v>31243563</v>
      </c>
      <c r="AD59" s="1">
        <v>7</v>
      </c>
      <c r="AE59" s="1">
        <v>16609</v>
      </c>
      <c r="AF59" s="1">
        <v>1764.856</v>
      </c>
      <c r="AG59" s="1">
        <v>29312497</v>
      </c>
      <c r="AH59" s="1">
        <v>29312497</v>
      </c>
    </row>
    <row r="60" spans="2:35" x14ac:dyDescent="0.35">
      <c r="B60" s="1">
        <v>30</v>
      </c>
      <c r="C60" s="1">
        <v>9202</v>
      </c>
      <c r="D60" s="1">
        <v>287.33999999999997</v>
      </c>
      <c r="E60" s="1">
        <v>2644103</v>
      </c>
      <c r="F60" s="1">
        <v>2644103</v>
      </c>
      <c r="I60" s="1">
        <v>31</v>
      </c>
      <c r="J60" s="1">
        <v>8343</v>
      </c>
      <c r="K60" s="1">
        <v>1276.2270000000001</v>
      </c>
      <c r="L60" s="1">
        <v>10647564</v>
      </c>
      <c r="M60" s="1">
        <v>10647564</v>
      </c>
      <c r="P60" s="1">
        <v>33</v>
      </c>
      <c r="Q60" s="1">
        <v>9794</v>
      </c>
      <c r="R60" s="1">
        <v>1282.2239999999999</v>
      </c>
      <c r="S60" s="1">
        <v>12558102</v>
      </c>
      <c r="T60" s="1">
        <v>12558102</v>
      </c>
      <c r="W60" s="1">
        <v>13</v>
      </c>
      <c r="X60" s="1">
        <v>13433</v>
      </c>
      <c r="Y60" s="1">
        <v>2214.893</v>
      </c>
      <c r="Z60" s="1">
        <v>29752663</v>
      </c>
      <c r="AA60" s="1">
        <v>29752663</v>
      </c>
      <c r="AD60" s="1">
        <v>8</v>
      </c>
      <c r="AE60" s="1">
        <v>18188</v>
      </c>
      <c r="AF60" s="1">
        <v>2459.527</v>
      </c>
      <c r="AG60" s="1">
        <v>44733882</v>
      </c>
      <c r="AH60" s="1">
        <v>44733882</v>
      </c>
    </row>
    <row r="61" spans="2:35" x14ac:dyDescent="0.35">
      <c r="B61" s="1">
        <v>31</v>
      </c>
      <c r="C61" s="1">
        <v>10233</v>
      </c>
      <c r="D61" s="1">
        <v>356.91199999999998</v>
      </c>
      <c r="E61" s="1">
        <v>3652280</v>
      </c>
      <c r="F61" s="1">
        <v>3652280</v>
      </c>
      <c r="I61" s="1">
        <v>32</v>
      </c>
      <c r="J61" s="1">
        <v>7353</v>
      </c>
      <c r="K61" s="1">
        <v>1153.8340000000001</v>
      </c>
      <c r="L61" s="1">
        <v>8484144</v>
      </c>
      <c r="M61" s="1">
        <v>8484144</v>
      </c>
      <c r="P61" s="1">
        <v>34</v>
      </c>
      <c r="Q61" s="1">
        <v>12931</v>
      </c>
      <c r="R61" s="1">
        <v>1295.847</v>
      </c>
      <c r="S61" s="1">
        <v>16756594</v>
      </c>
      <c r="T61" s="1">
        <v>16756594</v>
      </c>
      <c r="W61" s="1">
        <v>14</v>
      </c>
      <c r="X61" s="1">
        <v>13546</v>
      </c>
      <c r="Y61" s="1">
        <v>2420.8690000000001</v>
      </c>
      <c r="Z61" s="1">
        <v>32793086</v>
      </c>
      <c r="AA61" s="1">
        <v>32793086</v>
      </c>
      <c r="AD61" s="1">
        <v>9</v>
      </c>
      <c r="AE61" s="1">
        <v>11026</v>
      </c>
      <c r="AF61" s="1">
        <v>1855.117</v>
      </c>
      <c r="AG61" s="1">
        <v>20454523</v>
      </c>
      <c r="AH61" s="1">
        <v>20454523</v>
      </c>
    </row>
    <row r="62" spans="2:35" x14ac:dyDescent="0.35">
      <c r="B62" s="1">
        <v>32</v>
      </c>
      <c r="C62" s="1">
        <v>8968</v>
      </c>
      <c r="D62" s="1">
        <v>349.87599999999998</v>
      </c>
      <c r="E62" s="1">
        <v>3137689</v>
      </c>
      <c r="F62" s="1">
        <v>3137689</v>
      </c>
      <c r="I62" s="1">
        <v>33</v>
      </c>
      <c r="J62" s="1">
        <v>7699</v>
      </c>
      <c r="K62" s="1">
        <v>1100.346</v>
      </c>
      <c r="L62" s="1">
        <v>8471561</v>
      </c>
      <c r="M62" s="1">
        <v>8471561</v>
      </c>
      <c r="P62" s="1">
        <v>35</v>
      </c>
      <c r="Q62" s="1">
        <v>14851</v>
      </c>
      <c r="R62" s="1">
        <v>1257.3610000000001</v>
      </c>
      <c r="S62" s="1">
        <v>18673069</v>
      </c>
      <c r="T62" s="1">
        <v>18673069</v>
      </c>
      <c r="W62" s="1">
        <v>15</v>
      </c>
      <c r="X62" s="1">
        <v>14893</v>
      </c>
      <c r="Y62" s="1">
        <v>2352.3850000000002</v>
      </c>
      <c r="Z62" s="1">
        <v>35034077</v>
      </c>
      <c r="AA62" s="1">
        <v>35034077</v>
      </c>
      <c r="AD62" s="1">
        <v>10</v>
      </c>
      <c r="AE62" s="1">
        <v>14845</v>
      </c>
      <c r="AF62" s="1">
        <v>1623.3050000000001</v>
      </c>
      <c r="AG62" s="1">
        <v>24097966</v>
      </c>
      <c r="AH62" s="1">
        <v>24097966</v>
      </c>
    </row>
    <row r="63" spans="2:35" x14ac:dyDescent="0.35">
      <c r="B63" s="1">
        <v>33</v>
      </c>
      <c r="C63" s="1">
        <v>10252</v>
      </c>
      <c r="D63" s="1">
        <v>257.024</v>
      </c>
      <c r="E63" s="1">
        <v>2635012</v>
      </c>
      <c r="F63" s="1">
        <v>2635012</v>
      </c>
      <c r="I63" s="1">
        <v>34</v>
      </c>
      <c r="J63" s="1">
        <v>6447</v>
      </c>
      <c r="K63" s="1">
        <v>1378.502</v>
      </c>
      <c r="L63" s="1">
        <v>8887200</v>
      </c>
      <c r="M63" s="1">
        <v>8887200</v>
      </c>
      <c r="P63" s="1">
        <v>36</v>
      </c>
      <c r="Q63" s="1">
        <v>7161</v>
      </c>
      <c r="R63" s="1">
        <v>1545.7190000000001</v>
      </c>
      <c r="S63" s="1">
        <v>11068894</v>
      </c>
      <c r="T63" s="1">
        <v>11068894</v>
      </c>
      <c r="W63" s="1">
        <v>16</v>
      </c>
      <c r="X63" s="1">
        <v>12181</v>
      </c>
      <c r="Y63" s="1">
        <v>3371.201</v>
      </c>
      <c r="Z63" s="1">
        <v>41064605</v>
      </c>
      <c r="AA63" s="1">
        <v>41064605</v>
      </c>
      <c r="AD63" s="1">
        <v>11</v>
      </c>
      <c r="AE63" s="1">
        <v>14882</v>
      </c>
      <c r="AF63" s="1">
        <v>2967.8820000000001</v>
      </c>
      <c r="AG63" s="1">
        <v>44168025</v>
      </c>
      <c r="AH63" s="1">
        <v>44168025</v>
      </c>
    </row>
    <row r="64" spans="2:35" x14ac:dyDescent="0.35">
      <c r="B64" s="1">
        <v>34</v>
      </c>
      <c r="C64" s="1">
        <v>12536</v>
      </c>
      <c r="D64" s="1">
        <v>150.00899999999999</v>
      </c>
      <c r="E64" s="1">
        <v>1880507</v>
      </c>
      <c r="F64" s="1">
        <v>1880507</v>
      </c>
      <c r="I64" s="1">
        <v>35</v>
      </c>
      <c r="J64" s="1">
        <v>5731</v>
      </c>
      <c r="K64" s="1">
        <v>1174.9259999999999</v>
      </c>
      <c r="L64" s="1">
        <v>6733503</v>
      </c>
      <c r="M64" s="1">
        <v>6733503</v>
      </c>
      <c r="P64" s="1">
        <v>1</v>
      </c>
      <c r="Q64" s="1">
        <v>5504</v>
      </c>
      <c r="R64" s="1">
        <v>2543.3870000000002</v>
      </c>
      <c r="S64" s="1">
        <v>13998801</v>
      </c>
      <c r="T64" s="1">
        <v>13998801</v>
      </c>
      <c r="W64" s="1">
        <v>17</v>
      </c>
      <c r="X64" s="1">
        <v>12154</v>
      </c>
      <c r="Y64" s="1">
        <v>3258.3470000000002</v>
      </c>
      <c r="Z64" s="1">
        <v>39601944</v>
      </c>
      <c r="AA64" s="1">
        <v>39601944</v>
      </c>
      <c r="AD64" s="1">
        <v>12</v>
      </c>
      <c r="AE64" s="1">
        <v>19320</v>
      </c>
      <c r="AF64" s="1">
        <v>2749.5360000000001</v>
      </c>
      <c r="AG64" s="1">
        <v>53121044</v>
      </c>
      <c r="AI64" s="1">
        <v>53121044</v>
      </c>
    </row>
    <row r="65" spans="2:35" x14ac:dyDescent="0.35">
      <c r="B65" s="1">
        <v>35</v>
      </c>
      <c r="C65" s="1">
        <v>9948</v>
      </c>
      <c r="D65" s="1">
        <v>151.29599999999999</v>
      </c>
      <c r="E65" s="1">
        <v>1505096</v>
      </c>
      <c r="F65" s="1">
        <v>1505096</v>
      </c>
      <c r="I65" s="1">
        <v>1</v>
      </c>
      <c r="J65" s="1">
        <v>12656</v>
      </c>
      <c r="K65" s="1">
        <v>2560.7399999999998</v>
      </c>
      <c r="L65" s="1">
        <v>32408725</v>
      </c>
      <c r="M65" s="1">
        <v>32408725</v>
      </c>
      <c r="P65" s="1">
        <v>2</v>
      </c>
      <c r="Q65" s="1">
        <v>9827</v>
      </c>
      <c r="R65" s="1">
        <v>4368.5169999999998</v>
      </c>
      <c r="S65" s="1">
        <v>42929420</v>
      </c>
      <c r="T65" s="1">
        <v>42929420</v>
      </c>
      <c r="W65" s="1">
        <v>18</v>
      </c>
      <c r="X65" s="1">
        <v>12144</v>
      </c>
      <c r="Y65" s="1">
        <v>3159.82</v>
      </c>
      <c r="Z65" s="1">
        <v>38372858</v>
      </c>
      <c r="AA65" s="1">
        <v>38372858</v>
      </c>
      <c r="AD65" s="1">
        <v>13</v>
      </c>
      <c r="AE65" s="1">
        <v>21096</v>
      </c>
      <c r="AF65" s="1">
        <v>3626.3470000000002</v>
      </c>
      <c r="AG65" s="1">
        <v>76501420</v>
      </c>
      <c r="AI65" s="1">
        <v>76501420</v>
      </c>
    </row>
    <row r="66" spans="2:35" x14ac:dyDescent="0.35">
      <c r="B66" s="1">
        <v>36</v>
      </c>
      <c r="C66" s="1">
        <v>9830</v>
      </c>
      <c r="D66" s="1">
        <v>216.21100000000001</v>
      </c>
      <c r="E66" s="1">
        <v>2125352</v>
      </c>
      <c r="F66" s="1">
        <v>2125352</v>
      </c>
      <c r="I66" s="1">
        <v>2</v>
      </c>
      <c r="J66" s="1">
        <v>15589</v>
      </c>
      <c r="K66" s="1">
        <v>2156.0079999999998</v>
      </c>
      <c r="L66" s="1">
        <v>33610002</v>
      </c>
      <c r="M66" s="1">
        <v>33610002</v>
      </c>
      <c r="P66" s="1">
        <v>3</v>
      </c>
      <c r="Q66" s="1">
        <v>7152</v>
      </c>
      <c r="R66" s="1">
        <v>2127.04</v>
      </c>
      <c r="S66" s="1">
        <v>15212587</v>
      </c>
      <c r="T66" s="1">
        <v>15212587</v>
      </c>
      <c r="W66" s="1">
        <v>19</v>
      </c>
      <c r="X66" s="1">
        <v>10707</v>
      </c>
      <c r="Y66" s="1">
        <v>1913.056</v>
      </c>
      <c r="Z66" s="1">
        <v>20483087</v>
      </c>
      <c r="AA66" s="1">
        <v>20483087</v>
      </c>
      <c r="AD66" s="1">
        <v>14</v>
      </c>
      <c r="AE66" s="1">
        <v>13368</v>
      </c>
      <c r="AF66" s="1">
        <v>1417.5139999999999</v>
      </c>
      <c r="AG66" s="1">
        <v>18949331</v>
      </c>
      <c r="AH66" s="1">
        <v>18949331</v>
      </c>
    </row>
    <row r="67" spans="2:35" x14ac:dyDescent="0.35">
      <c r="B67" s="1">
        <v>37</v>
      </c>
      <c r="C67" s="1">
        <v>10713</v>
      </c>
      <c r="D67" s="1">
        <v>79.587999999999994</v>
      </c>
      <c r="E67" s="1">
        <v>852628</v>
      </c>
      <c r="F67" s="1">
        <v>852628</v>
      </c>
      <c r="I67" s="1">
        <v>3</v>
      </c>
      <c r="J67" s="1">
        <v>11703</v>
      </c>
      <c r="K67" s="1">
        <v>1676.7629999999999</v>
      </c>
      <c r="L67" s="1">
        <v>19623160</v>
      </c>
      <c r="M67" s="1">
        <v>19623160</v>
      </c>
      <c r="P67" s="1">
        <v>4</v>
      </c>
      <c r="Q67" s="1">
        <v>8453</v>
      </c>
      <c r="R67" s="1">
        <v>1913.62</v>
      </c>
      <c r="S67" s="1">
        <v>16175833</v>
      </c>
      <c r="T67" s="1">
        <v>16175833</v>
      </c>
      <c r="W67" s="1">
        <v>20</v>
      </c>
      <c r="X67" s="1">
        <v>10751</v>
      </c>
      <c r="Y67" s="1">
        <v>1841.874</v>
      </c>
      <c r="Z67" s="1">
        <v>19801991</v>
      </c>
      <c r="AA67" s="1">
        <v>19801991</v>
      </c>
      <c r="AD67" s="1">
        <v>15</v>
      </c>
      <c r="AE67" s="1">
        <v>12685</v>
      </c>
      <c r="AF67" s="1">
        <v>1474.518</v>
      </c>
      <c r="AG67" s="1">
        <v>18704261</v>
      </c>
      <c r="AH67" s="1">
        <v>18704261</v>
      </c>
    </row>
    <row r="68" spans="2:35" x14ac:dyDescent="0.35">
      <c r="B68" s="1">
        <v>38</v>
      </c>
      <c r="C68" s="1">
        <v>12704</v>
      </c>
      <c r="D68" s="1">
        <v>121.235</v>
      </c>
      <c r="E68" s="1">
        <v>1540165</v>
      </c>
      <c r="F68" s="1">
        <v>1540165</v>
      </c>
      <c r="I68" s="1">
        <v>4</v>
      </c>
      <c r="J68" s="1">
        <v>12101</v>
      </c>
      <c r="K68" s="1">
        <v>2085.3440000000001</v>
      </c>
      <c r="L68" s="1">
        <v>25234753</v>
      </c>
      <c r="M68" s="1">
        <v>25234753</v>
      </c>
      <c r="P68" s="1">
        <v>5</v>
      </c>
      <c r="Q68" s="1">
        <v>10068</v>
      </c>
      <c r="R68" s="1">
        <v>2071.386</v>
      </c>
      <c r="S68" s="1">
        <v>20854711</v>
      </c>
      <c r="T68" s="1">
        <v>20854711</v>
      </c>
      <c r="W68" s="1">
        <v>21</v>
      </c>
      <c r="X68" s="1">
        <v>12260</v>
      </c>
      <c r="Y68" s="1">
        <v>2534.953</v>
      </c>
      <c r="Z68" s="1">
        <v>31078519</v>
      </c>
      <c r="AA68" s="1">
        <v>31078519</v>
      </c>
      <c r="AD68" s="1">
        <v>16</v>
      </c>
      <c r="AE68" s="1">
        <v>17188</v>
      </c>
      <c r="AF68" s="1">
        <v>2175.1</v>
      </c>
      <c r="AG68" s="1">
        <v>37385612</v>
      </c>
      <c r="AH68" s="1">
        <v>37385612</v>
      </c>
    </row>
    <row r="69" spans="2:35" x14ac:dyDescent="0.35">
      <c r="B69" s="1">
        <v>39</v>
      </c>
      <c r="C69" s="1">
        <v>9926</v>
      </c>
      <c r="D69" s="1">
        <v>115.985</v>
      </c>
      <c r="E69" s="1">
        <v>1151264</v>
      </c>
      <c r="F69" s="1">
        <v>1151264</v>
      </c>
      <c r="I69" s="1">
        <v>5</v>
      </c>
      <c r="J69" s="1">
        <v>9795</v>
      </c>
      <c r="K69" s="1">
        <v>2771.0540000000001</v>
      </c>
      <c r="L69" s="1">
        <v>27142475</v>
      </c>
      <c r="M69" s="1">
        <v>27142475</v>
      </c>
      <c r="P69" s="1">
        <v>6</v>
      </c>
      <c r="Q69" s="1">
        <v>10621</v>
      </c>
      <c r="R69" s="1">
        <v>2036.0360000000001</v>
      </c>
      <c r="S69" s="1">
        <v>21624741</v>
      </c>
      <c r="T69" s="1">
        <v>21624741</v>
      </c>
      <c r="W69" s="1">
        <v>22</v>
      </c>
      <c r="X69" s="1">
        <v>17653</v>
      </c>
      <c r="Y69" s="1">
        <v>1880.808</v>
      </c>
      <c r="Z69" s="1">
        <v>33201906</v>
      </c>
      <c r="AA69" s="1">
        <v>33201906</v>
      </c>
      <c r="AD69" s="1">
        <v>17</v>
      </c>
      <c r="AE69" s="1">
        <v>14046</v>
      </c>
      <c r="AF69" s="1">
        <v>1104.2539999999999</v>
      </c>
      <c r="AG69" s="1">
        <v>15510349</v>
      </c>
      <c r="AH69" s="1">
        <v>15510349</v>
      </c>
    </row>
    <row r="70" spans="2:35" x14ac:dyDescent="0.35">
      <c r="B70" s="1">
        <v>40</v>
      </c>
      <c r="C70" s="1">
        <v>7698</v>
      </c>
      <c r="D70" s="1">
        <v>140.876</v>
      </c>
      <c r="E70" s="1">
        <v>1084466</v>
      </c>
      <c r="F70" s="1">
        <v>1084466</v>
      </c>
      <c r="I70" s="1">
        <v>6</v>
      </c>
      <c r="J70" s="1">
        <v>17513</v>
      </c>
      <c r="K70" s="1">
        <v>1958.42</v>
      </c>
      <c r="L70" s="1">
        <v>34297807</v>
      </c>
      <c r="M70" s="1">
        <v>34297807</v>
      </c>
      <c r="P70" s="1">
        <v>7</v>
      </c>
      <c r="Q70" s="1">
        <v>12076</v>
      </c>
      <c r="R70" s="1">
        <v>2307.6030000000001</v>
      </c>
      <c r="S70" s="1">
        <v>27866611</v>
      </c>
      <c r="T70" s="1">
        <v>27866611</v>
      </c>
      <c r="W70" s="1">
        <v>23</v>
      </c>
      <c r="X70" s="1">
        <v>13523</v>
      </c>
      <c r="Y70" s="1">
        <v>2489.3879999999999</v>
      </c>
      <c r="Z70" s="1">
        <v>33663989</v>
      </c>
      <c r="AA70" s="1">
        <v>33663989</v>
      </c>
      <c r="AD70" s="1">
        <v>18</v>
      </c>
      <c r="AE70" s="1">
        <v>9961</v>
      </c>
      <c r="AF70" s="1">
        <v>1466.123</v>
      </c>
      <c r="AG70" s="1">
        <v>14604049</v>
      </c>
      <c r="AH70" s="1">
        <v>14604049</v>
      </c>
    </row>
    <row r="71" spans="2:35" x14ac:dyDescent="0.35">
      <c r="B71" s="1">
        <v>41</v>
      </c>
      <c r="C71" s="1">
        <v>10769</v>
      </c>
      <c r="D71" s="1">
        <v>152.006</v>
      </c>
      <c r="E71" s="1">
        <v>1636949</v>
      </c>
      <c r="F71" s="1">
        <v>1636949</v>
      </c>
      <c r="I71" s="1">
        <v>7</v>
      </c>
      <c r="J71" s="1">
        <v>10156</v>
      </c>
      <c r="K71" s="1">
        <v>2207.5549999999998</v>
      </c>
      <c r="L71" s="1">
        <v>22419929</v>
      </c>
      <c r="M71" s="1">
        <v>22419929</v>
      </c>
      <c r="P71" s="1">
        <v>8</v>
      </c>
      <c r="Q71" s="1">
        <v>11030</v>
      </c>
      <c r="R71" s="1">
        <v>3240.569</v>
      </c>
      <c r="S71" s="1">
        <v>35743473</v>
      </c>
      <c r="T71" s="1">
        <v>35743473</v>
      </c>
      <c r="W71" s="1">
        <v>24</v>
      </c>
      <c r="X71" s="1">
        <v>11192</v>
      </c>
      <c r="Y71" s="1">
        <v>2311.8780000000002</v>
      </c>
      <c r="Z71" s="1">
        <v>25874543</v>
      </c>
      <c r="AA71" s="1">
        <v>25874543</v>
      </c>
    </row>
    <row r="72" spans="2:35" x14ac:dyDescent="0.35">
      <c r="B72" s="1">
        <v>42</v>
      </c>
      <c r="C72" s="1">
        <v>10691</v>
      </c>
      <c r="D72" s="1">
        <v>209.84200000000001</v>
      </c>
      <c r="E72" s="1">
        <v>2243422</v>
      </c>
      <c r="F72" s="1">
        <v>2243422</v>
      </c>
      <c r="I72" s="1">
        <v>8</v>
      </c>
      <c r="J72" s="1">
        <v>10868</v>
      </c>
      <c r="K72" s="1">
        <v>1770.42</v>
      </c>
      <c r="L72" s="1">
        <v>19240924</v>
      </c>
      <c r="M72" s="1">
        <v>19240924</v>
      </c>
      <c r="P72" s="1">
        <v>9</v>
      </c>
      <c r="Q72" s="1">
        <v>9673</v>
      </c>
      <c r="R72" s="1">
        <v>2046.867</v>
      </c>
      <c r="S72" s="1">
        <v>19799345</v>
      </c>
      <c r="T72" s="1">
        <v>19799345</v>
      </c>
    </row>
    <row r="73" spans="2:35" x14ac:dyDescent="0.35">
      <c r="B73" s="1">
        <v>43</v>
      </c>
      <c r="C73" s="1">
        <v>8080</v>
      </c>
      <c r="D73" s="1">
        <v>167.916</v>
      </c>
      <c r="E73" s="1">
        <v>1356763</v>
      </c>
      <c r="F73" s="1">
        <v>1356763</v>
      </c>
      <c r="I73" s="1">
        <v>9</v>
      </c>
      <c r="J73" s="1">
        <v>10605</v>
      </c>
      <c r="K73" s="1">
        <v>2396.5709999999999</v>
      </c>
      <c r="L73" s="1">
        <v>25415631</v>
      </c>
      <c r="M73" s="1">
        <v>25415631</v>
      </c>
      <c r="P73" s="1">
        <v>10</v>
      </c>
      <c r="Q73" s="1">
        <v>11145</v>
      </c>
      <c r="R73" s="1">
        <v>3160.5830000000001</v>
      </c>
      <c r="S73" s="1">
        <v>35224700</v>
      </c>
      <c r="T73" s="1">
        <v>35224700</v>
      </c>
    </row>
    <row r="74" spans="2:35" x14ac:dyDescent="0.35">
      <c r="B74" s="1">
        <v>44</v>
      </c>
      <c r="C74" s="1">
        <v>10295</v>
      </c>
      <c r="D74" s="1">
        <v>243.119</v>
      </c>
      <c r="E74" s="1">
        <v>2502910</v>
      </c>
      <c r="F74" s="1">
        <v>2502910</v>
      </c>
      <c r="I74" s="1">
        <v>10</v>
      </c>
      <c r="J74" s="1">
        <v>10483</v>
      </c>
      <c r="K74" s="1">
        <v>2382.3670000000002</v>
      </c>
      <c r="L74" s="1">
        <v>24974353</v>
      </c>
      <c r="M74" s="1">
        <v>24974353</v>
      </c>
      <c r="P74" s="1">
        <v>11</v>
      </c>
      <c r="Q74" s="1">
        <v>8505</v>
      </c>
      <c r="R74" s="1">
        <v>2494.4389999999999</v>
      </c>
      <c r="S74" s="1">
        <v>21215207</v>
      </c>
      <c r="T74" s="1">
        <v>21215207</v>
      </c>
    </row>
    <row r="75" spans="2:35" x14ac:dyDescent="0.35">
      <c r="B75" s="1">
        <v>45</v>
      </c>
      <c r="C75" s="1">
        <v>12441</v>
      </c>
      <c r="D75" s="1">
        <v>166.56299999999999</v>
      </c>
      <c r="E75" s="1">
        <v>2072207</v>
      </c>
      <c r="F75" s="1">
        <v>2072207</v>
      </c>
      <c r="I75" s="1">
        <v>11</v>
      </c>
      <c r="J75" s="1">
        <v>7444</v>
      </c>
      <c r="K75" s="1">
        <v>2027.614</v>
      </c>
      <c r="L75" s="1">
        <v>15093561</v>
      </c>
      <c r="M75" s="1">
        <v>15093561</v>
      </c>
      <c r="P75" s="1">
        <v>12</v>
      </c>
      <c r="Q75" s="1">
        <v>11361</v>
      </c>
      <c r="R75" s="1">
        <v>4185.9470000000001</v>
      </c>
      <c r="S75" s="1">
        <v>47556544</v>
      </c>
      <c r="T75" s="1">
        <v>47556544</v>
      </c>
    </row>
    <row r="76" spans="2:35" x14ac:dyDescent="0.35">
      <c r="B76" s="1">
        <v>46</v>
      </c>
      <c r="C76" s="1">
        <v>9200</v>
      </c>
      <c r="D76" s="1">
        <v>69.945999999999998</v>
      </c>
      <c r="E76" s="1">
        <v>643500</v>
      </c>
      <c r="F76" s="1">
        <v>643500</v>
      </c>
      <c r="I76" s="1">
        <v>12</v>
      </c>
      <c r="J76" s="1">
        <v>13115</v>
      </c>
      <c r="K76" s="1">
        <v>2556.1109999999999</v>
      </c>
      <c r="L76" s="1">
        <v>33523398</v>
      </c>
      <c r="M76" s="1">
        <v>33523398</v>
      </c>
      <c r="P76" s="1">
        <v>13</v>
      </c>
      <c r="Q76" s="1">
        <v>11231</v>
      </c>
      <c r="R76" s="1">
        <v>2060.944</v>
      </c>
      <c r="S76" s="1">
        <v>23146457</v>
      </c>
      <c r="T76" s="1">
        <v>23146457</v>
      </c>
    </row>
    <row r="77" spans="2:35" x14ac:dyDescent="0.35">
      <c r="B77" s="1">
        <v>47</v>
      </c>
      <c r="C77" s="1">
        <v>10516</v>
      </c>
      <c r="D77" s="1">
        <v>40.851999999999997</v>
      </c>
      <c r="E77" s="1">
        <v>429597</v>
      </c>
      <c r="F77" s="1">
        <v>429597</v>
      </c>
      <c r="I77" s="1">
        <v>13</v>
      </c>
      <c r="J77" s="1">
        <v>13625</v>
      </c>
      <c r="K77" s="1">
        <v>2332.2730000000001</v>
      </c>
      <c r="L77" s="1">
        <v>31777224</v>
      </c>
      <c r="M77" s="1">
        <v>31777224</v>
      </c>
      <c r="P77" s="1">
        <v>14</v>
      </c>
      <c r="Q77" s="1">
        <v>10990</v>
      </c>
      <c r="R77" s="1">
        <v>3896.422</v>
      </c>
      <c r="S77" s="1">
        <v>42821678</v>
      </c>
      <c r="T77" s="1">
        <v>42821678</v>
      </c>
    </row>
    <row r="78" spans="2:35" x14ac:dyDescent="0.35">
      <c r="B78" s="1">
        <v>1</v>
      </c>
      <c r="C78" s="1">
        <v>8892</v>
      </c>
      <c r="D78" s="1">
        <v>314.78199999999998</v>
      </c>
      <c r="E78" s="1">
        <v>2799038</v>
      </c>
      <c r="F78" s="1">
        <v>2799038</v>
      </c>
      <c r="I78" s="1">
        <v>14</v>
      </c>
      <c r="J78" s="1">
        <v>12033</v>
      </c>
      <c r="K78" s="1">
        <v>2241.3670000000002</v>
      </c>
      <c r="L78" s="1">
        <v>26970372</v>
      </c>
      <c r="M78" s="1">
        <v>26970372</v>
      </c>
      <c r="P78" s="1">
        <v>15</v>
      </c>
      <c r="Q78" s="1">
        <v>8674</v>
      </c>
      <c r="R78" s="1">
        <v>2289.0210000000002</v>
      </c>
      <c r="S78" s="1">
        <v>19854972</v>
      </c>
      <c r="T78" s="1">
        <v>19854972</v>
      </c>
    </row>
    <row r="79" spans="2:35" x14ac:dyDescent="0.35">
      <c r="B79" s="1">
        <v>2</v>
      </c>
      <c r="C79" s="1">
        <v>9224</v>
      </c>
      <c r="D79" s="1">
        <v>284.64600000000002</v>
      </c>
      <c r="E79" s="1">
        <v>2625574</v>
      </c>
      <c r="F79" s="1">
        <v>2625574</v>
      </c>
      <c r="I79" s="1">
        <v>15</v>
      </c>
      <c r="J79" s="1">
        <v>9994</v>
      </c>
      <c r="K79" s="1">
        <v>1747.1279999999999</v>
      </c>
      <c r="L79" s="1">
        <v>17460801</v>
      </c>
      <c r="M79" s="1">
        <v>17460801</v>
      </c>
      <c r="P79" s="1">
        <v>16</v>
      </c>
      <c r="Q79" s="1">
        <v>8448</v>
      </c>
      <c r="R79" s="1">
        <v>2223.8069999999998</v>
      </c>
      <c r="S79" s="1">
        <v>18786725</v>
      </c>
      <c r="T79" s="1">
        <v>18786725</v>
      </c>
    </row>
    <row r="80" spans="2:35" x14ac:dyDescent="0.35">
      <c r="B80" s="1">
        <v>3</v>
      </c>
      <c r="C80" s="1">
        <v>13665</v>
      </c>
      <c r="D80" s="1">
        <v>336.32799999999997</v>
      </c>
      <c r="E80" s="1">
        <v>4595928</v>
      </c>
      <c r="F80" s="1">
        <v>4595928</v>
      </c>
      <c r="I80" s="1">
        <v>16</v>
      </c>
      <c r="J80" s="1">
        <v>11486</v>
      </c>
      <c r="K80" s="1">
        <v>2371.547</v>
      </c>
      <c r="L80" s="1">
        <v>27239586</v>
      </c>
      <c r="M80" s="1">
        <v>27239586</v>
      </c>
      <c r="P80" s="1">
        <v>17</v>
      </c>
      <c r="Q80" s="1">
        <v>5667</v>
      </c>
      <c r="R80" s="1">
        <v>2938.8359999999998</v>
      </c>
      <c r="S80" s="1">
        <v>16654385</v>
      </c>
      <c r="T80" s="1">
        <v>16654385</v>
      </c>
    </row>
    <row r="81" spans="2:20" x14ac:dyDescent="0.35">
      <c r="B81" s="1">
        <v>4</v>
      </c>
      <c r="C81" s="1">
        <v>12287</v>
      </c>
      <c r="D81" s="1">
        <v>257.27</v>
      </c>
      <c r="E81" s="1">
        <v>3161077</v>
      </c>
      <c r="F81" s="1">
        <v>3161077</v>
      </c>
      <c r="I81" s="1">
        <v>17</v>
      </c>
      <c r="J81" s="1">
        <v>10181</v>
      </c>
      <c r="K81" s="1">
        <v>2162.4140000000002</v>
      </c>
      <c r="L81" s="1">
        <v>22015542</v>
      </c>
      <c r="M81" s="1">
        <v>22015542</v>
      </c>
      <c r="P81" s="1">
        <v>18</v>
      </c>
      <c r="Q81" s="1">
        <v>6155</v>
      </c>
      <c r="R81" s="1">
        <v>2109.779</v>
      </c>
      <c r="S81" s="1">
        <v>12985687</v>
      </c>
      <c r="T81" s="1">
        <v>12985687</v>
      </c>
    </row>
    <row r="82" spans="2:20" x14ac:dyDescent="0.35">
      <c r="B82" s="1">
        <v>5</v>
      </c>
      <c r="C82" s="1">
        <v>11436</v>
      </c>
      <c r="D82" s="1">
        <v>286.72500000000002</v>
      </c>
      <c r="E82" s="1">
        <v>3278982</v>
      </c>
      <c r="F82" s="1">
        <v>3278982</v>
      </c>
      <c r="I82" s="1">
        <v>18</v>
      </c>
      <c r="J82" s="1">
        <v>8047</v>
      </c>
      <c r="K82" s="1">
        <v>1761.655</v>
      </c>
      <c r="L82" s="1">
        <v>14176039</v>
      </c>
      <c r="M82" s="1">
        <v>14176039</v>
      </c>
      <c r="P82" s="1">
        <v>19</v>
      </c>
      <c r="Q82" s="1">
        <v>11092</v>
      </c>
      <c r="R82" s="1">
        <v>1868.193</v>
      </c>
      <c r="S82" s="1">
        <v>20721999</v>
      </c>
      <c r="T82" s="1">
        <v>20721999</v>
      </c>
    </row>
    <row r="83" spans="2:20" x14ac:dyDescent="0.35">
      <c r="B83" s="1">
        <v>6</v>
      </c>
      <c r="C83" s="1">
        <v>9316</v>
      </c>
      <c r="D83" s="1">
        <v>224.083</v>
      </c>
      <c r="E83" s="1">
        <v>2087560</v>
      </c>
      <c r="F83" s="1">
        <v>2087560</v>
      </c>
      <c r="I83" s="1">
        <v>19</v>
      </c>
      <c r="J83" s="1">
        <v>10622</v>
      </c>
      <c r="K83" s="1">
        <v>2107.3310000000001</v>
      </c>
      <c r="L83" s="1">
        <v>22384072</v>
      </c>
      <c r="M83" s="1">
        <v>22384072</v>
      </c>
      <c r="P83" s="1">
        <v>20</v>
      </c>
      <c r="Q83" s="1">
        <v>12820</v>
      </c>
      <c r="R83" s="1">
        <v>3338.9810000000002</v>
      </c>
      <c r="S83" s="1">
        <v>42805734</v>
      </c>
      <c r="T83" s="1">
        <v>42805734</v>
      </c>
    </row>
    <row r="84" spans="2:20" x14ac:dyDescent="0.35">
      <c r="B84" s="1">
        <v>7</v>
      </c>
      <c r="C84" s="1">
        <v>10938</v>
      </c>
      <c r="D84" s="1">
        <v>268.87900000000002</v>
      </c>
      <c r="E84" s="1">
        <v>2940997</v>
      </c>
      <c r="F84" s="1">
        <v>2940997</v>
      </c>
      <c r="I84" s="1">
        <v>20</v>
      </c>
      <c r="J84" s="1">
        <v>5761</v>
      </c>
      <c r="K84" s="1">
        <v>1991.7560000000001</v>
      </c>
      <c r="L84" s="1">
        <v>11474506</v>
      </c>
      <c r="M84" s="1">
        <v>11474506</v>
      </c>
      <c r="P84" s="1">
        <v>21</v>
      </c>
      <c r="Q84" s="1">
        <v>11246</v>
      </c>
      <c r="R84" s="1">
        <v>1731.7349999999999</v>
      </c>
      <c r="S84" s="1">
        <v>19475095</v>
      </c>
      <c r="T84" s="1">
        <v>19475095</v>
      </c>
    </row>
    <row r="85" spans="2:20" x14ac:dyDescent="0.35">
      <c r="B85" s="1">
        <v>8</v>
      </c>
      <c r="C85" s="1">
        <v>12222</v>
      </c>
      <c r="D85" s="1">
        <v>283.62200000000001</v>
      </c>
      <c r="E85" s="1">
        <v>3466431</v>
      </c>
      <c r="F85" s="1">
        <v>3466431</v>
      </c>
      <c r="I85" s="1">
        <v>21</v>
      </c>
      <c r="J85" s="1">
        <v>9315</v>
      </c>
      <c r="K85" s="1">
        <v>1886.653</v>
      </c>
      <c r="L85" s="1">
        <v>17574172</v>
      </c>
      <c r="M85" s="1">
        <v>17574172</v>
      </c>
      <c r="P85" s="1">
        <v>22</v>
      </c>
      <c r="Q85" s="1">
        <v>9612</v>
      </c>
      <c r="R85" s="1">
        <v>1920.442</v>
      </c>
      <c r="S85" s="1">
        <v>18459290</v>
      </c>
      <c r="T85" s="1">
        <v>18459290</v>
      </c>
    </row>
    <row r="86" spans="2:20" x14ac:dyDescent="0.35">
      <c r="B86" s="1">
        <v>9</v>
      </c>
      <c r="C86" s="1">
        <v>12585</v>
      </c>
      <c r="D86" s="1">
        <v>277.35500000000002</v>
      </c>
      <c r="E86" s="1">
        <v>3490507</v>
      </c>
      <c r="F86" s="1">
        <v>3490507</v>
      </c>
      <c r="I86" s="1">
        <v>22</v>
      </c>
      <c r="J86" s="1">
        <v>10082</v>
      </c>
      <c r="K86" s="1">
        <v>3146.3409999999999</v>
      </c>
      <c r="L86" s="1">
        <v>31721408</v>
      </c>
      <c r="M86" s="1">
        <v>31721408</v>
      </c>
      <c r="P86" s="1">
        <v>23</v>
      </c>
      <c r="Q86" s="1">
        <v>8407</v>
      </c>
      <c r="R86" s="1">
        <v>1656.635</v>
      </c>
      <c r="S86" s="1">
        <v>13927334</v>
      </c>
      <c r="T86" s="1">
        <v>13927334</v>
      </c>
    </row>
    <row r="87" spans="2:20" x14ac:dyDescent="0.35">
      <c r="B87" s="1">
        <v>10</v>
      </c>
      <c r="C87" s="1">
        <v>10651</v>
      </c>
      <c r="D87" s="1">
        <v>336.1</v>
      </c>
      <c r="E87" s="1">
        <v>3579802</v>
      </c>
      <c r="F87" s="1">
        <v>3579802</v>
      </c>
      <c r="I87" s="1">
        <v>23</v>
      </c>
      <c r="J87" s="1">
        <v>9700</v>
      </c>
      <c r="K87" s="1">
        <v>2318.3049999999998</v>
      </c>
      <c r="L87" s="1">
        <v>22487563</v>
      </c>
      <c r="M87" s="1">
        <v>22487563</v>
      </c>
      <c r="P87" s="1">
        <v>24</v>
      </c>
      <c r="Q87" s="1">
        <v>8178</v>
      </c>
      <c r="R87" s="1">
        <v>1729.184</v>
      </c>
      <c r="S87" s="1">
        <v>14141265</v>
      </c>
      <c r="T87" s="1">
        <v>14141265</v>
      </c>
    </row>
    <row r="88" spans="2:20" x14ac:dyDescent="0.35">
      <c r="B88" s="1">
        <v>11</v>
      </c>
      <c r="C88" s="1">
        <v>9774</v>
      </c>
      <c r="D88" s="1">
        <v>225.19800000000001</v>
      </c>
      <c r="E88" s="1">
        <v>2201082</v>
      </c>
      <c r="F88" s="1">
        <v>2201082</v>
      </c>
      <c r="I88" s="1">
        <v>24</v>
      </c>
      <c r="J88" s="1">
        <v>7732</v>
      </c>
      <c r="K88" s="1">
        <v>1573.5350000000001</v>
      </c>
      <c r="L88" s="1">
        <v>12166574</v>
      </c>
      <c r="M88" s="1">
        <v>12166574</v>
      </c>
      <c r="P88" s="1">
        <v>25</v>
      </c>
      <c r="Q88" s="1">
        <v>9110</v>
      </c>
      <c r="R88" s="1">
        <v>1873.395</v>
      </c>
      <c r="S88" s="1">
        <v>17066628</v>
      </c>
      <c r="T88" s="1">
        <v>17066628</v>
      </c>
    </row>
    <row r="89" spans="2:20" x14ac:dyDescent="0.35">
      <c r="B89" s="1">
        <v>12</v>
      </c>
      <c r="C89" s="1">
        <v>9173</v>
      </c>
      <c r="D89" s="1">
        <v>330.64499999999998</v>
      </c>
      <c r="E89" s="1">
        <v>3033002</v>
      </c>
      <c r="F89" s="1">
        <v>3033002</v>
      </c>
      <c r="I89" s="1">
        <v>25</v>
      </c>
      <c r="J89" s="1">
        <v>13797</v>
      </c>
      <c r="K89" s="1">
        <v>2191.8539999999998</v>
      </c>
      <c r="L89" s="1">
        <v>30241016</v>
      </c>
      <c r="M89" s="1">
        <v>30241016</v>
      </c>
      <c r="P89" s="1">
        <v>26</v>
      </c>
      <c r="Q89" s="1">
        <v>5048</v>
      </c>
      <c r="R89" s="1">
        <v>2157.105</v>
      </c>
      <c r="S89" s="1">
        <v>10889067</v>
      </c>
      <c r="T89" s="1">
        <v>10889067</v>
      </c>
    </row>
    <row r="90" spans="2:20" x14ac:dyDescent="0.35">
      <c r="B90" s="1">
        <v>13</v>
      </c>
      <c r="C90" s="1">
        <v>10442</v>
      </c>
      <c r="D90" s="1">
        <v>326.36900000000003</v>
      </c>
      <c r="E90" s="1">
        <v>3407946</v>
      </c>
      <c r="F90" s="1">
        <v>3407946</v>
      </c>
      <c r="I90" s="1">
        <v>26</v>
      </c>
      <c r="J90" s="1">
        <v>10429</v>
      </c>
      <c r="K90" s="1">
        <v>2004.953</v>
      </c>
      <c r="L90" s="1">
        <v>20909651</v>
      </c>
      <c r="M90" s="1">
        <v>20909651</v>
      </c>
      <c r="P90" s="1">
        <v>27</v>
      </c>
      <c r="Q90" s="1">
        <v>12697</v>
      </c>
      <c r="R90" s="1">
        <v>1251.82</v>
      </c>
      <c r="S90" s="1">
        <v>15894359</v>
      </c>
      <c r="T90" s="1">
        <v>15894359</v>
      </c>
    </row>
    <row r="91" spans="2:20" x14ac:dyDescent="0.35">
      <c r="B91" s="1">
        <v>14</v>
      </c>
      <c r="C91" s="1">
        <v>11508</v>
      </c>
      <c r="D91" s="1">
        <v>212.52799999999999</v>
      </c>
      <c r="E91" s="1">
        <v>2445777</v>
      </c>
      <c r="F91" s="1">
        <v>2445777</v>
      </c>
      <c r="I91" s="1">
        <v>27</v>
      </c>
      <c r="J91" s="1">
        <v>11033</v>
      </c>
      <c r="K91" s="1">
        <v>1448.42</v>
      </c>
      <c r="L91" s="1">
        <v>15980422</v>
      </c>
      <c r="M91" s="1">
        <v>15980422</v>
      </c>
      <c r="P91" s="1">
        <v>28</v>
      </c>
      <c r="Q91" s="1">
        <v>9122</v>
      </c>
      <c r="R91" s="1">
        <v>2820.2289999999998</v>
      </c>
      <c r="S91" s="1">
        <v>25726127</v>
      </c>
      <c r="T91" s="1">
        <v>25726127</v>
      </c>
    </row>
    <row r="92" spans="2:20" x14ac:dyDescent="0.35">
      <c r="B92" s="1">
        <v>15</v>
      </c>
      <c r="C92" s="1">
        <v>9289</v>
      </c>
      <c r="D92" s="1">
        <v>248.34</v>
      </c>
      <c r="E92" s="1">
        <v>2306830</v>
      </c>
      <c r="F92" s="1">
        <v>2306830</v>
      </c>
      <c r="I92" s="1">
        <v>28</v>
      </c>
      <c r="J92" s="1">
        <v>5914</v>
      </c>
      <c r="K92" s="1">
        <v>2307.723</v>
      </c>
      <c r="L92" s="1">
        <v>13647873</v>
      </c>
      <c r="M92" s="1">
        <v>13647873</v>
      </c>
      <c r="P92" s="1">
        <v>29</v>
      </c>
      <c r="Q92" s="1">
        <v>5529</v>
      </c>
      <c r="R92" s="1">
        <v>1717.9269999999999</v>
      </c>
      <c r="S92" s="1">
        <v>9498418</v>
      </c>
      <c r="T92" s="1">
        <v>9498418</v>
      </c>
    </row>
    <row r="93" spans="2:20" x14ac:dyDescent="0.35">
      <c r="B93" s="1">
        <v>16</v>
      </c>
      <c r="C93" s="1">
        <v>8373</v>
      </c>
      <c r="D93" s="1">
        <v>253.58</v>
      </c>
      <c r="E93" s="1">
        <v>2123225</v>
      </c>
      <c r="F93" s="1">
        <v>2123225</v>
      </c>
      <c r="I93" s="1">
        <v>29</v>
      </c>
      <c r="J93" s="1">
        <v>11306</v>
      </c>
      <c r="K93" s="1">
        <v>1251.7670000000001</v>
      </c>
      <c r="L93" s="1">
        <v>14152475</v>
      </c>
      <c r="M93" s="1">
        <v>14152475</v>
      </c>
      <c r="P93" s="1">
        <v>30</v>
      </c>
      <c r="Q93" s="1">
        <v>8059</v>
      </c>
      <c r="R93" s="1">
        <v>2668.75</v>
      </c>
      <c r="S93" s="1">
        <v>21507458</v>
      </c>
      <c r="T93" s="1">
        <v>21507458</v>
      </c>
    </row>
    <row r="94" spans="2:20" x14ac:dyDescent="0.35">
      <c r="B94" s="1">
        <v>17</v>
      </c>
      <c r="C94" s="1">
        <v>10578</v>
      </c>
      <c r="D94" s="1">
        <v>278.375</v>
      </c>
      <c r="E94" s="1">
        <v>2944653</v>
      </c>
      <c r="F94" s="1">
        <v>2944653</v>
      </c>
      <c r="I94" s="1">
        <v>30</v>
      </c>
      <c r="J94" s="1">
        <v>12437</v>
      </c>
      <c r="K94" s="1">
        <v>1305.1410000000001</v>
      </c>
      <c r="L94" s="1">
        <v>16232038</v>
      </c>
      <c r="M94" s="1">
        <v>16232038</v>
      </c>
      <c r="P94" s="1">
        <v>31</v>
      </c>
      <c r="Q94" s="1">
        <v>8582</v>
      </c>
      <c r="R94" s="1">
        <v>2726.0509999999999</v>
      </c>
      <c r="S94" s="1">
        <v>23394967</v>
      </c>
      <c r="T94" s="1">
        <v>23394967</v>
      </c>
    </row>
    <row r="95" spans="2:20" x14ac:dyDescent="0.35">
      <c r="B95" s="1">
        <v>18</v>
      </c>
      <c r="C95" s="1">
        <v>9897</v>
      </c>
      <c r="D95" s="1">
        <v>315.86700000000002</v>
      </c>
      <c r="E95" s="1">
        <v>3126139</v>
      </c>
      <c r="F95" s="1">
        <v>3126139</v>
      </c>
      <c r="I95" s="1">
        <v>31</v>
      </c>
      <c r="J95" s="1">
        <v>12621</v>
      </c>
      <c r="K95" s="1">
        <v>853.07</v>
      </c>
      <c r="L95" s="1">
        <v>10766598</v>
      </c>
      <c r="M95" s="1">
        <v>10766598</v>
      </c>
    </row>
    <row r="96" spans="2:20" x14ac:dyDescent="0.35">
      <c r="B96" s="1">
        <v>19</v>
      </c>
      <c r="C96" s="1">
        <v>11149</v>
      </c>
      <c r="D96" s="1">
        <v>333.03500000000003</v>
      </c>
      <c r="E96" s="1">
        <v>3713003</v>
      </c>
      <c r="F96" s="1">
        <v>3713003</v>
      </c>
    </row>
    <row r="97" spans="1:7" x14ac:dyDescent="0.35">
      <c r="B97" s="1">
        <v>20</v>
      </c>
      <c r="C97" s="1">
        <v>10778</v>
      </c>
      <c r="D97" s="1">
        <v>262.43200000000002</v>
      </c>
      <c r="E97" s="1">
        <v>2828488</v>
      </c>
      <c r="F97" s="1">
        <v>2828488</v>
      </c>
    </row>
    <row r="98" spans="1:7" x14ac:dyDescent="0.35">
      <c r="B98" s="1">
        <v>21</v>
      </c>
      <c r="C98" s="1">
        <v>9489</v>
      </c>
      <c r="D98" s="1">
        <v>262.553</v>
      </c>
      <c r="E98" s="1">
        <v>2491369</v>
      </c>
      <c r="F98" s="1">
        <v>2491369</v>
      </c>
    </row>
    <row r="99" spans="1:7" x14ac:dyDescent="0.35">
      <c r="B99" s="1">
        <v>22</v>
      </c>
      <c r="C99" s="1">
        <v>14569</v>
      </c>
      <c r="D99" s="1">
        <v>349.77699999999999</v>
      </c>
      <c r="E99" s="1">
        <v>5095894</v>
      </c>
      <c r="F99" s="1">
        <v>5095894</v>
      </c>
    </row>
    <row r="100" spans="1:7" x14ac:dyDescent="0.35">
      <c r="B100" s="1">
        <v>23</v>
      </c>
      <c r="C100" s="1">
        <v>10735</v>
      </c>
      <c r="D100" s="1">
        <v>266.93200000000002</v>
      </c>
      <c r="E100" s="1">
        <v>2865511</v>
      </c>
      <c r="F100" s="1">
        <v>2865511</v>
      </c>
    </row>
    <row r="102" spans="1:7" ht="15.5" x14ac:dyDescent="0.35">
      <c r="A102"/>
      <c r="B102" s="8" t="s">
        <v>8</v>
      </c>
      <c r="C102" s="9" t="s">
        <v>4</v>
      </c>
      <c r="D102" s="8" t="s">
        <v>5</v>
      </c>
      <c r="E102" s="8" t="s">
        <v>9</v>
      </c>
      <c r="F102" s="8" t="s">
        <v>6</v>
      </c>
      <c r="G102" s="8"/>
    </row>
    <row r="103" spans="1:7" ht="15.5" x14ac:dyDescent="0.35">
      <c r="A103" s="10" t="s">
        <v>10</v>
      </c>
      <c r="B103" s="11">
        <f>AVERAGE(F2:F100)</f>
        <v>2716246.6666666665</v>
      </c>
      <c r="C103" s="11">
        <f>AVERAGE(M2:M100)</f>
        <v>18854657.358695652</v>
      </c>
      <c r="D103" s="11">
        <f>AVERAGE(T2:T100)</f>
        <v>23342026.849462364</v>
      </c>
      <c r="E103" s="11">
        <f>AVERAGE(AA2:AA100)</f>
        <v>32055673.214285713</v>
      </c>
      <c r="F103" s="11">
        <f>AVERAGE(AH2:AH100)</f>
        <v>23037582.825396825</v>
      </c>
      <c r="G103" s="11"/>
    </row>
    <row r="104" spans="1:7" ht="15.5" x14ac:dyDescent="0.35">
      <c r="A104" s="10" t="s">
        <v>11</v>
      </c>
      <c r="B104" s="7">
        <f>STDEVA(F2:F100)</f>
        <v>1010097.9720668643</v>
      </c>
      <c r="C104" s="7">
        <f>STDEVA(M2:M100)</f>
        <v>7712191.184428704</v>
      </c>
      <c r="D104" s="7">
        <f>STDEVA(T2:T100)</f>
        <v>9824580.8950656932</v>
      </c>
      <c r="E104" s="7">
        <f>STDEVA(AA2:AA100)</f>
        <v>10455205.946671147</v>
      </c>
      <c r="F104" s="7">
        <f>STDEVA(AH2:AH100)</f>
        <v>13469499.817096872</v>
      </c>
      <c r="G104" s="7"/>
    </row>
    <row r="105" spans="1:7" ht="15.5" x14ac:dyDescent="0.35">
      <c r="A105" s="10" t="s">
        <v>12</v>
      </c>
      <c r="B105" s="7">
        <f>B104/SQRT(COUNT(F2:F100))</f>
        <v>101518.66590438419</v>
      </c>
      <c r="C105" s="7">
        <f>C104/SQRT(COUNT(M2:M100))</f>
        <v>804051.51295864442</v>
      </c>
      <c r="D105" s="7">
        <f>D104/SQRT(COUNT(T2:T100))</f>
        <v>1018761.5809154529</v>
      </c>
      <c r="E105" s="7">
        <f>E104/SQRT(COUNT(AA2:AA100))</f>
        <v>1249636.1263944437</v>
      </c>
      <c r="F105" s="7">
        <f>F104/SQRT(COUNT(AH2:AH100))</f>
        <v>1696997.4666889673</v>
      </c>
      <c r="G105" s="7"/>
    </row>
    <row r="106" spans="1:7" ht="15.5" x14ac:dyDescent="0.35">
      <c r="A106" s="10"/>
      <c r="B106" s="7"/>
      <c r="C106" s="7"/>
      <c r="D106" s="7"/>
      <c r="E106" s="7"/>
      <c r="F106" s="7"/>
      <c r="G106" s="7"/>
    </row>
    <row r="107" spans="1:7" ht="15.5" x14ac:dyDescent="0.35">
      <c r="A107" s="10" t="s">
        <v>13</v>
      </c>
      <c r="B107" s="12">
        <f t="shared" ref="B107:F109" si="0">B103/$B$103*100</f>
        <v>100</v>
      </c>
      <c r="C107" s="12">
        <f t="shared" si="0"/>
        <v>694.14378267176232</v>
      </c>
      <c r="D107" s="12">
        <f t="shared" si="0"/>
        <v>859.3485685932684</v>
      </c>
      <c r="E107" s="12">
        <f t="shared" si="0"/>
        <v>1180.1458832022761</v>
      </c>
      <c r="F107" s="12">
        <f t="shared" si="0"/>
        <v>848.14030728910814</v>
      </c>
      <c r="G107" s="12"/>
    </row>
    <row r="108" spans="1:7" ht="15.5" x14ac:dyDescent="0.35">
      <c r="A108" s="10" t="s">
        <v>11</v>
      </c>
      <c r="B108" s="12">
        <f t="shared" si="0"/>
        <v>37.187269641694208</v>
      </c>
      <c r="C108" s="12">
        <f t="shared" si="0"/>
        <v>283.92823373044314</v>
      </c>
      <c r="D108" s="12">
        <f t="shared" si="0"/>
        <v>361.69693333198853</v>
      </c>
      <c r="E108" s="12">
        <f t="shared" si="0"/>
        <v>384.91371475852026</v>
      </c>
      <c r="F108" s="12">
        <f t="shared" si="0"/>
        <v>495.8864738756007</v>
      </c>
      <c r="G108" s="12"/>
    </row>
    <row r="109" spans="1:7" ht="15.5" x14ac:dyDescent="0.35">
      <c r="A109" s="10" t="s">
        <v>12</v>
      </c>
      <c r="B109" s="12">
        <f t="shared" si="0"/>
        <v>3.7374612236143578</v>
      </c>
      <c r="C109" s="12">
        <f t="shared" si="0"/>
        <v>29.601564645281762</v>
      </c>
      <c r="D109" s="12">
        <f t="shared" si="0"/>
        <v>37.506224799740309</v>
      </c>
      <c r="E109" s="12">
        <f t="shared" si="0"/>
        <v>46.005988400456161</v>
      </c>
      <c r="F109" s="12">
        <f t="shared" si="0"/>
        <v>62.475823256931776</v>
      </c>
      <c r="G109" s="12"/>
    </row>
    <row r="1048568" spans="1:1" ht="15.5" x14ac:dyDescent="0.35">
      <c r="A1048568" s="2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15" zoomScaleNormal="115" workbookViewId="0">
      <selection activeCell="C14" sqref="C14"/>
    </sheetView>
  </sheetViews>
  <sheetFormatPr baseColWidth="10"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PLA XAB2-CPD</vt:lpstr>
      <vt:lpstr>IF XAB2</vt:lpstr>
      <vt:lpstr>IF CPD</vt:lpstr>
      <vt:lpstr>Graph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Charlène MAGNANI</dc:creator>
  <cp:lastModifiedBy>lise-marie.donnio</cp:lastModifiedBy>
  <dcterms:created xsi:type="dcterms:W3CDTF">2020-11-13T10:13:39Z</dcterms:created>
  <dcterms:modified xsi:type="dcterms:W3CDTF">2022-05-25T11:47:27Z</dcterms:modified>
</cp:coreProperties>
</file>