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Documents\papiers\Publié\XAB2\elife\Correction\Fichier données\"/>
    </mc:Choice>
  </mc:AlternateContent>
  <bookViews>
    <workbookView xWindow="0" yWindow="0" windowWidth="19200" windowHeight="7215" activeTab="4"/>
  </bookViews>
  <sheets>
    <sheet name="12.04.2021" sheetId="1" r:id="rId1"/>
    <sheet name="21.03.2021" sheetId="2" r:id="rId2"/>
    <sheet name="Moyenne des 2" sheetId="6" r:id="rId3"/>
    <sheet name="Moy par rapport à NoUV" sheetId="7" r:id="rId4"/>
    <sheet name="Graph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7" l="1"/>
  <c r="E251" i="6"/>
  <c r="I111" i="7"/>
  <c r="J111" i="7"/>
  <c r="K111" i="7"/>
  <c r="L111" i="7"/>
  <c r="I112" i="7"/>
  <c r="J112" i="7"/>
  <c r="K112" i="7"/>
  <c r="L112" i="7"/>
  <c r="I113" i="7"/>
  <c r="J113" i="7"/>
  <c r="K113" i="7"/>
  <c r="L113" i="7"/>
  <c r="I114" i="7"/>
  <c r="J114" i="7"/>
  <c r="K114" i="7"/>
  <c r="L114" i="7"/>
  <c r="I115" i="7"/>
  <c r="J115" i="7"/>
  <c r="K115" i="7"/>
  <c r="L115" i="7"/>
  <c r="I116" i="7"/>
  <c r="J116" i="7"/>
  <c r="K116" i="7"/>
  <c r="L116" i="7"/>
  <c r="I117" i="7"/>
  <c r="J117" i="7"/>
  <c r="K117" i="7"/>
  <c r="L117" i="7"/>
  <c r="I118" i="7"/>
  <c r="J118" i="7"/>
  <c r="K118" i="7"/>
  <c r="L118" i="7"/>
  <c r="I119" i="7"/>
  <c r="J119" i="7"/>
  <c r="K119" i="7"/>
  <c r="L119" i="7"/>
  <c r="I120" i="7"/>
  <c r="J120" i="7"/>
  <c r="K120" i="7"/>
  <c r="L120" i="7"/>
  <c r="I121" i="7"/>
  <c r="J121" i="7"/>
  <c r="K121" i="7"/>
  <c r="L121" i="7"/>
  <c r="I122" i="7"/>
  <c r="J122" i="7"/>
  <c r="K122" i="7"/>
  <c r="L122" i="7"/>
  <c r="I123" i="7"/>
  <c r="J123" i="7"/>
  <c r="K123" i="7"/>
  <c r="L123" i="7"/>
  <c r="I124" i="7"/>
  <c r="J124" i="7"/>
  <c r="K124" i="7"/>
  <c r="L124" i="7"/>
  <c r="I125" i="7"/>
  <c r="J125" i="7"/>
  <c r="K125" i="7"/>
  <c r="L125" i="7"/>
  <c r="I126" i="7"/>
  <c r="J126" i="7"/>
  <c r="K126" i="7"/>
  <c r="L126" i="7"/>
  <c r="I127" i="7"/>
  <c r="J127" i="7"/>
  <c r="K127" i="7"/>
  <c r="L127" i="7"/>
  <c r="I128" i="7"/>
  <c r="J128" i="7"/>
  <c r="K128" i="7"/>
  <c r="L128" i="7"/>
  <c r="I129" i="7"/>
  <c r="J129" i="7"/>
  <c r="K129" i="7"/>
  <c r="L129" i="7"/>
  <c r="I130" i="7"/>
  <c r="J130" i="7"/>
  <c r="K130" i="7"/>
  <c r="L130" i="7"/>
  <c r="I131" i="7"/>
  <c r="J131" i="7"/>
  <c r="K131" i="7"/>
  <c r="L131" i="7"/>
  <c r="I132" i="7"/>
  <c r="J132" i="7"/>
  <c r="K132" i="7"/>
  <c r="L132" i="7"/>
  <c r="I133" i="7"/>
  <c r="J133" i="7"/>
  <c r="K133" i="7"/>
  <c r="L133" i="7"/>
  <c r="I134" i="7"/>
  <c r="J134" i="7"/>
  <c r="K134" i="7"/>
  <c r="L134" i="7"/>
  <c r="I135" i="7"/>
  <c r="J135" i="7"/>
  <c r="K135" i="7"/>
  <c r="L135" i="7"/>
  <c r="I136" i="7"/>
  <c r="J136" i="7"/>
  <c r="K136" i="7"/>
  <c r="L136" i="7"/>
  <c r="I137" i="7"/>
  <c r="J137" i="7"/>
  <c r="K137" i="7"/>
  <c r="L137" i="7"/>
  <c r="I138" i="7"/>
  <c r="J138" i="7"/>
  <c r="K138" i="7"/>
  <c r="L138" i="7"/>
  <c r="I139" i="7"/>
  <c r="J139" i="7"/>
  <c r="K139" i="7"/>
  <c r="L139" i="7"/>
  <c r="I140" i="7"/>
  <c r="J140" i="7"/>
  <c r="K140" i="7"/>
  <c r="L140" i="7"/>
  <c r="I141" i="7"/>
  <c r="J141" i="7"/>
  <c r="K141" i="7"/>
  <c r="L141" i="7"/>
  <c r="I142" i="7"/>
  <c r="J142" i="7"/>
  <c r="K142" i="7"/>
  <c r="L142" i="7"/>
  <c r="I143" i="7"/>
  <c r="J143" i="7"/>
  <c r="K143" i="7"/>
  <c r="L143" i="7"/>
  <c r="I144" i="7"/>
  <c r="J144" i="7"/>
  <c r="K144" i="7"/>
  <c r="L144" i="7"/>
  <c r="I145" i="7"/>
  <c r="J145" i="7"/>
  <c r="K145" i="7"/>
  <c r="L145" i="7"/>
  <c r="I146" i="7"/>
  <c r="J146" i="7"/>
  <c r="K146" i="7"/>
  <c r="L146" i="7"/>
  <c r="I147" i="7"/>
  <c r="J147" i="7"/>
  <c r="K147" i="7"/>
  <c r="L147" i="7"/>
  <c r="I148" i="7"/>
  <c r="J148" i="7"/>
  <c r="K148" i="7"/>
  <c r="L148" i="7"/>
  <c r="I149" i="7"/>
  <c r="J149" i="7"/>
  <c r="K149" i="7"/>
  <c r="L149" i="7"/>
  <c r="I150" i="7"/>
  <c r="J150" i="7"/>
  <c r="K150" i="7"/>
  <c r="L150" i="7"/>
  <c r="I151" i="7"/>
  <c r="J151" i="7"/>
  <c r="K151" i="7"/>
  <c r="L151" i="7"/>
  <c r="I152" i="7"/>
  <c r="J152" i="7"/>
  <c r="K152" i="7"/>
  <c r="L152" i="7"/>
  <c r="I153" i="7"/>
  <c r="J153" i="7"/>
  <c r="K153" i="7"/>
  <c r="L153" i="7"/>
  <c r="I154" i="7"/>
  <c r="J154" i="7"/>
  <c r="K154" i="7"/>
  <c r="L154" i="7"/>
  <c r="I155" i="7"/>
  <c r="J155" i="7"/>
  <c r="K155" i="7"/>
  <c r="L155" i="7"/>
  <c r="I156" i="7"/>
  <c r="J156" i="7"/>
  <c r="K156" i="7"/>
  <c r="L156" i="7"/>
  <c r="I157" i="7"/>
  <c r="J157" i="7"/>
  <c r="K157" i="7"/>
  <c r="L157" i="7"/>
  <c r="I158" i="7"/>
  <c r="J158" i="7"/>
  <c r="K158" i="7"/>
  <c r="L158" i="7"/>
  <c r="I159" i="7"/>
  <c r="J159" i="7"/>
  <c r="K159" i="7"/>
  <c r="L159" i="7"/>
  <c r="I160" i="7"/>
  <c r="J160" i="7"/>
  <c r="K160" i="7"/>
  <c r="L160" i="7"/>
  <c r="I161" i="7"/>
  <c r="J161" i="7"/>
  <c r="K161" i="7"/>
  <c r="L161" i="7"/>
  <c r="I162" i="7"/>
  <c r="J162" i="7"/>
  <c r="K162" i="7"/>
  <c r="L162" i="7"/>
  <c r="I163" i="7"/>
  <c r="J163" i="7"/>
  <c r="K163" i="7"/>
  <c r="L163" i="7"/>
  <c r="I164" i="7"/>
  <c r="J164" i="7"/>
  <c r="K164" i="7"/>
  <c r="L164" i="7"/>
  <c r="I165" i="7"/>
  <c r="J165" i="7"/>
  <c r="K165" i="7"/>
  <c r="L165" i="7"/>
  <c r="I166" i="7"/>
  <c r="J166" i="7"/>
  <c r="K166" i="7"/>
  <c r="L166" i="7"/>
  <c r="I167" i="7"/>
  <c r="J167" i="7"/>
  <c r="K167" i="7"/>
  <c r="L167" i="7"/>
  <c r="I168" i="7"/>
  <c r="J168" i="7"/>
  <c r="K168" i="7"/>
  <c r="L168" i="7"/>
  <c r="I169" i="7"/>
  <c r="J169" i="7"/>
  <c r="K169" i="7"/>
  <c r="L169" i="7"/>
  <c r="I170" i="7"/>
  <c r="J170" i="7"/>
  <c r="K170" i="7"/>
  <c r="L170" i="7"/>
  <c r="I171" i="7"/>
  <c r="J171" i="7"/>
  <c r="K171" i="7"/>
  <c r="L171" i="7"/>
  <c r="I172" i="7"/>
  <c r="J172" i="7"/>
  <c r="K172" i="7"/>
  <c r="L172" i="7"/>
  <c r="I173" i="7"/>
  <c r="J173" i="7"/>
  <c r="K173" i="7"/>
  <c r="L173" i="7"/>
  <c r="I174" i="7"/>
  <c r="J174" i="7"/>
  <c r="K174" i="7"/>
  <c r="L174" i="7"/>
  <c r="I175" i="7"/>
  <c r="J175" i="7"/>
  <c r="K175" i="7"/>
  <c r="L175" i="7"/>
  <c r="I176" i="7"/>
  <c r="J176" i="7"/>
  <c r="K176" i="7"/>
  <c r="L176" i="7"/>
  <c r="I177" i="7"/>
  <c r="J177" i="7"/>
  <c r="K177" i="7"/>
  <c r="L177" i="7"/>
  <c r="I178" i="7"/>
  <c r="J178" i="7"/>
  <c r="K178" i="7"/>
  <c r="L178" i="7"/>
  <c r="I179" i="7"/>
  <c r="J179" i="7"/>
  <c r="K179" i="7"/>
  <c r="L179" i="7"/>
  <c r="I180" i="7"/>
  <c r="J180" i="7"/>
  <c r="K180" i="7"/>
  <c r="L180" i="7"/>
  <c r="I181" i="7"/>
  <c r="J181" i="7"/>
  <c r="K181" i="7"/>
  <c r="L181" i="7"/>
  <c r="I182" i="7"/>
  <c r="J182" i="7"/>
  <c r="K182" i="7"/>
  <c r="L182" i="7"/>
  <c r="I183" i="7"/>
  <c r="J183" i="7"/>
  <c r="K183" i="7"/>
  <c r="L183" i="7"/>
  <c r="I184" i="7"/>
  <c r="J184" i="7"/>
  <c r="K184" i="7"/>
  <c r="L184" i="7"/>
  <c r="I185" i="7"/>
  <c r="J185" i="7"/>
  <c r="K185" i="7"/>
  <c r="L185" i="7"/>
  <c r="I186" i="7"/>
  <c r="J186" i="7"/>
  <c r="K186" i="7"/>
  <c r="L186" i="7"/>
  <c r="I187" i="7"/>
  <c r="J187" i="7"/>
  <c r="K187" i="7"/>
  <c r="L187" i="7"/>
  <c r="I188" i="7"/>
  <c r="J188" i="7"/>
  <c r="K188" i="7"/>
  <c r="L188" i="7"/>
  <c r="I189" i="7"/>
  <c r="J189" i="7"/>
  <c r="L189" i="7"/>
  <c r="I190" i="7"/>
  <c r="J190" i="7"/>
  <c r="L190" i="7"/>
  <c r="I191" i="7"/>
  <c r="J191" i="7"/>
  <c r="L191" i="7"/>
  <c r="I192" i="7"/>
  <c r="J192" i="7"/>
  <c r="L192" i="7"/>
  <c r="I193" i="7"/>
  <c r="J193" i="7"/>
  <c r="L193" i="7"/>
  <c r="I194" i="7"/>
  <c r="I195" i="7"/>
  <c r="I196" i="7"/>
  <c r="I197" i="7"/>
  <c r="I198" i="7"/>
  <c r="I199" i="7"/>
  <c r="I200" i="7"/>
  <c r="I201" i="7"/>
  <c r="J110" i="7"/>
  <c r="K110" i="7"/>
  <c r="L110" i="7"/>
  <c r="I110" i="7"/>
  <c r="O4" i="7"/>
  <c r="P4" i="7"/>
  <c r="Q4" i="7"/>
  <c r="R4" i="7"/>
  <c r="S4" i="7"/>
  <c r="O5" i="7"/>
  <c r="P5" i="7"/>
  <c r="Q5" i="7"/>
  <c r="R5" i="7"/>
  <c r="S5" i="7"/>
  <c r="O6" i="7"/>
  <c r="P6" i="7"/>
  <c r="Q6" i="7"/>
  <c r="R6" i="7"/>
  <c r="S6" i="7"/>
  <c r="S244" i="7" s="1"/>
  <c r="O7" i="7"/>
  <c r="P7" i="7"/>
  <c r="Q7" i="7"/>
  <c r="R7" i="7"/>
  <c r="S7" i="7"/>
  <c r="O8" i="7"/>
  <c r="P8" i="7"/>
  <c r="Q8" i="7"/>
  <c r="R8" i="7"/>
  <c r="S8" i="7"/>
  <c r="O9" i="7"/>
  <c r="P9" i="7"/>
  <c r="Q9" i="7"/>
  <c r="R9" i="7"/>
  <c r="S9" i="7"/>
  <c r="O10" i="7"/>
  <c r="P10" i="7"/>
  <c r="Q10" i="7"/>
  <c r="R10" i="7"/>
  <c r="S10" i="7"/>
  <c r="O11" i="7"/>
  <c r="P11" i="7"/>
  <c r="Q11" i="7"/>
  <c r="R11" i="7"/>
  <c r="S11" i="7"/>
  <c r="O12" i="7"/>
  <c r="P12" i="7"/>
  <c r="Q12" i="7"/>
  <c r="R12" i="7"/>
  <c r="S12" i="7"/>
  <c r="O13" i="7"/>
  <c r="P13" i="7"/>
  <c r="Q13" i="7"/>
  <c r="R13" i="7"/>
  <c r="S13" i="7"/>
  <c r="O14" i="7"/>
  <c r="P14" i="7"/>
  <c r="Q14" i="7"/>
  <c r="R14" i="7"/>
  <c r="S14" i="7"/>
  <c r="O15" i="7"/>
  <c r="P15" i="7"/>
  <c r="Q15" i="7"/>
  <c r="R15" i="7"/>
  <c r="S15" i="7"/>
  <c r="O16" i="7"/>
  <c r="P16" i="7"/>
  <c r="Q16" i="7"/>
  <c r="R16" i="7"/>
  <c r="S16" i="7"/>
  <c r="O17" i="7"/>
  <c r="P17" i="7"/>
  <c r="Q17" i="7"/>
  <c r="R17" i="7"/>
  <c r="S17" i="7"/>
  <c r="O18" i="7"/>
  <c r="P18" i="7"/>
  <c r="Q18" i="7"/>
  <c r="R18" i="7"/>
  <c r="S18" i="7"/>
  <c r="O19" i="7"/>
  <c r="P19" i="7"/>
  <c r="Q19" i="7"/>
  <c r="R19" i="7"/>
  <c r="S19" i="7"/>
  <c r="O20" i="7"/>
  <c r="P20" i="7"/>
  <c r="Q20" i="7"/>
  <c r="R20" i="7"/>
  <c r="S20" i="7"/>
  <c r="O21" i="7"/>
  <c r="P21" i="7"/>
  <c r="Q21" i="7"/>
  <c r="R21" i="7"/>
  <c r="S21" i="7"/>
  <c r="O22" i="7"/>
  <c r="P22" i="7"/>
  <c r="Q22" i="7"/>
  <c r="R22" i="7"/>
  <c r="S22" i="7"/>
  <c r="O23" i="7"/>
  <c r="P23" i="7"/>
  <c r="Q23" i="7"/>
  <c r="R23" i="7"/>
  <c r="S23" i="7"/>
  <c r="O24" i="7"/>
  <c r="P24" i="7"/>
  <c r="Q24" i="7"/>
  <c r="R24" i="7"/>
  <c r="S24" i="7"/>
  <c r="O25" i="7"/>
  <c r="P25" i="7"/>
  <c r="Q25" i="7"/>
  <c r="R25" i="7"/>
  <c r="S25" i="7"/>
  <c r="O26" i="7"/>
  <c r="P26" i="7"/>
  <c r="Q26" i="7"/>
  <c r="R26" i="7"/>
  <c r="S26" i="7"/>
  <c r="O27" i="7"/>
  <c r="P27" i="7"/>
  <c r="Q27" i="7"/>
  <c r="R27" i="7"/>
  <c r="S27" i="7"/>
  <c r="O28" i="7"/>
  <c r="P28" i="7"/>
  <c r="Q28" i="7"/>
  <c r="R28" i="7"/>
  <c r="S28" i="7"/>
  <c r="O29" i="7"/>
  <c r="P29" i="7"/>
  <c r="Q29" i="7"/>
  <c r="R29" i="7"/>
  <c r="S29" i="7"/>
  <c r="O30" i="7"/>
  <c r="P30" i="7"/>
  <c r="Q30" i="7"/>
  <c r="R30" i="7"/>
  <c r="S30" i="7"/>
  <c r="O31" i="7"/>
  <c r="P31" i="7"/>
  <c r="Q31" i="7"/>
  <c r="R31" i="7"/>
  <c r="S31" i="7"/>
  <c r="O32" i="7"/>
  <c r="P32" i="7"/>
  <c r="Q32" i="7"/>
  <c r="R32" i="7"/>
  <c r="S32" i="7"/>
  <c r="O33" i="7"/>
  <c r="P33" i="7"/>
  <c r="Q33" i="7"/>
  <c r="R33" i="7"/>
  <c r="S33" i="7"/>
  <c r="O34" i="7"/>
  <c r="P34" i="7"/>
  <c r="Q34" i="7"/>
  <c r="R34" i="7"/>
  <c r="S34" i="7"/>
  <c r="O35" i="7"/>
  <c r="P35" i="7"/>
  <c r="Q35" i="7"/>
  <c r="R35" i="7"/>
  <c r="S35" i="7"/>
  <c r="O36" i="7"/>
  <c r="P36" i="7"/>
  <c r="Q36" i="7"/>
  <c r="R36" i="7"/>
  <c r="S36" i="7"/>
  <c r="O37" i="7"/>
  <c r="P37" i="7"/>
  <c r="Q37" i="7"/>
  <c r="R37" i="7"/>
  <c r="S37" i="7"/>
  <c r="O38" i="7"/>
  <c r="P38" i="7"/>
  <c r="Q38" i="7"/>
  <c r="R38" i="7"/>
  <c r="S38" i="7"/>
  <c r="O39" i="7"/>
  <c r="P39" i="7"/>
  <c r="Q39" i="7"/>
  <c r="R39" i="7"/>
  <c r="S39" i="7"/>
  <c r="O40" i="7"/>
  <c r="P40" i="7"/>
  <c r="Q40" i="7"/>
  <c r="R40" i="7"/>
  <c r="S40" i="7"/>
  <c r="O41" i="7"/>
  <c r="P41" i="7"/>
  <c r="Q41" i="7"/>
  <c r="R41" i="7"/>
  <c r="S41" i="7"/>
  <c r="O42" i="7"/>
  <c r="P42" i="7"/>
  <c r="Q42" i="7"/>
  <c r="R42" i="7"/>
  <c r="S42" i="7"/>
  <c r="O43" i="7"/>
  <c r="P43" i="7"/>
  <c r="Q43" i="7"/>
  <c r="R43" i="7"/>
  <c r="S43" i="7"/>
  <c r="O44" i="7"/>
  <c r="P44" i="7"/>
  <c r="Q44" i="7"/>
  <c r="R44" i="7"/>
  <c r="S44" i="7"/>
  <c r="O45" i="7"/>
  <c r="P45" i="7"/>
  <c r="Q45" i="7"/>
  <c r="R45" i="7"/>
  <c r="S45" i="7"/>
  <c r="O46" i="7"/>
  <c r="P46" i="7"/>
  <c r="Q46" i="7"/>
  <c r="R46" i="7"/>
  <c r="S46" i="7"/>
  <c r="O47" i="7"/>
  <c r="P47" i="7"/>
  <c r="Q47" i="7"/>
  <c r="R47" i="7"/>
  <c r="S47" i="7"/>
  <c r="O48" i="7"/>
  <c r="P48" i="7"/>
  <c r="Q48" i="7"/>
  <c r="R48" i="7"/>
  <c r="S48" i="7"/>
  <c r="O49" i="7"/>
  <c r="P49" i="7"/>
  <c r="Q49" i="7"/>
  <c r="R49" i="7"/>
  <c r="S49" i="7"/>
  <c r="O50" i="7"/>
  <c r="P50" i="7"/>
  <c r="Q50" i="7"/>
  <c r="R50" i="7"/>
  <c r="S50" i="7"/>
  <c r="O51" i="7"/>
  <c r="P51" i="7"/>
  <c r="Q51" i="7"/>
  <c r="R51" i="7"/>
  <c r="S51" i="7"/>
  <c r="O52" i="7"/>
  <c r="P52" i="7"/>
  <c r="Q52" i="7"/>
  <c r="R52" i="7"/>
  <c r="S52" i="7"/>
  <c r="O53" i="7"/>
  <c r="P53" i="7"/>
  <c r="Q53" i="7"/>
  <c r="R53" i="7"/>
  <c r="S53" i="7"/>
  <c r="O54" i="7"/>
  <c r="P54" i="7"/>
  <c r="Q54" i="7"/>
  <c r="R54" i="7"/>
  <c r="S54" i="7"/>
  <c r="O55" i="7"/>
  <c r="P55" i="7"/>
  <c r="Q55" i="7"/>
  <c r="R55" i="7"/>
  <c r="S55" i="7"/>
  <c r="O56" i="7"/>
  <c r="P56" i="7"/>
  <c r="Q56" i="7"/>
  <c r="R56" i="7"/>
  <c r="S56" i="7"/>
  <c r="O57" i="7"/>
  <c r="P57" i="7"/>
  <c r="Q57" i="7"/>
  <c r="R57" i="7"/>
  <c r="S57" i="7"/>
  <c r="O58" i="7"/>
  <c r="P58" i="7"/>
  <c r="Q58" i="7"/>
  <c r="R58" i="7"/>
  <c r="S58" i="7"/>
  <c r="O59" i="7"/>
  <c r="P59" i="7"/>
  <c r="Q59" i="7"/>
  <c r="R59" i="7"/>
  <c r="S59" i="7"/>
  <c r="O60" i="7"/>
  <c r="P60" i="7"/>
  <c r="Q60" i="7"/>
  <c r="R60" i="7"/>
  <c r="S60" i="7"/>
  <c r="O61" i="7"/>
  <c r="P61" i="7"/>
  <c r="Q61" i="7"/>
  <c r="R61" i="7"/>
  <c r="S61" i="7"/>
  <c r="O62" i="7"/>
  <c r="P62" i="7"/>
  <c r="Q62" i="7"/>
  <c r="R62" i="7"/>
  <c r="S62" i="7"/>
  <c r="O63" i="7"/>
  <c r="P63" i="7"/>
  <c r="Q63" i="7"/>
  <c r="R63" i="7"/>
  <c r="S63" i="7"/>
  <c r="O64" i="7"/>
  <c r="P64" i="7"/>
  <c r="Q64" i="7"/>
  <c r="R64" i="7"/>
  <c r="S64" i="7"/>
  <c r="O65" i="7"/>
  <c r="P65" i="7"/>
  <c r="Q65" i="7"/>
  <c r="R65" i="7"/>
  <c r="S65" i="7"/>
  <c r="O66" i="7"/>
  <c r="P66" i="7"/>
  <c r="Q66" i="7"/>
  <c r="R66" i="7"/>
  <c r="S66" i="7"/>
  <c r="O67" i="7"/>
  <c r="P67" i="7"/>
  <c r="Q67" i="7"/>
  <c r="R67" i="7"/>
  <c r="S67" i="7"/>
  <c r="O68" i="7"/>
  <c r="P68" i="7"/>
  <c r="Q68" i="7"/>
  <c r="R68" i="7"/>
  <c r="S68" i="7"/>
  <c r="O69" i="7"/>
  <c r="P69" i="7"/>
  <c r="Q69" i="7"/>
  <c r="R69" i="7"/>
  <c r="S69" i="7"/>
  <c r="O70" i="7"/>
  <c r="P70" i="7"/>
  <c r="Q70" i="7"/>
  <c r="R70" i="7"/>
  <c r="S70" i="7"/>
  <c r="O71" i="7"/>
  <c r="P71" i="7"/>
  <c r="Q71" i="7"/>
  <c r="R71" i="7"/>
  <c r="S71" i="7"/>
  <c r="O72" i="7"/>
  <c r="P72" i="7"/>
  <c r="Q72" i="7"/>
  <c r="R72" i="7"/>
  <c r="S72" i="7"/>
  <c r="O73" i="7"/>
  <c r="P73" i="7"/>
  <c r="Q73" i="7"/>
  <c r="R73" i="7"/>
  <c r="S73" i="7"/>
  <c r="O74" i="7"/>
  <c r="P74" i="7"/>
  <c r="Q74" i="7"/>
  <c r="R74" i="7"/>
  <c r="S74" i="7"/>
  <c r="O75" i="7"/>
  <c r="P75" i="7"/>
  <c r="Q75" i="7"/>
  <c r="R75" i="7"/>
  <c r="S75" i="7"/>
  <c r="O76" i="7"/>
  <c r="P76" i="7"/>
  <c r="Q76" i="7"/>
  <c r="R76" i="7"/>
  <c r="S76" i="7"/>
  <c r="O77" i="7"/>
  <c r="P77" i="7"/>
  <c r="Q77" i="7"/>
  <c r="R77" i="7"/>
  <c r="S77" i="7"/>
  <c r="O78" i="7"/>
  <c r="P78" i="7"/>
  <c r="Q78" i="7"/>
  <c r="R78" i="7"/>
  <c r="S78" i="7"/>
  <c r="O79" i="7"/>
  <c r="P79" i="7"/>
  <c r="Q79" i="7"/>
  <c r="R79" i="7"/>
  <c r="S79" i="7"/>
  <c r="O80" i="7"/>
  <c r="P80" i="7"/>
  <c r="Q80" i="7"/>
  <c r="R80" i="7"/>
  <c r="S80" i="7"/>
  <c r="O81" i="7"/>
  <c r="P81" i="7"/>
  <c r="Q81" i="7"/>
  <c r="R81" i="7"/>
  <c r="S81" i="7"/>
  <c r="O82" i="7"/>
  <c r="P82" i="7"/>
  <c r="Q82" i="7"/>
  <c r="R82" i="7"/>
  <c r="S82" i="7"/>
  <c r="O83" i="7"/>
  <c r="P83" i="7"/>
  <c r="Q83" i="7"/>
  <c r="R83" i="7"/>
  <c r="O84" i="7"/>
  <c r="P84" i="7"/>
  <c r="Q84" i="7"/>
  <c r="R84" i="7"/>
  <c r="O85" i="7"/>
  <c r="P85" i="7"/>
  <c r="Q85" i="7"/>
  <c r="R85" i="7"/>
  <c r="O86" i="7"/>
  <c r="P86" i="7"/>
  <c r="Q86" i="7"/>
  <c r="R86" i="7"/>
  <c r="O87" i="7"/>
  <c r="P87" i="7"/>
  <c r="Q87" i="7"/>
  <c r="R87" i="7"/>
  <c r="O88" i="7"/>
  <c r="P88" i="7"/>
  <c r="Q88" i="7"/>
  <c r="R88" i="7"/>
  <c r="O89" i="7"/>
  <c r="P89" i="7"/>
  <c r="Q89" i="7"/>
  <c r="R89" i="7"/>
  <c r="O90" i="7"/>
  <c r="P90" i="7"/>
  <c r="Q90" i="7"/>
  <c r="R90" i="7"/>
  <c r="O91" i="7"/>
  <c r="P91" i="7"/>
  <c r="Q91" i="7"/>
  <c r="R91" i="7"/>
  <c r="O92" i="7"/>
  <c r="P92" i="7"/>
  <c r="Q92" i="7"/>
  <c r="O93" i="7"/>
  <c r="P93" i="7"/>
  <c r="Q93" i="7"/>
  <c r="O94" i="7"/>
  <c r="P94" i="7"/>
  <c r="Q94" i="7"/>
  <c r="O95" i="7"/>
  <c r="P95" i="7"/>
  <c r="O96" i="7"/>
  <c r="P96" i="7"/>
  <c r="O97" i="7"/>
  <c r="P97" i="7"/>
  <c r="O98" i="7"/>
  <c r="P98" i="7"/>
  <c r="O99" i="7"/>
  <c r="P99" i="7"/>
  <c r="O100" i="7"/>
  <c r="P100" i="7"/>
  <c r="O101" i="7"/>
  <c r="P101" i="7"/>
  <c r="O102" i="7"/>
  <c r="P102" i="7"/>
  <c r="O103" i="7"/>
  <c r="P103" i="7"/>
  <c r="O104" i="7"/>
  <c r="P104" i="7"/>
  <c r="O105" i="7"/>
  <c r="P105" i="7"/>
  <c r="O106" i="7"/>
  <c r="P106" i="7"/>
  <c r="O107" i="7"/>
  <c r="P107" i="7"/>
  <c r="P3" i="7"/>
  <c r="Q3" i="7"/>
  <c r="R3" i="7"/>
  <c r="S3" i="7"/>
  <c r="O3" i="7"/>
  <c r="I103" i="7"/>
  <c r="J103" i="7"/>
  <c r="I104" i="7"/>
  <c r="J104" i="7"/>
  <c r="I105" i="7"/>
  <c r="J105" i="7"/>
  <c r="I106" i="7"/>
  <c r="J106" i="7"/>
  <c r="I107" i="7"/>
  <c r="J107" i="7"/>
  <c r="J108" i="7"/>
  <c r="I4" i="7"/>
  <c r="J4" i="7"/>
  <c r="K4" i="7"/>
  <c r="L4" i="7"/>
  <c r="M4" i="7"/>
  <c r="I5" i="7"/>
  <c r="J5" i="7"/>
  <c r="K5" i="7"/>
  <c r="L5" i="7"/>
  <c r="M5" i="7"/>
  <c r="I6" i="7"/>
  <c r="J6" i="7"/>
  <c r="K6" i="7"/>
  <c r="L6" i="7"/>
  <c r="M6" i="7"/>
  <c r="I7" i="7"/>
  <c r="I244" i="7" s="1"/>
  <c r="J7" i="7"/>
  <c r="K7" i="7"/>
  <c r="L7" i="7"/>
  <c r="M7" i="7"/>
  <c r="I8" i="7"/>
  <c r="J8" i="7"/>
  <c r="K8" i="7"/>
  <c r="L8" i="7"/>
  <c r="L244" i="7" s="1"/>
  <c r="M8" i="7"/>
  <c r="I9" i="7"/>
  <c r="J9" i="7"/>
  <c r="K9" i="7"/>
  <c r="L9" i="7"/>
  <c r="M9" i="7"/>
  <c r="I10" i="7"/>
  <c r="J10" i="7"/>
  <c r="J244" i="7" s="1"/>
  <c r="K10" i="7"/>
  <c r="L10" i="7"/>
  <c r="M10" i="7"/>
  <c r="I11" i="7"/>
  <c r="J11" i="7"/>
  <c r="K11" i="7"/>
  <c r="L11" i="7"/>
  <c r="M11" i="7"/>
  <c r="M240" i="7" s="1"/>
  <c r="I12" i="7"/>
  <c r="J12" i="7"/>
  <c r="K12" i="7"/>
  <c r="L12" i="7"/>
  <c r="M12" i="7"/>
  <c r="I13" i="7"/>
  <c r="J13" i="7"/>
  <c r="K13" i="7"/>
  <c r="L13" i="7"/>
  <c r="M13" i="7"/>
  <c r="I14" i="7"/>
  <c r="J14" i="7"/>
  <c r="K14" i="7"/>
  <c r="L14" i="7"/>
  <c r="M14" i="7"/>
  <c r="I15" i="7"/>
  <c r="J15" i="7"/>
  <c r="K15" i="7"/>
  <c r="L15" i="7"/>
  <c r="M15" i="7"/>
  <c r="I16" i="7"/>
  <c r="J16" i="7"/>
  <c r="K16" i="7"/>
  <c r="L16" i="7"/>
  <c r="M16" i="7"/>
  <c r="I17" i="7"/>
  <c r="J17" i="7"/>
  <c r="K17" i="7"/>
  <c r="L17" i="7"/>
  <c r="M17" i="7"/>
  <c r="I18" i="7"/>
  <c r="J18" i="7"/>
  <c r="K18" i="7"/>
  <c r="L18" i="7"/>
  <c r="M18" i="7"/>
  <c r="I19" i="7"/>
  <c r="J19" i="7"/>
  <c r="K19" i="7"/>
  <c r="L19" i="7"/>
  <c r="M19" i="7"/>
  <c r="I20" i="7"/>
  <c r="J20" i="7"/>
  <c r="K20" i="7"/>
  <c r="L20" i="7"/>
  <c r="M20" i="7"/>
  <c r="I21" i="7"/>
  <c r="J21" i="7"/>
  <c r="K21" i="7"/>
  <c r="L21" i="7"/>
  <c r="M21" i="7"/>
  <c r="I22" i="7"/>
  <c r="J22" i="7"/>
  <c r="K22" i="7"/>
  <c r="L22" i="7"/>
  <c r="M22" i="7"/>
  <c r="I23" i="7"/>
  <c r="J23" i="7"/>
  <c r="K23" i="7"/>
  <c r="L23" i="7"/>
  <c r="M23" i="7"/>
  <c r="I24" i="7"/>
  <c r="J24" i="7"/>
  <c r="K24" i="7"/>
  <c r="L24" i="7"/>
  <c r="M24" i="7"/>
  <c r="I25" i="7"/>
  <c r="J25" i="7"/>
  <c r="K25" i="7"/>
  <c r="L25" i="7"/>
  <c r="M25" i="7"/>
  <c r="I26" i="7"/>
  <c r="J26" i="7"/>
  <c r="K26" i="7"/>
  <c r="L26" i="7"/>
  <c r="M26" i="7"/>
  <c r="I27" i="7"/>
  <c r="J27" i="7"/>
  <c r="K27" i="7"/>
  <c r="L27" i="7"/>
  <c r="M27" i="7"/>
  <c r="I28" i="7"/>
  <c r="J28" i="7"/>
  <c r="K28" i="7"/>
  <c r="L28" i="7"/>
  <c r="M28" i="7"/>
  <c r="I29" i="7"/>
  <c r="J29" i="7"/>
  <c r="K29" i="7"/>
  <c r="L29" i="7"/>
  <c r="M29" i="7"/>
  <c r="I30" i="7"/>
  <c r="J30" i="7"/>
  <c r="K30" i="7"/>
  <c r="L30" i="7"/>
  <c r="M30" i="7"/>
  <c r="I31" i="7"/>
  <c r="J31" i="7"/>
  <c r="K31" i="7"/>
  <c r="L31" i="7"/>
  <c r="M31" i="7"/>
  <c r="I32" i="7"/>
  <c r="J32" i="7"/>
  <c r="K32" i="7"/>
  <c r="L32" i="7"/>
  <c r="M32" i="7"/>
  <c r="I33" i="7"/>
  <c r="J33" i="7"/>
  <c r="K33" i="7"/>
  <c r="L33" i="7"/>
  <c r="M33" i="7"/>
  <c r="I34" i="7"/>
  <c r="J34" i="7"/>
  <c r="K34" i="7"/>
  <c r="L34" i="7"/>
  <c r="M34" i="7"/>
  <c r="I35" i="7"/>
  <c r="J35" i="7"/>
  <c r="K35" i="7"/>
  <c r="L35" i="7"/>
  <c r="M35" i="7"/>
  <c r="I36" i="7"/>
  <c r="J36" i="7"/>
  <c r="K36" i="7"/>
  <c r="L36" i="7"/>
  <c r="M36" i="7"/>
  <c r="I37" i="7"/>
  <c r="J37" i="7"/>
  <c r="K37" i="7"/>
  <c r="L37" i="7"/>
  <c r="M37" i="7"/>
  <c r="I38" i="7"/>
  <c r="J38" i="7"/>
  <c r="K38" i="7"/>
  <c r="L38" i="7"/>
  <c r="M38" i="7"/>
  <c r="I39" i="7"/>
  <c r="J39" i="7"/>
  <c r="K39" i="7"/>
  <c r="L39" i="7"/>
  <c r="M39" i="7"/>
  <c r="I40" i="7"/>
  <c r="J40" i="7"/>
  <c r="K40" i="7"/>
  <c r="L40" i="7"/>
  <c r="M40" i="7"/>
  <c r="I41" i="7"/>
  <c r="J41" i="7"/>
  <c r="K41" i="7"/>
  <c r="L41" i="7"/>
  <c r="M41" i="7"/>
  <c r="I42" i="7"/>
  <c r="J42" i="7"/>
  <c r="K42" i="7"/>
  <c r="L42" i="7"/>
  <c r="M42" i="7"/>
  <c r="I43" i="7"/>
  <c r="J43" i="7"/>
  <c r="K43" i="7"/>
  <c r="L43" i="7"/>
  <c r="M43" i="7"/>
  <c r="I44" i="7"/>
  <c r="J44" i="7"/>
  <c r="K44" i="7"/>
  <c r="L44" i="7"/>
  <c r="M44" i="7"/>
  <c r="I45" i="7"/>
  <c r="J45" i="7"/>
  <c r="K45" i="7"/>
  <c r="L45" i="7"/>
  <c r="M45" i="7"/>
  <c r="I46" i="7"/>
  <c r="J46" i="7"/>
  <c r="K46" i="7"/>
  <c r="L46" i="7"/>
  <c r="M46" i="7"/>
  <c r="I47" i="7"/>
  <c r="J47" i="7"/>
  <c r="K47" i="7"/>
  <c r="L47" i="7"/>
  <c r="M47" i="7"/>
  <c r="I48" i="7"/>
  <c r="J48" i="7"/>
  <c r="K48" i="7"/>
  <c r="L48" i="7"/>
  <c r="M48" i="7"/>
  <c r="I49" i="7"/>
  <c r="J49" i="7"/>
  <c r="K49" i="7"/>
  <c r="L49" i="7"/>
  <c r="M49" i="7"/>
  <c r="I50" i="7"/>
  <c r="J50" i="7"/>
  <c r="K50" i="7"/>
  <c r="L50" i="7"/>
  <c r="M50" i="7"/>
  <c r="I51" i="7"/>
  <c r="J51" i="7"/>
  <c r="K51" i="7"/>
  <c r="L51" i="7"/>
  <c r="M51" i="7"/>
  <c r="I52" i="7"/>
  <c r="J52" i="7"/>
  <c r="K52" i="7"/>
  <c r="L52" i="7"/>
  <c r="M52" i="7"/>
  <c r="I53" i="7"/>
  <c r="J53" i="7"/>
  <c r="K53" i="7"/>
  <c r="L53" i="7"/>
  <c r="M53" i="7"/>
  <c r="I54" i="7"/>
  <c r="J54" i="7"/>
  <c r="K54" i="7"/>
  <c r="L54" i="7"/>
  <c r="M54" i="7"/>
  <c r="I55" i="7"/>
  <c r="J55" i="7"/>
  <c r="K55" i="7"/>
  <c r="L55" i="7"/>
  <c r="M55" i="7"/>
  <c r="I56" i="7"/>
  <c r="J56" i="7"/>
  <c r="K56" i="7"/>
  <c r="L56" i="7"/>
  <c r="M56" i="7"/>
  <c r="I57" i="7"/>
  <c r="J57" i="7"/>
  <c r="K57" i="7"/>
  <c r="L57" i="7"/>
  <c r="M57" i="7"/>
  <c r="I58" i="7"/>
  <c r="J58" i="7"/>
  <c r="K58" i="7"/>
  <c r="L58" i="7"/>
  <c r="M58" i="7"/>
  <c r="I59" i="7"/>
  <c r="J59" i="7"/>
  <c r="K59" i="7"/>
  <c r="L59" i="7"/>
  <c r="M59" i="7"/>
  <c r="I60" i="7"/>
  <c r="J60" i="7"/>
  <c r="K60" i="7"/>
  <c r="L60" i="7"/>
  <c r="M60" i="7"/>
  <c r="I61" i="7"/>
  <c r="J61" i="7"/>
  <c r="K61" i="7"/>
  <c r="L61" i="7"/>
  <c r="M61" i="7"/>
  <c r="I62" i="7"/>
  <c r="J62" i="7"/>
  <c r="K62" i="7"/>
  <c r="L62" i="7"/>
  <c r="M62" i="7"/>
  <c r="I63" i="7"/>
  <c r="J63" i="7"/>
  <c r="K63" i="7"/>
  <c r="L63" i="7"/>
  <c r="M63" i="7"/>
  <c r="I64" i="7"/>
  <c r="J64" i="7"/>
  <c r="K64" i="7"/>
  <c r="L64" i="7"/>
  <c r="M64" i="7"/>
  <c r="I65" i="7"/>
  <c r="J65" i="7"/>
  <c r="K65" i="7"/>
  <c r="L65" i="7"/>
  <c r="M65" i="7"/>
  <c r="I66" i="7"/>
  <c r="J66" i="7"/>
  <c r="K66" i="7"/>
  <c r="L66" i="7"/>
  <c r="M66" i="7"/>
  <c r="I67" i="7"/>
  <c r="J67" i="7"/>
  <c r="K67" i="7"/>
  <c r="L67" i="7"/>
  <c r="M67" i="7"/>
  <c r="I68" i="7"/>
  <c r="J68" i="7"/>
  <c r="K68" i="7"/>
  <c r="L68" i="7"/>
  <c r="M68" i="7"/>
  <c r="I69" i="7"/>
  <c r="J69" i="7"/>
  <c r="K69" i="7"/>
  <c r="L69" i="7"/>
  <c r="M69" i="7"/>
  <c r="I70" i="7"/>
  <c r="J70" i="7"/>
  <c r="K70" i="7"/>
  <c r="L70" i="7"/>
  <c r="M70" i="7"/>
  <c r="I71" i="7"/>
  <c r="J71" i="7"/>
  <c r="K71" i="7"/>
  <c r="L71" i="7"/>
  <c r="M71" i="7"/>
  <c r="I72" i="7"/>
  <c r="J72" i="7"/>
  <c r="K72" i="7"/>
  <c r="L72" i="7"/>
  <c r="M72" i="7"/>
  <c r="I73" i="7"/>
  <c r="J73" i="7"/>
  <c r="K73" i="7"/>
  <c r="L73" i="7"/>
  <c r="M73" i="7"/>
  <c r="I74" i="7"/>
  <c r="J74" i="7"/>
  <c r="K74" i="7"/>
  <c r="L74" i="7"/>
  <c r="M74" i="7"/>
  <c r="I75" i="7"/>
  <c r="J75" i="7"/>
  <c r="K75" i="7"/>
  <c r="L75" i="7"/>
  <c r="M75" i="7"/>
  <c r="I76" i="7"/>
  <c r="J76" i="7"/>
  <c r="K76" i="7"/>
  <c r="L76" i="7"/>
  <c r="M76" i="7"/>
  <c r="I77" i="7"/>
  <c r="J77" i="7"/>
  <c r="K77" i="7"/>
  <c r="L77" i="7"/>
  <c r="M77" i="7"/>
  <c r="I78" i="7"/>
  <c r="J78" i="7"/>
  <c r="K78" i="7"/>
  <c r="L78" i="7"/>
  <c r="M78" i="7"/>
  <c r="I79" i="7"/>
  <c r="J79" i="7"/>
  <c r="K79" i="7"/>
  <c r="L79" i="7"/>
  <c r="M79" i="7"/>
  <c r="I80" i="7"/>
  <c r="J80" i="7"/>
  <c r="K80" i="7"/>
  <c r="L80" i="7"/>
  <c r="M80" i="7"/>
  <c r="I81" i="7"/>
  <c r="J81" i="7"/>
  <c r="K81" i="7"/>
  <c r="L81" i="7"/>
  <c r="M81" i="7"/>
  <c r="I82" i="7"/>
  <c r="J82" i="7"/>
  <c r="K82" i="7"/>
  <c r="L82" i="7"/>
  <c r="M82" i="7"/>
  <c r="I83" i="7"/>
  <c r="J83" i="7"/>
  <c r="K83" i="7"/>
  <c r="L83" i="7"/>
  <c r="I84" i="7"/>
  <c r="J84" i="7"/>
  <c r="K84" i="7"/>
  <c r="L84" i="7"/>
  <c r="I85" i="7"/>
  <c r="J85" i="7"/>
  <c r="K85" i="7"/>
  <c r="L85" i="7"/>
  <c r="I86" i="7"/>
  <c r="J86" i="7"/>
  <c r="K86" i="7"/>
  <c r="L86" i="7"/>
  <c r="I87" i="7"/>
  <c r="J87" i="7"/>
  <c r="K87" i="7"/>
  <c r="L87" i="7"/>
  <c r="I88" i="7"/>
  <c r="J88" i="7"/>
  <c r="K88" i="7"/>
  <c r="L88" i="7"/>
  <c r="I89" i="7"/>
  <c r="J89" i="7"/>
  <c r="K89" i="7"/>
  <c r="L89" i="7"/>
  <c r="I90" i="7"/>
  <c r="J90" i="7"/>
  <c r="K90" i="7"/>
  <c r="L90" i="7"/>
  <c r="I91" i="7"/>
  <c r="J91" i="7"/>
  <c r="K91" i="7"/>
  <c r="L91" i="7"/>
  <c r="I92" i="7"/>
  <c r="J92" i="7"/>
  <c r="K92" i="7"/>
  <c r="I93" i="7"/>
  <c r="J93" i="7"/>
  <c r="K93" i="7"/>
  <c r="I94" i="7"/>
  <c r="J94" i="7"/>
  <c r="K94" i="7"/>
  <c r="I95" i="7"/>
  <c r="J95" i="7"/>
  <c r="I96" i="7"/>
  <c r="J96" i="7"/>
  <c r="I97" i="7"/>
  <c r="J97" i="7"/>
  <c r="I98" i="7"/>
  <c r="J98" i="7"/>
  <c r="I99" i="7"/>
  <c r="J99" i="7"/>
  <c r="I100" i="7"/>
  <c r="J100" i="7"/>
  <c r="I101" i="7"/>
  <c r="J101" i="7"/>
  <c r="I102" i="7"/>
  <c r="J102" i="7"/>
  <c r="M3" i="7"/>
  <c r="M241" i="7" s="1"/>
  <c r="J3" i="7"/>
  <c r="K3" i="7"/>
  <c r="L3" i="7"/>
  <c r="I3" i="7"/>
  <c r="S251" i="6"/>
  <c r="R251" i="6"/>
  <c r="Q251" i="6"/>
  <c r="P251" i="6"/>
  <c r="M251" i="6"/>
  <c r="L251" i="6"/>
  <c r="K251" i="6"/>
  <c r="J251" i="6"/>
  <c r="G251" i="6"/>
  <c r="F251" i="6"/>
  <c r="C251" i="6"/>
  <c r="M244" i="7"/>
  <c r="K240" i="7" l="1"/>
  <c r="S241" i="7"/>
  <c r="S242" i="7" s="1"/>
  <c r="S240" i="7"/>
  <c r="I240" i="7"/>
  <c r="J245" i="7"/>
  <c r="L245" i="7"/>
  <c r="M245" i="7"/>
  <c r="I241" i="7"/>
  <c r="I242" i="7" s="1"/>
  <c r="K241" i="7"/>
  <c r="K242" i="7" s="1"/>
  <c r="L240" i="7"/>
  <c r="L241" i="7"/>
  <c r="L242" i="7" s="1"/>
  <c r="K244" i="7"/>
  <c r="J240" i="7"/>
  <c r="J241" i="7"/>
  <c r="J242" i="7" s="1"/>
  <c r="K245" i="7"/>
  <c r="M242" i="7"/>
  <c r="D251" i="6" l="1"/>
  <c r="S250" i="6" l="1"/>
  <c r="R250" i="6"/>
  <c r="Q250" i="6"/>
  <c r="P250" i="6"/>
  <c r="O250" i="6"/>
  <c r="M250" i="6"/>
  <c r="L250" i="6"/>
  <c r="K250" i="6"/>
  <c r="J250" i="6"/>
  <c r="I250" i="6"/>
  <c r="C250" i="6"/>
  <c r="D250" i="6"/>
  <c r="E250" i="6"/>
  <c r="F250" i="6"/>
  <c r="G250" i="6"/>
  <c r="B250" i="6"/>
  <c r="B240" i="6"/>
  <c r="B245" i="6" s="1"/>
  <c r="S241" i="6"/>
  <c r="R241" i="6"/>
  <c r="Q241" i="6"/>
  <c r="Q242" i="6" s="1"/>
  <c r="P241" i="6"/>
  <c r="P242" i="6" s="1"/>
  <c r="O241" i="6"/>
  <c r="O242" i="6" s="1"/>
  <c r="M241" i="6"/>
  <c r="M242" i="6" s="1"/>
  <c r="L241" i="6"/>
  <c r="K241" i="6"/>
  <c r="J241" i="6"/>
  <c r="I241" i="6"/>
  <c r="I242" i="6" s="1"/>
  <c r="G241" i="6"/>
  <c r="G242" i="6" s="1"/>
  <c r="F241" i="6"/>
  <c r="F242" i="6" s="1"/>
  <c r="E241" i="6"/>
  <c r="E242" i="6" s="1"/>
  <c r="D241" i="6"/>
  <c r="D242" i="6" s="1"/>
  <c r="C241" i="6"/>
  <c r="B241" i="6"/>
  <c r="S240" i="6"/>
  <c r="R240" i="6"/>
  <c r="Q240" i="6"/>
  <c r="P240" i="6"/>
  <c r="O240" i="6"/>
  <c r="O245" i="6" s="1"/>
  <c r="M240" i="6"/>
  <c r="L240" i="6"/>
  <c r="K240" i="6"/>
  <c r="J240" i="6"/>
  <c r="I240" i="6"/>
  <c r="I245" i="6" s="1"/>
  <c r="G240" i="6"/>
  <c r="F240" i="6"/>
  <c r="E240" i="6"/>
  <c r="D240" i="6"/>
  <c r="C240" i="6"/>
  <c r="G245" i="6" l="1"/>
  <c r="F245" i="6"/>
  <c r="J245" i="6"/>
  <c r="I247" i="6"/>
  <c r="Q247" i="6"/>
  <c r="D245" i="6"/>
  <c r="E245" i="6"/>
  <c r="C246" i="6"/>
  <c r="L246" i="6"/>
  <c r="M245" i="6"/>
  <c r="B246" i="6"/>
  <c r="K246" i="6"/>
  <c r="S246" i="6"/>
  <c r="D247" i="6"/>
  <c r="M247" i="6"/>
  <c r="P245" i="6"/>
  <c r="E247" i="6"/>
  <c r="Q245" i="6"/>
  <c r="F247" i="6"/>
  <c r="O247" i="6"/>
  <c r="R245" i="6"/>
  <c r="G247" i="6"/>
  <c r="P247" i="6"/>
  <c r="K245" i="6"/>
  <c r="S245" i="6"/>
  <c r="I246" i="6"/>
  <c r="Q246" i="6"/>
  <c r="D246" i="6"/>
  <c r="C245" i="6"/>
  <c r="L245" i="6"/>
  <c r="J246" i="6"/>
  <c r="R246" i="6"/>
  <c r="M246" i="6"/>
  <c r="J242" i="6"/>
  <c r="J247" i="6" s="1"/>
  <c r="R242" i="6"/>
  <c r="R247" i="6" s="1"/>
  <c r="E246" i="6"/>
  <c r="B242" i="6"/>
  <c r="B247" i="6" s="1"/>
  <c r="K242" i="6"/>
  <c r="K247" i="6" s="1"/>
  <c r="S242" i="6"/>
  <c r="S247" i="6" s="1"/>
  <c r="F246" i="6"/>
  <c r="O246" i="6"/>
  <c r="C242" i="6"/>
  <c r="C247" i="6" s="1"/>
  <c r="L242" i="6"/>
  <c r="L247" i="6" s="1"/>
  <c r="G246" i="6"/>
  <c r="P246" i="6"/>
  <c r="S121" i="2" l="1"/>
  <c r="S122" i="2" s="1"/>
  <c r="R121" i="2"/>
  <c r="R122" i="2" s="1"/>
  <c r="Q121" i="2"/>
  <c r="P121" i="2"/>
  <c r="O121" i="2"/>
  <c r="M121" i="2"/>
  <c r="M122" i="2" s="1"/>
  <c r="L121" i="2"/>
  <c r="L122" i="2" s="1"/>
  <c r="K121" i="2"/>
  <c r="K122" i="2" s="1"/>
  <c r="J121" i="2"/>
  <c r="J122" i="2" s="1"/>
  <c r="I121" i="2"/>
  <c r="G121" i="2"/>
  <c r="F121" i="2"/>
  <c r="E121" i="2"/>
  <c r="E122" i="2" s="1"/>
  <c r="D121" i="2"/>
  <c r="D122" i="2" s="1"/>
  <c r="C121" i="2"/>
  <c r="C122" i="2" s="1"/>
  <c r="B121" i="2"/>
  <c r="B122" i="2" s="1"/>
  <c r="S120" i="2"/>
  <c r="R120" i="2"/>
  <c r="Q120" i="2"/>
  <c r="P120" i="2"/>
  <c r="O120" i="2"/>
  <c r="M120" i="2"/>
  <c r="L120" i="2"/>
  <c r="K120" i="2"/>
  <c r="J120" i="2"/>
  <c r="I120" i="2"/>
  <c r="M126" i="2" s="1"/>
  <c r="G120" i="2"/>
  <c r="F120" i="2"/>
  <c r="E120" i="2"/>
  <c r="D120" i="2"/>
  <c r="C120" i="2"/>
  <c r="B120" i="2"/>
  <c r="S121" i="1"/>
  <c r="S122" i="1" s="1"/>
  <c r="R121" i="1"/>
  <c r="Q121" i="1"/>
  <c r="P121" i="1"/>
  <c r="O121" i="1"/>
  <c r="S120" i="1"/>
  <c r="R120" i="1"/>
  <c r="Q120" i="1"/>
  <c r="P120" i="1"/>
  <c r="O120" i="1"/>
  <c r="O125" i="1" s="1"/>
  <c r="M121" i="1"/>
  <c r="L121" i="1"/>
  <c r="K121" i="1"/>
  <c r="J121" i="1"/>
  <c r="I121" i="1"/>
  <c r="M120" i="1"/>
  <c r="L120" i="1"/>
  <c r="K120" i="1"/>
  <c r="J120" i="1"/>
  <c r="I120" i="1"/>
  <c r="I125" i="1" s="1"/>
  <c r="G121" i="1"/>
  <c r="G122" i="1" s="1"/>
  <c r="G120" i="1"/>
  <c r="F121" i="1"/>
  <c r="F122" i="1" s="1"/>
  <c r="F120" i="1"/>
  <c r="E121" i="1"/>
  <c r="E122" i="1" s="1"/>
  <c r="E120" i="1"/>
  <c r="D121" i="1"/>
  <c r="D122" i="1" s="1"/>
  <c r="D120" i="1"/>
  <c r="C121" i="1"/>
  <c r="C122" i="1" s="1"/>
  <c r="C120" i="1"/>
  <c r="B121" i="1"/>
  <c r="B122" i="1" s="1"/>
  <c r="B127" i="1" s="1"/>
  <c r="B120" i="1"/>
  <c r="O199" i="7" l="1"/>
  <c r="O200" i="7"/>
  <c r="O201" i="7"/>
  <c r="O125" i="2"/>
  <c r="Q112" i="7"/>
  <c r="Q114" i="7"/>
  <c r="Q116" i="7"/>
  <c r="Q118" i="7"/>
  <c r="Q120" i="7"/>
  <c r="Q122" i="7"/>
  <c r="Q124" i="7"/>
  <c r="Q126" i="7"/>
  <c r="Q128" i="7"/>
  <c r="Q130" i="7"/>
  <c r="Q132" i="7"/>
  <c r="Q134" i="7"/>
  <c r="Q136" i="7"/>
  <c r="Q138" i="7"/>
  <c r="Q140" i="7"/>
  <c r="Q142" i="7"/>
  <c r="Q144" i="7"/>
  <c r="Q146" i="7"/>
  <c r="Q148" i="7"/>
  <c r="Q150" i="7"/>
  <c r="Q152" i="7"/>
  <c r="Q154" i="7"/>
  <c r="Q156" i="7"/>
  <c r="Q158" i="7"/>
  <c r="Q160" i="7"/>
  <c r="Q162" i="7"/>
  <c r="Q164" i="7"/>
  <c r="Q166" i="7"/>
  <c r="Q168" i="7"/>
  <c r="Q170" i="7"/>
  <c r="Q172" i="7"/>
  <c r="Q174" i="7"/>
  <c r="Q176" i="7"/>
  <c r="Q178" i="7"/>
  <c r="Q180" i="7"/>
  <c r="Q182" i="7"/>
  <c r="Q184" i="7"/>
  <c r="Q186" i="7"/>
  <c r="Q188" i="7"/>
  <c r="O191" i="7"/>
  <c r="O194" i="7"/>
  <c r="R112" i="7"/>
  <c r="R114" i="7"/>
  <c r="R116" i="7"/>
  <c r="R118" i="7"/>
  <c r="R120" i="7"/>
  <c r="R122" i="7"/>
  <c r="R124" i="7"/>
  <c r="R126" i="7"/>
  <c r="R128" i="7"/>
  <c r="R130" i="7"/>
  <c r="R132" i="7"/>
  <c r="R134" i="7"/>
  <c r="R136" i="7"/>
  <c r="R138" i="7"/>
  <c r="R140" i="7"/>
  <c r="R142" i="7"/>
  <c r="R144" i="7"/>
  <c r="R146" i="7"/>
  <c r="R148" i="7"/>
  <c r="R150" i="7"/>
  <c r="R152" i="7"/>
  <c r="R154" i="7"/>
  <c r="R156" i="7"/>
  <c r="R158" i="7"/>
  <c r="R160" i="7"/>
  <c r="R162" i="7"/>
  <c r="R164" i="7"/>
  <c r="R166" i="7"/>
  <c r="R168" i="7"/>
  <c r="R170" i="7"/>
  <c r="R172" i="7"/>
  <c r="R174" i="7"/>
  <c r="R176" i="7"/>
  <c r="R178" i="7"/>
  <c r="R180" i="7"/>
  <c r="R182" i="7"/>
  <c r="R184" i="7"/>
  <c r="R186" i="7"/>
  <c r="R188" i="7"/>
  <c r="P191" i="7"/>
  <c r="R194" i="7"/>
  <c r="P110" i="7"/>
  <c r="O111" i="7"/>
  <c r="O113" i="7"/>
  <c r="O115" i="7"/>
  <c r="O117" i="7"/>
  <c r="O119" i="7"/>
  <c r="O121" i="7"/>
  <c r="O123" i="7"/>
  <c r="O125" i="7"/>
  <c r="O127" i="7"/>
  <c r="O129" i="7"/>
  <c r="O131" i="7"/>
  <c r="O133" i="7"/>
  <c r="O135" i="7"/>
  <c r="O137" i="7"/>
  <c r="O139" i="7"/>
  <c r="O141" i="7"/>
  <c r="O143" i="7"/>
  <c r="O145" i="7"/>
  <c r="O147" i="7"/>
  <c r="O149" i="7"/>
  <c r="O151" i="7"/>
  <c r="O153" i="7"/>
  <c r="O155" i="7"/>
  <c r="O157" i="7"/>
  <c r="O159" i="7"/>
  <c r="O161" i="7"/>
  <c r="O163" i="7"/>
  <c r="O165" i="7"/>
  <c r="O167" i="7"/>
  <c r="O169" i="7"/>
  <c r="O171" i="7"/>
  <c r="O173" i="7"/>
  <c r="O175" i="7"/>
  <c r="O177" i="7"/>
  <c r="O179" i="7"/>
  <c r="O181" i="7"/>
  <c r="O183" i="7"/>
  <c r="O185" i="7"/>
  <c r="O187" i="7"/>
  <c r="O189" i="7"/>
  <c r="R191" i="7"/>
  <c r="O195" i="7"/>
  <c r="Q110" i="7"/>
  <c r="P159" i="7"/>
  <c r="P111" i="7"/>
  <c r="P113" i="7"/>
  <c r="P115" i="7"/>
  <c r="P117" i="7"/>
  <c r="P119" i="7"/>
  <c r="P121" i="7"/>
  <c r="P123" i="7"/>
  <c r="P125" i="7"/>
  <c r="P127" i="7"/>
  <c r="P129" i="7"/>
  <c r="P131" i="7"/>
  <c r="P133" i="7"/>
  <c r="P135" i="7"/>
  <c r="P137" i="7"/>
  <c r="P139" i="7"/>
  <c r="P141" i="7"/>
  <c r="P143" i="7"/>
  <c r="P145" i="7"/>
  <c r="P147" i="7"/>
  <c r="P149" i="7"/>
  <c r="P151" i="7"/>
  <c r="P153" i="7"/>
  <c r="P155" i="7"/>
  <c r="P157" i="7"/>
  <c r="P161" i="7"/>
  <c r="P163" i="7"/>
  <c r="P165" i="7"/>
  <c r="P167" i="7"/>
  <c r="P169" i="7"/>
  <c r="P171" i="7"/>
  <c r="P173" i="7"/>
  <c r="P175" i="7"/>
  <c r="P177" i="7"/>
  <c r="P179" i="7"/>
  <c r="P181" i="7"/>
  <c r="P183" i="7"/>
  <c r="P185" i="7"/>
  <c r="P187" i="7"/>
  <c r="P189" i="7"/>
  <c r="O192" i="7"/>
  <c r="O196" i="7"/>
  <c r="R110" i="7"/>
  <c r="Q111" i="7"/>
  <c r="Q113" i="7"/>
  <c r="Q115" i="7"/>
  <c r="Q117" i="7"/>
  <c r="Q119" i="7"/>
  <c r="Q121" i="7"/>
  <c r="Q123" i="7"/>
  <c r="Q125" i="7"/>
  <c r="Q127" i="7"/>
  <c r="Q129" i="7"/>
  <c r="Q131" i="7"/>
  <c r="Q133" i="7"/>
  <c r="Q135" i="7"/>
  <c r="Q137" i="7"/>
  <c r="Q139" i="7"/>
  <c r="Q141" i="7"/>
  <c r="Q143" i="7"/>
  <c r="Q145" i="7"/>
  <c r="Q147" i="7"/>
  <c r="Q149" i="7"/>
  <c r="Q151" i="7"/>
  <c r="Q153" i="7"/>
  <c r="Q155" i="7"/>
  <c r="Q157" i="7"/>
  <c r="Q159" i="7"/>
  <c r="Q161" i="7"/>
  <c r="Q163" i="7"/>
  <c r="Q165" i="7"/>
  <c r="Q167" i="7"/>
  <c r="Q169" i="7"/>
  <c r="Q171" i="7"/>
  <c r="Q173" i="7"/>
  <c r="Q175" i="7"/>
  <c r="Q177" i="7"/>
  <c r="Q179" i="7"/>
  <c r="Q181" i="7"/>
  <c r="Q183" i="7"/>
  <c r="Q185" i="7"/>
  <c r="Q187" i="7"/>
  <c r="R189" i="7"/>
  <c r="O197" i="7"/>
  <c r="O110" i="7"/>
  <c r="R111" i="7"/>
  <c r="R113" i="7"/>
  <c r="R115" i="7"/>
  <c r="R117" i="7"/>
  <c r="R119" i="7"/>
  <c r="R121" i="7"/>
  <c r="R123" i="7"/>
  <c r="R125" i="7"/>
  <c r="R127" i="7"/>
  <c r="R129" i="7"/>
  <c r="R131" i="7"/>
  <c r="R133" i="7"/>
  <c r="R135" i="7"/>
  <c r="R137" i="7"/>
  <c r="R139" i="7"/>
  <c r="R141" i="7"/>
  <c r="R143" i="7"/>
  <c r="R145" i="7"/>
  <c r="R147" i="7"/>
  <c r="R149" i="7"/>
  <c r="R151" i="7"/>
  <c r="R153" i="7"/>
  <c r="R155" i="7"/>
  <c r="R157" i="7"/>
  <c r="R159" i="7"/>
  <c r="R161" i="7"/>
  <c r="R163" i="7"/>
  <c r="R165" i="7"/>
  <c r="R167" i="7"/>
  <c r="R169" i="7"/>
  <c r="R171" i="7"/>
  <c r="R173" i="7"/>
  <c r="R175" i="7"/>
  <c r="R177" i="7"/>
  <c r="R179" i="7"/>
  <c r="R181" i="7"/>
  <c r="R183" i="7"/>
  <c r="R185" i="7"/>
  <c r="R187" i="7"/>
  <c r="O190" i="7"/>
  <c r="R192" i="7"/>
  <c r="O198" i="7"/>
  <c r="P112" i="7"/>
  <c r="P116" i="7"/>
  <c r="P118" i="7"/>
  <c r="P120" i="7"/>
  <c r="P122" i="7"/>
  <c r="P124" i="7"/>
  <c r="P126" i="7"/>
  <c r="P128" i="7"/>
  <c r="P130" i="7"/>
  <c r="P132" i="7"/>
  <c r="P134" i="7"/>
  <c r="P136" i="7"/>
  <c r="P138" i="7"/>
  <c r="P140" i="7"/>
  <c r="P144" i="7"/>
  <c r="P148" i="7"/>
  <c r="P152" i="7"/>
  <c r="P156" i="7"/>
  <c r="P160" i="7"/>
  <c r="P164" i="7"/>
  <c r="P168" i="7"/>
  <c r="P172" i="7"/>
  <c r="P176" i="7"/>
  <c r="P180" i="7"/>
  <c r="P184" i="7"/>
  <c r="P188" i="7"/>
  <c r="R193" i="7"/>
  <c r="O112" i="7"/>
  <c r="O114" i="7"/>
  <c r="O116" i="7"/>
  <c r="O118" i="7"/>
  <c r="O120" i="7"/>
  <c r="O122" i="7"/>
  <c r="O124" i="7"/>
  <c r="O126" i="7"/>
  <c r="O128" i="7"/>
  <c r="O130" i="7"/>
  <c r="O132" i="7"/>
  <c r="O134" i="7"/>
  <c r="O136" i="7"/>
  <c r="O138" i="7"/>
  <c r="O140" i="7"/>
  <c r="O142" i="7"/>
  <c r="O144" i="7"/>
  <c r="O146" i="7"/>
  <c r="O148" i="7"/>
  <c r="O150" i="7"/>
  <c r="O152" i="7"/>
  <c r="O154" i="7"/>
  <c r="O156" i="7"/>
  <c r="O158" i="7"/>
  <c r="O160" i="7"/>
  <c r="O162" i="7"/>
  <c r="O164" i="7"/>
  <c r="O166" i="7"/>
  <c r="O168" i="7"/>
  <c r="O170" i="7"/>
  <c r="O172" i="7"/>
  <c r="O174" i="7"/>
  <c r="O176" i="7"/>
  <c r="O178" i="7"/>
  <c r="O180" i="7"/>
  <c r="O182" i="7"/>
  <c r="O184" i="7"/>
  <c r="O186" i="7"/>
  <c r="O188" i="7"/>
  <c r="P190" i="7"/>
  <c r="O193" i="7"/>
  <c r="P114" i="7"/>
  <c r="P142" i="7"/>
  <c r="P146" i="7"/>
  <c r="P150" i="7"/>
  <c r="P154" i="7"/>
  <c r="P158" i="7"/>
  <c r="P162" i="7"/>
  <c r="P166" i="7"/>
  <c r="P170" i="7"/>
  <c r="P174" i="7"/>
  <c r="P178" i="7"/>
  <c r="P182" i="7"/>
  <c r="P186" i="7"/>
  <c r="R190" i="7"/>
  <c r="B200" i="7"/>
  <c r="C202" i="7"/>
  <c r="B205" i="7"/>
  <c r="D207" i="7"/>
  <c r="C210" i="7"/>
  <c r="C219" i="7"/>
  <c r="B192" i="7"/>
  <c r="B194" i="7"/>
  <c r="B196" i="7"/>
  <c r="B198" i="7"/>
  <c r="B179" i="7"/>
  <c r="B181" i="7"/>
  <c r="B183" i="7"/>
  <c r="B185" i="7"/>
  <c r="B187" i="7"/>
  <c r="B189" i="7"/>
  <c r="B171" i="7"/>
  <c r="B173" i="7"/>
  <c r="B175" i="7"/>
  <c r="B177" i="7"/>
  <c r="B111" i="7"/>
  <c r="B113" i="7"/>
  <c r="E114" i="7"/>
  <c r="C116" i="7"/>
  <c r="G117" i="7"/>
  <c r="D119" i="7"/>
  <c r="B121" i="7"/>
  <c r="E122" i="7"/>
  <c r="C124" i="7"/>
  <c r="G125" i="7"/>
  <c r="D127" i="7"/>
  <c r="B129" i="7"/>
  <c r="E130" i="7"/>
  <c r="C132" i="7"/>
  <c r="G133" i="7"/>
  <c r="D135" i="7"/>
  <c r="B137" i="7"/>
  <c r="E138" i="7"/>
  <c r="C140" i="7"/>
  <c r="G141" i="7"/>
  <c r="D143" i="7"/>
  <c r="B145" i="7"/>
  <c r="E146" i="7"/>
  <c r="C148" i="7"/>
  <c r="G149" i="7"/>
  <c r="D151" i="7"/>
  <c r="D153" i="7"/>
  <c r="D155" i="7"/>
  <c r="D157" i="7"/>
  <c r="D159" i="7"/>
  <c r="D161" i="7"/>
  <c r="D163" i="7"/>
  <c r="D165" i="7"/>
  <c r="D167" i="7"/>
  <c r="D169" i="7"/>
  <c r="G110" i="7"/>
  <c r="C204" i="7"/>
  <c r="D197" i="7"/>
  <c r="D190" i="7"/>
  <c r="G115" i="7"/>
  <c r="B127" i="7"/>
  <c r="E136" i="7"/>
  <c r="C146" i="7"/>
  <c r="B157" i="7"/>
  <c r="C200" i="7"/>
  <c r="D202" i="7"/>
  <c r="C205" i="7"/>
  <c r="B208" i="7"/>
  <c r="D210" i="7"/>
  <c r="C213" i="7"/>
  <c r="C220" i="7"/>
  <c r="C192" i="7"/>
  <c r="C194" i="7"/>
  <c r="C196" i="7"/>
  <c r="C198" i="7"/>
  <c r="C179" i="7"/>
  <c r="C181" i="7"/>
  <c r="C183" i="7"/>
  <c r="C185" i="7"/>
  <c r="C187" i="7"/>
  <c r="C189" i="7"/>
  <c r="C171" i="7"/>
  <c r="C173" i="7"/>
  <c r="C175" i="7"/>
  <c r="C177" i="7"/>
  <c r="D111" i="7"/>
  <c r="C113" i="7"/>
  <c r="G114" i="7"/>
  <c r="D116" i="7"/>
  <c r="B118" i="7"/>
  <c r="E119" i="7"/>
  <c r="C121" i="7"/>
  <c r="G122" i="7"/>
  <c r="D124" i="7"/>
  <c r="B126" i="7"/>
  <c r="E127" i="7"/>
  <c r="C129" i="7"/>
  <c r="G130" i="7"/>
  <c r="D132" i="7"/>
  <c r="B134" i="7"/>
  <c r="E135" i="7"/>
  <c r="C137" i="7"/>
  <c r="G138" i="7"/>
  <c r="D140" i="7"/>
  <c r="B142" i="7"/>
  <c r="E143" i="7"/>
  <c r="C145" i="7"/>
  <c r="G146" i="7"/>
  <c r="D148" i="7"/>
  <c r="B150" i="7"/>
  <c r="E151" i="7"/>
  <c r="E153" i="7"/>
  <c r="E155" i="7"/>
  <c r="E157" i="7"/>
  <c r="E159" i="7"/>
  <c r="E161" i="7"/>
  <c r="E163" i="7"/>
  <c r="E165" i="7"/>
  <c r="E167" i="7"/>
  <c r="E169" i="7"/>
  <c r="B110" i="7"/>
  <c r="D201" i="7"/>
  <c r="D191" i="7"/>
  <c r="D186" i="7"/>
  <c r="C114" i="7"/>
  <c r="D125" i="7"/>
  <c r="B135" i="7"/>
  <c r="E144" i="7"/>
  <c r="B155" i="7"/>
  <c r="B167" i="7"/>
  <c r="D200" i="7"/>
  <c r="B203" i="7"/>
  <c r="D205" i="7"/>
  <c r="C208" i="7"/>
  <c r="C221" i="7"/>
  <c r="D192" i="7"/>
  <c r="D194" i="7"/>
  <c r="D196" i="7"/>
  <c r="D198" i="7"/>
  <c r="D179" i="7"/>
  <c r="D181" i="7"/>
  <c r="D183" i="7"/>
  <c r="D185" i="7"/>
  <c r="D187" i="7"/>
  <c r="D189" i="7"/>
  <c r="D171" i="7"/>
  <c r="D173" i="7"/>
  <c r="D175" i="7"/>
  <c r="D177" i="7"/>
  <c r="E111" i="7"/>
  <c r="D113" i="7"/>
  <c r="B115" i="7"/>
  <c r="E116" i="7"/>
  <c r="C118" i="7"/>
  <c r="G119" i="7"/>
  <c r="D121" i="7"/>
  <c r="B123" i="7"/>
  <c r="E124" i="7"/>
  <c r="C126" i="7"/>
  <c r="G127" i="7"/>
  <c r="D129" i="7"/>
  <c r="B131" i="7"/>
  <c r="E132" i="7"/>
  <c r="C134" i="7"/>
  <c r="G135" i="7"/>
  <c r="D137" i="7"/>
  <c r="B139" i="7"/>
  <c r="E140" i="7"/>
  <c r="C142" i="7"/>
  <c r="G143" i="7"/>
  <c r="D145" i="7"/>
  <c r="B147" i="7"/>
  <c r="E148" i="7"/>
  <c r="C150" i="7"/>
  <c r="B152" i="7"/>
  <c r="B154" i="7"/>
  <c r="B156" i="7"/>
  <c r="B158" i="7"/>
  <c r="B160" i="7"/>
  <c r="B162" i="7"/>
  <c r="B164" i="7"/>
  <c r="B166" i="7"/>
  <c r="B168" i="7"/>
  <c r="B170" i="7"/>
  <c r="D117" i="7"/>
  <c r="E200" i="7"/>
  <c r="C203" i="7"/>
  <c r="B206" i="7"/>
  <c r="D208" i="7"/>
  <c r="C211" i="7"/>
  <c r="C214" i="7"/>
  <c r="C222" i="7"/>
  <c r="E192" i="7"/>
  <c r="E194" i="7"/>
  <c r="E196" i="7"/>
  <c r="E198" i="7"/>
  <c r="E179" i="7"/>
  <c r="E181" i="7"/>
  <c r="E183" i="7"/>
  <c r="E185" i="7"/>
  <c r="E187" i="7"/>
  <c r="E189" i="7"/>
  <c r="E171" i="7"/>
  <c r="E173" i="7"/>
  <c r="E175" i="7"/>
  <c r="E177" i="7"/>
  <c r="G111" i="7"/>
  <c r="E113" i="7"/>
  <c r="C115" i="7"/>
  <c r="G116" i="7"/>
  <c r="D118" i="7"/>
  <c r="B120" i="7"/>
  <c r="E121" i="7"/>
  <c r="C123" i="7"/>
  <c r="G124" i="7"/>
  <c r="D126" i="7"/>
  <c r="B128" i="7"/>
  <c r="E129" i="7"/>
  <c r="C131" i="7"/>
  <c r="G132" i="7"/>
  <c r="D134" i="7"/>
  <c r="B136" i="7"/>
  <c r="E137" i="7"/>
  <c r="C139" i="7"/>
  <c r="G140" i="7"/>
  <c r="D142" i="7"/>
  <c r="B144" i="7"/>
  <c r="E145" i="7"/>
  <c r="C147" i="7"/>
  <c r="G148" i="7"/>
  <c r="D150" i="7"/>
  <c r="C152" i="7"/>
  <c r="C154" i="7"/>
  <c r="C156" i="7"/>
  <c r="C158" i="7"/>
  <c r="C160" i="7"/>
  <c r="C162" i="7"/>
  <c r="C164" i="7"/>
  <c r="C166" i="7"/>
  <c r="C168" i="7"/>
  <c r="C170" i="7"/>
  <c r="C217" i="7"/>
  <c r="D180" i="7"/>
  <c r="D172" i="7"/>
  <c r="E112" i="7"/>
  <c r="C122" i="7"/>
  <c r="C130" i="7"/>
  <c r="G139" i="7"/>
  <c r="D149" i="7"/>
  <c r="B159" i="7"/>
  <c r="D110" i="7"/>
  <c r="B201" i="7"/>
  <c r="D203" i="7"/>
  <c r="C206" i="7"/>
  <c r="B209" i="7"/>
  <c r="D211" i="7"/>
  <c r="C215" i="7"/>
  <c r="B191" i="7"/>
  <c r="B193" i="7"/>
  <c r="B195" i="7"/>
  <c r="B197" i="7"/>
  <c r="B199" i="7"/>
  <c r="B180" i="7"/>
  <c r="B182" i="7"/>
  <c r="B184" i="7"/>
  <c r="B186" i="7"/>
  <c r="B188" i="7"/>
  <c r="B190" i="7"/>
  <c r="B172" i="7"/>
  <c r="B174" i="7"/>
  <c r="B176" i="7"/>
  <c r="B178" i="7"/>
  <c r="B112" i="7"/>
  <c r="G113" i="7"/>
  <c r="D115" i="7"/>
  <c r="B117" i="7"/>
  <c r="E118" i="7"/>
  <c r="C120" i="7"/>
  <c r="G121" i="7"/>
  <c r="D123" i="7"/>
  <c r="B125" i="7"/>
  <c r="E126" i="7"/>
  <c r="C128" i="7"/>
  <c r="G129" i="7"/>
  <c r="D131" i="7"/>
  <c r="B133" i="7"/>
  <c r="E134" i="7"/>
  <c r="C136" i="7"/>
  <c r="G137" i="7"/>
  <c r="D139" i="7"/>
  <c r="B141" i="7"/>
  <c r="E142" i="7"/>
  <c r="C144" i="7"/>
  <c r="G145" i="7"/>
  <c r="D147" i="7"/>
  <c r="B149" i="7"/>
  <c r="E150" i="7"/>
  <c r="D152" i="7"/>
  <c r="D154" i="7"/>
  <c r="D156" i="7"/>
  <c r="D158" i="7"/>
  <c r="D160" i="7"/>
  <c r="D162" i="7"/>
  <c r="D164" i="7"/>
  <c r="D166" i="7"/>
  <c r="D168" i="7"/>
  <c r="D170" i="7"/>
  <c r="B207" i="7"/>
  <c r="D193" i="7"/>
  <c r="D184" i="7"/>
  <c r="D176" i="7"/>
  <c r="E120" i="7"/>
  <c r="G131" i="7"/>
  <c r="D141" i="7"/>
  <c r="B151" i="7"/>
  <c r="B163" i="7"/>
  <c r="C201" i="7"/>
  <c r="B204" i="7"/>
  <c r="D206" i="7"/>
  <c r="C209" i="7"/>
  <c r="C216" i="7"/>
  <c r="C191" i="7"/>
  <c r="C193" i="7"/>
  <c r="C195" i="7"/>
  <c r="C197" i="7"/>
  <c r="C199" i="7"/>
  <c r="C180" i="7"/>
  <c r="C182" i="7"/>
  <c r="C184" i="7"/>
  <c r="C186" i="7"/>
  <c r="C188" i="7"/>
  <c r="C190" i="7"/>
  <c r="C172" i="7"/>
  <c r="C174" i="7"/>
  <c r="C176" i="7"/>
  <c r="C178" i="7"/>
  <c r="D112" i="7"/>
  <c r="B114" i="7"/>
  <c r="E115" i="7"/>
  <c r="C117" i="7"/>
  <c r="G118" i="7"/>
  <c r="D120" i="7"/>
  <c r="B122" i="7"/>
  <c r="E123" i="7"/>
  <c r="C125" i="7"/>
  <c r="G126" i="7"/>
  <c r="D128" i="7"/>
  <c r="B130" i="7"/>
  <c r="E131" i="7"/>
  <c r="C133" i="7"/>
  <c r="G134" i="7"/>
  <c r="D136" i="7"/>
  <c r="B138" i="7"/>
  <c r="E139" i="7"/>
  <c r="C141" i="7"/>
  <c r="G142" i="7"/>
  <c r="D144" i="7"/>
  <c r="B146" i="7"/>
  <c r="E147" i="7"/>
  <c r="C149" i="7"/>
  <c r="G150" i="7"/>
  <c r="E152" i="7"/>
  <c r="E154" i="7"/>
  <c r="E156" i="7"/>
  <c r="E158" i="7"/>
  <c r="E160" i="7"/>
  <c r="E162" i="7"/>
  <c r="E164" i="7"/>
  <c r="E166" i="7"/>
  <c r="E168" i="7"/>
  <c r="E170" i="7"/>
  <c r="D209" i="7"/>
  <c r="D195" i="7"/>
  <c r="D182" i="7"/>
  <c r="D174" i="7"/>
  <c r="G123" i="7"/>
  <c r="D133" i="7"/>
  <c r="B143" i="7"/>
  <c r="B153" i="7"/>
  <c r="B165" i="7"/>
  <c r="B202" i="7"/>
  <c r="D204" i="7"/>
  <c r="C207" i="7"/>
  <c r="D212" i="7"/>
  <c r="C218" i="7"/>
  <c r="E191" i="7"/>
  <c r="E193" i="7"/>
  <c r="E195" i="7"/>
  <c r="E197" i="7"/>
  <c r="E199" i="7"/>
  <c r="E180" i="7"/>
  <c r="E182" i="7"/>
  <c r="E184" i="7"/>
  <c r="E186" i="7"/>
  <c r="E188" i="7"/>
  <c r="E190" i="7"/>
  <c r="E172" i="7"/>
  <c r="E174" i="7"/>
  <c r="E176" i="7"/>
  <c r="E178" i="7"/>
  <c r="G112" i="7"/>
  <c r="D114" i="7"/>
  <c r="B116" i="7"/>
  <c r="E117" i="7"/>
  <c r="C119" i="7"/>
  <c r="G120" i="7"/>
  <c r="D122" i="7"/>
  <c r="B124" i="7"/>
  <c r="E125" i="7"/>
  <c r="C127" i="7"/>
  <c r="G128" i="7"/>
  <c r="D130" i="7"/>
  <c r="B132" i="7"/>
  <c r="E133" i="7"/>
  <c r="C135" i="7"/>
  <c r="G136" i="7"/>
  <c r="D138" i="7"/>
  <c r="B140" i="7"/>
  <c r="E141" i="7"/>
  <c r="C143" i="7"/>
  <c r="G144" i="7"/>
  <c r="D146" i="7"/>
  <c r="B148" i="7"/>
  <c r="E149" i="7"/>
  <c r="C151" i="7"/>
  <c r="C153" i="7"/>
  <c r="C155" i="7"/>
  <c r="C157" i="7"/>
  <c r="C159" i="7"/>
  <c r="C161" i="7"/>
  <c r="C163" i="7"/>
  <c r="C165" i="7"/>
  <c r="C167" i="7"/>
  <c r="C169" i="7"/>
  <c r="E110" i="7"/>
  <c r="C212" i="7"/>
  <c r="D199" i="7"/>
  <c r="D188" i="7"/>
  <c r="D178" i="7"/>
  <c r="B119" i="7"/>
  <c r="E128" i="7"/>
  <c r="C138" i="7"/>
  <c r="G147" i="7"/>
  <c r="B161" i="7"/>
  <c r="B169" i="7"/>
  <c r="C4" i="7"/>
  <c r="E5" i="7"/>
  <c r="G6" i="7"/>
  <c r="C8" i="7"/>
  <c r="E9" i="7"/>
  <c r="G10" i="7"/>
  <c r="C12" i="7"/>
  <c r="E13" i="7"/>
  <c r="G14" i="7"/>
  <c r="C16" i="7"/>
  <c r="E17" i="7"/>
  <c r="G18" i="7"/>
  <c r="C20" i="7"/>
  <c r="E21" i="7"/>
  <c r="G22" i="7"/>
  <c r="C24" i="7"/>
  <c r="E25" i="7"/>
  <c r="G26" i="7"/>
  <c r="C28" i="7"/>
  <c r="E29" i="7"/>
  <c r="G30" i="7"/>
  <c r="C32" i="7"/>
  <c r="E33" i="7"/>
  <c r="G34" i="7"/>
  <c r="C36" i="7"/>
  <c r="E37" i="7"/>
  <c r="G38" i="7"/>
  <c r="C40" i="7"/>
  <c r="E41" i="7"/>
  <c r="G42" i="7"/>
  <c r="C44" i="7"/>
  <c r="E45" i="7"/>
  <c r="G46" i="7"/>
  <c r="C48" i="7"/>
  <c r="E49" i="7"/>
  <c r="G50" i="7"/>
  <c r="C52" i="7"/>
  <c r="E53" i="7"/>
  <c r="G54" i="7"/>
  <c r="C56" i="7"/>
  <c r="E57" i="7"/>
  <c r="G58" i="7"/>
  <c r="C60" i="7"/>
  <c r="E61" i="7"/>
  <c r="G62" i="7"/>
  <c r="D64" i="7"/>
  <c r="G65" i="7"/>
  <c r="E67" i="7"/>
  <c r="B69" i="7"/>
  <c r="F70" i="7"/>
  <c r="D72" i="7"/>
  <c r="G73" i="7"/>
  <c r="B77" i="7"/>
  <c r="F78" i="7"/>
  <c r="D80" i="7"/>
  <c r="G81" i="7"/>
  <c r="B85" i="7"/>
  <c r="B87" i="7"/>
  <c r="G89" i="7"/>
  <c r="D92" i="7"/>
  <c r="G95" i="7"/>
  <c r="G3" i="7"/>
  <c r="G90" i="7"/>
  <c r="G98" i="7"/>
  <c r="F6" i="7"/>
  <c r="B12" i="7"/>
  <c r="D21" i="7"/>
  <c r="D29" i="7"/>
  <c r="D37" i="7"/>
  <c r="D45" i="7"/>
  <c r="B52" i="7"/>
  <c r="D61" i="7"/>
  <c r="E70" i="7"/>
  <c r="B80" i="7"/>
  <c r="G86" i="7"/>
  <c r="D4" i="7"/>
  <c r="F5" i="7"/>
  <c r="B7" i="7"/>
  <c r="D8" i="7"/>
  <c r="F9" i="7"/>
  <c r="B11" i="7"/>
  <c r="D12" i="7"/>
  <c r="F13" i="7"/>
  <c r="B15" i="7"/>
  <c r="D16" i="7"/>
  <c r="F17" i="7"/>
  <c r="B19" i="7"/>
  <c r="D20" i="7"/>
  <c r="F21" i="7"/>
  <c r="B23" i="7"/>
  <c r="D24" i="7"/>
  <c r="F25" i="7"/>
  <c r="B27" i="7"/>
  <c r="D28" i="7"/>
  <c r="F29" i="7"/>
  <c r="B31" i="7"/>
  <c r="D32" i="7"/>
  <c r="F33" i="7"/>
  <c r="B35" i="7"/>
  <c r="D36" i="7"/>
  <c r="F37" i="7"/>
  <c r="B39" i="7"/>
  <c r="D40" i="7"/>
  <c r="F41" i="7"/>
  <c r="B43" i="7"/>
  <c r="D44" i="7"/>
  <c r="F45" i="7"/>
  <c r="B47" i="7"/>
  <c r="D48" i="7"/>
  <c r="F49" i="7"/>
  <c r="B51" i="7"/>
  <c r="D52" i="7"/>
  <c r="F53" i="7"/>
  <c r="B55" i="7"/>
  <c r="D56" i="7"/>
  <c r="F57" i="7"/>
  <c r="B59" i="7"/>
  <c r="D60" i="7"/>
  <c r="F61" i="7"/>
  <c r="B63" i="7"/>
  <c r="E64" i="7"/>
  <c r="B66" i="7"/>
  <c r="F67" i="7"/>
  <c r="D69" i="7"/>
  <c r="G70" i="7"/>
  <c r="E72" i="7"/>
  <c r="B74" i="7"/>
  <c r="F75" i="7"/>
  <c r="D77" i="7"/>
  <c r="G78" i="7"/>
  <c r="B82" i="7"/>
  <c r="F83" i="7"/>
  <c r="D85" i="7"/>
  <c r="D87" i="7"/>
  <c r="B90" i="7"/>
  <c r="G92" i="7"/>
  <c r="G96" i="7"/>
  <c r="B3" i="7"/>
  <c r="B88" i="7"/>
  <c r="D9" i="7"/>
  <c r="B16" i="7"/>
  <c r="F22" i="7"/>
  <c r="F30" i="7"/>
  <c r="F38" i="7"/>
  <c r="F46" i="7"/>
  <c r="B56" i="7"/>
  <c r="B64" i="7"/>
  <c r="F73" i="7"/>
  <c r="G84" i="7"/>
  <c r="E4" i="7"/>
  <c r="G5" i="7"/>
  <c r="C7" i="7"/>
  <c r="E8" i="7"/>
  <c r="G9" i="7"/>
  <c r="C11" i="7"/>
  <c r="E12" i="7"/>
  <c r="G13" i="7"/>
  <c r="C15" i="7"/>
  <c r="E16" i="7"/>
  <c r="G17" i="7"/>
  <c r="C19" i="7"/>
  <c r="E20" i="7"/>
  <c r="G21" i="7"/>
  <c r="C23" i="7"/>
  <c r="E24" i="7"/>
  <c r="G25" i="7"/>
  <c r="C27" i="7"/>
  <c r="E28" i="7"/>
  <c r="G29" i="7"/>
  <c r="C31" i="7"/>
  <c r="E32" i="7"/>
  <c r="G33" i="7"/>
  <c r="C35" i="7"/>
  <c r="E36" i="7"/>
  <c r="G37" i="7"/>
  <c r="C39" i="7"/>
  <c r="E40" i="7"/>
  <c r="G41" i="7"/>
  <c r="C43" i="7"/>
  <c r="E44" i="7"/>
  <c r="G45" i="7"/>
  <c r="C47" i="7"/>
  <c r="E48" i="7"/>
  <c r="G49" i="7"/>
  <c r="C51" i="7"/>
  <c r="E52" i="7"/>
  <c r="G53" i="7"/>
  <c r="C55" i="7"/>
  <c r="E56" i="7"/>
  <c r="G57" i="7"/>
  <c r="C59" i="7"/>
  <c r="E60" i="7"/>
  <c r="G61" i="7"/>
  <c r="C63" i="7"/>
  <c r="F64" i="7"/>
  <c r="D66" i="7"/>
  <c r="G67" i="7"/>
  <c r="E69" i="7"/>
  <c r="B71" i="7"/>
  <c r="F72" i="7"/>
  <c r="D74" i="7"/>
  <c r="G75" i="7"/>
  <c r="B79" i="7"/>
  <c r="F80" i="7"/>
  <c r="D82" i="7"/>
  <c r="G83" i="7"/>
  <c r="G87" i="7"/>
  <c r="D90" i="7"/>
  <c r="B93" i="7"/>
  <c r="G97" i="7"/>
  <c r="G85" i="7"/>
  <c r="F54" i="7"/>
  <c r="F4" i="7"/>
  <c r="B6" i="7"/>
  <c r="D7" i="7"/>
  <c r="F8" i="7"/>
  <c r="B10" i="7"/>
  <c r="D11" i="7"/>
  <c r="F12" i="7"/>
  <c r="B14" i="7"/>
  <c r="D15" i="7"/>
  <c r="F16" i="7"/>
  <c r="B18" i="7"/>
  <c r="D19" i="7"/>
  <c r="F20" i="7"/>
  <c r="B22" i="7"/>
  <c r="D23" i="7"/>
  <c r="F24" i="7"/>
  <c r="B26" i="7"/>
  <c r="D27" i="7"/>
  <c r="F28" i="7"/>
  <c r="B30" i="7"/>
  <c r="D31" i="7"/>
  <c r="F32" i="7"/>
  <c r="B34" i="7"/>
  <c r="D35" i="7"/>
  <c r="F36" i="7"/>
  <c r="B38" i="7"/>
  <c r="D39" i="7"/>
  <c r="F40" i="7"/>
  <c r="B42" i="7"/>
  <c r="D43" i="7"/>
  <c r="F44" i="7"/>
  <c r="B46" i="7"/>
  <c r="D47" i="7"/>
  <c r="F48" i="7"/>
  <c r="B50" i="7"/>
  <c r="D51" i="7"/>
  <c r="F52" i="7"/>
  <c r="B54" i="7"/>
  <c r="D55" i="7"/>
  <c r="F56" i="7"/>
  <c r="B58" i="7"/>
  <c r="D59" i="7"/>
  <c r="F60" i="7"/>
  <c r="B62" i="7"/>
  <c r="D63" i="7"/>
  <c r="G64" i="7"/>
  <c r="E66" i="7"/>
  <c r="B68" i="7"/>
  <c r="F69" i="7"/>
  <c r="D71" i="7"/>
  <c r="G72" i="7"/>
  <c r="E74" i="7"/>
  <c r="B76" i="7"/>
  <c r="F77" i="7"/>
  <c r="D79" i="7"/>
  <c r="G80" i="7"/>
  <c r="B84" i="7"/>
  <c r="F10" i="7"/>
  <c r="F18" i="7"/>
  <c r="F26" i="7"/>
  <c r="B36" i="7"/>
  <c r="B44" i="7"/>
  <c r="D53" i="7"/>
  <c r="F62" i="7"/>
  <c r="B72" i="7"/>
  <c r="F81" i="7"/>
  <c r="G4" i="7"/>
  <c r="C6" i="7"/>
  <c r="E7" i="7"/>
  <c r="G8" i="7"/>
  <c r="C10" i="7"/>
  <c r="E11" i="7"/>
  <c r="G12" i="7"/>
  <c r="C14" i="7"/>
  <c r="E15" i="7"/>
  <c r="G16" i="7"/>
  <c r="C18" i="7"/>
  <c r="E19" i="7"/>
  <c r="G20" i="7"/>
  <c r="C22" i="7"/>
  <c r="E23" i="7"/>
  <c r="G24" i="7"/>
  <c r="C26" i="7"/>
  <c r="E27" i="7"/>
  <c r="G28" i="7"/>
  <c r="C30" i="7"/>
  <c r="E31" i="7"/>
  <c r="G32" i="7"/>
  <c r="C34" i="7"/>
  <c r="E35" i="7"/>
  <c r="G36" i="7"/>
  <c r="C38" i="7"/>
  <c r="E39" i="7"/>
  <c r="G40" i="7"/>
  <c r="C42" i="7"/>
  <c r="E43" i="7"/>
  <c r="G44" i="7"/>
  <c r="C46" i="7"/>
  <c r="E47" i="7"/>
  <c r="G48" i="7"/>
  <c r="C50" i="7"/>
  <c r="E51" i="7"/>
  <c r="G52" i="7"/>
  <c r="C54" i="7"/>
  <c r="E55" i="7"/>
  <c r="G56" i="7"/>
  <c r="C58" i="7"/>
  <c r="E59" i="7"/>
  <c r="G60" i="7"/>
  <c r="C62" i="7"/>
  <c r="E63" i="7"/>
  <c r="B65" i="7"/>
  <c r="F66" i="7"/>
  <c r="D68" i="7"/>
  <c r="G69" i="7"/>
  <c r="E71" i="7"/>
  <c r="B73" i="7"/>
  <c r="F74" i="7"/>
  <c r="D76" i="7"/>
  <c r="G77" i="7"/>
  <c r="B81" i="7"/>
  <c r="F82" i="7"/>
  <c r="D84" i="7"/>
  <c r="B86" i="7"/>
  <c r="D88" i="7"/>
  <c r="B91" i="7"/>
  <c r="G93" i="7"/>
  <c r="C3" i="7"/>
  <c r="B4" i="7"/>
  <c r="D13" i="7"/>
  <c r="B20" i="7"/>
  <c r="B28" i="7"/>
  <c r="F34" i="7"/>
  <c r="F42" i="7"/>
  <c r="F50" i="7"/>
  <c r="B60" i="7"/>
  <c r="G68" i="7"/>
  <c r="D89" i="7"/>
  <c r="B5" i="7"/>
  <c r="D6" i="7"/>
  <c r="F7" i="7"/>
  <c r="B9" i="7"/>
  <c r="D10" i="7"/>
  <c r="F11" i="7"/>
  <c r="B13" i="7"/>
  <c r="D14" i="7"/>
  <c r="F15" i="7"/>
  <c r="B17" i="7"/>
  <c r="D18" i="7"/>
  <c r="F19" i="7"/>
  <c r="B21" i="7"/>
  <c r="D22" i="7"/>
  <c r="F23" i="7"/>
  <c r="B25" i="7"/>
  <c r="D26" i="7"/>
  <c r="F27" i="7"/>
  <c r="B29" i="7"/>
  <c r="D30" i="7"/>
  <c r="F31" i="7"/>
  <c r="B33" i="7"/>
  <c r="D34" i="7"/>
  <c r="F35" i="7"/>
  <c r="B37" i="7"/>
  <c r="D38" i="7"/>
  <c r="F39" i="7"/>
  <c r="B41" i="7"/>
  <c r="D42" i="7"/>
  <c r="F43" i="7"/>
  <c r="B45" i="7"/>
  <c r="D46" i="7"/>
  <c r="F47" i="7"/>
  <c r="B49" i="7"/>
  <c r="D50" i="7"/>
  <c r="F51" i="7"/>
  <c r="B53" i="7"/>
  <c r="D54" i="7"/>
  <c r="F55" i="7"/>
  <c r="B57" i="7"/>
  <c r="D58" i="7"/>
  <c r="F59" i="7"/>
  <c r="B61" i="7"/>
  <c r="D62" i="7"/>
  <c r="F63" i="7"/>
  <c r="D65" i="7"/>
  <c r="G66" i="7"/>
  <c r="E68" i="7"/>
  <c r="B70" i="7"/>
  <c r="F71" i="7"/>
  <c r="D73" i="7"/>
  <c r="G74" i="7"/>
  <c r="B78" i="7"/>
  <c r="F79" i="7"/>
  <c r="D81" i="7"/>
  <c r="G82" i="7"/>
  <c r="D86" i="7"/>
  <c r="G88" i="7"/>
  <c r="D91" i="7"/>
  <c r="D3" i="7"/>
  <c r="D5" i="7"/>
  <c r="F14" i="7"/>
  <c r="B24" i="7"/>
  <c r="B32" i="7"/>
  <c r="B40" i="7"/>
  <c r="B48" i="7"/>
  <c r="D57" i="7"/>
  <c r="F65" i="7"/>
  <c r="G76" i="7"/>
  <c r="B92" i="7"/>
  <c r="C5" i="7"/>
  <c r="E6" i="7"/>
  <c r="G7" i="7"/>
  <c r="C9" i="7"/>
  <c r="E10" i="7"/>
  <c r="G11" i="7"/>
  <c r="C13" i="7"/>
  <c r="E14" i="7"/>
  <c r="G15" i="7"/>
  <c r="C17" i="7"/>
  <c r="E18" i="7"/>
  <c r="G19" i="7"/>
  <c r="C21" i="7"/>
  <c r="E22" i="7"/>
  <c r="G23" i="7"/>
  <c r="C25" i="7"/>
  <c r="E26" i="7"/>
  <c r="G27" i="7"/>
  <c r="C29" i="7"/>
  <c r="E30" i="7"/>
  <c r="G31" i="7"/>
  <c r="C33" i="7"/>
  <c r="E34" i="7"/>
  <c r="G35" i="7"/>
  <c r="C37" i="7"/>
  <c r="E38" i="7"/>
  <c r="G39" i="7"/>
  <c r="C41" i="7"/>
  <c r="E42" i="7"/>
  <c r="G43" i="7"/>
  <c r="C45" i="7"/>
  <c r="E46" i="7"/>
  <c r="G47" i="7"/>
  <c r="C49" i="7"/>
  <c r="E50" i="7"/>
  <c r="G51" i="7"/>
  <c r="C53" i="7"/>
  <c r="E54" i="7"/>
  <c r="G55" i="7"/>
  <c r="C57" i="7"/>
  <c r="E58" i="7"/>
  <c r="G59" i="7"/>
  <c r="C61" i="7"/>
  <c r="E62" i="7"/>
  <c r="G63" i="7"/>
  <c r="E65" i="7"/>
  <c r="B67" i="7"/>
  <c r="F68" i="7"/>
  <c r="D70" i="7"/>
  <c r="G71" i="7"/>
  <c r="E73" i="7"/>
  <c r="B75" i="7"/>
  <c r="F76" i="7"/>
  <c r="D78" i="7"/>
  <c r="G79" i="7"/>
  <c r="B83" i="7"/>
  <c r="F84" i="7"/>
  <c r="B89" i="7"/>
  <c r="G91" i="7"/>
  <c r="G94" i="7"/>
  <c r="E3" i="7"/>
  <c r="B8" i="7"/>
  <c r="D17" i="7"/>
  <c r="D25" i="7"/>
  <c r="D33" i="7"/>
  <c r="D41" i="7"/>
  <c r="D49" i="7"/>
  <c r="F58" i="7"/>
  <c r="D67" i="7"/>
  <c r="D75" i="7"/>
  <c r="D83" i="7"/>
  <c r="F3" i="7"/>
  <c r="D125" i="1"/>
  <c r="M127" i="2"/>
  <c r="L125" i="2"/>
  <c r="P125" i="2"/>
  <c r="Q125" i="2"/>
  <c r="E127" i="2"/>
  <c r="D127" i="2"/>
  <c r="P125" i="1"/>
  <c r="R125" i="1"/>
  <c r="F125" i="1"/>
  <c r="Q125" i="1"/>
  <c r="J125" i="1"/>
  <c r="F126" i="1"/>
  <c r="F127" i="1"/>
  <c r="C127" i="1"/>
  <c r="G127" i="1"/>
  <c r="D127" i="1"/>
  <c r="E125" i="1"/>
  <c r="E127" i="1"/>
  <c r="J126" i="2"/>
  <c r="O126" i="2"/>
  <c r="O122" i="2"/>
  <c r="O127" i="2" s="1"/>
  <c r="K126" i="2"/>
  <c r="J125" i="2"/>
  <c r="R125" i="2"/>
  <c r="G126" i="2"/>
  <c r="G122" i="2"/>
  <c r="G127" i="2" s="1"/>
  <c r="P126" i="2"/>
  <c r="P122" i="2"/>
  <c r="P127" i="2" s="1"/>
  <c r="R126" i="2"/>
  <c r="F126" i="2"/>
  <c r="F122" i="2"/>
  <c r="F127" i="2" s="1"/>
  <c r="K125" i="2"/>
  <c r="S125" i="2"/>
  <c r="I126" i="2"/>
  <c r="I122" i="2"/>
  <c r="I127" i="2" s="1"/>
  <c r="Q126" i="2"/>
  <c r="Q122" i="2"/>
  <c r="Q127" i="2" s="1"/>
  <c r="S126" i="2"/>
  <c r="C127" i="2"/>
  <c r="L127" i="2"/>
  <c r="M125" i="2"/>
  <c r="P126" i="1"/>
  <c r="P122" i="1"/>
  <c r="P127" i="1" s="1"/>
  <c r="B125" i="1"/>
  <c r="B126" i="1"/>
  <c r="D126" i="1"/>
  <c r="G125" i="1"/>
  <c r="C125" i="1"/>
  <c r="L126" i="1"/>
  <c r="L122" i="1"/>
  <c r="L127" i="1" s="1"/>
  <c r="O126" i="1"/>
  <c r="O122" i="1"/>
  <c r="O127" i="1" s="1"/>
  <c r="Q126" i="1"/>
  <c r="Q122" i="1"/>
  <c r="Q127" i="1" s="1"/>
  <c r="S126" i="1"/>
  <c r="R126" i="1"/>
  <c r="R122" i="1"/>
  <c r="R127" i="1" s="1"/>
  <c r="M126" i="1"/>
  <c r="M122" i="1"/>
  <c r="M127" i="1" s="1"/>
  <c r="G126" i="1"/>
  <c r="I126" i="1"/>
  <c r="I122" i="1"/>
  <c r="I127" i="1" s="1"/>
  <c r="J126" i="1"/>
  <c r="J122" i="1"/>
  <c r="J127" i="1" s="1"/>
  <c r="C126" i="1"/>
  <c r="E126" i="1"/>
  <c r="K126" i="1"/>
  <c r="K122" i="1"/>
  <c r="K127" i="1" s="1"/>
  <c r="S127" i="1"/>
  <c r="D125" i="2"/>
  <c r="B126" i="2"/>
  <c r="E125" i="2"/>
  <c r="C126" i="2"/>
  <c r="F125" i="2"/>
  <c r="J127" i="2"/>
  <c r="R127" i="2"/>
  <c r="E126" i="2"/>
  <c r="B127" i="2"/>
  <c r="K127" i="2"/>
  <c r="S127" i="2"/>
  <c r="I125" i="2"/>
  <c r="L126" i="2"/>
  <c r="D126" i="2"/>
  <c r="G125" i="2"/>
  <c r="B125" i="2"/>
  <c r="C125" i="2"/>
  <c r="S125" i="1"/>
  <c r="K125" i="1"/>
  <c r="L125" i="1"/>
  <c r="M125" i="1"/>
  <c r="Q241" i="7" l="1"/>
  <c r="Q242" i="7" s="1"/>
  <c r="Q244" i="7"/>
  <c r="Q240" i="7"/>
  <c r="R245" i="7"/>
  <c r="Q245" i="7"/>
  <c r="S245" i="7"/>
  <c r="O241" i="7"/>
  <c r="O242" i="7" s="1"/>
  <c r="O244" i="7"/>
  <c r="P245" i="7"/>
  <c r="O240" i="7"/>
  <c r="P240" i="7"/>
  <c r="P241" i="7"/>
  <c r="P242" i="7" s="1"/>
  <c r="P244" i="7"/>
  <c r="R244" i="7"/>
  <c r="R241" i="7"/>
  <c r="R242" i="7" s="1"/>
  <c r="R240" i="7"/>
  <c r="E241" i="7"/>
  <c r="E242" i="7" s="1"/>
  <c r="E244" i="7"/>
  <c r="E240" i="7"/>
  <c r="G244" i="7"/>
  <c r="G241" i="7"/>
  <c r="G242" i="7" s="1"/>
  <c r="G240" i="7"/>
  <c r="D240" i="7"/>
  <c r="D241" i="7"/>
  <c r="D242" i="7" s="1"/>
  <c r="D244" i="7"/>
  <c r="C244" i="7"/>
  <c r="C240" i="7"/>
  <c r="C241" i="7"/>
  <c r="C242" i="7" s="1"/>
  <c r="B240" i="7"/>
  <c r="G245" i="7"/>
  <c r="B244" i="7"/>
  <c r="C245" i="7"/>
  <c r="D245" i="7"/>
  <c r="F245" i="7"/>
  <c r="E245" i="7"/>
  <c r="B241" i="7"/>
  <c r="B242" i="7" s="1"/>
  <c r="F244" i="7"/>
  <c r="F241" i="7"/>
  <c r="F242" i="7" s="1"/>
  <c r="F240" i="7"/>
</calcChain>
</file>

<file path=xl/sharedStrings.xml><?xml version="1.0" encoding="utf-8"?>
<sst xmlns="http://schemas.openxmlformats.org/spreadsheetml/2006/main" count="120" uniqueCount="21">
  <si>
    <t>NoUV</t>
  </si>
  <si>
    <t>1h</t>
  </si>
  <si>
    <t>2h</t>
  </si>
  <si>
    <t>4h</t>
  </si>
  <si>
    <t>16h</t>
  </si>
  <si>
    <t>control</t>
  </si>
  <si>
    <t>Rawintden</t>
  </si>
  <si>
    <t>PLA</t>
  </si>
  <si>
    <t>IF XAB2</t>
  </si>
  <si>
    <t>IF XPB</t>
  </si>
  <si>
    <t>Moyenne</t>
  </si>
  <si>
    <t>SD</t>
  </si>
  <si>
    <t>SEM</t>
  </si>
  <si>
    <t>Par rapport à NoUV</t>
  </si>
  <si>
    <t>variance</t>
  </si>
  <si>
    <t xml:space="preserve">t.test </t>
  </si>
  <si>
    <t>XAB2-GFP</t>
  </si>
  <si>
    <t>No UV</t>
  </si>
  <si>
    <t>***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</si>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</sst>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/>
    <xf numFmtId="11" fontId="0" fillId="0" borderId="0" xfId="0" applyNumberFormat="1" applyAlignment="1">
      <alignment horizontal="center"/>
    </xf>
    <xf numFmtId="1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0" fillId="0" borderId="0" xfId="0" applyFill="1"/>
    <xf numFmtId="165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2'!$B$2</c:f>
              <c:strCache>
                <c:ptCount val="1"/>
                <c:pt idx="0">
                  <c:v>No 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des 2'!$B$3:$B$225</c:f>
              <c:numCache>
                <c:formatCode>General</c:formatCode>
                <c:ptCount val="223"/>
                <c:pt idx="0">
                  <c:v>7923554</c:v>
                </c:pt>
                <c:pt idx="1">
                  <c:v>8822706</c:v>
                </c:pt>
                <c:pt idx="2">
                  <c:v>9764365</c:v>
                </c:pt>
                <c:pt idx="3">
                  <c:v>12345867</c:v>
                </c:pt>
                <c:pt idx="4">
                  <c:v>12609903</c:v>
                </c:pt>
                <c:pt idx="5">
                  <c:v>13170710</c:v>
                </c:pt>
                <c:pt idx="6">
                  <c:v>13222413</c:v>
                </c:pt>
                <c:pt idx="7">
                  <c:v>13767407</c:v>
                </c:pt>
                <c:pt idx="8">
                  <c:v>13900307</c:v>
                </c:pt>
                <c:pt idx="9">
                  <c:v>14071935</c:v>
                </c:pt>
                <c:pt idx="10">
                  <c:v>14336928</c:v>
                </c:pt>
                <c:pt idx="11">
                  <c:v>14607622</c:v>
                </c:pt>
                <c:pt idx="12">
                  <c:v>15500068</c:v>
                </c:pt>
                <c:pt idx="13">
                  <c:v>16232640</c:v>
                </c:pt>
                <c:pt idx="14">
                  <c:v>16312979</c:v>
                </c:pt>
                <c:pt idx="15">
                  <c:v>16335398</c:v>
                </c:pt>
                <c:pt idx="16">
                  <c:v>16442790</c:v>
                </c:pt>
                <c:pt idx="17">
                  <c:v>16532859</c:v>
                </c:pt>
                <c:pt idx="18">
                  <c:v>16697246</c:v>
                </c:pt>
                <c:pt idx="19">
                  <c:v>16841210</c:v>
                </c:pt>
                <c:pt idx="20">
                  <c:v>17225575</c:v>
                </c:pt>
                <c:pt idx="21">
                  <c:v>17463312</c:v>
                </c:pt>
                <c:pt idx="22">
                  <c:v>17556635</c:v>
                </c:pt>
                <c:pt idx="23">
                  <c:v>17595368</c:v>
                </c:pt>
                <c:pt idx="24">
                  <c:v>17638190</c:v>
                </c:pt>
                <c:pt idx="25">
                  <c:v>17850668</c:v>
                </c:pt>
                <c:pt idx="26">
                  <c:v>18154551</c:v>
                </c:pt>
                <c:pt idx="27">
                  <c:v>18239469</c:v>
                </c:pt>
                <c:pt idx="28">
                  <c:v>18272169</c:v>
                </c:pt>
                <c:pt idx="29">
                  <c:v>18646183</c:v>
                </c:pt>
                <c:pt idx="30">
                  <c:v>18657720</c:v>
                </c:pt>
                <c:pt idx="31">
                  <c:v>18784694</c:v>
                </c:pt>
                <c:pt idx="32">
                  <c:v>19390610</c:v>
                </c:pt>
                <c:pt idx="33">
                  <c:v>19591281</c:v>
                </c:pt>
                <c:pt idx="34">
                  <c:v>19702871</c:v>
                </c:pt>
                <c:pt idx="35">
                  <c:v>19763039</c:v>
                </c:pt>
                <c:pt idx="36">
                  <c:v>19783696</c:v>
                </c:pt>
                <c:pt idx="37">
                  <c:v>19840240</c:v>
                </c:pt>
                <c:pt idx="38">
                  <c:v>19861019</c:v>
                </c:pt>
                <c:pt idx="39">
                  <c:v>20009806</c:v>
                </c:pt>
                <c:pt idx="40">
                  <c:v>20264294</c:v>
                </c:pt>
                <c:pt idx="41">
                  <c:v>20270485</c:v>
                </c:pt>
                <c:pt idx="42">
                  <c:v>20432414</c:v>
                </c:pt>
                <c:pt idx="43">
                  <c:v>20507272</c:v>
                </c:pt>
                <c:pt idx="44">
                  <c:v>20653065</c:v>
                </c:pt>
                <c:pt idx="45">
                  <c:v>20723334</c:v>
                </c:pt>
                <c:pt idx="46">
                  <c:v>20859767</c:v>
                </c:pt>
                <c:pt idx="47">
                  <c:v>20894080</c:v>
                </c:pt>
                <c:pt idx="48">
                  <c:v>20982959</c:v>
                </c:pt>
                <c:pt idx="49">
                  <c:v>21094061</c:v>
                </c:pt>
                <c:pt idx="50">
                  <c:v>21220124</c:v>
                </c:pt>
                <c:pt idx="51">
                  <c:v>22261984</c:v>
                </c:pt>
                <c:pt idx="52">
                  <c:v>22274864</c:v>
                </c:pt>
                <c:pt idx="53">
                  <c:v>22362029</c:v>
                </c:pt>
                <c:pt idx="54">
                  <c:v>22365450</c:v>
                </c:pt>
                <c:pt idx="55">
                  <c:v>22966838</c:v>
                </c:pt>
                <c:pt idx="56">
                  <c:v>23007172</c:v>
                </c:pt>
                <c:pt idx="57">
                  <c:v>23073204</c:v>
                </c:pt>
                <c:pt idx="58">
                  <c:v>23110131</c:v>
                </c:pt>
                <c:pt idx="59">
                  <c:v>23146766</c:v>
                </c:pt>
                <c:pt idx="60">
                  <c:v>23417878</c:v>
                </c:pt>
                <c:pt idx="61">
                  <c:v>23635981</c:v>
                </c:pt>
                <c:pt idx="62">
                  <c:v>23726393</c:v>
                </c:pt>
                <c:pt idx="63">
                  <c:v>23877653</c:v>
                </c:pt>
                <c:pt idx="64">
                  <c:v>24648239</c:v>
                </c:pt>
                <c:pt idx="65">
                  <c:v>24847655</c:v>
                </c:pt>
                <c:pt idx="66">
                  <c:v>25139407</c:v>
                </c:pt>
                <c:pt idx="67">
                  <c:v>25861794</c:v>
                </c:pt>
                <c:pt idx="68">
                  <c:v>25894805</c:v>
                </c:pt>
                <c:pt idx="69">
                  <c:v>26359332</c:v>
                </c:pt>
                <c:pt idx="70">
                  <c:v>27257146</c:v>
                </c:pt>
                <c:pt idx="71">
                  <c:v>27757023</c:v>
                </c:pt>
                <c:pt idx="72">
                  <c:v>27801372</c:v>
                </c:pt>
                <c:pt idx="73">
                  <c:v>28592350</c:v>
                </c:pt>
                <c:pt idx="74">
                  <c:v>28867289</c:v>
                </c:pt>
                <c:pt idx="75">
                  <c:v>28952351</c:v>
                </c:pt>
                <c:pt idx="76">
                  <c:v>29037578</c:v>
                </c:pt>
                <c:pt idx="77">
                  <c:v>29128006</c:v>
                </c:pt>
                <c:pt idx="78">
                  <c:v>29182174</c:v>
                </c:pt>
                <c:pt idx="79">
                  <c:v>29347518</c:v>
                </c:pt>
                <c:pt idx="80">
                  <c:v>29709070</c:v>
                </c:pt>
                <c:pt idx="81">
                  <c:v>31204993</c:v>
                </c:pt>
                <c:pt idx="82">
                  <c:v>31208756</c:v>
                </c:pt>
                <c:pt idx="83">
                  <c:v>32029948</c:v>
                </c:pt>
                <c:pt idx="84">
                  <c:v>33157072</c:v>
                </c:pt>
                <c:pt idx="85">
                  <c:v>33297255</c:v>
                </c:pt>
                <c:pt idx="86">
                  <c:v>35253596</c:v>
                </c:pt>
                <c:pt idx="87">
                  <c:v>35434460</c:v>
                </c:pt>
                <c:pt idx="88">
                  <c:v>39128156</c:v>
                </c:pt>
                <c:pt idx="89">
                  <c:v>41267331</c:v>
                </c:pt>
                <c:pt idx="90">
                  <c:v>42281321</c:v>
                </c:pt>
                <c:pt idx="108">
                  <c:v>4677870</c:v>
                </c:pt>
                <c:pt idx="109">
                  <c:v>4750073</c:v>
                </c:pt>
                <c:pt idx="110">
                  <c:v>5400368</c:v>
                </c:pt>
                <c:pt idx="111">
                  <c:v>5890420</c:v>
                </c:pt>
                <c:pt idx="112">
                  <c:v>6163927</c:v>
                </c:pt>
                <c:pt idx="113">
                  <c:v>6178607</c:v>
                </c:pt>
                <c:pt idx="114">
                  <c:v>7117479</c:v>
                </c:pt>
                <c:pt idx="115">
                  <c:v>7560269</c:v>
                </c:pt>
                <c:pt idx="116">
                  <c:v>8051931</c:v>
                </c:pt>
                <c:pt idx="117">
                  <c:v>8090020</c:v>
                </c:pt>
                <c:pt idx="118">
                  <c:v>8116592</c:v>
                </c:pt>
                <c:pt idx="119">
                  <c:v>8245391</c:v>
                </c:pt>
                <c:pt idx="120">
                  <c:v>8507845</c:v>
                </c:pt>
                <c:pt idx="121">
                  <c:v>8631365</c:v>
                </c:pt>
                <c:pt idx="122">
                  <c:v>8682801</c:v>
                </c:pt>
                <c:pt idx="123">
                  <c:v>8861361</c:v>
                </c:pt>
                <c:pt idx="124">
                  <c:v>9039656</c:v>
                </c:pt>
                <c:pt idx="125">
                  <c:v>9162977</c:v>
                </c:pt>
                <c:pt idx="126">
                  <c:v>9262950</c:v>
                </c:pt>
                <c:pt idx="127">
                  <c:v>9574966</c:v>
                </c:pt>
                <c:pt idx="128">
                  <c:v>9653544</c:v>
                </c:pt>
                <c:pt idx="129">
                  <c:v>9802308</c:v>
                </c:pt>
                <c:pt idx="130">
                  <c:v>9825923</c:v>
                </c:pt>
                <c:pt idx="131">
                  <c:v>9840976</c:v>
                </c:pt>
                <c:pt idx="132">
                  <c:v>9866673</c:v>
                </c:pt>
                <c:pt idx="133">
                  <c:v>9978435</c:v>
                </c:pt>
                <c:pt idx="134">
                  <c:v>10018689</c:v>
                </c:pt>
                <c:pt idx="135">
                  <c:v>10042392</c:v>
                </c:pt>
                <c:pt idx="136">
                  <c:v>10042653</c:v>
                </c:pt>
                <c:pt idx="137">
                  <c:v>10227881</c:v>
                </c:pt>
                <c:pt idx="138">
                  <c:v>10424364</c:v>
                </c:pt>
                <c:pt idx="139">
                  <c:v>10580013</c:v>
                </c:pt>
                <c:pt idx="140">
                  <c:v>10650695</c:v>
                </c:pt>
                <c:pt idx="141">
                  <c:v>10673607</c:v>
                </c:pt>
                <c:pt idx="142">
                  <c:v>10773217</c:v>
                </c:pt>
                <c:pt idx="143">
                  <c:v>10834026</c:v>
                </c:pt>
                <c:pt idx="144">
                  <c:v>10918667</c:v>
                </c:pt>
                <c:pt idx="145">
                  <c:v>10935436</c:v>
                </c:pt>
                <c:pt idx="146">
                  <c:v>11011000</c:v>
                </c:pt>
                <c:pt idx="147">
                  <c:v>11057577</c:v>
                </c:pt>
                <c:pt idx="148">
                  <c:v>11123008</c:v>
                </c:pt>
                <c:pt idx="149">
                  <c:v>11201595</c:v>
                </c:pt>
                <c:pt idx="150">
                  <c:v>11325240</c:v>
                </c:pt>
                <c:pt idx="151">
                  <c:v>11498252</c:v>
                </c:pt>
                <c:pt idx="152">
                  <c:v>11570946</c:v>
                </c:pt>
                <c:pt idx="153">
                  <c:v>11588972</c:v>
                </c:pt>
                <c:pt idx="154">
                  <c:v>11884140</c:v>
                </c:pt>
                <c:pt idx="155">
                  <c:v>11968296</c:v>
                </c:pt>
                <c:pt idx="156">
                  <c:v>11986570</c:v>
                </c:pt>
                <c:pt idx="157">
                  <c:v>12090670</c:v>
                </c:pt>
                <c:pt idx="158">
                  <c:v>12292631</c:v>
                </c:pt>
                <c:pt idx="159">
                  <c:v>12298131</c:v>
                </c:pt>
                <c:pt idx="160">
                  <c:v>12334017</c:v>
                </c:pt>
                <c:pt idx="161">
                  <c:v>12487199</c:v>
                </c:pt>
                <c:pt idx="162">
                  <c:v>12786813</c:v>
                </c:pt>
                <c:pt idx="163">
                  <c:v>12909926</c:v>
                </c:pt>
                <c:pt idx="164">
                  <c:v>12934147</c:v>
                </c:pt>
                <c:pt idx="165">
                  <c:v>13103774</c:v>
                </c:pt>
                <c:pt idx="166">
                  <c:v>13257374</c:v>
                </c:pt>
                <c:pt idx="167">
                  <c:v>13596428</c:v>
                </c:pt>
                <c:pt idx="168">
                  <c:v>13604397</c:v>
                </c:pt>
                <c:pt idx="169">
                  <c:v>13663944</c:v>
                </c:pt>
                <c:pt idx="170">
                  <c:v>13666918</c:v>
                </c:pt>
                <c:pt idx="171">
                  <c:v>13674779</c:v>
                </c:pt>
                <c:pt idx="172">
                  <c:v>13745590</c:v>
                </c:pt>
                <c:pt idx="173">
                  <c:v>13757237</c:v>
                </c:pt>
                <c:pt idx="174">
                  <c:v>13797727</c:v>
                </c:pt>
                <c:pt idx="175">
                  <c:v>13913862</c:v>
                </c:pt>
                <c:pt idx="176">
                  <c:v>13973221</c:v>
                </c:pt>
                <c:pt idx="177">
                  <c:v>14170084</c:v>
                </c:pt>
                <c:pt idx="178">
                  <c:v>14328068</c:v>
                </c:pt>
                <c:pt idx="179">
                  <c:v>14446642</c:v>
                </c:pt>
                <c:pt idx="180">
                  <c:v>14549798</c:v>
                </c:pt>
                <c:pt idx="181">
                  <c:v>14817481</c:v>
                </c:pt>
                <c:pt idx="182">
                  <c:v>14906014</c:v>
                </c:pt>
                <c:pt idx="183">
                  <c:v>15132087</c:v>
                </c:pt>
                <c:pt idx="184">
                  <c:v>15243849</c:v>
                </c:pt>
                <c:pt idx="185">
                  <c:v>15250978</c:v>
                </c:pt>
                <c:pt idx="186">
                  <c:v>15293634</c:v>
                </c:pt>
                <c:pt idx="187">
                  <c:v>15637430</c:v>
                </c:pt>
                <c:pt idx="188">
                  <c:v>15809831</c:v>
                </c:pt>
                <c:pt idx="189">
                  <c:v>15910392</c:v>
                </c:pt>
                <c:pt idx="190">
                  <c:v>16437707</c:v>
                </c:pt>
                <c:pt idx="191">
                  <c:v>16474070</c:v>
                </c:pt>
                <c:pt idx="192">
                  <c:v>18159062</c:v>
                </c:pt>
                <c:pt idx="193">
                  <c:v>18223591</c:v>
                </c:pt>
                <c:pt idx="194">
                  <c:v>18322948</c:v>
                </c:pt>
                <c:pt idx="195">
                  <c:v>18682718</c:v>
                </c:pt>
                <c:pt idx="196">
                  <c:v>19347419</c:v>
                </c:pt>
                <c:pt idx="197">
                  <c:v>19465881</c:v>
                </c:pt>
                <c:pt idx="198">
                  <c:v>19540883</c:v>
                </c:pt>
                <c:pt idx="199">
                  <c:v>19654285</c:v>
                </c:pt>
                <c:pt idx="200">
                  <c:v>19921041</c:v>
                </c:pt>
                <c:pt idx="201">
                  <c:v>20092275</c:v>
                </c:pt>
                <c:pt idx="202">
                  <c:v>20186964</c:v>
                </c:pt>
                <c:pt idx="203">
                  <c:v>20270449</c:v>
                </c:pt>
                <c:pt idx="204">
                  <c:v>21937852</c:v>
                </c:pt>
                <c:pt idx="205">
                  <c:v>22827373</c:v>
                </c:pt>
                <c:pt idx="206">
                  <c:v>23777536</c:v>
                </c:pt>
                <c:pt idx="207">
                  <c:v>25433256</c:v>
                </c:pt>
                <c:pt idx="208">
                  <c:v>26914197</c:v>
                </c:pt>
                <c:pt idx="209">
                  <c:v>27227633</c:v>
                </c:pt>
                <c:pt idx="210">
                  <c:v>28769051</c:v>
                </c:pt>
                <c:pt idx="211">
                  <c:v>29235566</c:v>
                </c:pt>
                <c:pt idx="212">
                  <c:v>30015224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A1-400E-A3B7-B83A15FD246D}"/>
            </c:ext>
          </c:extLst>
        </c:ser>
        <c:ser>
          <c:idx val="3"/>
          <c:order val="3"/>
          <c:tx>
            <c:v>4h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'Moyenne des 2'!$E$3:$E$225</c:f>
              <c:numCache>
                <c:formatCode>General</c:formatCode>
                <c:ptCount val="223"/>
                <c:pt idx="0">
                  <c:v>11390956</c:v>
                </c:pt>
                <c:pt idx="1">
                  <c:v>11918184</c:v>
                </c:pt>
                <c:pt idx="2">
                  <c:v>13326401</c:v>
                </c:pt>
                <c:pt idx="3">
                  <c:v>13390256</c:v>
                </c:pt>
                <c:pt idx="4">
                  <c:v>13510862</c:v>
                </c:pt>
                <c:pt idx="5">
                  <c:v>14811022</c:v>
                </c:pt>
                <c:pt idx="6">
                  <c:v>15162427</c:v>
                </c:pt>
                <c:pt idx="7">
                  <c:v>15609554</c:v>
                </c:pt>
                <c:pt idx="8">
                  <c:v>16016175</c:v>
                </c:pt>
                <c:pt idx="9">
                  <c:v>16431023</c:v>
                </c:pt>
                <c:pt idx="10">
                  <c:v>16569450</c:v>
                </c:pt>
                <c:pt idx="11">
                  <c:v>16783687</c:v>
                </c:pt>
                <c:pt idx="12">
                  <c:v>16902966</c:v>
                </c:pt>
                <c:pt idx="13">
                  <c:v>17191819</c:v>
                </c:pt>
                <c:pt idx="14">
                  <c:v>17288929</c:v>
                </c:pt>
                <c:pt idx="15">
                  <c:v>18158063</c:v>
                </c:pt>
                <c:pt idx="16">
                  <c:v>18314227</c:v>
                </c:pt>
                <c:pt idx="17">
                  <c:v>19008692</c:v>
                </c:pt>
                <c:pt idx="18">
                  <c:v>19662033</c:v>
                </c:pt>
                <c:pt idx="19">
                  <c:v>19866032</c:v>
                </c:pt>
                <c:pt idx="20">
                  <c:v>20175906</c:v>
                </c:pt>
                <c:pt idx="21">
                  <c:v>20533317</c:v>
                </c:pt>
                <c:pt idx="22">
                  <c:v>20930934</c:v>
                </c:pt>
                <c:pt idx="23">
                  <c:v>21082807</c:v>
                </c:pt>
                <c:pt idx="24">
                  <c:v>21093792</c:v>
                </c:pt>
                <c:pt idx="25">
                  <c:v>21527129</c:v>
                </c:pt>
                <c:pt idx="26">
                  <c:v>21539495</c:v>
                </c:pt>
                <c:pt idx="27">
                  <c:v>21862092</c:v>
                </c:pt>
                <c:pt idx="28">
                  <c:v>22103893</c:v>
                </c:pt>
                <c:pt idx="29">
                  <c:v>22290417</c:v>
                </c:pt>
                <c:pt idx="30">
                  <c:v>22592471</c:v>
                </c:pt>
                <c:pt idx="31">
                  <c:v>23394150</c:v>
                </c:pt>
                <c:pt idx="32">
                  <c:v>23564995</c:v>
                </c:pt>
                <c:pt idx="33">
                  <c:v>23935835</c:v>
                </c:pt>
                <c:pt idx="34">
                  <c:v>24067389</c:v>
                </c:pt>
                <c:pt idx="35">
                  <c:v>24067662</c:v>
                </c:pt>
                <c:pt idx="36">
                  <c:v>24270637</c:v>
                </c:pt>
                <c:pt idx="37">
                  <c:v>24428713</c:v>
                </c:pt>
                <c:pt idx="38">
                  <c:v>24452030</c:v>
                </c:pt>
                <c:pt idx="39">
                  <c:v>25208091</c:v>
                </c:pt>
                <c:pt idx="40">
                  <c:v>25339469</c:v>
                </c:pt>
                <c:pt idx="41">
                  <c:v>26201497</c:v>
                </c:pt>
                <c:pt idx="42">
                  <c:v>26446409</c:v>
                </c:pt>
                <c:pt idx="43">
                  <c:v>26845793</c:v>
                </c:pt>
                <c:pt idx="44">
                  <c:v>26986938</c:v>
                </c:pt>
                <c:pt idx="45">
                  <c:v>27107377</c:v>
                </c:pt>
                <c:pt idx="46">
                  <c:v>28310997</c:v>
                </c:pt>
                <c:pt idx="47">
                  <c:v>28463233</c:v>
                </c:pt>
                <c:pt idx="48">
                  <c:v>29354663</c:v>
                </c:pt>
                <c:pt idx="49">
                  <c:v>29643308</c:v>
                </c:pt>
                <c:pt idx="50">
                  <c:v>30238689</c:v>
                </c:pt>
                <c:pt idx="51">
                  <c:v>31234615</c:v>
                </c:pt>
                <c:pt idx="52">
                  <c:v>31837520</c:v>
                </c:pt>
                <c:pt idx="53">
                  <c:v>31916623</c:v>
                </c:pt>
                <c:pt idx="54">
                  <c:v>32930340</c:v>
                </c:pt>
                <c:pt idx="55">
                  <c:v>33125669</c:v>
                </c:pt>
                <c:pt idx="56">
                  <c:v>34298744</c:v>
                </c:pt>
                <c:pt idx="57">
                  <c:v>34686661</c:v>
                </c:pt>
                <c:pt idx="58">
                  <c:v>35460337</c:v>
                </c:pt>
                <c:pt idx="59">
                  <c:v>36801626</c:v>
                </c:pt>
                <c:pt idx="60">
                  <c:v>36879161</c:v>
                </c:pt>
                <c:pt idx="61">
                  <c:v>37652760</c:v>
                </c:pt>
                <c:pt idx="62">
                  <c:v>38202016</c:v>
                </c:pt>
                <c:pt idx="63">
                  <c:v>40975243</c:v>
                </c:pt>
                <c:pt idx="64">
                  <c:v>41266283</c:v>
                </c:pt>
                <c:pt idx="65">
                  <c:v>41488645</c:v>
                </c:pt>
                <c:pt idx="66">
                  <c:v>43158701</c:v>
                </c:pt>
                <c:pt idx="67">
                  <c:v>44109287</c:v>
                </c:pt>
                <c:pt idx="68">
                  <c:v>45012956</c:v>
                </c:pt>
                <c:pt idx="69">
                  <c:v>45081668</c:v>
                </c:pt>
                <c:pt idx="70">
                  <c:v>46014984</c:v>
                </c:pt>
                <c:pt idx="71">
                  <c:v>46452446</c:v>
                </c:pt>
                <c:pt idx="108">
                  <c:v>7125256</c:v>
                </c:pt>
                <c:pt idx="109">
                  <c:v>7831919</c:v>
                </c:pt>
                <c:pt idx="110">
                  <c:v>7977183</c:v>
                </c:pt>
                <c:pt idx="111">
                  <c:v>8116594</c:v>
                </c:pt>
                <c:pt idx="112">
                  <c:v>8553768</c:v>
                </c:pt>
                <c:pt idx="113">
                  <c:v>8609314</c:v>
                </c:pt>
                <c:pt idx="114">
                  <c:v>8691606</c:v>
                </c:pt>
                <c:pt idx="115">
                  <c:v>8894610</c:v>
                </c:pt>
                <c:pt idx="116">
                  <c:v>9189935</c:v>
                </c:pt>
                <c:pt idx="117">
                  <c:v>9322819</c:v>
                </c:pt>
                <c:pt idx="118">
                  <c:v>9698324</c:v>
                </c:pt>
                <c:pt idx="119">
                  <c:v>9739057</c:v>
                </c:pt>
                <c:pt idx="120">
                  <c:v>9796523</c:v>
                </c:pt>
                <c:pt idx="121">
                  <c:v>10026179</c:v>
                </c:pt>
                <c:pt idx="122">
                  <c:v>10203938</c:v>
                </c:pt>
                <c:pt idx="123">
                  <c:v>10208896</c:v>
                </c:pt>
                <c:pt idx="124">
                  <c:v>10358981</c:v>
                </c:pt>
                <c:pt idx="125">
                  <c:v>10717681</c:v>
                </c:pt>
                <c:pt idx="126">
                  <c:v>10782098</c:v>
                </c:pt>
                <c:pt idx="127">
                  <c:v>10989388</c:v>
                </c:pt>
                <c:pt idx="128">
                  <c:v>11263900</c:v>
                </c:pt>
                <c:pt idx="129">
                  <c:v>11313397</c:v>
                </c:pt>
                <c:pt idx="130">
                  <c:v>11489338</c:v>
                </c:pt>
                <c:pt idx="131">
                  <c:v>11513526</c:v>
                </c:pt>
                <c:pt idx="132">
                  <c:v>11579410</c:v>
                </c:pt>
                <c:pt idx="133">
                  <c:v>11644326</c:v>
                </c:pt>
                <c:pt idx="134">
                  <c:v>11677489</c:v>
                </c:pt>
                <c:pt idx="135">
                  <c:v>12143804</c:v>
                </c:pt>
                <c:pt idx="136">
                  <c:v>12248516</c:v>
                </c:pt>
                <c:pt idx="137">
                  <c:v>12261973</c:v>
                </c:pt>
                <c:pt idx="138">
                  <c:v>12288555</c:v>
                </c:pt>
                <c:pt idx="139">
                  <c:v>12560099</c:v>
                </c:pt>
                <c:pt idx="140">
                  <c:v>12561516</c:v>
                </c:pt>
                <c:pt idx="141">
                  <c:v>12596609</c:v>
                </c:pt>
                <c:pt idx="142">
                  <c:v>12809492</c:v>
                </c:pt>
                <c:pt idx="143">
                  <c:v>12870995</c:v>
                </c:pt>
                <c:pt idx="144">
                  <c:v>12995355</c:v>
                </c:pt>
                <c:pt idx="145">
                  <c:v>13154018</c:v>
                </c:pt>
                <c:pt idx="146">
                  <c:v>13155686</c:v>
                </c:pt>
                <c:pt idx="147">
                  <c:v>13312935</c:v>
                </c:pt>
                <c:pt idx="148">
                  <c:v>13329981</c:v>
                </c:pt>
                <c:pt idx="149">
                  <c:v>13413044</c:v>
                </c:pt>
                <c:pt idx="150">
                  <c:v>13494487</c:v>
                </c:pt>
                <c:pt idx="151">
                  <c:v>13539068</c:v>
                </c:pt>
                <c:pt idx="152">
                  <c:v>13868280</c:v>
                </c:pt>
                <c:pt idx="153">
                  <c:v>13985093</c:v>
                </c:pt>
                <c:pt idx="154">
                  <c:v>13986352</c:v>
                </c:pt>
                <c:pt idx="155">
                  <c:v>14330823</c:v>
                </c:pt>
                <c:pt idx="156">
                  <c:v>14490141</c:v>
                </c:pt>
                <c:pt idx="157">
                  <c:v>14507213</c:v>
                </c:pt>
                <c:pt idx="158">
                  <c:v>14579577</c:v>
                </c:pt>
                <c:pt idx="159">
                  <c:v>14759832</c:v>
                </c:pt>
                <c:pt idx="160">
                  <c:v>14895385</c:v>
                </c:pt>
                <c:pt idx="161">
                  <c:v>15263952</c:v>
                </c:pt>
                <c:pt idx="162">
                  <c:v>15479212</c:v>
                </c:pt>
                <c:pt idx="163">
                  <c:v>15534621</c:v>
                </c:pt>
                <c:pt idx="164">
                  <c:v>15841500</c:v>
                </c:pt>
                <c:pt idx="165">
                  <c:v>16052460</c:v>
                </c:pt>
                <c:pt idx="166">
                  <c:v>16093974</c:v>
                </c:pt>
                <c:pt idx="167">
                  <c:v>16334163</c:v>
                </c:pt>
                <c:pt idx="168">
                  <c:v>16615349</c:v>
                </c:pt>
                <c:pt idx="169">
                  <c:v>16710983</c:v>
                </c:pt>
                <c:pt idx="170">
                  <c:v>16884191</c:v>
                </c:pt>
                <c:pt idx="171">
                  <c:v>16899344</c:v>
                </c:pt>
                <c:pt idx="172">
                  <c:v>17112260</c:v>
                </c:pt>
                <c:pt idx="173">
                  <c:v>17416368</c:v>
                </c:pt>
                <c:pt idx="174">
                  <c:v>17562337</c:v>
                </c:pt>
                <c:pt idx="175">
                  <c:v>17812157</c:v>
                </c:pt>
                <c:pt idx="176">
                  <c:v>18010681</c:v>
                </c:pt>
                <c:pt idx="177">
                  <c:v>18213368</c:v>
                </c:pt>
                <c:pt idx="178">
                  <c:v>18461860</c:v>
                </c:pt>
                <c:pt idx="179">
                  <c:v>19098265</c:v>
                </c:pt>
                <c:pt idx="180">
                  <c:v>19121431</c:v>
                </c:pt>
                <c:pt idx="181">
                  <c:v>19331399</c:v>
                </c:pt>
                <c:pt idx="182">
                  <c:v>19361600</c:v>
                </c:pt>
                <c:pt idx="183">
                  <c:v>19536550</c:v>
                </c:pt>
                <c:pt idx="184">
                  <c:v>19895353</c:v>
                </c:pt>
                <c:pt idx="185">
                  <c:v>19898137</c:v>
                </c:pt>
                <c:pt idx="186">
                  <c:v>20411414</c:v>
                </c:pt>
                <c:pt idx="187">
                  <c:v>20451816</c:v>
                </c:pt>
                <c:pt idx="188">
                  <c:v>20620719</c:v>
                </c:pt>
                <c:pt idx="189">
                  <c:v>21045100</c:v>
                </c:pt>
                <c:pt idx="190">
                  <c:v>22463937</c:v>
                </c:pt>
                <c:pt idx="191">
                  <c:v>22642626</c:v>
                </c:pt>
                <c:pt idx="192">
                  <c:v>22753512</c:v>
                </c:pt>
                <c:pt idx="193">
                  <c:v>22948343</c:v>
                </c:pt>
                <c:pt idx="194">
                  <c:v>23903793</c:v>
                </c:pt>
                <c:pt idx="195">
                  <c:v>24453013</c:v>
                </c:pt>
                <c:pt idx="196">
                  <c:v>24522817</c:v>
                </c:pt>
                <c:pt idx="197">
                  <c:v>24744913</c:v>
                </c:pt>
                <c:pt idx="198">
                  <c:v>25930916</c:v>
                </c:pt>
                <c:pt idx="199">
                  <c:v>28883596</c:v>
                </c:pt>
                <c:pt idx="200">
                  <c:v>29542432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A1-400E-A3B7-B83A15FD2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2'!$C$2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des 2'!$C$3:$C$225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6267445</c:v>
                      </c:pt>
                      <c:pt idx="1">
                        <c:v>7756244</c:v>
                      </c:pt>
                      <c:pt idx="2">
                        <c:v>8234708</c:v>
                      </c:pt>
                      <c:pt idx="3">
                        <c:v>9509002</c:v>
                      </c:pt>
                      <c:pt idx="4">
                        <c:v>11039407</c:v>
                      </c:pt>
                      <c:pt idx="5">
                        <c:v>11286695</c:v>
                      </c:pt>
                      <c:pt idx="6">
                        <c:v>11881501</c:v>
                      </c:pt>
                      <c:pt idx="7">
                        <c:v>12499218</c:v>
                      </c:pt>
                      <c:pt idx="8">
                        <c:v>12693164</c:v>
                      </c:pt>
                      <c:pt idx="9">
                        <c:v>12850785</c:v>
                      </c:pt>
                      <c:pt idx="10">
                        <c:v>12870791</c:v>
                      </c:pt>
                      <c:pt idx="11">
                        <c:v>13009666</c:v>
                      </c:pt>
                      <c:pt idx="12">
                        <c:v>13513395</c:v>
                      </c:pt>
                      <c:pt idx="13">
                        <c:v>13669341</c:v>
                      </c:pt>
                      <c:pt idx="14">
                        <c:v>13800219</c:v>
                      </c:pt>
                      <c:pt idx="15">
                        <c:v>14021316</c:v>
                      </c:pt>
                      <c:pt idx="16">
                        <c:v>15237886</c:v>
                      </c:pt>
                      <c:pt idx="17">
                        <c:v>16299815</c:v>
                      </c:pt>
                      <c:pt idx="18">
                        <c:v>16338388</c:v>
                      </c:pt>
                      <c:pt idx="19">
                        <c:v>16440783</c:v>
                      </c:pt>
                      <c:pt idx="20">
                        <c:v>17060893</c:v>
                      </c:pt>
                      <c:pt idx="21">
                        <c:v>17093750</c:v>
                      </c:pt>
                      <c:pt idx="22">
                        <c:v>17180490</c:v>
                      </c:pt>
                      <c:pt idx="23">
                        <c:v>17289238</c:v>
                      </c:pt>
                      <c:pt idx="24">
                        <c:v>17453166</c:v>
                      </c:pt>
                      <c:pt idx="25">
                        <c:v>17522287</c:v>
                      </c:pt>
                      <c:pt idx="26">
                        <c:v>17941902</c:v>
                      </c:pt>
                      <c:pt idx="27">
                        <c:v>18139577</c:v>
                      </c:pt>
                      <c:pt idx="28">
                        <c:v>18587717</c:v>
                      </c:pt>
                      <c:pt idx="29">
                        <c:v>18765339</c:v>
                      </c:pt>
                      <c:pt idx="30">
                        <c:v>19311980</c:v>
                      </c:pt>
                      <c:pt idx="31">
                        <c:v>19398686</c:v>
                      </c:pt>
                      <c:pt idx="32">
                        <c:v>19399897</c:v>
                      </c:pt>
                      <c:pt idx="33">
                        <c:v>19543252</c:v>
                      </c:pt>
                      <c:pt idx="34">
                        <c:v>19563811</c:v>
                      </c:pt>
                      <c:pt idx="35">
                        <c:v>19626772</c:v>
                      </c:pt>
                      <c:pt idx="36">
                        <c:v>20097004</c:v>
                      </c:pt>
                      <c:pt idx="37">
                        <c:v>20308273</c:v>
                      </c:pt>
                      <c:pt idx="38">
                        <c:v>20824826</c:v>
                      </c:pt>
                      <c:pt idx="39">
                        <c:v>21006142</c:v>
                      </c:pt>
                      <c:pt idx="40">
                        <c:v>21255416</c:v>
                      </c:pt>
                      <c:pt idx="41">
                        <c:v>21316470</c:v>
                      </c:pt>
                      <c:pt idx="42">
                        <c:v>21498031</c:v>
                      </c:pt>
                      <c:pt idx="43">
                        <c:v>22299263</c:v>
                      </c:pt>
                      <c:pt idx="44">
                        <c:v>22331627</c:v>
                      </c:pt>
                      <c:pt idx="45">
                        <c:v>22447173</c:v>
                      </c:pt>
                      <c:pt idx="46">
                        <c:v>22565655</c:v>
                      </c:pt>
                      <c:pt idx="47">
                        <c:v>22631519</c:v>
                      </c:pt>
                      <c:pt idx="48">
                        <c:v>22907451</c:v>
                      </c:pt>
                      <c:pt idx="49">
                        <c:v>23960181</c:v>
                      </c:pt>
                      <c:pt idx="50">
                        <c:v>24692510</c:v>
                      </c:pt>
                      <c:pt idx="51">
                        <c:v>24931980</c:v>
                      </c:pt>
                      <c:pt idx="52">
                        <c:v>25056061</c:v>
                      </c:pt>
                      <c:pt idx="53">
                        <c:v>26878780</c:v>
                      </c:pt>
                      <c:pt idx="54">
                        <c:v>28008112</c:v>
                      </c:pt>
                      <c:pt idx="55">
                        <c:v>28550573</c:v>
                      </c:pt>
                      <c:pt idx="56">
                        <c:v>28709382</c:v>
                      </c:pt>
                      <c:pt idx="57">
                        <c:v>29098524</c:v>
                      </c:pt>
                      <c:pt idx="58">
                        <c:v>29315690</c:v>
                      </c:pt>
                      <c:pt idx="59">
                        <c:v>29822633</c:v>
                      </c:pt>
                      <c:pt idx="60">
                        <c:v>33639246</c:v>
                      </c:pt>
                      <c:pt idx="108">
                        <c:v>1968641</c:v>
                      </c:pt>
                      <c:pt idx="109">
                        <c:v>2641376</c:v>
                      </c:pt>
                      <c:pt idx="110">
                        <c:v>2725816</c:v>
                      </c:pt>
                      <c:pt idx="111">
                        <c:v>4175105</c:v>
                      </c:pt>
                      <c:pt idx="112">
                        <c:v>4261467</c:v>
                      </c:pt>
                      <c:pt idx="113">
                        <c:v>4588975</c:v>
                      </c:pt>
                      <c:pt idx="114">
                        <c:v>4843357</c:v>
                      </c:pt>
                      <c:pt idx="115">
                        <c:v>5048873</c:v>
                      </c:pt>
                      <c:pt idx="116">
                        <c:v>5187390</c:v>
                      </c:pt>
                      <c:pt idx="117">
                        <c:v>5230039</c:v>
                      </c:pt>
                      <c:pt idx="118">
                        <c:v>5368898</c:v>
                      </c:pt>
                      <c:pt idx="119">
                        <c:v>5790313</c:v>
                      </c:pt>
                      <c:pt idx="120">
                        <c:v>6058259</c:v>
                      </c:pt>
                      <c:pt idx="121">
                        <c:v>6251743</c:v>
                      </c:pt>
                      <c:pt idx="122">
                        <c:v>6299839</c:v>
                      </c:pt>
                      <c:pt idx="123">
                        <c:v>6310938</c:v>
                      </c:pt>
                      <c:pt idx="124">
                        <c:v>6450317</c:v>
                      </c:pt>
                      <c:pt idx="125">
                        <c:v>6657756</c:v>
                      </c:pt>
                      <c:pt idx="126">
                        <c:v>6814709</c:v>
                      </c:pt>
                      <c:pt idx="127">
                        <c:v>7018091</c:v>
                      </c:pt>
                      <c:pt idx="128">
                        <c:v>7277036</c:v>
                      </c:pt>
                      <c:pt idx="129">
                        <c:v>7300015</c:v>
                      </c:pt>
                      <c:pt idx="130">
                        <c:v>7444780</c:v>
                      </c:pt>
                      <c:pt idx="131">
                        <c:v>7512083</c:v>
                      </c:pt>
                      <c:pt idx="132">
                        <c:v>7671602</c:v>
                      </c:pt>
                      <c:pt idx="133">
                        <c:v>7691827</c:v>
                      </c:pt>
                      <c:pt idx="134">
                        <c:v>7754538</c:v>
                      </c:pt>
                      <c:pt idx="135">
                        <c:v>8071306</c:v>
                      </c:pt>
                      <c:pt idx="136">
                        <c:v>8081752</c:v>
                      </c:pt>
                      <c:pt idx="137">
                        <c:v>8273556</c:v>
                      </c:pt>
                      <c:pt idx="138">
                        <c:v>8278063</c:v>
                      </c:pt>
                      <c:pt idx="139">
                        <c:v>8284337</c:v>
                      </c:pt>
                      <c:pt idx="140">
                        <c:v>8287047</c:v>
                      </c:pt>
                      <c:pt idx="141">
                        <c:v>8334822</c:v>
                      </c:pt>
                      <c:pt idx="142">
                        <c:v>8390114</c:v>
                      </c:pt>
                      <c:pt idx="143">
                        <c:v>8444775</c:v>
                      </c:pt>
                      <c:pt idx="144">
                        <c:v>8669078</c:v>
                      </c:pt>
                      <c:pt idx="145">
                        <c:v>8672768</c:v>
                      </c:pt>
                      <c:pt idx="146">
                        <c:v>8737473</c:v>
                      </c:pt>
                      <c:pt idx="147">
                        <c:v>8748273</c:v>
                      </c:pt>
                      <c:pt idx="148">
                        <c:v>8826093</c:v>
                      </c:pt>
                      <c:pt idx="149">
                        <c:v>8959238</c:v>
                      </c:pt>
                      <c:pt idx="150">
                        <c:v>9010530</c:v>
                      </c:pt>
                      <c:pt idx="151">
                        <c:v>9166076</c:v>
                      </c:pt>
                      <c:pt idx="152">
                        <c:v>9251323</c:v>
                      </c:pt>
                      <c:pt idx="153">
                        <c:v>9547823</c:v>
                      </c:pt>
                      <c:pt idx="154">
                        <c:v>9702819</c:v>
                      </c:pt>
                      <c:pt idx="155">
                        <c:v>9717594</c:v>
                      </c:pt>
                      <c:pt idx="156">
                        <c:v>9719147</c:v>
                      </c:pt>
                      <c:pt idx="157">
                        <c:v>9762305</c:v>
                      </c:pt>
                      <c:pt idx="158">
                        <c:v>9944637</c:v>
                      </c:pt>
                      <c:pt idx="159">
                        <c:v>9976424</c:v>
                      </c:pt>
                      <c:pt idx="160">
                        <c:v>9983177</c:v>
                      </c:pt>
                      <c:pt idx="161">
                        <c:v>10006721</c:v>
                      </c:pt>
                      <c:pt idx="162">
                        <c:v>10024477</c:v>
                      </c:pt>
                      <c:pt idx="163">
                        <c:v>10028946</c:v>
                      </c:pt>
                      <c:pt idx="164">
                        <c:v>10141647</c:v>
                      </c:pt>
                      <c:pt idx="165">
                        <c:v>10200766</c:v>
                      </c:pt>
                      <c:pt idx="166">
                        <c:v>10234635</c:v>
                      </c:pt>
                      <c:pt idx="167">
                        <c:v>10362273</c:v>
                      </c:pt>
                      <c:pt idx="168">
                        <c:v>10439816</c:v>
                      </c:pt>
                      <c:pt idx="169">
                        <c:v>10486119</c:v>
                      </c:pt>
                      <c:pt idx="170">
                        <c:v>10490544</c:v>
                      </c:pt>
                      <c:pt idx="171">
                        <c:v>10533346</c:v>
                      </c:pt>
                      <c:pt idx="172">
                        <c:v>10684263</c:v>
                      </c:pt>
                      <c:pt idx="173">
                        <c:v>10892034</c:v>
                      </c:pt>
                      <c:pt idx="174">
                        <c:v>10998000</c:v>
                      </c:pt>
                      <c:pt idx="175">
                        <c:v>11069687</c:v>
                      </c:pt>
                      <c:pt idx="176">
                        <c:v>11100288</c:v>
                      </c:pt>
                      <c:pt idx="177">
                        <c:v>11126139</c:v>
                      </c:pt>
                      <c:pt idx="178">
                        <c:v>11161915</c:v>
                      </c:pt>
                      <c:pt idx="179">
                        <c:v>11275098</c:v>
                      </c:pt>
                      <c:pt idx="180">
                        <c:v>11286168</c:v>
                      </c:pt>
                      <c:pt idx="181">
                        <c:v>11295682</c:v>
                      </c:pt>
                      <c:pt idx="182">
                        <c:v>11396480</c:v>
                      </c:pt>
                      <c:pt idx="183">
                        <c:v>11417170</c:v>
                      </c:pt>
                      <c:pt idx="184">
                        <c:v>11609789</c:v>
                      </c:pt>
                      <c:pt idx="185">
                        <c:v>11629034</c:v>
                      </c:pt>
                      <c:pt idx="186">
                        <c:v>11866888</c:v>
                      </c:pt>
                      <c:pt idx="187">
                        <c:v>11990836</c:v>
                      </c:pt>
                      <c:pt idx="188">
                        <c:v>12081160</c:v>
                      </c:pt>
                      <c:pt idx="189">
                        <c:v>12196547</c:v>
                      </c:pt>
                      <c:pt idx="190">
                        <c:v>12471564</c:v>
                      </c:pt>
                      <c:pt idx="191">
                        <c:v>12563487</c:v>
                      </c:pt>
                      <c:pt idx="192">
                        <c:v>12983209</c:v>
                      </c:pt>
                      <c:pt idx="193">
                        <c:v>13004699</c:v>
                      </c:pt>
                      <c:pt idx="194">
                        <c:v>13122562</c:v>
                      </c:pt>
                      <c:pt idx="195">
                        <c:v>13245584</c:v>
                      </c:pt>
                      <c:pt idx="196">
                        <c:v>13282006</c:v>
                      </c:pt>
                      <c:pt idx="197">
                        <c:v>13294550</c:v>
                      </c:pt>
                      <c:pt idx="198">
                        <c:v>13773851</c:v>
                      </c:pt>
                      <c:pt idx="199">
                        <c:v>13987196</c:v>
                      </c:pt>
                      <c:pt idx="200">
                        <c:v>14050531</c:v>
                      </c:pt>
                      <c:pt idx="201">
                        <c:v>14134550</c:v>
                      </c:pt>
                      <c:pt idx="202">
                        <c:v>14193987</c:v>
                      </c:pt>
                      <c:pt idx="203">
                        <c:v>14623668</c:v>
                      </c:pt>
                      <c:pt idx="204">
                        <c:v>14682101</c:v>
                      </c:pt>
                      <c:pt idx="205">
                        <c:v>14783639</c:v>
                      </c:pt>
                      <c:pt idx="206">
                        <c:v>15063525</c:v>
                      </c:pt>
                      <c:pt idx="207">
                        <c:v>15432722</c:v>
                      </c:pt>
                      <c:pt idx="208">
                        <c:v>15449720</c:v>
                      </c:pt>
                      <c:pt idx="209">
                        <c:v>15621544</c:v>
                      </c:pt>
                      <c:pt idx="210">
                        <c:v>15924480</c:v>
                      </c:pt>
                      <c:pt idx="211">
                        <c:v>16114004</c:v>
                      </c:pt>
                      <c:pt idx="212">
                        <c:v>16365020</c:v>
                      </c:pt>
                      <c:pt idx="213">
                        <c:v>16365941</c:v>
                      </c:pt>
                      <c:pt idx="214">
                        <c:v>16391209</c:v>
                      </c:pt>
                      <c:pt idx="215">
                        <c:v>16579011</c:v>
                      </c:pt>
                      <c:pt idx="216">
                        <c:v>18448750</c:v>
                      </c:pt>
                      <c:pt idx="217">
                        <c:v>19114687</c:v>
                      </c:pt>
                      <c:pt idx="218">
                        <c:v>19655646</c:v>
                      </c:pt>
                      <c:pt idx="219">
                        <c:v>19664739</c:v>
                      </c:pt>
                      <c:pt idx="220">
                        <c:v>21274965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84A1-400E-A3B7-B83A15FD246D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2'!$D$3:$D$225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8330046</c:v>
                      </c:pt>
                      <c:pt idx="1">
                        <c:v>8950652</c:v>
                      </c:pt>
                      <c:pt idx="2">
                        <c:v>9970663</c:v>
                      </c:pt>
                      <c:pt idx="3">
                        <c:v>10321565</c:v>
                      </c:pt>
                      <c:pt idx="4">
                        <c:v>10416564</c:v>
                      </c:pt>
                      <c:pt idx="5">
                        <c:v>11435488</c:v>
                      </c:pt>
                      <c:pt idx="6">
                        <c:v>11664160</c:v>
                      </c:pt>
                      <c:pt idx="7">
                        <c:v>11737341</c:v>
                      </c:pt>
                      <c:pt idx="8">
                        <c:v>12175394</c:v>
                      </c:pt>
                      <c:pt idx="9">
                        <c:v>12226665</c:v>
                      </c:pt>
                      <c:pt idx="10">
                        <c:v>12339242</c:v>
                      </c:pt>
                      <c:pt idx="11">
                        <c:v>12854106</c:v>
                      </c:pt>
                      <c:pt idx="12">
                        <c:v>13573464</c:v>
                      </c:pt>
                      <c:pt idx="13">
                        <c:v>13603699</c:v>
                      </c:pt>
                      <c:pt idx="14">
                        <c:v>13712835</c:v>
                      </c:pt>
                      <c:pt idx="15">
                        <c:v>13846210</c:v>
                      </c:pt>
                      <c:pt idx="16">
                        <c:v>13966628</c:v>
                      </c:pt>
                      <c:pt idx="17">
                        <c:v>14026633</c:v>
                      </c:pt>
                      <c:pt idx="18">
                        <c:v>14066462</c:v>
                      </c:pt>
                      <c:pt idx="19">
                        <c:v>14126959</c:v>
                      </c:pt>
                      <c:pt idx="20">
                        <c:v>14901178</c:v>
                      </c:pt>
                      <c:pt idx="21">
                        <c:v>15064323</c:v>
                      </c:pt>
                      <c:pt idx="22">
                        <c:v>15758967</c:v>
                      </c:pt>
                      <c:pt idx="23">
                        <c:v>16011411</c:v>
                      </c:pt>
                      <c:pt idx="24">
                        <c:v>16466971</c:v>
                      </c:pt>
                      <c:pt idx="25">
                        <c:v>16599585</c:v>
                      </c:pt>
                      <c:pt idx="26">
                        <c:v>16695252</c:v>
                      </c:pt>
                      <c:pt idx="27">
                        <c:v>16838661</c:v>
                      </c:pt>
                      <c:pt idx="28">
                        <c:v>16844581</c:v>
                      </c:pt>
                      <c:pt idx="29">
                        <c:v>16864652</c:v>
                      </c:pt>
                      <c:pt idx="30">
                        <c:v>17344705</c:v>
                      </c:pt>
                      <c:pt idx="31">
                        <c:v>17971621</c:v>
                      </c:pt>
                      <c:pt idx="32">
                        <c:v>18037007</c:v>
                      </c:pt>
                      <c:pt idx="33">
                        <c:v>18303939</c:v>
                      </c:pt>
                      <c:pt idx="34">
                        <c:v>18494499</c:v>
                      </c:pt>
                      <c:pt idx="35">
                        <c:v>18678536</c:v>
                      </c:pt>
                      <c:pt idx="36">
                        <c:v>19097967</c:v>
                      </c:pt>
                      <c:pt idx="37">
                        <c:v>19199085</c:v>
                      </c:pt>
                      <c:pt idx="38">
                        <c:v>19442779</c:v>
                      </c:pt>
                      <c:pt idx="39">
                        <c:v>19552934</c:v>
                      </c:pt>
                      <c:pt idx="40">
                        <c:v>19587545</c:v>
                      </c:pt>
                      <c:pt idx="41">
                        <c:v>19604128</c:v>
                      </c:pt>
                      <c:pt idx="42">
                        <c:v>19883666</c:v>
                      </c:pt>
                      <c:pt idx="43">
                        <c:v>19920334</c:v>
                      </c:pt>
                      <c:pt idx="44">
                        <c:v>20164781</c:v>
                      </c:pt>
                      <c:pt idx="45">
                        <c:v>20165384</c:v>
                      </c:pt>
                      <c:pt idx="46">
                        <c:v>20242618</c:v>
                      </c:pt>
                      <c:pt idx="47">
                        <c:v>20368935</c:v>
                      </c:pt>
                      <c:pt idx="48">
                        <c:v>20499375</c:v>
                      </c:pt>
                      <c:pt idx="49">
                        <c:v>20559392</c:v>
                      </c:pt>
                      <c:pt idx="50">
                        <c:v>20574130</c:v>
                      </c:pt>
                      <c:pt idx="51">
                        <c:v>21331575</c:v>
                      </c:pt>
                      <c:pt idx="52">
                        <c:v>21722055</c:v>
                      </c:pt>
                      <c:pt idx="53">
                        <c:v>21757733</c:v>
                      </c:pt>
                      <c:pt idx="54">
                        <c:v>22033348</c:v>
                      </c:pt>
                      <c:pt idx="55">
                        <c:v>22274919</c:v>
                      </c:pt>
                      <c:pt idx="56">
                        <c:v>22305380</c:v>
                      </c:pt>
                      <c:pt idx="57">
                        <c:v>22319269</c:v>
                      </c:pt>
                      <c:pt idx="58">
                        <c:v>22714073</c:v>
                      </c:pt>
                      <c:pt idx="59">
                        <c:v>22960441</c:v>
                      </c:pt>
                      <c:pt idx="60">
                        <c:v>23626781</c:v>
                      </c:pt>
                      <c:pt idx="61">
                        <c:v>23846906</c:v>
                      </c:pt>
                      <c:pt idx="62">
                        <c:v>23925683</c:v>
                      </c:pt>
                      <c:pt idx="63">
                        <c:v>24200319</c:v>
                      </c:pt>
                      <c:pt idx="64">
                        <c:v>24403350</c:v>
                      </c:pt>
                      <c:pt idx="65">
                        <c:v>24462516</c:v>
                      </c:pt>
                      <c:pt idx="66">
                        <c:v>25916841</c:v>
                      </c:pt>
                      <c:pt idx="67">
                        <c:v>26101527</c:v>
                      </c:pt>
                      <c:pt idx="68">
                        <c:v>26121024</c:v>
                      </c:pt>
                      <c:pt idx="69">
                        <c:v>26127803</c:v>
                      </c:pt>
                      <c:pt idx="70">
                        <c:v>26508934</c:v>
                      </c:pt>
                      <c:pt idx="71">
                        <c:v>26523695</c:v>
                      </c:pt>
                      <c:pt idx="72">
                        <c:v>27136834</c:v>
                      </c:pt>
                      <c:pt idx="73">
                        <c:v>27251689</c:v>
                      </c:pt>
                      <c:pt idx="74">
                        <c:v>27279040</c:v>
                      </c:pt>
                      <c:pt idx="75">
                        <c:v>27288604</c:v>
                      </c:pt>
                      <c:pt idx="76">
                        <c:v>29599305</c:v>
                      </c:pt>
                      <c:pt idx="77">
                        <c:v>30171074</c:v>
                      </c:pt>
                      <c:pt idx="78">
                        <c:v>30965398</c:v>
                      </c:pt>
                      <c:pt idx="79">
                        <c:v>31553245</c:v>
                      </c:pt>
                      <c:pt idx="80">
                        <c:v>31559566</c:v>
                      </c:pt>
                      <c:pt idx="81">
                        <c:v>33374348</c:v>
                      </c:pt>
                      <c:pt idx="82">
                        <c:v>34503800</c:v>
                      </c:pt>
                      <c:pt idx="83">
                        <c:v>35708195</c:v>
                      </c:pt>
                      <c:pt idx="84">
                        <c:v>37513104</c:v>
                      </c:pt>
                      <c:pt idx="85">
                        <c:v>38233038</c:v>
                      </c:pt>
                      <c:pt idx="86">
                        <c:v>41387050</c:v>
                      </c:pt>
                      <c:pt idx="87">
                        <c:v>42778528</c:v>
                      </c:pt>
                      <c:pt idx="88">
                        <c:v>45255650</c:v>
                      </c:pt>
                      <c:pt idx="89">
                        <c:v>47878454</c:v>
                      </c:pt>
                      <c:pt idx="90">
                        <c:v>52671553</c:v>
                      </c:pt>
                      <c:pt idx="108">
                        <c:v>1731516</c:v>
                      </c:pt>
                      <c:pt idx="109">
                        <c:v>3512343</c:v>
                      </c:pt>
                      <c:pt idx="110">
                        <c:v>4077389</c:v>
                      </c:pt>
                      <c:pt idx="111">
                        <c:v>5304813</c:v>
                      </c:pt>
                      <c:pt idx="112">
                        <c:v>5628446</c:v>
                      </c:pt>
                      <c:pt idx="113">
                        <c:v>5649909</c:v>
                      </c:pt>
                      <c:pt idx="114">
                        <c:v>6043671</c:v>
                      </c:pt>
                      <c:pt idx="115">
                        <c:v>6341909</c:v>
                      </c:pt>
                      <c:pt idx="116">
                        <c:v>7125334</c:v>
                      </c:pt>
                      <c:pt idx="117">
                        <c:v>7251020</c:v>
                      </c:pt>
                      <c:pt idx="118">
                        <c:v>7313959</c:v>
                      </c:pt>
                      <c:pt idx="119">
                        <c:v>7630208</c:v>
                      </c:pt>
                      <c:pt idx="120">
                        <c:v>7669556</c:v>
                      </c:pt>
                      <c:pt idx="121">
                        <c:v>7677101</c:v>
                      </c:pt>
                      <c:pt idx="122">
                        <c:v>7698181</c:v>
                      </c:pt>
                      <c:pt idx="123">
                        <c:v>8022349</c:v>
                      </c:pt>
                      <c:pt idx="124">
                        <c:v>8269251</c:v>
                      </c:pt>
                      <c:pt idx="125">
                        <c:v>8472105</c:v>
                      </c:pt>
                      <c:pt idx="126">
                        <c:v>8563702</c:v>
                      </c:pt>
                      <c:pt idx="127">
                        <c:v>9010912</c:v>
                      </c:pt>
                      <c:pt idx="128">
                        <c:v>9398534</c:v>
                      </c:pt>
                      <c:pt idx="129">
                        <c:v>9440638</c:v>
                      </c:pt>
                      <c:pt idx="130">
                        <c:v>9581388</c:v>
                      </c:pt>
                      <c:pt idx="131">
                        <c:v>9655310</c:v>
                      </c:pt>
                      <c:pt idx="132">
                        <c:v>9938208</c:v>
                      </c:pt>
                      <c:pt idx="133">
                        <c:v>10007885</c:v>
                      </c:pt>
                      <c:pt idx="134">
                        <c:v>10574246</c:v>
                      </c:pt>
                      <c:pt idx="135">
                        <c:v>10626651</c:v>
                      </c:pt>
                      <c:pt idx="136">
                        <c:v>10788189</c:v>
                      </c:pt>
                      <c:pt idx="137">
                        <c:v>10978418</c:v>
                      </c:pt>
                      <c:pt idx="138">
                        <c:v>11150514</c:v>
                      </c:pt>
                      <c:pt idx="139">
                        <c:v>11256445</c:v>
                      </c:pt>
                      <c:pt idx="140">
                        <c:v>11408347</c:v>
                      </c:pt>
                      <c:pt idx="141">
                        <c:v>11627047</c:v>
                      </c:pt>
                      <c:pt idx="142">
                        <c:v>11690458</c:v>
                      </c:pt>
                      <c:pt idx="143">
                        <c:v>11979835</c:v>
                      </c:pt>
                      <c:pt idx="144">
                        <c:v>12487018</c:v>
                      </c:pt>
                      <c:pt idx="145">
                        <c:v>12666641</c:v>
                      </c:pt>
                      <c:pt idx="146">
                        <c:v>12736959</c:v>
                      </c:pt>
                      <c:pt idx="147">
                        <c:v>12853271</c:v>
                      </c:pt>
                      <c:pt idx="148">
                        <c:v>13083967</c:v>
                      </c:pt>
                      <c:pt idx="149">
                        <c:v>13221511</c:v>
                      </c:pt>
                      <c:pt idx="150">
                        <c:v>13432210</c:v>
                      </c:pt>
                      <c:pt idx="151">
                        <c:v>13501499</c:v>
                      </c:pt>
                      <c:pt idx="152">
                        <c:v>13979442</c:v>
                      </c:pt>
                      <c:pt idx="153">
                        <c:v>13991577</c:v>
                      </c:pt>
                      <c:pt idx="154">
                        <c:v>14317595</c:v>
                      </c:pt>
                      <c:pt idx="155">
                        <c:v>14686725</c:v>
                      </c:pt>
                      <c:pt idx="156">
                        <c:v>14836640</c:v>
                      </c:pt>
                      <c:pt idx="157">
                        <c:v>14924194</c:v>
                      </c:pt>
                      <c:pt idx="158">
                        <c:v>15611531</c:v>
                      </c:pt>
                      <c:pt idx="159">
                        <c:v>15681869</c:v>
                      </c:pt>
                      <c:pt idx="160">
                        <c:v>15995949</c:v>
                      </c:pt>
                      <c:pt idx="161">
                        <c:v>16554669</c:v>
                      </c:pt>
                      <c:pt idx="162">
                        <c:v>16678512</c:v>
                      </c:pt>
                      <c:pt idx="163">
                        <c:v>16877843</c:v>
                      </c:pt>
                      <c:pt idx="164">
                        <c:v>16887044</c:v>
                      </c:pt>
                      <c:pt idx="165">
                        <c:v>16950641</c:v>
                      </c:pt>
                      <c:pt idx="166">
                        <c:v>17195147</c:v>
                      </c:pt>
                      <c:pt idx="167">
                        <c:v>17224514</c:v>
                      </c:pt>
                      <c:pt idx="168">
                        <c:v>17571581</c:v>
                      </c:pt>
                      <c:pt idx="169">
                        <c:v>17648906</c:v>
                      </c:pt>
                      <c:pt idx="170">
                        <c:v>17747301</c:v>
                      </c:pt>
                      <c:pt idx="171">
                        <c:v>17954384</c:v>
                      </c:pt>
                      <c:pt idx="172">
                        <c:v>18204369</c:v>
                      </c:pt>
                      <c:pt idx="173">
                        <c:v>18517050</c:v>
                      </c:pt>
                      <c:pt idx="174">
                        <c:v>18577143</c:v>
                      </c:pt>
                      <c:pt idx="175">
                        <c:v>18670810</c:v>
                      </c:pt>
                      <c:pt idx="176">
                        <c:v>18713108</c:v>
                      </c:pt>
                      <c:pt idx="177">
                        <c:v>18755155</c:v>
                      </c:pt>
                      <c:pt idx="178">
                        <c:v>19223841</c:v>
                      </c:pt>
                      <c:pt idx="179">
                        <c:v>19264731</c:v>
                      </c:pt>
                      <c:pt idx="180">
                        <c:v>19496055</c:v>
                      </c:pt>
                      <c:pt idx="181">
                        <c:v>19752457</c:v>
                      </c:pt>
                      <c:pt idx="182">
                        <c:v>20213318</c:v>
                      </c:pt>
                      <c:pt idx="183">
                        <c:v>20751345</c:v>
                      </c:pt>
                      <c:pt idx="184">
                        <c:v>20943333</c:v>
                      </c:pt>
                      <c:pt idx="185">
                        <c:v>21290222</c:v>
                      </c:pt>
                      <c:pt idx="186">
                        <c:v>21388665</c:v>
                      </c:pt>
                      <c:pt idx="187">
                        <c:v>21605189</c:v>
                      </c:pt>
                      <c:pt idx="188">
                        <c:v>21844840</c:v>
                      </c:pt>
                      <c:pt idx="189">
                        <c:v>21926481</c:v>
                      </c:pt>
                      <c:pt idx="190">
                        <c:v>22096492</c:v>
                      </c:pt>
                      <c:pt idx="191">
                        <c:v>22162923</c:v>
                      </c:pt>
                      <c:pt idx="192">
                        <c:v>22225090</c:v>
                      </c:pt>
                      <c:pt idx="193">
                        <c:v>22834557</c:v>
                      </c:pt>
                      <c:pt idx="194">
                        <c:v>23377873</c:v>
                      </c:pt>
                      <c:pt idx="195">
                        <c:v>23663722</c:v>
                      </c:pt>
                      <c:pt idx="196">
                        <c:v>23784760</c:v>
                      </c:pt>
                      <c:pt idx="197">
                        <c:v>24436272</c:v>
                      </c:pt>
                      <c:pt idx="198">
                        <c:v>24537776</c:v>
                      </c:pt>
                      <c:pt idx="199">
                        <c:v>24572967</c:v>
                      </c:pt>
                      <c:pt idx="200">
                        <c:v>24776572</c:v>
                      </c:pt>
                      <c:pt idx="201">
                        <c:v>25422310</c:v>
                      </c:pt>
                      <c:pt idx="202">
                        <c:v>26280399</c:v>
                      </c:pt>
                      <c:pt idx="203">
                        <c:v>27757347</c:v>
                      </c:pt>
                      <c:pt idx="204">
                        <c:v>28372841</c:v>
                      </c:pt>
                      <c:pt idx="205">
                        <c:v>28809838</c:v>
                      </c:pt>
                      <c:pt idx="206">
                        <c:v>28933656</c:v>
                      </c:pt>
                      <c:pt idx="207">
                        <c:v>29222928</c:v>
                      </c:pt>
                      <c:pt idx="208">
                        <c:v>29990584</c:v>
                      </c:pt>
                      <c:pt idx="209">
                        <c:v>30349855</c:v>
                      </c:pt>
                      <c:pt idx="210">
                        <c:v>31372171</c:v>
                      </c:pt>
                      <c:pt idx="211">
                        <c:v>32948085</c:v>
                      </c:pt>
                      <c:pt idx="212">
                        <c:v>34333927</c:v>
                      </c:pt>
                      <c:pt idx="213">
                        <c:v>36082073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4A1-400E-A3B7-B83A15FD246D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2'!$F$3:$F$225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5873708</c:v>
                      </c:pt>
                      <c:pt idx="1">
                        <c:v>6189313</c:v>
                      </c:pt>
                      <c:pt idx="2">
                        <c:v>6732243</c:v>
                      </c:pt>
                      <c:pt idx="3">
                        <c:v>7369800</c:v>
                      </c:pt>
                      <c:pt idx="4">
                        <c:v>7913931</c:v>
                      </c:pt>
                      <c:pt idx="5">
                        <c:v>7916414</c:v>
                      </c:pt>
                      <c:pt idx="6">
                        <c:v>7963299</c:v>
                      </c:pt>
                      <c:pt idx="7">
                        <c:v>8074057</c:v>
                      </c:pt>
                      <c:pt idx="8">
                        <c:v>8148911</c:v>
                      </c:pt>
                      <c:pt idx="9">
                        <c:v>8625317</c:v>
                      </c:pt>
                      <c:pt idx="10">
                        <c:v>9411771</c:v>
                      </c:pt>
                      <c:pt idx="11">
                        <c:v>9445127</c:v>
                      </c:pt>
                      <c:pt idx="12">
                        <c:v>9652964</c:v>
                      </c:pt>
                      <c:pt idx="13">
                        <c:v>9675207</c:v>
                      </c:pt>
                      <c:pt idx="14">
                        <c:v>9682095</c:v>
                      </c:pt>
                      <c:pt idx="15">
                        <c:v>10315045</c:v>
                      </c:pt>
                      <c:pt idx="16">
                        <c:v>10428344</c:v>
                      </c:pt>
                      <c:pt idx="17">
                        <c:v>10639811</c:v>
                      </c:pt>
                      <c:pt idx="18">
                        <c:v>10675039</c:v>
                      </c:pt>
                      <c:pt idx="19">
                        <c:v>10925817</c:v>
                      </c:pt>
                      <c:pt idx="20">
                        <c:v>11606376</c:v>
                      </c:pt>
                      <c:pt idx="21">
                        <c:v>11734839</c:v>
                      </c:pt>
                      <c:pt idx="22">
                        <c:v>12060073</c:v>
                      </c:pt>
                      <c:pt idx="23">
                        <c:v>12094468</c:v>
                      </c:pt>
                      <c:pt idx="24">
                        <c:v>12304415</c:v>
                      </c:pt>
                      <c:pt idx="25">
                        <c:v>12468666</c:v>
                      </c:pt>
                      <c:pt idx="26">
                        <c:v>12479683</c:v>
                      </c:pt>
                      <c:pt idx="27">
                        <c:v>12823056</c:v>
                      </c:pt>
                      <c:pt idx="28">
                        <c:v>13011503</c:v>
                      </c:pt>
                      <c:pt idx="29">
                        <c:v>13295570</c:v>
                      </c:pt>
                      <c:pt idx="30">
                        <c:v>13435581</c:v>
                      </c:pt>
                      <c:pt idx="31">
                        <c:v>13589696</c:v>
                      </c:pt>
                      <c:pt idx="32">
                        <c:v>13739131</c:v>
                      </c:pt>
                      <c:pt idx="33">
                        <c:v>13913923</c:v>
                      </c:pt>
                      <c:pt idx="34">
                        <c:v>13995195</c:v>
                      </c:pt>
                      <c:pt idx="35">
                        <c:v>14080048</c:v>
                      </c:pt>
                      <c:pt idx="36">
                        <c:v>14096891</c:v>
                      </c:pt>
                      <c:pt idx="37">
                        <c:v>14331477</c:v>
                      </c:pt>
                      <c:pt idx="38">
                        <c:v>14593732</c:v>
                      </c:pt>
                      <c:pt idx="39">
                        <c:v>14839408</c:v>
                      </c:pt>
                      <c:pt idx="40">
                        <c:v>15484866</c:v>
                      </c:pt>
                      <c:pt idx="41">
                        <c:v>15730980</c:v>
                      </c:pt>
                      <c:pt idx="42">
                        <c:v>15993288</c:v>
                      </c:pt>
                      <c:pt idx="43">
                        <c:v>16080920</c:v>
                      </c:pt>
                      <c:pt idx="44">
                        <c:v>16300410</c:v>
                      </c:pt>
                      <c:pt idx="45">
                        <c:v>16314100</c:v>
                      </c:pt>
                      <c:pt idx="46">
                        <c:v>16567671</c:v>
                      </c:pt>
                      <c:pt idx="47">
                        <c:v>16907234</c:v>
                      </c:pt>
                      <c:pt idx="48">
                        <c:v>17034471</c:v>
                      </c:pt>
                      <c:pt idx="49">
                        <c:v>17264492</c:v>
                      </c:pt>
                      <c:pt idx="50">
                        <c:v>17551686</c:v>
                      </c:pt>
                      <c:pt idx="51">
                        <c:v>17987394</c:v>
                      </c:pt>
                      <c:pt idx="52">
                        <c:v>18003122</c:v>
                      </c:pt>
                      <c:pt idx="53">
                        <c:v>18115537</c:v>
                      </c:pt>
                      <c:pt idx="54">
                        <c:v>18333655</c:v>
                      </c:pt>
                      <c:pt idx="55">
                        <c:v>18532464</c:v>
                      </c:pt>
                      <c:pt idx="56">
                        <c:v>19542312</c:v>
                      </c:pt>
                      <c:pt idx="57">
                        <c:v>19729800</c:v>
                      </c:pt>
                      <c:pt idx="58">
                        <c:v>19905108</c:v>
                      </c:pt>
                      <c:pt idx="59">
                        <c:v>19950647</c:v>
                      </c:pt>
                      <c:pt idx="60">
                        <c:v>20441879</c:v>
                      </c:pt>
                      <c:pt idx="61">
                        <c:v>20470191</c:v>
                      </c:pt>
                      <c:pt idx="62">
                        <c:v>20500117</c:v>
                      </c:pt>
                      <c:pt idx="63">
                        <c:v>20742620</c:v>
                      </c:pt>
                      <c:pt idx="64">
                        <c:v>21359458</c:v>
                      </c:pt>
                      <c:pt idx="65">
                        <c:v>21632708</c:v>
                      </c:pt>
                      <c:pt idx="66">
                        <c:v>21974105</c:v>
                      </c:pt>
                      <c:pt idx="67">
                        <c:v>22043750</c:v>
                      </c:pt>
                      <c:pt idx="68">
                        <c:v>22299835</c:v>
                      </c:pt>
                      <c:pt idx="69">
                        <c:v>22601996</c:v>
                      </c:pt>
                      <c:pt idx="70">
                        <c:v>23404707</c:v>
                      </c:pt>
                      <c:pt idx="71">
                        <c:v>23571516</c:v>
                      </c:pt>
                      <c:pt idx="72">
                        <c:v>24037001</c:v>
                      </c:pt>
                      <c:pt idx="73">
                        <c:v>24425814</c:v>
                      </c:pt>
                      <c:pt idx="74">
                        <c:v>25017862</c:v>
                      </c:pt>
                      <c:pt idx="75">
                        <c:v>25254747</c:v>
                      </c:pt>
                      <c:pt idx="76">
                        <c:v>25291796</c:v>
                      </c:pt>
                      <c:pt idx="77">
                        <c:v>25773123</c:v>
                      </c:pt>
                      <c:pt idx="78">
                        <c:v>26264057</c:v>
                      </c:pt>
                      <c:pt idx="79">
                        <c:v>26739765</c:v>
                      </c:pt>
                      <c:pt idx="80">
                        <c:v>27494052</c:v>
                      </c:pt>
                      <c:pt idx="81">
                        <c:v>28559620</c:v>
                      </c:pt>
                      <c:pt idx="82">
                        <c:v>33397562</c:v>
                      </c:pt>
                      <c:pt idx="83">
                        <c:v>37215487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4A1-400E-A3B7-B83A15FD246D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control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2'!$G$3:$G$225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2123731</c:v>
                      </c:pt>
                      <c:pt idx="1">
                        <c:v>2326395</c:v>
                      </c:pt>
                      <c:pt idx="2">
                        <c:v>2471264</c:v>
                      </c:pt>
                      <c:pt idx="3">
                        <c:v>2512876</c:v>
                      </c:pt>
                      <c:pt idx="4">
                        <c:v>2734245</c:v>
                      </c:pt>
                      <c:pt idx="5">
                        <c:v>2750403</c:v>
                      </c:pt>
                      <c:pt idx="6">
                        <c:v>2843101</c:v>
                      </c:pt>
                      <c:pt idx="7">
                        <c:v>2846581</c:v>
                      </c:pt>
                      <c:pt idx="8">
                        <c:v>2873308</c:v>
                      </c:pt>
                      <c:pt idx="9">
                        <c:v>3089211</c:v>
                      </c:pt>
                      <c:pt idx="10">
                        <c:v>3162768</c:v>
                      </c:pt>
                      <c:pt idx="11">
                        <c:v>3179411</c:v>
                      </c:pt>
                      <c:pt idx="12">
                        <c:v>3258734</c:v>
                      </c:pt>
                      <c:pt idx="13">
                        <c:v>3451682</c:v>
                      </c:pt>
                      <c:pt idx="14">
                        <c:v>3488835</c:v>
                      </c:pt>
                      <c:pt idx="15">
                        <c:v>3599935</c:v>
                      </c:pt>
                      <c:pt idx="16">
                        <c:v>3606702</c:v>
                      </c:pt>
                      <c:pt idx="17">
                        <c:v>3627783</c:v>
                      </c:pt>
                      <c:pt idx="18">
                        <c:v>3646042</c:v>
                      </c:pt>
                      <c:pt idx="19">
                        <c:v>3669181</c:v>
                      </c:pt>
                      <c:pt idx="20">
                        <c:v>3703531</c:v>
                      </c:pt>
                      <c:pt idx="21">
                        <c:v>3797561</c:v>
                      </c:pt>
                      <c:pt idx="22">
                        <c:v>3823345</c:v>
                      </c:pt>
                      <c:pt idx="23">
                        <c:v>3875939</c:v>
                      </c:pt>
                      <c:pt idx="24">
                        <c:v>3939917</c:v>
                      </c:pt>
                      <c:pt idx="25">
                        <c:v>3963709</c:v>
                      </c:pt>
                      <c:pt idx="26">
                        <c:v>4041981</c:v>
                      </c:pt>
                      <c:pt idx="27">
                        <c:v>4066774</c:v>
                      </c:pt>
                      <c:pt idx="28">
                        <c:v>4226940</c:v>
                      </c:pt>
                      <c:pt idx="29">
                        <c:v>4233829</c:v>
                      </c:pt>
                      <c:pt idx="30">
                        <c:v>4252156</c:v>
                      </c:pt>
                      <c:pt idx="31">
                        <c:v>4281784</c:v>
                      </c:pt>
                      <c:pt idx="32">
                        <c:v>4287574</c:v>
                      </c:pt>
                      <c:pt idx="33">
                        <c:v>4335968</c:v>
                      </c:pt>
                      <c:pt idx="34">
                        <c:v>4362848</c:v>
                      </c:pt>
                      <c:pt idx="35">
                        <c:v>4553576</c:v>
                      </c:pt>
                      <c:pt idx="36">
                        <c:v>4562466</c:v>
                      </c:pt>
                      <c:pt idx="37">
                        <c:v>4581156</c:v>
                      </c:pt>
                      <c:pt idx="38">
                        <c:v>4679426</c:v>
                      </c:pt>
                      <c:pt idx="39">
                        <c:v>4696017</c:v>
                      </c:pt>
                      <c:pt idx="40">
                        <c:v>4728321</c:v>
                      </c:pt>
                      <c:pt idx="41">
                        <c:v>4793827</c:v>
                      </c:pt>
                      <c:pt idx="42">
                        <c:v>4823652</c:v>
                      </c:pt>
                      <c:pt idx="43">
                        <c:v>4883193</c:v>
                      </c:pt>
                      <c:pt idx="44">
                        <c:v>4892338</c:v>
                      </c:pt>
                      <c:pt idx="45">
                        <c:v>4896528</c:v>
                      </c:pt>
                      <c:pt idx="46">
                        <c:v>4922766</c:v>
                      </c:pt>
                      <c:pt idx="47">
                        <c:v>4932170</c:v>
                      </c:pt>
                      <c:pt idx="48">
                        <c:v>4942106</c:v>
                      </c:pt>
                      <c:pt idx="49">
                        <c:v>5000813</c:v>
                      </c:pt>
                      <c:pt idx="50">
                        <c:v>5032643</c:v>
                      </c:pt>
                      <c:pt idx="51">
                        <c:v>5199424</c:v>
                      </c:pt>
                      <c:pt idx="52">
                        <c:v>5222459</c:v>
                      </c:pt>
                      <c:pt idx="53">
                        <c:v>5430771</c:v>
                      </c:pt>
                      <c:pt idx="54">
                        <c:v>5455139</c:v>
                      </c:pt>
                      <c:pt idx="55">
                        <c:v>5662880</c:v>
                      </c:pt>
                      <c:pt idx="56">
                        <c:v>5664107</c:v>
                      </c:pt>
                      <c:pt idx="57">
                        <c:v>5688237</c:v>
                      </c:pt>
                      <c:pt idx="58">
                        <c:v>5766631</c:v>
                      </c:pt>
                      <c:pt idx="59">
                        <c:v>5775478</c:v>
                      </c:pt>
                      <c:pt idx="60">
                        <c:v>5800749</c:v>
                      </c:pt>
                      <c:pt idx="61">
                        <c:v>5880002</c:v>
                      </c:pt>
                      <c:pt idx="62">
                        <c:v>5883934</c:v>
                      </c:pt>
                      <c:pt idx="63">
                        <c:v>5984716</c:v>
                      </c:pt>
                      <c:pt idx="64">
                        <c:v>6005570</c:v>
                      </c:pt>
                      <c:pt idx="65">
                        <c:v>6009122</c:v>
                      </c:pt>
                      <c:pt idx="66">
                        <c:v>6037353</c:v>
                      </c:pt>
                      <c:pt idx="67">
                        <c:v>6067427</c:v>
                      </c:pt>
                      <c:pt idx="68">
                        <c:v>6118192</c:v>
                      </c:pt>
                      <c:pt idx="69">
                        <c:v>6124154</c:v>
                      </c:pt>
                      <c:pt idx="70">
                        <c:v>6188022</c:v>
                      </c:pt>
                      <c:pt idx="71">
                        <c:v>6195022</c:v>
                      </c:pt>
                      <c:pt idx="72">
                        <c:v>6196034</c:v>
                      </c:pt>
                      <c:pt idx="73">
                        <c:v>6290220</c:v>
                      </c:pt>
                      <c:pt idx="74">
                        <c:v>6581160</c:v>
                      </c:pt>
                      <c:pt idx="75">
                        <c:v>6630166</c:v>
                      </c:pt>
                      <c:pt idx="76">
                        <c:v>6739980</c:v>
                      </c:pt>
                      <c:pt idx="77">
                        <c:v>6760291</c:v>
                      </c:pt>
                      <c:pt idx="78">
                        <c:v>6811982</c:v>
                      </c:pt>
                      <c:pt idx="79">
                        <c:v>6814559</c:v>
                      </c:pt>
                      <c:pt idx="80">
                        <c:v>6843512</c:v>
                      </c:pt>
                      <c:pt idx="81">
                        <c:v>6851577</c:v>
                      </c:pt>
                      <c:pt idx="82">
                        <c:v>6902840</c:v>
                      </c:pt>
                      <c:pt idx="83">
                        <c:v>7209718</c:v>
                      </c:pt>
                      <c:pt idx="84">
                        <c:v>7430546</c:v>
                      </c:pt>
                      <c:pt idx="85">
                        <c:v>7645636</c:v>
                      </c:pt>
                      <c:pt idx="86">
                        <c:v>7911494</c:v>
                      </c:pt>
                      <c:pt idx="87">
                        <c:v>7940299</c:v>
                      </c:pt>
                      <c:pt idx="88">
                        <c:v>7942022</c:v>
                      </c:pt>
                      <c:pt idx="89">
                        <c:v>7973709</c:v>
                      </c:pt>
                      <c:pt idx="90">
                        <c:v>8069377</c:v>
                      </c:pt>
                      <c:pt idx="91">
                        <c:v>8081230</c:v>
                      </c:pt>
                      <c:pt idx="92">
                        <c:v>8389063</c:v>
                      </c:pt>
                      <c:pt idx="93">
                        <c:v>8677818</c:v>
                      </c:pt>
                      <c:pt idx="94">
                        <c:v>8977591</c:v>
                      </c:pt>
                      <c:pt idx="95">
                        <c:v>9198417</c:v>
                      </c:pt>
                      <c:pt idx="108">
                        <c:v>1172037</c:v>
                      </c:pt>
                      <c:pt idx="109">
                        <c:v>1495478</c:v>
                      </c:pt>
                      <c:pt idx="110">
                        <c:v>3967216</c:v>
                      </c:pt>
                      <c:pt idx="111">
                        <c:v>4537228</c:v>
                      </c:pt>
                      <c:pt idx="112">
                        <c:v>4606963</c:v>
                      </c:pt>
                      <c:pt idx="113">
                        <c:v>4646975</c:v>
                      </c:pt>
                      <c:pt idx="114">
                        <c:v>4829789</c:v>
                      </c:pt>
                      <c:pt idx="115">
                        <c:v>4844422</c:v>
                      </c:pt>
                      <c:pt idx="116">
                        <c:v>4846539</c:v>
                      </c:pt>
                      <c:pt idx="117">
                        <c:v>4933454</c:v>
                      </c:pt>
                      <c:pt idx="118">
                        <c:v>5215082</c:v>
                      </c:pt>
                      <c:pt idx="119">
                        <c:v>5784396</c:v>
                      </c:pt>
                      <c:pt idx="120">
                        <c:v>6268894</c:v>
                      </c:pt>
                      <c:pt idx="121">
                        <c:v>6290361</c:v>
                      </c:pt>
                      <c:pt idx="122">
                        <c:v>6419304</c:v>
                      </c:pt>
                      <c:pt idx="123">
                        <c:v>6421917</c:v>
                      </c:pt>
                      <c:pt idx="124">
                        <c:v>6710289</c:v>
                      </c:pt>
                      <c:pt idx="125">
                        <c:v>7664139</c:v>
                      </c:pt>
                      <c:pt idx="126">
                        <c:v>8264572</c:v>
                      </c:pt>
                      <c:pt idx="127">
                        <c:v>8348899</c:v>
                      </c:pt>
                      <c:pt idx="128">
                        <c:v>8675241</c:v>
                      </c:pt>
                      <c:pt idx="129">
                        <c:v>9171770</c:v>
                      </c:pt>
                      <c:pt idx="130">
                        <c:v>9766556</c:v>
                      </c:pt>
                      <c:pt idx="131">
                        <c:v>9943252</c:v>
                      </c:pt>
                      <c:pt idx="132">
                        <c:v>9950341</c:v>
                      </c:pt>
                      <c:pt idx="133">
                        <c:v>10037270</c:v>
                      </c:pt>
                      <c:pt idx="134">
                        <c:v>10256248</c:v>
                      </c:pt>
                      <c:pt idx="135">
                        <c:v>10905843</c:v>
                      </c:pt>
                      <c:pt idx="136">
                        <c:v>10968860</c:v>
                      </c:pt>
                      <c:pt idx="137">
                        <c:v>11430838</c:v>
                      </c:pt>
                      <c:pt idx="138">
                        <c:v>12160003</c:v>
                      </c:pt>
                      <c:pt idx="139">
                        <c:v>12404996</c:v>
                      </c:pt>
                      <c:pt idx="140">
                        <c:v>12589218</c:v>
                      </c:pt>
                      <c:pt idx="141">
                        <c:v>13655748</c:v>
                      </c:pt>
                      <c:pt idx="142">
                        <c:v>14580915</c:v>
                      </c:pt>
                      <c:pt idx="143">
                        <c:v>15016346</c:v>
                      </c:pt>
                      <c:pt idx="144">
                        <c:v>15650038</c:v>
                      </c:pt>
                      <c:pt idx="145">
                        <c:v>16025759</c:v>
                      </c:pt>
                      <c:pt idx="146">
                        <c:v>16486469</c:v>
                      </c:pt>
                      <c:pt idx="147">
                        <c:v>16900788</c:v>
                      </c:pt>
                      <c:pt idx="148">
                        <c:v>17767316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4A1-400E-A3B7-B83A15FD246D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4141414141413"/>
          <c:y val="6.1596119929453262E-2"/>
          <c:w val="0.65180303030303033"/>
          <c:h val="0.624842151675484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'Moyenne des 2'!$B$2:$G$2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2'!$B$247:$G$247</c:f>
                <c:numCache>
                  <c:formatCode>General</c:formatCode>
                  <c:ptCount val="6"/>
                  <c:pt idx="0">
                    <c:v>3.0246591706199566</c:v>
                  </c:pt>
                  <c:pt idx="1">
                    <c:v>2.6852238054546467</c:v>
                  </c:pt>
                  <c:pt idx="2">
                    <c:v>3.502640883553215</c:v>
                  </c:pt>
                  <c:pt idx="3">
                    <c:v>4.0371513269315722</c:v>
                  </c:pt>
                  <c:pt idx="4">
                    <c:v>4.0455181978846078</c:v>
                  </c:pt>
                  <c:pt idx="5">
                    <c:v>1.5975918587649776</c:v>
                  </c:pt>
                </c:numCache>
              </c:numRef>
            </c:plus>
            <c:minus>
              <c:numRef>
                <c:f>'Moyenne des 2'!$B$247:$G$247</c:f>
                <c:numCache>
                  <c:formatCode>General</c:formatCode>
                  <c:ptCount val="6"/>
                  <c:pt idx="0">
                    <c:v>3.0246591706199566</c:v>
                  </c:pt>
                  <c:pt idx="1">
                    <c:v>2.6852238054546467</c:v>
                  </c:pt>
                  <c:pt idx="2">
                    <c:v>3.502640883553215</c:v>
                  </c:pt>
                  <c:pt idx="3">
                    <c:v>4.0371513269315722</c:v>
                  </c:pt>
                  <c:pt idx="4">
                    <c:v>4.0455181978846078</c:v>
                  </c:pt>
                  <c:pt idx="5">
                    <c:v>1.5975918587649776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Lit>
              <c:ptCount val="6"/>
              <c:pt idx="0">
                <c:v>No UV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16</c:v>
              </c:pt>
              <c:pt idx="5">
                <c:v>XAB2-GFP</c:v>
              </c:pt>
            </c:strLit>
          </c:cat>
          <c:val>
            <c:numRef>
              <c:f>'Moyenne des 2'!$B$245:$G$245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76.922841557007814</c:v>
                </c:pt>
                <c:pt idx="2">
                  <c:v>108.12811386167751</c:v>
                </c:pt>
                <c:pt idx="3">
                  <c:v>114.2974640027371</c:v>
                </c:pt>
                <c:pt idx="4">
                  <c:v>94.100725202771656</c:v>
                </c:pt>
                <c:pt idx="5">
                  <c:v>36.405761168552864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4A-4160-BA46-6178E40E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34523809523814"/>
          <c:y val="6.5047685185185181E-2"/>
          <c:w val="0.7545075396825397"/>
          <c:h val="0.82199398148148151"/>
        </c:manualLayout>
      </c:layout>
      <c:barChart>
        <c:barDir val="col"/>
        <c:grouping val="clustered"/>
        <c:varyColors val="0"/>
        <c:ser>
          <c:idx val="4"/>
          <c:order val="0"/>
          <c:tx>
            <c:v>IF XAB2</c:v>
          </c:tx>
          <c:spPr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'Moyenne des 2'!$I$247:$M$247</c:f>
                <c:numCache>
                  <c:formatCode>General</c:formatCode>
                  <c:ptCount val="5"/>
                  <c:pt idx="0">
                    <c:v>2.2446264074448106</c:v>
                  </c:pt>
                  <c:pt idx="1">
                    <c:v>2.4753375911504563</c:v>
                  </c:pt>
                  <c:pt idx="2">
                    <c:v>2.1364256590538102</c:v>
                  </c:pt>
                  <c:pt idx="3">
                    <c:v>2.386097083988088</c:v>
                  </c:pt>
                  <c:pt idx="4">
                    <c:v>4.3274104061729091</c:v>
                  </c:pt>
                </c:numCache>
              </c:numRef>
            </c:plus>
            <c:minus>
              <c:numRef>
                <c:f>'Moyenne des 2'!$I$247:$M$247</c:f>
                <c:numCache>
                  <c:formatCode>General</c:formatCode>
                  <c:ptCount val="5"/>
                  <c:pt idx="0">
                    <c:v>2.2446264074448106</c:v>
                  </c:pt>
                  <c:pt idx="1">
                    <c:v>2.4753375911504563</c:v>
                  </c:pt>
                  <c:pt idx="2">
                    <c:v>2.1364256590538102</c:v>
                  </c:pt>
                  <c:pt idx="3">
                    <c:v>2.386097083988088</c:v>
                  </c:pt>
                  <c:pt idx="4">
                    <c:v>4.3274104061729091</c:v>
                  </c:pt>
                </c:numCache>
              </c:numRef>
            </c:minus>
            <c:spPr>
              <a:ln w="9525"/>
            </c:spPr>
          </c:errBars>
          <c:cat>
            <c:strLit>
              <c:ptCount val="5"/>
              <c:pt idx="0">
                <c:v>No UV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16</c:v>
              </c:pt>
            </c:strLit>
          </c:cat>
          <c:val>
            <c:numRef>
              <c:f>'Moyenne des 2'!$I$245:$M$245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97.920201407186141</c:v>
                </c:pt>
                <c:pt idx="2">
                  <c:v>100.43260459821319</c:v>
                </c:pt>
                <c:pt idx="3">
                  <c:v>99.718757485041138</c:v>
                </c:pt>
                <c:pt idx="4">
                  <c:v>106.31900649326805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7B-47DA-88D6-CD11C19ADFC0}"/>
            </c:ext>
          </c:extLst>
        </c:ser>
        <c:ser>
          <c:idx val="3"/>
          <c:order val="1"/>
          <c:tx>
            <c:v>IF XPG</c:v>
          </c:tx>
          <c:spPr>
            <a:solidFill>
              <a:schemeClr val="accent4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2'!$O$247:$S$247</c:f>
                <c:numCache>
                  <c:formatCode>General</c:formatCode>
                  <c:ptCount val="5"/>
                  <c:pt idx="0">
                    <c:v>3.2202650938834343</c:v>
                  </c:pt>
                  <c:pt idx="1">
                    <c:v>3.4771856332593312</c:v>
                  </c:pt>
                  <c:pt idx="2">
                    <c:v>5.4294810962506297</c:v>
                  </c:pt>
                  <c:pt idx="3">
                    <c:v>3.8866005882941193</c:v>
                  </c:pt>
                  <c:pt idx="4">
                    <c:v>6.1933322097429269</c:v>
                  </c:pt>
                </c:numCache>
              </c:numRef>
            </c:plus>
            <c:minus>
              <c:numRef>
                <c:f>'Moyenne des 2'!$O$247:$S$247</c:f>
                <c:numCache>
                  <c:formatCode>General</c:formatCode>
                  <c:ptCount val="5"/>
                  <c:pt idx="0">
                    <c:v>3.2202650938834343</c:v>
                  </c:pt>
                  <c:pt idx="1">
                    <c:v>3.4771856332593312</c:v>
                  </c:pt>
                  <c:pt idx="2">
                    <c:v>5.4294810962506297</c:v>
                  </c:pt>
                  <c:pt idx="3">
                    <c:v>3.8866005882941193</c:v>
                  </c:pt>
                  <c:pt idx="4">
                    <c:v>6.1933322097429269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Lit>
              <c:ptCount val="5"/>
              <c:pt idx="0">
                <c:v>No UV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16</c:v>
              </c:pt>
            </c:strLit>
          </c:cat>
          <c:val>
            <c:numRef>
              <c:f>'Moyenne des 2'!$O$245:$S$245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110.94011531038286</c:v>
                </c:pt>
                <c:pt idx="2">
                  <c:v>125.27974025260565</c:v>
                </c:pt>
                <c:pt idx="3">
                  <c:v>119.37393383245836</c:v>
                </c:pt>
                <c:pt idx="4">
                  <c:v>149.8102421323735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7B-47DA-88D6-CD11C19A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6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2.0158730158730157E-2"/>
              <c:y val="0.129723611111111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5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660873015873022"/>
          <c:y val="5.8796296296296296E-3"/>
          <c:w val="0.53844920634920634"/>
          <c:h val="0.1003254629629629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4141414141413"/>
          <c:y val="6.1596119929453262E-2"/>
          <c:w val="0.65180303030303033"/>
          <c:h val="0.624842151675484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'Moyenne des 2'!$B$2:$G$2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 par rapport à NoUV'!$B$242:$G$242</c:f>
                <c:numCache>
                  <c:formatCode>General</c:formatCode>
                  <c:ptCount val="6"/>
                  <c:pt idx="0">
                    <c:v>2.3328472214987905</c:v>
                  </c:pt>
                  <c:pt idx="1">
                    <c:v>2.132016190910508</c:v>
                  </c:pt>
                  <c:pt idx="2">
                    <c:v>3.527554868673537</c:v>
                  </c:pt>
                  <c:pt idx="3">
                    <c:v>3.0373274717551451</c:v>
                  </c:pt>
                  <c:pt idx="4">
                    <c:v>2.9242490316831637</c:v>
                  </c:pt>
                  <c:pt idx="5">
                    <c:v>2.4893427226843121</c:v>
                  </c:pt>
                </c:numCache>
              </c:numRef>
            </c:plus>
            <c:minus>
              <c:numRef>
                <c:f>'Moy par rapport à NoUV'!$B$242:$G$242</c:f>
                <c:numCache>
                  <c:formatCode>General</c:formatCode>
                  <c:ptCount val="6"/>
                  <c:pt idx="0">
                    <c:v>2.3328472214987905</c:v>
                  </c:pt>
                  <c:pt idx="1">
                    <c:v>2.132016190910508</c:v>
                  </c:pt>
                  <c:pt idx="2">
                    <c:v>3.527554868673537</c:v>
                  </c:pt>
                  <c:pt idx="3">
                    <c:v>3.0373274717551451</c:v>
                  </c:pt>
                  <c:pt idx="4">
                    <c:v>2.9242490316831637</c:v>
                  </c:pt>
                  <c:pt idx="5">
                    <c:v>2.4893427226843121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2'!$B$2:$G$2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 par rapport à NoUV'!$B$240:$G$240</c:f>
              <c:numCache>
                <c:formatCode>0</c:formatCode>
                <c:ptCount val="6"/>
                <c:pt idx="0">
                  <c:v>100.00000000000001</c:v>
                </c:pt>
                <c:pt idx="1">
                  <c:v>84.390319749741749</c:v>
                </c:pt>
                <c:pt idx="2">
                  <c:v>111.60462026566563</c:v>
                </c:pt>
                <c:pt idx="3">
                  <c:v>117.29144571700215</c:v>
                </c:pt>
                <c:pt idx="4">
                  <c:v>72.648056992100535</c:v>
                </c:pt>
                <c:pt idx="5">
                  <c:v>37.760438966879093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0-44F6-8B1A-54978E17F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34523809523814"/>
          <c:y val="6.5047685185185181E-2"/>
          <c:w val="0.7545075396825397"/>
          <c:h val="0.82199398148148151"/>
        </c:manualLayout>
      </c:layout>
      <c:barChart>
        <c:barDir val="col"/>
        <c:grouping val="clustered"/>
        <c:varyColors val="0"/>
        <c:ser>
          <c:idx val="4"/>
          <c:order val="0"/>
          <c:tx>
            <c:v>IF XAB2</c:v>
          </c:tx>
          <c:invertIfNegative val="0"/>
          <c:errBars>
            <c:errBarType val="both"/>
            <c:errValType val="cust"/>
            <c:noEndCap val="0"/>
            <c:plus>
              <c:numRef>
                <c:f>'Moy par rapport à NoUV'!$I$242:$M$242</c:f>
                <c:numCache>
                  <c:formatCode>General</c:formatCode>
                  <c:ptCount val="5"/>
                  <c:pt idx="0">
                    <c:v>1.9122032552786525</c:v>
                  </c:pt>
                  <c:pt idx="1">
                    <c:v>1.96252194696019</c:v>
                  </c:pt>
                  <c:pt idx="2">
                    <c:v>2.2702137874106634</c:v>
                  </c:pt>
                  <c:pt idx="3">
                    <c:v>1.9983744421806293</c:v>
                  </c:pt>
                  <c:pt idx="4">
                    <c:v>3.7741473152404583</c:v>
                  </c:pt>
                </c:numCache>
              </c:numRef>
            </c:plus>
            <c:minus>
              <c:numRef>
                <c:f>'Moy par rapport à NoUV'!$I$242:$M$242</c:f>
                <c:numCache>
                  <c:formatCode>General</c:formatCode>
                  <c:ptCount val="5"/>
                  <c:pt idx="0">
                    <c:v>1.9122032552786525</c:v>
                  </c:pt>
                  <c:pt idx="1">
                    <c:v>1.96252194696019</c:v>
                  </c:pt>
                  <c:pt idx="2">
                    <c:v>2.2702137874106634</c:v>
                  </c:pt>
                  <c:pt idx="3">
                    <c:v>1.9983744421806293</c:v>
                  </c:pt>
                  <c:pt idx="4">
                    <c:v>3.7741473152404583</c:v>
                  </c:pt>
                </c:numCache>
              </c:numRef>
            </c:minus>
            <c:spPr>
              <a:ln w="9525"/>
            </c:spPr>
          </c:errBars>
          <c:cat>
            <c:strRef>
              <c:f>'Moyenne des 2'!$B$2:$G$2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 par rapport à NoUV'!$I$240:$M$240</c:f>
              <c:numCache>
                <c:formatCode>0</c:formatCode>
                <c:ptCount val="5"/>
                <c:pt idx="0">
                  <c:v>99.999999999999957</c:v>
                </c:pt>
                <c:pt idx="1">
                  <c:v>95.71218916393957</c:v>
                </c:pt>
                <c:pt idx="2">
                  <c:v>101.28912562380502</c:v>
                </c:pt>
                <c:pt idx="3">
                  <c:v>100.50442487671144</c:v>
                </c:pt>
                <c:pt idx="4">
                  <c:v>92.72603133347657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1-4135-A615-5B8E7C8E6FE0}"/>
            </c:ext>
          </c:extLst>
        </c:ser>
        <c:ser>
          <c:idx val="3"/>
          <c:order val="1"/>
          <c:tx>
            <c:v>IF XPG</c:v>
          </c:tx>
          <c:invertIfNegative val="0"/>
          <c:errBars>
            <c:errBarType val="both"/>
            <c:errValType val="cust"/>
            <c:noEndCap val="0"/>
            <c:plus>
              <c:numRef>
                <c:f>'Moy par rapport à NoUV'!$O$242:$S$242</c:f>
                <c:numCache>
                  <c:formatCode>General</c:formatCode>
                  <c:ptCount val="5"/>
                  <c:pt idx="0">
                    <c:v>2.847543052340229</c:v>
                  </c:pt>
                  <c:pt idx="1">
                    <c:v>3.4732465945044924</c:v>
                  </c:pt>
                  <c:pt idx="2">
                    <c:v>3.9070013697770243</c:v>
                  </c:pt>
                  <c:pt idx="3">
                    <c:v>3.6850460520416588</c:v>
                  </c:pt>
                  <c:pt idx="4">
                    <c:v>7.3627970195359254</c:v>
                  </c:pt>
                </c:numCache>
              </c:numRef>
            </c:plus>
            <c:minus>
              <c:numRef>
                <c:f>'Moy par rapport à NoUV'!$O$242:$S$242</c:f>
                <c:numCache>
                  <c:formatCode>General</c:formatCode>
                  <c:ptCount val="5"/>
                  <c:pt idx="0">
                    <c:v>2.847543052340229</c:v>
                  </c:pt>
                  <c:pt idx="1">
                    <c:v>3.4732465945044924</c:v>
                  </c:pt>
                  <c:pt idx="2">
                    <c:v>3.9070013697770243</c:v>
                  </c:pt>
                  <c:pt idx="3">
                    <c:v>3.6850460520416588</c:v>
                  </c:pt>
                  <c:pt idx="4">
                    <c:v>7.3627970195359254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2'!$B$2:$G$2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 par rapport à NoUV'!$O$240:$S$240</c:f>
              <c:numCache>
                <c:formatCode>0</c:formatCode>
                <c:ptCount val="5"/>
                <c:pt idx="0">
                  <c:v>100.00000000000007</c:v>
                </c:pt>
                <c:pt idx="1">
                  <c:v>112.37296632886394</c:v>
                </c:pt>
                <c:pt idx="2">
                  <c:v>119.28214945594526</c:v>
                </c:pt>
                <c:pt idx="3">
                  <c:v>118.91578451307787</c:v>
                </c:pt>
                <c:pt idx="4">
                  <c:v>178.09837530320021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1-4135-A615-5B8E7C8E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6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2.0158730158730157E-2"/>
              <c:y val="0.1297236111111110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5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660873015873022"/>
          <c:y val="5.8796296296296296E-3"/>
          <c:w val="0.53844920634920634"/>
          <c:h val="0.1003254629629629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2'!$B$2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des 2'!$I$3:$I$225</c:f>
              <c:numCache>
                <c:formatCode>General</c:formatCode>
                <c:ptCount val="223"/>
                <c:pt idx="0">
                  <c:v>38641407</c:v>
                </c:pt>
                <c:pt idx="1">
                  <c:v>39573673</c:v>
                </c:pt>
                <c:pt idx="2">
                  <c:v>40443050</c:v>
                </c:pt>
                <c:pt idx="3">
                  <c:v>40810408</c:v>
                </c:pt>
                <c:pt idx="4">
                  <c:v>42020831</c:v>
                </c:pt>
                <c:pt idx="5">
                  <c:v>42536469</c:v>
                </c:pt>
                <c:pt idx="6">
                  <c:v>42733866</c:v>
                </c:pt>
                <c:pt idx="7">
                  <c:v>45137673</c:v>
                </c:pt>
                <c:pt idx="8">
                  <c:v>45407702</c:v>
                </c:pt>
                <c:pt idx="9">
                  <c:v>46411604</c:v>
                </c:pt>
                <c:pt idx="10">
                  <c:v>47609706</c:v>
                </c:pt>
                <c:pt idx="11">
                  <c:v>47671268</c:v>
                </c:pt>
                <c:pt idx="12">
                  <c:v>47762635</c:v>
                </c:pt>
                <c:pt idx="13">
                  <c:v>47915924</c:v>
                </c:pt>
                <c:pt idx="14">
                  <c:v>48476304</c:v>
                </c:pt>
                <c:pt idx="15">
                  <c:v>48607916</c:v>
                </c:pt>
                <c:pt idx="16">
                  <c:v>48909036</c:v>
                </c:pt>
                <c:pt idx="17">
                  <c:v>50151202</c:v>
                </c:pt>
                <c:pt idx="18">
                  <c:v>50594117</c:v>
                </c:pt>
                <c:pt idx="19">
                  <c:v>50767888</c:v>
                </c:pt>
                <c:pt idx="20">
                  <c:v>50779540</c:v>
                </c:pt>
                <c:pt idx="21">
                  <c:v>51255726</c:v>
                </c:pt>
                <c:pt idx="22">
                  <c:v>52391741</c:v>
                </c:pt>
                <c:pt idx="23">
                  <c:v>52457467</c:v>
                </c:pt>
                <c:pt idx="24">
                  <c:v>53544674</c:v>
                </c:pt>
                <c:pt idx="25">
                  <c:v>53785374</c:v>
                </c:pt>
                <c:pt idx="26">
                  <c:v>54126315</c:v>
                </c:pt>
                <c:pt idx="27">
                  <c:v>55262952</c:v>
                </c:pt>
                <c:pt idx="28">
                  <c:v>55336797</c:v>
                </c:pt>
                <c:pt idx="29">
                  <c:v>55687892</c:v>
                </c:pt>
                <c:pt idx="30">
                  <c:v>55847818</c:v>
                </c:pt>
                <c:pt idx="31">
                  <c:v>56935222</c:v>
                </c:pt>
                <c:pt idx="32">
                  <c:v>57220637</c:v>
                </c:pt>
                <c:pt idx="33">
                  <c:v>57246579</c:v>
                </c:pt>
                <c:pt idx="34">
                  <c:v>57745576</c:v>
                </c:pt>
                <c:pt idx="35">
                  <c:v>58115957</c:v>
                </c:pt>
                <c:pt idx="36">
                  <c:v>58190511</c:v>
                </c:pt>
                <c:pt idx="37">
                  <c:v>59178226</c:v>
                </c:pt>
                <c:pt idx="38">
                  <c:v>59515428</c:v>
                </c:pt>
                <c:pt idx="39">
                  <c:v>59618318</c:v>
                </c:pt>
                <c:pt idx="40">
                  <c:v>59664161</c:v>
                </c:pt>
                <c:pt idx="41">
                  <c:v>61058725</c:v>
                </c:pt>
                <c:pt idx="42">
                  <c:v>61135133</c:v>
                </c:pt>
                <c:pt idx="43">
                  <c:v>61768349</c:v>
                </c:pt>
                <c:pt idx="44">
                  <c:v>62186848</c:v>
                </c:pt>
                <c:pt idx="45">
                  <c:v>62925610</c:v>
                </c:pt>
                <c:pt idx="46">
                  <c:v>63420191</c:v>
                </c:pt>
                <c:pt idx="47">
                  <c:v>63577308</c:v>
                </c:pt>
                <c:pt idx="48">
                  <c:v>63996431</c:v>
                </c:pt>
                <c:pt idx="49">
                  <c:v>64212254</c:v>
                </c:pt>
                <c:pt idx="50">
                  <c:v>64572645</c:v>
                </c:pt>
                <c:pt idx="51">
                  <c:v>64656832</c:v>
                </c:pt>
                <c:pt idx="52">
                  <c:v>65112330</c:v>
                </c:pt>
                <c:pt idx="53">
                  <c:v>65985764</c:v>
                </c:pt>
                <c:pt idx="54">
                  <c:v>66560648</c:v>
                </c:pt>
                <c:pt idx="55">
                  <c:v>67345210</c:v>
                </c:pt>
                <c:pt idx="56">
                  <c:v>67380086</c:v>
                </c:pt>
                <c:pt idx="57">
                  <c:v>67524279</c:v>
                </c:pt>
                <c:pt idx="58">
                  <c:v>67846879</c:v>
                </c:pt>
                <c:pt idx="59">
                  <c:v>67882189</c:v>
                </c:pt>
                <c:pt idx="60">
                  <c:v>68767459</c:v>
                </c:pt>
                <c:pt idx="61">
                  <c:v>69344173</c:v>
                </c:pt>
                <c:pt idx="62">
                  <c:v>69656781</c:v>
                </c:pt>
                <c:pt idx="63">
                  <c:v>69763264</c:v>
                </c:pt>
                <c:pt idx="64">
                  <c:v>69829590</c:v>
                </c:pt>
                <c:pt idx="65">
                  <c:v>70859173</c:v>
                </c:pt>
                <c:pt idx="66">
                  <c:v>71026360</c:v>
                </c:pt>
                <c:pt idx="67">
                  <c:v>71252153</c:v>
                </c:pt>
                <c:pt idx="68">
                  <c:v>71327238</c:v>
                </c:pt>
                <c:pt idx="69">
                  <c:v>71683175</c:v>
                </c:pt>
                <c:pt idx="70">
                  <c:v>72027573</c:v>
                </c:pt>
                <c:pt idx="71">
                  <c:v>72038284</c:v>
                </c:pt>
                <c:pt idx="72">
                  <c:v>72150438</c:v>
                </c:pt>
                <c:pt idx="73">
                  <c:v>73031590</c:v>
                </c:pt>
                <c:pt idx="74">
                  <c:v>73615001</c:v>
                </c:pt>
                <c:pt idx="75">
                  <c:v>74885605</c:v>
                </c:pt>
                <c:pt idx="76">
                  <c:v>77116902</c:v>
                </c:pt>
                <c:pt idx="77">
                  <c:v>77129792</c:v>
                </c:pt>
                <c:pt idx="78">
                  <c:v>77164073</c:v>
                </c:pt>
                <c:pt idx="79">
                  <c:v>77452009</c:v>
                </c:pt>
                <c:pt idx="80">
                  <c:v>78310843</c:v>
                </c:pt>
                <c:pt idx="81">
                  <c:v>79541824</c:v>
                </c:pt>
                <c:pt idx="82">
                  <c:v>79838042</c:v>
                </c:pt>
                <c:pt idx="83">
                  <c:v>80244466</c:v>
                </c:pt>
                <c:pt idx="84">
                  <c:v>81210711</c:v>
                </c:pt>
                <c:pt idx="85">
                  <c:v>82771937</c:v>
                </c:pt>
                <c:pt idx="86">
                  <c:v>84302719</c:v>
                </c:pt>
                <c:pt idx="87">
                  <c:v>84754532</c:v>
                </c:pt>
                <c:pt idx="88">
                  <c:v>86994492</c:v>
                </c:pt>
                <c:pt idx="89">
                  <c:v>88665810</c:v>
                </c:pt>
                <c:pt idx="90">
                  <c:v>90489500</c:v>
                </c:pt>
                <c:pt idx="91">
                  <c:v>91438056</c:v>
                </c:pt>
                <c:pt idx="92">
                  <c:v>91649945</c:v>
                </c:pt>
                <c:pt idx="93">
                  <c:v>94297283</c:v>
                </c:pt>
                <c:pt idx="94">
                  <c:v>96025108</c:v>
                </c:pt>
                <c:pt idx="95">
                  <c:v>96814765</c:v>
                </c:pt>
                <c:pt idx="96">
                  <c:v>97670037</c:v>
                </c:pt>
                <c:pt idx="97">
                  <c:v>99997973</c:v>
                </c:pt>
                <c:pt idx="98">
                  <c:v>102269013</c:v>
                </c:pt>
                <c:pt idx="99">
                  <c:v>109161153</c:v>
                </c:pt>
                <c:pt idx="100">
                  <c:v>112040042</c:v>
                </c:pt>
                <c:pt idx="101">
                  <c:v>112867154</c:v>
                </c:pt>
                <c:pt idx="102">
                  <c:v>113381418</c:v>
                </c:pt>
                <c:pt idx="103">
                  <c:v>113458686</c:v>
                </c:pt>
                <c:pt idx="104">
                  <c:v>117465541</c:v>
                </c:pt>
                <c:pt idx="108">
                  <c:v>21307941</c:v>
                </c:pt>
                <c:pt idx="109">
                  <c:v>23543326</c:v>
                </c:pt>
                <c:pt idx="110">
                  <c:v>26665138</c:v>
                </c:pt>
                <c:pt idx="111">
                  <c:v>27994735</c:v>
                </c:pt>
                <c:pt idx="112">
                  <c:v>28459392</c:v>
                </c:pt>
                <c:pt idx="113">
                  <c:v>28570252</c:v>
                </c:pt>
                <c:pt idx="114">
                  <c:v>29087010</c:v>
                </c:pt>
                <c:pt idx="115">
                  <c:v>29583047</c:v>
                </c:pt>
                <c:pt idx="116">
                  <c:v>30616759</c:v>
                </c:pt>
                <c:pt idx="117">
                  <c:v>33658677</c:v>
                </c:pt>
                <c:pt idx="118">
                  <c:v>33954140</c:v>
                </c:pt>
                <c:pt idx="119">
                  <c:v>35347937</c:v>
                </c:pt>
                <c:pt idx="120">
                  <c:v>35437855</c:v>
                </c:pt>
                <c:pt idx="121">
                  <c:v>35756012</c:v>
                </c:pt>
                <c:pt idx="122">
                  <c:v>36761539</c:v>
                </c:pt>
                <c:pt idx="123">
                  <c:v>37756868</c:v>
                </c:pt>
                <c:pt idx="124">
                  <c:v>37792593</c:v>
                </c:pt>
                <c:pt idx="125">
                  <c:v>39013406</c:v>
                </c:pt>
                <c:pt idx="126">
                  <c:v>39053001</c:v>
                </c:pt>
                <c:pt idx="127">
                  <c:v>39151459</c:v>
                </c:pt>
                <c:pt idx="128">
                  <c:v>39476610</c:v>
                </c:pt>
                <c:pt idx="129">
                  <c:v>40966230</c:v>
                </c:pt>
                <c:pt idx="130">
                  <c:v>41615343</c:v>
                </c:pt>
                <c:pt idx="131">
                  <c:v>41672663</c:v>
                </c:pt>
                <c:pt idx="132">
                  <c:v>41856083</c:v>
                </c:pt>
                <c:pt idx="133">
                  <c:v>42143441</c:v>
                </c:pt>
                <c:pt idx="134">
                  <c:v>42304894</c:v>
                </c:pt>
                <c:pt idx="135">
                  <c:v>42446219</c:v>
                </c:pt>
                <c:pt idx="136">
                  <c:v>43117041</c:v>
                </c:pt>
                <c:pt idx="137">
                  <c:v>43182135</c:v>
                </c:pt>
                <c:pt idx="138">
                  <c:v>43699516</c:v>
                </c:pt>
                <c:pt idx="139">
                  <c:v>43746555</c:v>
                </c:pt>
                <c:pt idx="140">
                  <c:v>43816567</c:v>
                </c:pt>
                <c:pt idx="141">
                  <c:v>43916659</c:v>
                </c:pt>
                <c:pt idx="142">
                  <c:v>44902036</c:v>
                </c:pt>
                <c:pt idx="143">
                  <c:v>45758079</c:v>
                </c:pt>
                <c:pt idx="144">
                  <c:v>45784007</c:v>
                </c:pt>
                <c:pt idx="145">
                  <c:v>46670234</c:v>
                </c:pt>
                <c:pt idx="146">
                  <c:v>46800651</c:v>
                </c:pt>
                <c:pt idx="147">
                  <c:v>47185601</c:v>
                </c:pt>
                <c:pt idx="148">
                  <c:v>47467387</c:v>
                </c:pt>
                <c:pt idx="149">
                  <c:v>47890040</c:v>
                </c:pt>
                <c:pt idx="150">
                  <c:v>47905161</c:v>
                </c:pt>
                <c:pt idx="151">
                  <c:v>48148482</c:v>
                </c:pt>
                <c:pt idx="152">
                  <c:v>48243306</c:v>
                </c:pt>
                <c:pt idx="153">
                  <c:v>48316451</c:v>
                </c:pt>
                <c:pt idx="154">
                  <c:v>48403631</c:v>
                </c:pt>
                <c:pt idx="155">
                  <c:v>48838206</c:v>
                </c:pt>
                <c:pt idx="156">
                  <c:v>49148064</c:v>
                </c:pt>
                <c:pt idx="157">
                  <c:v>49334015</c:v>
                </c:pt>
                <c:pt idx="158">
                  <c:v>49478776</c:v>
                </c:pt>
                <c:pt idx="159">
                  <c:v>49570357</c:v>
                </c:pt>
                <c:pt idx="160">
                  <c:v>50042077</c:v>
                </c:pt>
                <c:pt idx="161">
                  <c:v>50058981</c:v>
                </c:pt>
                <c:pt idx="162">
                  <c:v>51394298</c:v>
                </c:pt>
                <c:pt idx="163">
                  <c:v>51728510</c:v>
                </c:pt>
                <c:pt idx="164">
                  <c:v>52079087</c:v>
                </c:pt>
                <c:pt idx="165">
                  <c:v>52140370</c:v>
                </c:pt>
                <c:pt idx="166">
                  <c:v>52185315</c:v>
                </c:pt>
                <c:pt idx="167">
                  <c:v>52206055</c:v>
                </c:pt>
                <c:pt idx="168">
                  <c:v>52729959</c:v>
                </c:pt>
                <c:pt idx="169">
                  <c:v>53650375</c:v>
                </c:pt>
                <c:pt idx="170">
                  <c:v>53755544</c:v>
                </c:pt>
                <c:pt idx="171">
                  <c:v>53864548</c:v>
                </c:pt>
                <c:pt idx="172">
                  <c:v>53965941</c:v>
                </c:pt>
                <c:pt idx="173">
                  <c:v>55218990</c:v>
                </c:pt>
                <c:pt idx="174">
                  <c:v>56726724</c:v>
                </c:pt>
                <c:pt idx="175">
                  <c:v>56758486</c:v>
                </c:pt>
                <c:pt idx="176">
                  <c:v>57304262</c:v>
                </c:pt>
                <c:pt idx="177">
                  <c:v>57616166</c:v>
                </c:pt>
                <c:pt idx="178">
                  <c:v>57733850</c:v>
                </c:pt>
                <c:pt idx="179">
                  <c:v>58004406</c:v>
                </c:pt>
                <c:pt idx="180">
                  <c:v>58670272</c:v>
                </c:pt>
                <c:pt idx="181">
                  <c:v>59037602</c:v>
                </c:pt>
                <c:pt idx="182">
                  <c:v>61538514</c:v>
                </c:pt>
                <c:pt idx="183">
                  <c:v>61700223</c:v>
                </c:pt>
                <c:pt idx="184">
                  <c:v>61887272</c:v>
                </c:pt>
                <c:pt idx="185">
                  <c:v>62465976</c:v>
                </c:pt>
                <c:pt idx="186">
                  <c:v>63121360</c:v>
                </c:pt>
                <c:pt idx="187">
                  <c:v>63277442</c:v>
                </c:pt>
                <c:pt idx="188">
                  <c:v>63986638</c:v>
                </c:pt>
                <c:pt idx="189">
                  <c:v>64022697</c:v>
                </c:pt>
                <c:pt idx="190">
                  <c:v>64303471</c:v>
                </c:pt>
                <c:pt idx="191">
                  <c:v>64490803</c:v>
                </c:pt>
                <c:pt idx="192">
                  <c:v>68623588</c:v>
                </c:pt>
                <c:pt idx="193">
                  <c:v>71339221</c:v>
                </c:pt>
                <c:pt idx="194">
                  <c:v>73385947</c:v>
                </c:pt>
                <c:pt idx="195">
                  <c:v>74250090</c:v>
                </c:pt>
                <c:pt idx="196">
                  <c:v>75230856</c:v>
                </c:pt>
                <c:pt idx="197">
                  <c:v>80749376</c:v>
                </c:pt>
                <c:pt idx="198">
                  <c:v>81094163</c:v>
                </c:pt>
                <c:pt idx="199">
                  <c:v>81940274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9A-4634-93B1-11509A0C809B}"/>
            </c:ext>
          </c:extLst>
        </c:ser>
        <c:ser>
          <c:idx val="3"/>
          <c:order val="3"/>
          <c:tx>
            <c:v>4h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'Moyenne des 2'!$L$3:$L$225</c:f>
              <c:numCache>
                <c:formatCode>General</c:formatCode>
                <c:ptCount val="223"/>
                <c:pt idx="0">
                  <c:v>27603162</c:v>
                </c:pt>
                <c:pt idx="1">
                  <c:v>32012289</c:v>
                </c:pt>
                <c:pt idx="2">
                  <c:v>36090851</c:v>
                </c:pt>
                <c:pt idx="3">
                  <c:v>38843485</c:v>
                </c:pt>
                <c:pt idx="4">
                  <c:v>39470664</c:v>
                </c:pt>
                <c:pt idx="5">
                  <c:v>40072783</c:v>
                </c:pt>
                <c:pt idx="6">
                  <c:v>42101949</c:v>
                </c:pt>
                <c:pt idx="7">
                  <c:v>45130240</c:v>
                </c:pt>
                <c:pt idx="8">
                  <c:v>47311854</c:v>
                </c:pt>
                <c:pt idx="9">
                  <c:v>47975379</c:v>
                </c:pt>
                <c:pt idx="10">
                  <c:v>48474138</c:v>
                </c:pt>
                <c:pt idx="11">
                  <c:v>48784396</c:v>
                </c:pt>
                <c:pt idx="12">
                  <c:v>49316181</c:v>
                </c:pt>
                <c:pt idx="13">
                  <c:v>49811496</c:v>
                </c:pt>
                <c:pt idx="14">
                  <c:v>50329912</c:v>
                </c:pt>
                <c:pt idx="15">
                  <c:v>50787102</c:v>
                </c:pt>
                <c:pt idx="16">
                  <c:v>51516599</c:v>
                </c:pt>
                <c:pt idx="17">
                  <c:v>51594809</c:v>
                </c:pt>
                <c:pt idx="18">
                  <c:v>51622432</c:v>
                </c:pt>
                <c:pt idx="19">
                  <c:v>52383499</c:v>
                </c:pt>
                <c:pt idx="20">
                  <c:v>52589308</c:v>
                </c:pt>
                <c:pt idx="21">
                  <c:v>52916038</c:v>
                </c:pt>
                <c:pt idx="22">
                  <c:v>53624749</c:v>
                </c:pt>
                <c:pt idx="23">
                  <c:v>53662971</c:v>
                </c:pt>
                <c:pt idx="24">
                  <c:v>54176175</c:v>
                </c:pt>
                <c:pt idx="25">
                  <c:v>54222517</c:v>
                </c:pt>
                <c:pt idx="26">
                  <c:v>55118879</c:v>
                </c:pt>
                <c:pt idx="27">
                  <c:v>55336622</c:v>
                </c:pt>
                <c:pt idx="28">
                  <c:v>55383766</c:v>
                </c:pt>
                <c:pt idx="29">
                  <c:v>55702795</c:v>
                </c:pt>
                <c:pt idx="30">
                  <c:v>55741819</c:v>
                </c:pt>
                <c:pt idx="31">
                  <c:v>55878669</c:v>
                </c:pt>
                <c:pt idx="32">
                  <c:v>56251266</c:v>
                </c:pt>
                <c:pt idx="33">
                  <c:v>56457382</c:v>
                </c:pt>
                <c:pt idx="34">
                  <c:v>57587478</c:v>
                </c:pt>
                <c:pt idx="35">
                  <c:v>57806998</c:v>
                </c:pt>
                <c:pt idx="36">
                  <c:v>58081069</c:v>
                </c:pt>
                <c:pt idx="37">
                  <c:v>58466288</c:v>
                </c:pt>
                <c:pt idx="38">
                  <c:v>59046164</c:v>
                </c:pt>
                <c:pt idx="39">
                  <c:v>59450416</c:v>
                </c:pt>
                <c:pt idx="40">
                  <c:v>59783177</c:v>
                </c:pt>
                <c:pt idx="41">
                  <c:v>60557513</c:v>
                </c:pt>
                <c:pt idx="42">
                  <c:v>60735781</c:v>
                </c:pt>
                <c:pt idx="43">
                  <c:v>61303362</c:v>
                </c:pt>
                <c:pt idx="44">
                  <c:v>61316039</c:v>
                </c:pt>
                <c:pt idx="45">
                  <c:v>62629300</c:v>
                </c:pt>
                <c:pt idx="46">
                  <c:v>65672773</c:v>
                </c:pt>
                <c:pt idx="47">
                  <c:v>66178864</c:v>
                </c:pt>
                <c:pt idx="48">
                  <c:v>68269349</c:v>
                </c:pt>
                <c:pt idx="49">
                  <c:v>68318954</c:v>
                </c:pt>
                <c:pt idx="50">
                  <c:v>69497729</c:v>
                </c:pt>
                <c:pt idx="51">
                  <c:v>70346820</c:v>
                </c:pt>
                <c:pt idx="52">
                  <c:v>71778711</c:v>
                </c:pt>
                <c:pt idx="53">
                  <c:v>71861694</c:v>
                </c:pt>
                <c:pt idx="54">
                  <c:v>72568286</c:v>
                </c:pt>
                <c:pt idx="55">
                  <c:v>73913334</c:v>
                </c:pt>
                <c:pt idx="56">
                  <c:v>74427326</c:v>
                </c:pt>
                <c:pt idx="57">
                  <c:v>74611911</c:v>
                </c:pt>
                <c:pt idx="58">
                  <c:v>75339265</c:v>
                </c:pt>
                <c:pt idx="59">
                  <c:v>76015167</c:v>
                </c:pt>
                <c:pt idx="60">
                  <c:v>77129304</c:v>
                </c:pt>
                <c:pt idx="61">
                  <c:v>78615338</c:v>
                </c:pt>
                <c:pt idx="62">
                  <c:v>79524689</c:v>
                </c:pt>
                <c:pt idx="63">
                  <c:v>80767008</c:v>
                </c:pt>
                <c:pt idx="64">
                  <c:v>80787908</c:v>
                </c:pt>
                <c:pt idx="65">
                  <c:v>82034042</c:v>
                </c:pt>
                <c:pt idx="66">
                  <c:v>82064809</c:v>
                </c:pt>
                <c:pt idx="67">
                  <c:v>82680846</c:v>
                </c:pt>
                <c:pt idx="68">
                  <c:v>83550847</c:v>
                </c:pt>
                <c:pt idx="69">
                  <c:v>83763805</c:v>
                </c:pt>
                <c:pt idx="70">
                  <c:v>84142296</c:v>
                </c:pt>
                <c:pt idx="71">
                  <c:v>84386964</c:v>
                </c:pt>
                <c:pt idx="72">
                  <c:v>85038480</c:v>
                </c:pt>
                <c:pt idx="73">
                  <c:v>85867938</c:v>
                </c:pt>
                <c:pt idx="74">
                  <c:v>86282283</c:v>
                </c:pt>
                <c:pt idx="75">
                  <c:v>86954807</c:v>
                </c:pt>
                <c:pt idx="76">
                  <c:v>88304770</c:v>
                </c:pt>
                <c:pt idx="77">
                  <c:v>88653006</c:v>
                </c:pt>
                <c:pt idx="78">
                  <c:v>89128887</c:v>
                </c:pt>
                <c:pt idx="79">
                  <c:v>89183266</c:v>
                </c:pt>
                <c:pt idx="80">
                  <c:v>90610589</c:v>
                </c:pt>
                <c:pt idx="81">
                  <c:v>92525024</c:v>
                </c:pt>
                <c:pt idx="82">
                  <c:v>102910895</c:v>
                </c:pt>
                <c:pt idx="83">
                  <c:v>104402532</c:v>
                </c:pt>
                <c:pt idx="84">
                  <c:v>108452873</c:v>
                </c:pt>
                <c:pt idx="85">
                  <c:v>110996662</c:v>
                </c:pt>
                <c:pt idx="86">
                  <c:v>114053498</c:v>
                </c:pt>
                <c:pt idx="87">
                  <c:v>121692290</c:v>
                </c:pt>
                <c:pt idx="88">
                  <c:v>126095548</c:v>
                </c:pt>
                <c:pt idx="108">
                  <c:v>22826896</c:v>
                </c:pt>
                <c:pt idx="109">
                  <c:v>24604423</c:v>
                </c:pt>
                <c:pt idx="110">
                  <c:v>24941904</c:v>
                </c:pt>
                <c:pt idx="111">
                  <c:v>31187335</c:v>
                </c:pt>
                <c:pt idx="112">
                  <c:v>33348609</c:v>
                </c:pt>
                <c:pt idx="113">
                  <c:v>35148827</c:v>
                </c:pt>
                <c:pt idx="114">
                  <c:v>35807059</c:v>
                </c:pt>
                <c:pt idx="115">
                  <c:v>35855283</c:v>
                </c:pt>
                <c:pt idx="116">
                  <c:v>37176221</c:v>
                </c:pt>
                <c:pt idx="117">
                  <c:v>39371949</c:v>
                </c:pt>
                <c:pt idx="118">
                  <c:v>39588211</c:v>
                </c:pt>
                <c:pt idx="119">
                  <c:v>39902749</c:v>
                </c:pt>
                <c:pt idx="120">
                  <c:v>40473458</c:v>
                </c:pt>
                <c:pt idx="121">
                  <c:v>40737621</c:v>
                </c:pt>
                <c:pt idx="122">
                  <c:v>41242581</c:v>
                </c:pt>
                <c:pt idx="123">
                  <c:v>41455712</c:v>
                </c:pt>
                <c:pt idx="124">
                  <c:v>41495136</c:v>
                </c:pt>
                <c:pt idx="125">
                  <c:v>41510709</c:v>
                </c:pt>
                <c:pt idx="126">
                  <c:v>41697314</c:v>
                </c:pt>
                <c:pt idx="127">
                  <c:v>41920505</c:v>
                </c:pt>
                <c:pt idx="128">
                  <c:v>42495954</c:v>
                </c:pt>
                <c:pt idx="129">
                  <c:v>42673793</c:v>
                </c:pt>
                <c:pt idx="130">
                  <c:v>43255396</c:v>
                </c:pt>
                <c:pt idx="131">
                  <c:v>43389942</c:v>
                </c:pt>
                <c:pt idx="132">
                  <c:v>43389942</c:v>
                </c:pt>
                <c:pt idx="133">
                  <c:v>44120634</c:v>
                </c:pt>
                <c:pt idx="134">
                  <c:v>44964332</c:v>
                </c:pt>
                <c:pt idx="135">
                  <c:v>45125238</c:v>
                </c:pt>
                <c:pt idx="136">
                  <c:v>45385236</c:v>
                </c:pt>
                <c:pt idx="137">
                  <c:v>45415741</c:v>
                </c:pt>
                <c:pt idx="138">
                  <c:v>45673694</c:v>
                </c:pt>
                <c:pt idx="139">
                  <c:v>46551730</c:v>
                </c:pt>
                <c:pt idx="140">
                  <c:v>46723778</c:v>
                </c:pt>
                <c:pt idx="141">
                  <c:v>46983724</c:v>
                </c:pt>
                <c:pt idx="142">
                  <c:v>47957920</c:v>
                </c:pt>
                <c:pt idx="143">
                  <c:v>48244105</c:v>
                </c:pt>
                <c:pt idx="144">
                  <c:v>48468470</c:v>
                </c:pt>
                <c:pt idx="145">
                  <c:v>48911162</c:v>
                </c:pt>
                <c:pt idx="146">
                  <c:v>49683891</c:v>
                </c:pt>
                <c:pt idx="147">
                  <c:v>50151941</c:v>
                </c:pt>
                <c:pt idx="148">
                  <c:v>50278642</c:v>
                </c:pt>
                <c:pt idx="149">
                  <c:v>50343706</c:v>
                </c:pt>
                <c:pt idx="150">
                  <c:v>50443723</c:v>
                </c:pt>
                <c:pt idx="151">
                  <c:v>50490671</c:v>
                </c:pt>
                <c:pt idx="152">
                  <c:v>50537660</c:v>
                </c:pt>
                <c:pt idx="153">
                  <c:v>50781214</c:v>
                </c:pt>
                <c:pt idx="154">
                  <c:v>50837075</c:v>
                </c:pt>
                <c:pt idx="155">
                  <c:v>50842951</c:v>
                </c:pt>
                <c:pt idx="156">
                  <c:v>51098608</c:v>
                </c:pt>
                <c:pt idx="157">
                  <c:v>51197641</c:v>
                </c:pt>
                <c:pt idx="158">
                  <c:v>51405959</c:v>
                </c:pt>
                <c:pt idx="159">
                  <c:v>51898083</c:v>
                </c:pt>
                <c:pt idx="160">
                  <c:v>51950614</c:v>
                </c:pt>
                <c:pt idx="161">
                  <c:v>51957803</c:v>
                </c:pt>
                <c:pt idx="162">
                  <c:v>52048097</c:v>
                </c:pt>
                <c:pt idx="163">
                  <c:v>52506142</c:v>
                </c:pt>
                <c:pt idx="164">
                  <c:v>52533213</c:v>
                </c:pt>
                <c:pt idx="165">
                  <c:v>52810959</c:v>
                </c:pt>
                <c:pt idx="166">
                  <c:v>53737125</c:v>
                </c:pt>
                <c:pt idx="167">
                  <c:v>54052122</c:v>
                </c:pt>
                <c:pt idx="168">
                  <c:v>54342149</c:v>
                </c:pt>
                <c:pt idx="169">
                  <c:v>54715126</c:v>
                </c:pt>
                <c:pt idx="170">
                  <c:v>55069605</c:v>
                </c:pt>
                <c:pt idx="171">
                  <c:v>55164318</c:v>
                </c:pt>
                <c:pt idx="172">
                  <c:v>56065795</c:v>
                </c:pt>
                <c:pt idx="173">
                  <c:v>56322481</c:v>
                </c:pt>
                <c:pt idx="174">
                  <c:v>56811447</c:v>
                </c:pt>
                <c:pt idx="175">
                  <c:v>57063546</c:v>
                </c:pt>
                <c:pt idx="176">
                  <c:v>57254224</c:v>
                </c:pt>
                <c:pt idx="177">
                  <c:v>57670233</c:v>
                </c:pt>
                <c:pt idx="178">
                  <c:v>58801761</c:v>
                </c:pt>
                <c:pt idx="179">
                  <c:v>59247203</c:v>
                </c:pt>
                <c:pt idx="180">
                  <c:v>61110948</c:v>
                </c:pt>
                <c:pt idx="181">
                  <c:v>61620073</c:v>
                </c:pt>
                <c:pt idx="182">
                  <c:v>61646891</c:v>
                </c:pt>
                <c:pt idx="183">
                  <c:v>61811324</c:v>
                </c:pt>
                <c:pt idx="184">
                  <c:v>63759011</c:v>
                </c:pt>
                <c:pt idx="185">
                  <c:v>64566257</c:v>
                </c:pt>
                <c:pt idx="186">
                  <c:v>65086853</c:v>
                </c:pt>
                <c:pt idx="187">
                  <c:v>67051674</c:v>
                </c:pt>
                <c:pt idx="188">
                  <c:v>67345338</c:v>
                </c:pt>
                <c:pt idx="189">
                  <c:v>69665835</c:v>
                </c:pt>
                <c:pt idx="190">
                  <c:v>75018282</c:v>
                </c:pt>
                <c:pt idx="191">
                  <c:v>77561996</c:v>
                </c:pt>
                <c:pt idx="192">
                  <c:v>86458403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9A-4634-93B1-11509A0C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2'!$C$2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des 2'!$J$3:$J$225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34349163</c:v>
                      </c:pt>
                      <c:pt idx="1">
                        <c:v>40782271</c:v>
                      </c:pt>
                      <c:pt idx="2">
                        <c:v>41830335</c:v>
                      </c:pt>
                      <c:pt idx="3">
                        <c:v>42367021</c:v>
                      </c:pt>
                      <c:pt idx="4">
                        <c:v>42461520</c:v>
                      </c:pt>
                      <c:pt idx="5">
                        <c:v>44709780</c:v>
                      </c:pt>
                      <c:pt idx="6">
                        <c:v>45477620</c:v>
                      </c:pt>
                      <c:pt idx="7">
                        <c:v>46190047</c:v>
                      </c:pt>
                      <c:pt idx="8">
                        <c:v>46243181</c:v>
                      </c:pt>
                      <c:pt idx="9">
                        <c:v>46749885</c:v>
                      </c:pt>
                      <c:pt idx="10">
                        <c:v>47255876</c:v>
                      </c:pt>
                      <c:pt idx="11">
                        <c:v>47561083</c:v>
                      </c:pt>
                      <c:pt idx="12">
                        <c:v>47863348</c:v>
                      </c:pt>
                      <c:pt idx="13">
                        <c:v>49383960</c:v>
                      </c:pt>
                      <c:pt idx="14">
                        <c:v>49827296</c:v>
                      </c:pt>
                      <c:pt idx="15">
                        <c:v>50106614</c:v>
                      </c:pt>
                      <c:pt idx="16">
                        <c:v>51598517</c:v>
                      </c:pt>
                      <c:pt idx="17">
                        <c:v>51786183</c:v>
                      </c:pt>
                      <c:pt idx="18">
                        <c:v>52082936</c:v>
                      </c:pt>
                      <c:pt idx="19">
                        <c:v>52628415</c:v>
                      </c:pt>
                      <c:pt idx="20">
                        <c:v>52786309</c:v>
                      </c:pt>
                      <c:pt idx="21">
                        <c:v>53412506</c:v>
                      </c:pt>
                      <c:pt idx="22">
                        <c:v>53762414</c:v>
                      </c:pt>
                      <c:pt idx="23">
                        <c:v>54043399</c:v>
                      </c:pt>
                      <c:pt idx="24">
                        <c:v>54283882</c:v>
                      </c:pt>
                      <c:pt idx="25">
                        <c:v>54689360</c:v>
                      </c:pt>
                      <c:pt idx="26">
                        <c:v>55636415</c:v>
                      </c:pt>
                      <c:pt idx="27">
                        <c:v>56952524</c:v>
                      </c:pt>
                      <c:pt idx="28">
                        <c:v>57293323</c:v>
                      </c:pt>
                      <c:pt idx="29">
                        <c:v>57656847</c:v>
                      </c:pt>
                      <c:pt idx="30">
                        <c:v>58269067</c:v>
                      </c:pt>
                      <c:pt idx="31">
                        <c:v>58482267</c:v>
                      </c:pt>
                      <c:pt idx="32">
                        <c:v>58579109</c:v>
                      </c:pt>
                      <c:pt idx="33">
                        <c:v>58876390</c:v>
                      </c:pt>
                      <c:pt idx="34">
                        <c:v>59345050</c:v>
                      </c:pt>
                      <c:pt idx="35">
                        <c:v>59519077</c:v>
                      </c:pt>
                      <c:pt idx="36">
                        <c:v>59574917</c:v>
                      </c:pt>
                      <c:pt idx="37">
                        <c:v>59904015</c:v>
                      </c:pt>
                      <c:pt idx="38">
                        <c:v>59970797</c:v>
                      </c:pt>
                      <c:pt idx="39">
                        <c:v>60999159</c:v>
                      </c:pt>
                      <c:pt idx="40">
                        <c:v>61101848</c:v>
                      </c:pt>
                      <c:pt idx="41">
                        <c:v>61679122</c:v>
                      </c:pt>
                      <c:pt idx="42">
                        <c:v>62556570</c:v>
                      </c:pt>
                      <c:pt idx="43">
                        <c:v>63447503</c:v>
                      </c:pt>
                      <c:pt idx="44">
                        <c:v>63791410</c:v>
                      </c:pt>
                      <c:pt idx="45">
                        <c:v>63921171</c:v>
                      </c:pt>
                      <c:pt idx="46">
                        <c:v>64421722</c:v>
                      </c:pt>
                      <c:pt idx="47">
                        <c:v>64953962</c:v>
                      </c:pt>
                      <c:pt idx="48">
                        <c:v>65604265</c:v>
                      </c:pt>
                      <c:pt idx="49">
                        <c:v>66412726</c:v>
                      </c:pt>
                      <c:pt idx="50">
                        <c:v>66484479</c:v>
                      </c:pt>
                      <c:pt idx="51">
                        <c:v>66599496</c:v>
                      </c:pt>
                      <c:pt idx="52">
                        <c:v>67149593</c:v>
                      </c:pt>
                      <c:pt idx="53">
                        <c:v>67279355</c:v>
                      </c:pt>
                      <c:pt idx="54">
                        <c:v>67907968</c:v>
                      </c:pt>
                      <c:pt idx="55">
                        <c:v>67998149</c:v>
                      </c:pt>
                      <c:pt idx="56">
                        <c:v>68136668</c:v>
                      </c:pt>
                      <c:pt idx="57">
                        <c:v>68479975</c:v>
                      </c:pt>
                      <c:pt idx="58">
                        <c:v>69298478</c:v>
                      </c:pt>
                      <c:pt idx="59">
                        <c:v>71533718</c:v>
                      </c:pt>
                      <c:pt idx="60">
                        <c:v>71897023</c:v>
                      </c:pt>
                      <c:pt idx="61">
                        <c:v>72263168</c:v>
                      </c:pt>
                      <c:pt idx="62">
                        <c:v>72442241</c:v>
                      </c:pt>
                      <c:pt idx="63">
                        <c:v>73565672</c:v>
                      </c:pt>
                      <c:pt idx="64">
                        <c:v>73702621</c:v>
                      </c:pt>
                      <c:pt idx="65">
                        <c:v>74069840</c:v>
                      </c:pt>
                      <c:pt idx="66">
                        <c:v>74074671</c:v>
                      </c:pt>
                      <c:pt idx="67">
                        <c:v>74344213</c:v>
                      </c:pt>
                      <c:pt idx="68">
                        <c:v>75493976</c:v>
                      </c:pt>
                      <c:pt idx="69">
                        <c:v>76684152</c:v>
                      </c:pt>
                      <c:pt idx="70">
                        <c:v>77276491</c:v>
                      </c:pt>
                      <c:pt idx="71">
                        <c:v>78109818</c:v>
                      </c:pt>
                      <c:pt idx="72">
                        <c:v>79020472</c:v>
                      </c:pt>
                      <c:pt idx="73">
                        <c:v>79543256</c:v>
                      </c:pt>
                      <c:pt idx="74">
                        <c:v>79706018</c:v>
                      </c:pt>
                      <c:pt idx="75">
                        <c:v>79819935</c:v>
                      </c:pt>
                      <c:pt idx="76">
                        <c:v>79860832</c:v>
                      </c:pt>
                      <c:pt idx="77">
                        <c:v>80233201</c:v>
                      </c:pt>
                      <c:pt idx="78">
                        <c:v>81508382</c:v>
                      </c:pt>
                      <c:pt idx="79">
                        <c:v>82513889</c:v>
                      </c:pt>
                      <c:pt idx="80">
                        <c:v>82831684</c:v>
                      </c:pt>
                      <c:pt idx="81">
                        <c:v>83446781</c:v>
                      </c:pt>
                      <c:pt idx="82">
                        <c:v>83564438</c:v>
                      </c:pt>
                      <c:pt idx="83">
                        <c:v>84347546</c:v>
                      </c:pt>
                      <c:pt idx="84">
                        <c:v>84399227</c:v>
                      </c:pt>
                      <c:pt idx="85">
                        <c:v>84641856</c:v>
                      </c:pt>
                      <c:pt idx="86">
                        <c:v>84812216</c:v>
                      </c:pt>
                      <c:pt idx="87">
                        <c:v>87461867</c:v>
                      </c:pt>
                      <c:pt idx="88">
                        <c:v>87601215</c:v>
                      </c:pt>
                      <c:pt idx="89">
                        <c:v>87747411</c:v>
                      </c:pt>
                      <c:pt idx="90">
                        <c:v>87892986</c:v>
                      </c:pt>
                      <c:pt idx="91">
                        <c:v>88531599</c:v>
                      </c:pt>
                      <c:pt idx="92">
                        <c:v>89498009</c:v>
                      </c:pt>
                      <c:pt idx="93">
                        <c:v>90322472</c:v>
                      </c:pt>
                      <c:pt idx="94">
                        <c:v>90439256</c:v>
                      </c:pt>
                      <c:pt idx="95">
                        <c:v>91271513</c:v>
                      </c:pt>
                      <c:pt idx="96">
                        <c:v>91977897</c:v>
                      </c:pt>
                      <c:pt idx="97">
                        <c:v>92758269</c:v>
                      </c:pt>
                      <c:pt idx="98">
                        <c:v>93562119</c:v>
                      </c:pt>
                      <c:pt idx="99">
                        <c:v>94952584</c:v>
                      </c:pt>
                      <c:pt idx="100">
                        <c:v>97323027</c:v>
                      </c:pt>
                      <c:pt idx="101">
                        <c:v>97451532</c:v>
                      </c:pt>
                      <c:pt idx="102">
                        <c:v>98155580</c:v>
                      </c:pt>
                      <c:pt idx="103">
                        <c:v>100008043</c:v>
                      </c:pt>
                      <c:pt idx="104">
                        <c:v>107158355</c:v>
                      </c:pt>
                      <c:pt idx="105">
                        <c:v>108192379</c:v>
                      </c:pt>
                      <c:pt idx="108">
                        <c:v>17286897</c:v>
                      </c:pt>
                      <c:pt idx="109">
                        <c:v>22318432</c:v>
                      </c:pt>
                      <c:pt idx="110">
                        <c:v>24739282</c:v>
                      </c:pt>
                      <c:pt idx="111">
                        <c:v>24831920</c:v>
                      </c:pt>
                      <c:pt idx="112">
                        <c:v>25045161</c:v>
                      </c:pt>
                      <c:pt idx="113">
                        <c:v>26786552</c:v>
                      </c:pt>
                      <c:pt idx="114">
                        <c:v>26814805</c:v>
                      </c:pt>
                      <c:pt idx="115">
                        <c:v>27074830</c:v>
                      </c:pt>
                      <c:pt idx="116">
                        <c:v>27346198</c:v>
                      </c:pt>
                      <c:pt idx="117">
                        <c:v>27602441</c:v>
                      </c:pt>
                      <c:pt idx="118">
                        <c:v>28049510</c:v>
                      </c:pt>
                      <c:pt idx="119">
                        <c:v>28077625</c:v>
                      </c:pt>
                      <c:pt idx="120">
                        <c:v>28807620</c:v>
                      </c:pt>
                      <c:pt idx="121">
                        <c:v>28986058</c:v>
                      </c:pt>
                      <c:pt idx="122">
                        <c:v>29007974</c:v>
                      </c:pt>
                      <c:pt idx="123">
                        <c:v>29802773</c:v>
                      </c:pt>
                      <c:pt idx="124">
                        <c:v>30225160</c:v>
                      </c:pt>
                      <c:pt idx="125">
                        <c:v>31358096</c:v>
                      </c:pt>
                      <c:pt idx="126">
                        <c:v>31522813</c:v>
                      </c:pt>
                      <c:pt idx="127">
                        <c:v>31687056</c:v>
                      </c:pt>
                      <c:pt idx="128">
                        <c:v>31712691</c:v>
                      </c:pt>
                      <c:pt idx="129">
                        <c:v>32691145</c:v>
                      </c:pt>
                      <c:pt idx="130">
                        <c:v>33932988</c:v>
                      </c:pt>
                      <c:pt idx="131">
                        <c:v>34036510</c:v>
                      </c:pt>
                      <c:pt idx="132">
                        <c:v>34191144</c:v>
                      </c:pt>
                      <c:pt idx="133">
                        <c:v>34201690</c:v>
                      </c:pt>
                      <c:pt idx="134">
                        <c:v>35655917</c:v>
                      </c:pt>
                      <c:pt idx="135">
                        <c:v>35657286</c:v>
                      </c:pt>
                      <c:pt idx="136">
                        <c:v>35724672</c:v>
                      </c:pt>
                      <c:pt idx="137">
                        <c:v>35888374</c:v>
                      </c:pt>
                      <c:pt idx="138">
                        <c:v>36807822</c:v>
                      </c:pt>
                      <c:pt idx="139">
                        <c:v>37567874</c:v>
                      </c:pt>
                      <c:pt idx="140">
                        <c:v>37776937</c:v>
                      </c:pt>
                      <c:pt idx="141">
                        <c:v>37987767</c:v>
                      </c:pt>
                      <c:pt idx="142">
                        <c:v>39032035</c:v>
                      </c:pt>
                      <c:pt idx="143">
                        <c:v>39588797</c:v>
                      </c:pt>
                      <c:pt idx="144">
                        <c:v>39783723</c:v>
                      </c:pt>
                      <c:pt idx="145">
                        <c:v>40006767</c:v>
                      </c:pt>
                      <c:pt idx="146">
                        <c:v>40173575</c:v>
                      </c:pt>
                      <c:pt idx="147">
                        <c:v>40447532</c:v>
                      </c:pt>
                      <c:pt idx="148">
                        <c:v>40603056</c:v>
                      </c:pt>
                      <c:pt idx="149">
                        <c:v>41249687</c:v>
                      </c:pt>
                      <c:pt idx="150">
                        <c:v>41475833</c:v>
                      </c:pt>
                      <c:pt idx="151">
                        <c:v>41769379</c:v>
                      </c:pt>
                      <c:pt idx="152">
                        <c:v>42867044</c:v>
                      </c:pt>
                      <c:pt idx="153">
                        <c:v>43262272</c:v>
                      </c:pt>
                      <c:pt idx="154">
                        <c:v>44040598</c:v>
                      </c:pt>
                      <c:pt idx="155">
                        <c:v>44509505</c:v>
                      </c:pt>
                      <c:pt idx="156">
                        <c:v>44685939</c:v>
                      </c:pt>
                      <c:pt idx="157">
                        <c:v>44840654</c:v>
                      </c:pt>
                      <c:pt idx="158">
                        <c:v>44939160</c:v>
                      </c:pt>
                      <c:pt idx="159">
                        <c:v>45911436</c:v>
                      </c:pt>
                      <c:pt idx="160">
                        <c:v>46801684</c:v>
                      </c:pt>
                      <c:pt idx="161">
                        <c:v>46857211</c:v>
                      </c:pt>
                      <c:pt idx="162">
                        <c:v>47081702</c:v>
                      </c:pt>
                      <c:pt idx="163">
                        <c:v>47254586</c:v>
                      </c:pt>
                      <c:pt idx="164">
                        <c:v>47580043</c:v>
                      </c:pt>
                      <c:pt idx="165">
                        <c:v>48275488</c:v>
                      </c:pt>
                      <c:pt idx="166">
                        <c:v>48321127</c:v>
                      </c:pt>
                      <c:pt idx="167">
                        <c:v>48541879</c:v>
                      </c:pt>
                      <c:pt idx="168">
                        <c:v>48861211</c:v>
                      </c:pt>
                      <c:pt idx="169">
                        <c:v>50960256</c:v>
                      </c:pt>
                      <c:pt idx="170">
                        <c:v>52079600</c:v>
                      </c:pt>
                      <c:pt idx="171">
                        <c:v>53487675</c:v>
                      </c:pt>
                      <c:pt idx="172">
                        <c:v>54877665</c:v>
                      </c:pt>
                      <c:pt idx="173">
                        <c:v>55746184</c:v>
                      </c:pt>
                      <c:pt idx="174">
                        <c:v>56536317</c:v>
                      </c:pt>
                      <c:pt idx="175">
                        <c:v>56767978</c:v>
                      </c:pt>
                      <c:pt idx="176">
                        <c:v>58004576</c:v>
                      </c:pt>
                      <c:pt idx="177">
                        <c:v>58417781</c:v>
                      </c:pt>
                      <c:pt idx="178">
                        <c:v>59075790</c:v>
                      </c:pt>
                      <c:pt idx="179">
                        <c:v>59554949</c:v>
                      </c:pt>
                      <c:pt idx="180">
                        <c:v>61060104</c:v>
                      </c:pt>
                      <c:pt idx="181">
                        <c:v>61262625</c:v>
                      </c:pt>
                      <c:pt idx="182">
                        <c:v>62685220</c:v>
                      </c:pt>
                      <c:pt idx="183">
                        <c:v>64593097</c:v>
                      </c:pt>
                      <c:pt idx="184">
                        <c:v>68073344</c:v>
                      </c:pt>
                      <c:pt idx="185">
                        <c:v>68093680</c:v>
                      </c:pt>
                      <c:pt idx="186">
                        <c:v>68430596</c:v>
                      </c:pt>
                      <c:pt idx="187">
                        <c:v>69573027</c:v>
                      </c:pt>
                      <c:pt idx="188">
                        <c:v>69588412</c:v>
                      </c:pt>
                      <c:pt idx="189">
                        <c:v>70842555</c:v>
                      </c:pt>
                      <c:pt idx="190">
                        <c:v>74605420</c:v>
                      </c:pt>
                      <c:pt idx="191">
                        <c:v>83140481</c:v>
                      </c:pt>
                      <c:pt idx="192">
                        <c:v>109979617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9E9A-4634-93B1-11509A0C809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2'!$K$3:$K$225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33413160</c:v>
                      </c:pt>
                      <c:pt idx="1">
                        <c:v>35667479</c:v>
                      </c:pt>
                      <c:pt idx="2">
                        <c:v>35940912</c:v>
                      </c:pt>
                      <c:pt idx="3">
                        <c:v>40203649</c:v>
                      </c:pt>
                      <c:pt idx="4">
                        <c:v>41082380</c:v>
                      </c:pt>
                      <c:pt idx="5">
                        <c:v>41756720</c:v>
                      </c:pt>
                      <c:pt idx="6">
                        <c:v>41816656</c:v>
                      </c:pt>
                      <c:pt idx="7">
                        <c:v>43519541</c:v>
                      </c:pt>
                      <c:pt idx="8">
                        <c:v>44752929</c:v>
                      </c:pt>
                      <c:pt idx="9">
                        <c:v>45554318</c:v>
                      </c:pt>
                      <c:pt idx="10">
                        <c:v>45603989</c:v>
                      </c:pt>
                      <c:pt idx="11">
                        <c:v>46097273</c:v>
                      </c:pt>
                      <c:pt idx="12">
                        <c:v>46265323</c:v>
                      </c:pt>
                      <c:pt idx="13">
                        <c:v>46524807</c:v>
                      </c:pt>
                      <c:pt idx="14">
                        <c:v>46556227</c:v>
                      </c:pt>
                      <c:pt idx="15">
                        <c:v>47020528</c:v>
                      </c:pt>
                      <c:pt idx="16">
                        <c:v>47307093</c:v>
                      </c:pt>
                      <c:pt idx="17">
                        <c:v>48892991</c:v>
                      </c:pt>
                      <c:pt idx="18">
                        <c:v>49104291</c:v>
                      </c:pt>
                      <c:pt idx="19">
                        <c:v>49574284</c:v>
                      </c:pt>
                      <c:pt idx="20">
                        <c:v>49783909</c:v>
                      </c:pt>
                      <c:pt idx="21">
                        <c:v>50416088</c:v>
                      </c:pt>
                      <c:pt idx="22">
                        <c:v>51004524</c:v>
                      </c:pt>
                      <c:pt idx="23">
                        <c:v>51131494</c:v>
                      </c:pt>
                      <c:pt idx="24">
                        <c:v>51757925</c:v>
                      </c:pt>
                      <c:pt idx="25">
                        <c:v>52063663</c:v>
                      </c:pt>
                      <c:pt idx="26">
                        <c:v>52533051</c:v>
                      </c:pt>
                      <c:pt idx="27">
                        <c:v>52805568</c:v>
                      </c:pt>
                      <c:pt idx="28">
                        <c:v>52896552</c:v>
                      </c:pt>
                      <c:pt idx="29">
                        <c:v>53009117</c:v>
                      </c:pt>
                      <c:pt idx="30">
                        <c:v>53199331</c:v>
                      </c:pt>
                      <c:pt idx="31">
                        <c:v>53623976</c:v>
                      </c:pt>
                      <c:pt idx="32">
                        <c:v>54387644</c:v>
                      </c:pt>
                      <c:pt idx="33">
                        <c:v>55860771</c:v>
                      </c:pt>
                      <c:pt idx="34">
                        <c:v>56307060</c:v>
                      </c:pt>
                      <c:pt idx="35">
                        <c:v>56938189</c:v>
                      </c:pt>
                      <c:pt idx="36">
                        <c:v>58048497</c:v>
                      </c:pt>
                      <c:pt idx="37">
                        <c:v>58152730</c:v>
                      </c:pt>
                      <c:pt idx="38">
                        <c:v>58849977</c:v>
                      </c:pt>
                      <c:pt idx="39">
                        <c:v>59917275</c:v>
                      </c:pt>
                      <c:pt idx="40">
                        <c:v>60266524</c:v>
                      </c:pt>
                      <c:pt idx="41">
                        <c:v>60919877</c:v>
                      </c:pt>
                      <c:pt idx="42">
                        <c:v>61507206</c:v>
                      </c:pt>
                      <c:pt idx="43">
                        <c:v>61697555</c:v>
                      </c:pt>
                      <c:pt idx="44">
                        <c:v>62938385</c:v>
                      </c:pt>
                      <c:pt idx="45">
                        <c:v>63123436</c:v>
                      </c:pt>
                      <c:pt idx="46">
                        <c:v>63494613</c:v>
                      </c:pt>
                      <c:pt idx="47">
                        <c:v>63540904</c:v>
                      </c:pt>
                      <c:pt idx="48">
                        <c:v>63557844</c:v>
                      </c:pt>
                      <c:pt idx="49">
                        <c:v>64710289</c:v>
                      </c:pt>
                      <c:pt idx="50">
                        <c:v>64901449</c:v>
                      </c:pt>
                      <c:pt idx="51">
                        <c:v>65194139</c:v>
                      </c:pt>
                      <c:pt idx="52">
                        <c:v>65732223</c:v>
                      </c:pt>
                      <c:pt idx="53">
                        <c:v>65793317</c:v>
                      </c:pt>
                      <c:pt idx="54">
                        <c:v>66366308</c:v>
                      </c:pt>
                      <c:pt idx="55">
                        <c:v>66493778</c:v>
                      </c:pt>
                      <c:pt idx="56">
                        <c:v>67187947</c:v>
                      </c:pt>
                      <c:pt idx="57">
                        <c:v>68116560</c:v>
                      </c:pt>
                      <c:pt idx="58">
                        <c:v>68179677</c:v>
                      </c:pt>
                      <c:pt idx="59">
                        <c:v>68739027</c:v>
                      </c:pt>
                      <c:pt idx="60">
                        <c:v>68843048</c:v>
                      </c:pt>
                      <c:pt idx="61">
                        <c:v>69057435</c:v>
                      </c:pt>
                      <c:pt idx="62">
                        <c:v>69606343</c:v>
                      </c:pt>
                      <c:pt idx="63">
                        <c:v>69653617</c:v>
                      </c:pt>
                      <c:pt idx="64">
                        <c:v>69674074</c:v>
                      </c:pt>
                      <c:pt idx="65">
                        <c:v>69857763</c:v>
                      </c:pt>
                      <c:pt idx="66">
                        <c:v>70774018</c:v>
                      </c:pt>
                      <c:pt idx="67">
                        <c:v>71087502</c:v>
                      </c:pt>
                      <c:pt idx="68">
                        <c:v>71125048</c:v>
                      </c:pt>
                      <c:pt idx="69">
                        <c:v>71351430</c:v>
                      </c:pt>
                      <c:pt idx="70">
                        <c:v>71486329</c:v>
                      </c:pt>
                      <c:pt idx="71">
                        <c:v>71607457</c:v>
                      </c:pt>
                      <c:pt idx="72">
                        <c:v>72184297</c:v>
                      </c:pt>
                      <c:pt idx="73">
                        <c:v>72213786</c:v>
                      </c:pt>
                      <c:pt idx="74">
                        <c:v>74172131</c:v>
                      </c:pt>
                      <c:pt idx="75">
                        <c:v>74849565</c:v>
                      </c:pt>
                      <c:pt idx="76">
                        <c:v>76338918</c:v>
                      </c:pt>
                      <c:pt idx="77">
                        <c:v>76687862</c:v>
                      </c:pt>
                      <c:pt idx="78">
                        <c:v>77387161</c:v>
                      </c:pt>
                      <c:pt idx="79">
                        <c:v>79201292</c:v>
                      </c:pt>
                      <c:pt idx="80">
                        <c:v>79888991</c:v>
                      </c:pt>
                      <c:pt idx="81">
                        <c:v>80865451</c:v>
                      </c:pt>
                      <c:pt idx="82">
                        <c:v>81186115</c:v>
                      </c:pt>
                      <c:pt idx="83">
                        <c:v>82680427</c:v>
                      </c:pt>
                      <c:pt idx="84">
                        <c:v>82821110</c:v>
                      </c:pt>
                      <c:pt idx="85">
                        <c:v>83906021</c:v>
                      </c:pt>
                      <c:pt idx="86">
                        <c:v>85704260</c:v>
                      </c:pt>
                      <c:pt idx="87">
                        <c:v>92308387</c:v>
                      </c:pt>
                      <c:pt idx="88">
                        <c:v>92977722</c:v>
                      </c:pt>
                      <c:pt idx="89">
                        <c:v>94539651</c:v>
                      </c:pt>
                      <c:pt idx="90">
                        <c:v>101734437</c:v>
                      </c:pt>
                      <c:pt idx="91">
                        <c:v>103585155</c:v>
                      </c:pt>
                      <c:pt idx="108">
                        <c:v>17260813</c:v>
                      </c:pt>
                      <c:pt idx="109">
                        <c:v>22490632</c:v>
                      </c:pt>
                      <c:pt idx="110">
                        <c:v>23121130</c:v>
                      </c:pt>
                      <c:pt idx="111">
                        <c:v>29978203</c:v>
                      </c:pt>
                      <c:pt idx="112">
                        <c:v>31225928</c:v>
                      </c:pt>
                      <c:pt idx="113">
                        <c:v>31921045</c:v>
                      </c:pt>
                      <c:pt idx="114">
                        <c:v>33393426</c:v>
                      </c:pt>
                      <c:pt idx="115">
                        <c:v>33959686</c:v>
                      </c:pt>
                      <c:pt idx="116">
                        <c:v>35345583</c:v>
                      </c:pt>
                      <c:pt idx="117">
                        <c:v>36770604</c:v>
                      </c:pt>
                      <c:pt idx="118">
                        <c:v>36972223</c:v>
                      </c:pt>
                      <c:pt idx="119">
                        <c:v>37197330</c:v>
                      </c:pt>
                      <c:pt idx="120">
                        <c:v>37788466</c:v>
                      </c:pt>
                      <c:pt idx="121">
                        <c:v>39044775</c:v>
                      </c:pt>
                      <c:pt idx="122">
                        <c:v>41028874</c:v>
                      </c:pt>
                      <c:pt idx="123">
                        <c:v>41730429</c:v>
                      </c:pt>
                      <c:pt idx="124">
                        <c:v>41932469</c:v>
                      </c:pt>
                      <c:pt idx="125">
                        <c:v>42544714</c:v>
                      </c:pt>
                      <c:pt idx="126">
                        <c:v>42559932</c:v>
                      </c:pt>
                      <c:pt idx="127">
                        <c:v>43291291</c:v>
                      </c:pt>
                      <c:pt idx="128">
                        <c:v>43382616</c:v>
                      </c:pt>
                      <c:pt idx="129">
                        <c:v>44105457</c:v>
                      </c:pt>
                      <c:pt idx="130">
                        <c:v>44508963</c:v>
                      </c:pt>
                      <c:pt idx="131">
                        <c:v>44650651</c:v>
                      </c:pt>
                      <c:pt idx="132">
                        <c:v>45178694</c:v>
                      </c:pt>
                      <c:pt idx="133">
                        <c:v>45205510</c:v>
                      </c:pt>
                      <c:pt idx="134">
                        <c:v>45921175</c:v>
                      </c:pt>
                      <c:pt idx="135">
                        <c:v>46126404</c:v>
                      </c:pt>
                      <c:pt idx="136">
                        <c:v>47581203</c:v>
                      </c:pt>
                      <c:pt idx="137">
                        <c:v>48454766</c:v>
                      </c:pt>
                      <c:pt idx="138">
                        <c:v>48736362</c:v>
                      </c:pt>
                      <c:pt idx="139">
                        <c:v>48904728</c:v>
                      </c:pt>
                      <c:pt idx="140">
                        <c:v>49105587</c:v>
                      </c:pt>
                      <c:pt idx="141">
                        <c:v>49329859</c:v>
                      </c:pt>
                      <c:pt idx="142">
                        <c:v>51394939</c:v>
                      </c:pt>
                      <c:pt idx="143">
                        <c:v>51579170</c:v>
                      </c:pt>
                      <c:pt idx="144">
                        <c:v>51943772</c:v>
                      </c:pt>
                      <c:pt idx="145">
                        <c:v>52426826</c:v>
                      </c:pt>
                      <c:pt idx="146">
                        <c:v>52690594</c:v>
                      </c:pt>
                      <c:pt idx="147">
                        <c:v>52874891</c:v>
                      </c:pt>
                      <c:pt idx="148">
                        <c:v>53002102</c:v>
                      </c:pt>
                      <c:pt idx="149">
                        <c:v>53871402</c:v>
                      </c:pt>
                      <c:pt idx="150">
                        <c:v>55408700</c:v>
                      </c:pt>
                      <c:pt idx="151">
                        <c:v>56920207</c:v>
                      </c:pt>
                      <c:pt idx="152">
                        <c:v>57534543</c:v>
                      </c:pt>
                      <c:pt idx="153">
                        <c:v>57738740</c:v>
                      </c:pt>
                      <c:pt idx="154">
                        <c:v>58217237</c:v>
                      </c:pt>
                      <c:pt idx="155">
                        <c:v>58530083</c:v>
                      </c:pt>
                      <c:pt idx="156">
                        <c:v>58724086</c:v>
                      </c:pt>
                      <c:pt idx="157">
                        <c:v>60409852</c:v>
                      </c:pt>
                      <c:pt idx="158">
                        <c:v>61492766</c:v>
                      </c:pt>
                      <c:pt idx="159">
                        <c:v>62495148</c:v>
                      </c:pt>
                      <c:pt idx="160">
                        <c:v>63807237</c:v>
                      </c:pt>
                      <c:pt idx="161">
                        <c:v>65687944</c:v>
                      </c:pt>
                      <c:pt idx="162">
                        <c:v>66089202</c:v>
                      </c:pt>
                      <c:pt idx="163">
                        <c:v>66187821</c:v>
                      </c:pt>
                      <c:pt idx="164">
                        <c:v>66450761</c:v>
                      </c:pt>
                      <c:pt idx="165">
                        <c:v>67985779</c:v>
                      </c:pt>
                      <c:pt idx="166">
                        <c:v>68361848</c:v>
                      </c:pt>
                      <c:pt idx="167">
                        <c:v>68411982</c:v>
                      </c:pt>
                      <c:pt idx="168">
                        <c:v>68842514</c:v>
                      </c:pt>
                      <c:pt idx="169">
                        <c:v>69454995</c:v>
                      </c:pt>
                      <c:pt idx="170">
                        <c:v>69691735</c:v>
                      </c:pt>
                      <c:pt idx="171">
                        <c:v>70214896</c:v>
                      </c:pt>
                      <c:pt idx="172">
                        <c:v>70615660</c:v>
                      </c:pt>
                      <c:pt idx="173">
                        <c:v>71410419</c:v>
                      </c:pt>
                      <c:pt idx="174">
                        <c:v>73040352</c:v>
                      </c:pt>
                      <c:pt idx="175">
                        <c:v>74086467</c:v>
                      </c:pt>
                      <c:pt idx="176">
                        <c:v>74968254</c:v>
                      </c:pt>
                      <c:pt idx="177">
                        <c:v>75131224</c:v>
                      </c:pt>
                      <c:pt idx="178">
                        <c:v>75676457</c:v>
                      </c:pt>
                      <c:pt idx="179">
                        <c:v>76418509</c:v>
                      </c:pt>
                      <c:pt idx="180">
                        <c:v>77896011</c:v>
                      </c:pt>
                      <c:pt idx="181">
                        <c:v>82045973</c:v>
                      </c:pt>
                      <c:pt idx="182">
                        <c:v>83120443</c:v>
                      </c:pt>
                      <c:pt idx="183">
                        <c:v>84474717</c:v>
                      </c:pt>
                      <c:pt idx="184">
                        <c:v>88188498</c:v>
                      </c:pt>
                      <c:pt idx="185">
                        <c:v>90047777</c:v>
                      </c:pt>
                      <c:pt idx="186">
                        <c:v>92480473</c:v>
                      </c:pt>
                      <c:pt idx="187">
                        <c:v>111946347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E9A-4634-93B1-11509A0C809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2'!$M$3:$M$225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21316572</c:v>
                      </c:pt>
                      <c:pt idx="1">
                        <c:v>24570094</c:v>
                      </c:pt>
                      <c:pt idx="2">
                        <c:v>25422026</c:v>
                      </c:pt>
                      <c:pt idx="3">
                        <c:v>25660255</c:v>
                      </c:pt>
                      <c:pt idx="4">
                        <c:v>25852462</c:v>
                      </c:pt>
                      <c:pt idx="5">
                        <c:v>27675731</c:v>
                      </c:pt>
                      <c:pt idx="6">
                        <c:v>31951161</c:v>
                      </c:pt>
                      <c:pt idx="7">
                        <c:v>33189612</c:v>
                      </c:pt>
                      <c:pt idx="8">
                        <c:v>34606968</c:v>
                      </c:pt>
                      <c:pt idx="9">
                        <c:v>35719093</c:v>
                      </c:pt>
                      <c:pt idx="10">
                        <c:v>39249436</c:v>
                      </c:pt>
                      <c:pt idx="11">
                        <c:v>40481212</c:v>
                      </c:pt>
                      <c:pt idx="12">
                        <c:v>41242024</c:v>
                      </c:pt>
                      <c:pt idx="13">
                        <c:v>41421668</c:v>
                      </c:pt>
                      <c:pt idx="14">
                        <c:v>43713728</c:v>
                      </c:pt>
                      <c:pt idx="15">
                        <c:v>44103704</c:v>
                      </c:pt>
                      <c:pt idx="16">
                        <c:v>45483306</c:v>
                      </c:pt>
                      <c:pt idx="17">
                        <c:v>48323376</c:v>
                      </c:pt>
                      <c:pt idx="18">
                        <c:v>48589460</c:v>
                      </c:pt>
                      <c:pt idx="19">
                        <c:v>49518495</c:v>
                      </c:pt>
                      <c:pt idx="20">
                        <c:v>49925932</c:v>
                      </c:pt>
                      <c:pt idx="21">
                        <c:v>50186800</c:v>
                      </c:pt>
                      <c:pt idx="22">
                        <c:v>50248280</c:v>
                      </c:pt>
                      <c:pt idx="23">
                        <c:v>51066972</c:v>
                      </c:pt>
                      <c:pt idx="24">
                        <c:v>52097363</c:v>
                      </c:pt>
                      <c:pt idx="25">
                        <c:v>52164658</c:v>
                      </c:pt>
                      <c:pt idx="26">
                        <c:v>52452348</c:v>
                      </c:pt>
                      <c:pt idx="27">
                        <c:v>52849502</c:v>
                      </c:pt>
                      <c:pt idx="28">
                        <c:v>52974491</c:v>
                      </c:pt>
                      <c:pt idx="29">
                        <c:v>54580687</c:v>
                      </c:pt>
                      <c:pt idx="30">
                        <c:v>55338612</c:v>
                      </c:pt>
                      <c:pt idx="31">
                        <c:v>55878489</c:v>
                      </c:pt>
                      <c:pt idx="32">
                        <c:v>58383147</c:v>
                      </c:pt>
                      <c:pt idx="33">
                        <c:v>58868134</c:v>
                      </c:pt>
                      <c:pt idx="34">
                        <c:v>59293849</c:v>
                      </c:pt>
                      <c:pt idx="35">
                        <c:v>59564295</c:v>
                      </c:pt>
                      <c:pt idx="36">
                        <c:v>59724343</c:v>
                      </c:pt>
                      <c:pt idx="37">
                        <c:v>59888740</c:v>
                      </c:pt>
                      <c:pt idx="38">
                        <c:v>60340153</c:v>
                      </c:pt>
                      <c:pt idx="39">
                        <c:v>60764015</c:v>
                      </c:pt>
                      <c:pt idx="40">
                        <c:v>60769717</c:v>
                      </c:pt>
                      <c:pt idx="41">
                        <c:v>60811375</c:v>
                      </c:pt>
                      <c:pt idx="42">
                        <c:v>61275587</c:v>
                      </c:pt>
                      <c:pt idx="43">
                        <c:v>61420351</c:v>
                      </c:pt>
                      <c:pt idx="44">
                        <c:v>61558958</c:v>
                      </c:pt>
                      <c:pt idx="45">
                        <c:v>61896987</c:v>
                      </c:pt>
                      <c:pt idx="46">
                        <c:v>63183233</c:v>
                      </c:pt>
                      <c:pt idx="47">
                        <c:v>63230465</c:v>
                      </c:pt>
                      <c:pt idx="48">
                        <c:v>63917038</c:v>
                      </c:pt>
                      <c:pt idx="49">
                        <c:v>64406820</c:v>
                      </c:pt>
                      <c:pt idx="50">
                        <c:v>64603526</c:v>
                      </c:pt>
                      <c:pt idx="51">
                        <c:v>64746918</c:v>
                      </c:pt>
                      <c:pt idx="52">
                        <c:v>66153606</c:v>
                      </c:pt>
                      <c:pt idx="53">
                        <c:v>68256318</c:v>
                      </c:pt>
                      <c:pt idx="54">
                        <c:v>70413447</c:v>
                      </c:pt>
                      <c:pt idx="55">
                        <c:v>71298873</c:v>
                      </c:pt>
                      <c:pt idx="56">
                        <c:v>71632507</c:v>
                      </c:pt>
                      <c:pt idx="57">
                        <c:v>71806134</c:v>
                      </c:pt>
                      <c:pt idx="58">
                        <c:v>72204490</c:v>
                      </c:pt>
                      <c:pt idx="59">
                        <c:v>72947715</c:v>
                      </c:pt>
                      <c:pt idx="60">
                        <c:v>75121990</c:v>
                      </c:pt>
                      <c:pt idx="61">
                        <c:v>76243252</c:v>
                      </c:pt>
                      <c:pt idx="62">
                        <c:v>77512762</c:v>
                      </c:pt>
                      <c:pt idx="63">
                        <c:v>78828213</c:v>
                      </c:pt>
                      <c:pt idx="64">
                        <c:v>81961437</c:v>
                      </c:pt>
                      <c:pt idx="65">
                        <c:v>82446551</c:v>
                      </c:pt>
                      <c:pt idx="66">
                        <c:v>83296785</c:v>
                      </c:pt>
                      <c:pt idx="67">
                        <c:v>88217056</c:v>
                      </c:pt>
                      <c:pt idx="68">
                        <c:v>89869191</c:v>
                      </c:pt>
                      <c:pt idx="69">
                        <c:v>92483008</c:v>
                      </c:pt>
                      <c:pt idx="70">
                        <c:v>92878307</c:v>
                      </c:pt>
                      <c:pt idx="71">
                        <c:v>94329548</c:v>
                      </c:pt>
                      <c:pt idx="72">
                        <c:v>99917278</c:v>
                      </c:pt>
                      <c:pt idx="73">
                        <c:v>101367601</c:v>
                      </c:pt>
                      <c:pt idx="74">
                        <c:v>103058457</c:v>
                      </c:pt>
                      <c:pt idx="75">
                        <c:v>104372774</c:v>
                      </c:pt>
                      <c:pt idx="76">
                        <c:v>107349098</c:v>
                      </c:pt>
                      <c:pt idx="77">
                        <c:v>107524518</c:v>
                      </c:pt>
                      <c:pt idx="78">
                        <c:v>122780795</c:v>
                      </c:pt>
                      <c:pt idx="79">
                        <c:v>127177281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E9A-4634-93B1-11509A0C809B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2'!$B$2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des 2'!$O$3:$O$225</c:f>
              <c:numCache>
                <c:formatCode>General</c:formatCode>
                <c:ptCount val="223"/>
                <c:pt idx="0">
                  <c:v>3498095</c:v>
                </c:pt>
                <c:pt idx="1">
                  <c:v>3684457</c:v>
                </c:pt>
                <c:pt idx="2">
                  <c:v>4300269</c:v>
                </c:pt>
                <c:pt idx="3">
                  <c:v>4451218</c:v>
                </c:pt>
                <c:pt idx="4">
                  <c:v>4531138</c:v>
                </c:pt>
                <c:pt idx="5">
                  <c:v>4556733</c:v>
                </c:pt>
                <c:pt idx="6">
                  <c:v>4688966</c:v>
                </c:pt>
                <c:pt idx="7">
                  <c:v>4691654</c:v>
                </c:pt>
                <c:pt idx="8">
                  <c:v>4703466</c:v>
                </c:pt>
                <c:pt idx="9">
                  <c:v>4876242</c:v>
                </c:pt>
                <c:pt idx="10">
                  <c:v>5071962</c:v>
                </c:pt>
                <c:pt idx="11">
                  <c:v>5127108</c:v>
                </c:pt>
                <c:pt idx="12">
                  <c:v>5133825</c:v>
                </c:pt>
                <c:pt idx="13">
                  <c:v>5202745</c:v>
                </c:pt>
                <c:pt idx="14">
                  <c:v>5357939</c:v>
                </c:pt>
                <c:pt idx="15">
                  <c:v>5397082</c:v>
                </c:pt>
                <c:pt idx="16">
                  <c:v>5407172</c:v>
                </c:pt>
                <c:pt idx="17">
                  <c:v>5458888</c:v>
                </c:pt>
                <c:pt idx="18">
                  <c:v>5504087</c:v>
                </c:pt>
                <c:pt idx="19">
                  <c:v>5509431</c:v>
                </c:pt>
                <c:pt idx="20">
                  <c:v>5518573</c:v>
                </c:pt>
                <c:pt idx="21">
                  <c:v>5563170</c:v>
                </c:pt>
                <c:pt idx="22">
                  <c:v>5744028</c:v>
                </c:pt>
                <c:pt idx="23">
                  <c:v>5795721</c:v>
                </c:pt>
                <c:pt idx="24">
                  <c:v>6258015</c:v>
                </c:pt>
                <c:pt idx="25">
                  <c:v>6290401</c:v>
                </c:pt>
                <c:pt idx="26">
                  <c:v>6416174</c:v>
                </c:pt>
                <c:pt idx="27">
                  <c:v>6425281</c:v>
                </c:pt>
                <c:pt idx="28">
                  <c:v>6427335</c:v>
                </c:pt>
                <c:pt idx="29">
                  <c:v>6431277</c:v>
                </c:pt>
                <c:pt idx="30">
                  <c:v>6662387</c:v>
                </c:pt>
                <c:pt idx="31">
                  <c:v>6908563</c:v>
                </c:pt>
                <c:pt idx="32">
                  <c:v>6996058</c:v>
                </c:pt>
                <c:pt idx="33">
                  <c:v>7049545</c:v>
                </c:pt>
                <c:pt idx="34">
                  <c:v>7197277</c:v>
                </c:pt>
                <c:pt idx="35">
                  <c:v>7210892</c:v>
                </c:pt>
                <c:pt idx="36">
                  <c:v>7461670</c:v>
                </c:pt>
                <c:pt idx="37">
                  <c:v>7477981</c:v>
                </c:pt>
                <c:pt idx="38">
                  <c:v>7566751</c:v>
                </c:pt>
                <c:pt idx="39">
                  <c:v>7582897</c:v>
                </c:pt>
                <c:pt idx="40">
                  <c:v>7612327</c:v>
                </c:pt>
                <c:pt idx="41">
                  <c:v>7643054</c:v>
                </c:pt>
                <c:pt idx="42">
                  <c:v>7643813</c:v>
                </c:pt>
                <c:pt idx="43">
                  <c:v>7673132</c:v>
                </c:pt>
                <c:pt idx="44">
                  <c:v>7693118</c:v>
                </c:pt>
                <c:pt idx="45">
                  <c:v>7833260</c:v>
                </c:pt>
                <c:pt idx="46">
                  <c:v>7839131</c:v>
                </c:pt>
                <c:pt idx="47">
                  <c:v>7901866</c:v>
                </c:pt>
                <c:pt idx="48">
                  <c:v>7924338</c:v>
                </c:pt>
                <c:pt idx="49">
                  <c:v>8043072</c:v>
                </c:pt>
                <c:pt idx="50">
                  <c:v>8057471</c:v>
                </c:pt>
                <c:pt idx="51">
                  <c:v>8125822</c:v>
                </c:pt>
                <c:pt idx="52">
                  <c:v>8153347</c:v>
                </c:pt>
                <c:pt idx="53">
                  <c:v>8254995</c:v>
                </c:pt>
                <c:pt idx="54">
                  <c:v>8266658</c:v>
                </c:pt>
                <c:pt idx="55">
                  <c:v>8335365</c:v>
                </c:pt>
                <c:pt idx="56">
                  <c:v>8429093</c:v>
                </c:pt>
                <c:pt idx="57">
                  <c:v>8472830</c:v>
                </c:pt>
                <c:pt idx="58">
                  <c:v>8545998</c:v>
                </c:pt>
                <c:pt idx="59">
                  <c:v>8567548</c:v>
                </c:pt>
                <c:pt idx="60">
                  <c:v>8618784</c:v>
                </c:pt>
                <c:pt idx="61">
                  <c:v>8728735</c:v>
                </c:pt>
                <c:pt idx="62">
                  <c:v>8847421</c:v>
                </c:pt>
                <c:pt idx="63">
                  <c:v>8858569</c:v>
                </c:pt>
                <c:pt idx="64">
                  <c:v>8979655</c:v>
                </c:pt>
                <c:pt idx="65">
                  <c:v>9057757</c:v>
                </c:pt>
                <c:pt idx="66">
                  <c:v>9191276</c:v>
                </c:pt>
                <c:pt idx="67">
                  <c:v>9379230</c:v>
                </c:pt>
                <c:pt idx="68">
                  <c:v>9408754</c:v>
                </c:pt>
                <c:pt idx="69">
                  <c:v>9469138</c:v>
                </c:pt>
                <c:pt idx="70">
                  <c:v>9522831</c:v>
                </c:pt>
                <c:pt idx="71">
                  <c:v>9650031</c:v>
                </c:pt>
                <c:pt idx="72">
                  <c:v>9685342</c:v>
                </c:pt>
                <c:pt idx="73">
                  <c:v>9755029</c:v>
                </c:pt>
                <c:pt idx="74">
                  <c:v>9759254</c:v>
                </c:pt>
                <c:pt idx="75">
                  <c:v>9779597</c:v>
                </c:pt>
                <c:pt idx="76">
                  <c:v>9913598</c:v>
                </c:pt>
                <c:pt idx="77">
                  <c:v>9942978</c:v>
                </c:pt>
                <c:pt idx="78">
                  <c:v>10309932</c:v>
                </c:pt>
                <c:pt idx="79">
                  <c:v>10448707</c:v>
                </c:pt>
                <c:pt idx="80">
                  <c:v>10518684</c:v>
                </c:pt>
                <c:pt idx="81">
                  <c:v>11056336</c:v>
                </c:pt>
                <c:pt idx="82">
                  <c:v>11349752</c:v>
                </c:pt>
                <c:pt idx="83">
                  <c:v>11353143</c:v>
                </c:pt>
                <c:pt idx="84">
                  <c:v>11406799</c:v>
                </c:pt>
                <c:pt idx="85">
                  <c:v>11705918</c:v>
                </c:pt>
                <c:pt idx="86">
                  <c:v>11840375</c:v>
                </c:pt>
                <c:pt idx="87">
                  <c:v>11903700</c:v>
                </c:pt>
                <c:pt idx="88">
                  <c:v>11966275</c:v>
                </c:pt>
                <c:pt idx="89">
                  <c:v>12124803</c:v>
                </c:pt>
                <c:pt idx="90">
                  <c:v>12150960</c:v>
                </c:pt>
                <c:pt idx="91">
                  <c:v>12476368</c:v>
                </c:pt>
                <c:pt idx="92">
                  <c:v>12987574</c:v>
                </c:pt>
                <c:pt idx="93">
                  <c:v>13307506</c:v>
                </c:pt>
                <c:pt idx="94">
                  <c:v>13415583</c:v>
                </c:pt>
                <c:pt idx="95">
                  <c:v>13491008</c:v>
                </c:pt>
                <c:pt idx="96">
                  <c:v>13965243</c:v>
                </c:pt>
                <c:pt idx="97">
                  <c:v>14045188</c:v>
                </c:pt>
                <c:pt idx="98">
                  <c:v>14731954</c:v>
                </c:pt>
                <c:pt idx="99">
                  <c:v>14911022</c:v>
                </c:pt>
                <c:pt idx="100">
                  <c:v>14928679</c:v>
                </c:pt>
                <c:pt idx="101">
                  <c:v>15690025</c:v>
                </c:pt>
                <c:pt idx="102">
                  <c:v>15992892</c:v>
                </c:pt>
                <c:pt idx="103">
                  <c:v>16156612</c:v>
                </c:pt>
                <c:pt idx="104">
                  <c:v>17610568</c:v>
                </c:pt>
                <c:pt idx="108">
                  <c:v>3417115</c:v>
                </c:pt>
                <c:pt idx="109">
                  <c:v>3521982</c:v>
                </c:pt>
                <c:pt idx="110">
                  <c:v>3602490</c:v>
                </c:pt>
                <c:pt idx="111">
                  <c:v>3951579</c:v>
                </c:pt>
                <c:pt idx="112">
                  <c:v>4107889</c:v>
                </c:pt>
                <c:pt idx="113">
                  <c:v>4414167</c:v>
                </c:pt>
                <c:pt idx="114">
                  <c:v>4823191</c:v>
                </c:pt>
                <c:pt idx="115">
                  <c:v>4911724</c:v>
                </c:pt>
                <c:pt idx="116">
                  <c:v>6142821</c:v>
                </c:pt>
                <c:pt idx="117">
                  <c:v>6202200</c:v>
                </c:pt>
                <c:pt idx="118">
                  <c:v>6353002</c:v>
                </c:pt>
                <c:pt idx="119">
                  <c:v>6624244</c:v>
                </c:pt>
                <c:pt idx="120">
                  <c:v>6626843</c:v>
                </c:pt>
                <c:pt idx="121">
                  <c:v>6770167</c:v>
                </c:pt>
                <c:pt idx="122">
                  <c:v>7018327</c:v>
                </c:pt>
                <c:pt idx="123">
                  <c:v>7173021</c:v>
                </c:pt>
                <c:pt idx="124">
                  <c:v>7318140</c:v>
                </c:pt>
                <c:pt idx="125">
                  <c:v>7540972</c:v>
                </c:pt>
                <c:pt idx="126">
                  <c:v>8051957</c:v>
                </c:pt>
                <c:pt idx="127">
                  <c:v>8080733</c:v>
                </c:pt>
                <c:pt idx="128">
                  <c:v>8107680</c:v>
                </c:pt>
                <c:pt idx="129">
                  <c:v>8154325</c:v>
                </c:pt>
                <c:pt idx="130">
                  <c:v>8170188</c:v>
                </c:pt>
                <c:pt idx="131">
                  <c:v>8257789</c:v>
                </c:pt>
                <c:pt idx="132">
                  <c:v>8346373</c:v>
                </c:pt>
                <c:pt idx="133">
                  <c:v>8567359</c:v>
                </c:pt>
                <c:pt idx="134">
                  <c:v>8678763</c:v>
                </c:pt>
                <c:pt idx="135">
                  <c:v>9556921</c:v>
                </c:pt>
                <c:pt idx="136">
                  <c:v>9567121</c:v>
                </c:pt>
                <c:pt idx="137">
                  <c:v>9671919</c:v>
                </c:pt>
                <c:pt idx="138">
                  <c:v>9695919</c:v>
                </c:pt>
                <c:pt idx="139">
                  <c:v>9716525</c:v>
                </c:pt>
                <c:pt idx="140">
                  <c:v>9990592</c:v>
                </c:pt>
                <c:pt idx="141">
                  <c:v>10074354</c:v>
                </c:pt>
                <c:pt idx="142">
                  <c:v>10212840</c:v>
                </c:pt>
                <c:pt idx="143">
                  <c:v>10343937</c:v>
                </c:pt>
                <c:pt idx="144">
                  <c:v>10508388</c:v>
                </c:pt>
                <c:pt idx="145">
                  <c:v>10763253</c:v>
                </c:pt>
                <c:pt idx="146">
                  <c:v>10883202</c:v>
                </c:pt>
                <c:pt idx="147">
                  <c:v>10936281</c:v>
                </c:pt>
                <c:pt idx="148">
                  <c:v>11248704</c:v>
                </c:pt>
                <c:pt idx="149">
                  <c:v>11312426</c:v>
                </c:pt>
                <c:pt idx="150">
                  <c:v>11373810</c:v>
                </c:pt>
                <c:pt idx="151">
                  <c:v>11390923</c:v>
                </c:pt>
                <c:pt idx="152">
                  <c:v>11596118</c:v>
                </c:pt>
                <c:pt idx="153">
                  <c:v>11922889</c:v>
                </c:pt>
                <c:pt idx="154">
                  <c:v>12031676</c:v>
                </c:pt>
                <c:pt idx="155">
                  <c:v>12081080</c:v>
                </c:pt>
                <c:pt idx="156">
                  <c:v>12220678</c:v>
                </c:pt>
                <c:pt idx="157">
                  <c:v>12233762</c:v>
                </c:pt>
                <c:pt idx="158">
                  <c:v>12276774</c:v>
                </c:pt>
                <c:pt idx="159">
                  <c:v>12303470</c:v>
                </c:pt>
                <c:pt idx="160">
                  <c:v>12311264</c:v>
                </c:pt>
                <c:pt idx="161">
                  <c:v>12334810</c:v>
                </c:pt>
                <c:pt idx="162">
                  <c:v>12392037</c:v>
                </c:pt>
                <c:pt idx="163">
                  <c:v>12537675</c:v>
                </c:pt>
                <c:pt idx="164">
                  <c:v>12559399</c:v>
                </c:pt>
                <c:pt idx="165">
                  <c:v>12577638</c:v>
                </c:pt>
                <c:pt idx="166">
                  <c:v>12628739</c:v>
                </c:pt>
                <c:pt idx="167">
                  <c:v>12814009</c:v>
                </c:pt>
                <c:pt idx="168">
                  <c:v>13066927</c:v>
                </c:pt>
                <c:pt idx="169">
                  <c:v>13081659</c:v>
                </c:pt>
                <c:pt idx="170">
                  <c:v>13127260</c:v>
                </c:pt>
                <c:pt idx="171">
                  <c:v>13132823</c:v>
                </c:pt>
                <c:pt idx="172">
                  <c:v>13164529</c:v>
                </c:pt>
                <c:pt idx="173">
                  <c:v>13531466</c:v>
                </c:pt>
                <c:pt idx="174">
                  <c:v>13649362</c:v>
                </c:pt>
                <c:pt idx="175">
                  <c:v>13771318</c:v>
                </c:pt>
                <c:pt idx="176">
                  <c:v>14546467</c:v>
                </c:pt>
                <c:pt idx="177">
                  <c:v>14604727</c:v>
                </c:pt>
                <c:pt idx="178">
                  <c:v>14860200</c:v>
                </c:pt>
                <c:pt idx="179">
                  <c:v>14982986</c:v>
                </c:pt>
                <c:pt idx="180">
                  <c:v>15372135</c:v>
                </c:pt>
                <c:pt idx="181">
                  <c:v>15398914</c:v>
                </c:pt>
                <c:pt idx="182">
                  <c:v>16028848</c:v>
                </c:pt>
                <c:pt idx="183">
                  <c:v>16751836</c:v>
                </c:pt>
                <c:pt idx="184">
                  <c:v>17017898</c:v>
                </c:pt>
                <c:pt idx="185">
                  <c:v>18248007</c:v>
                </c:pt>
                <c:pt idx="186">
                  <c:v>18887673</c:v>
                </c:pt>
                <c:pt idx="187">
                  <c:v>19084549</c:v>
                </c:pt>
                <c:pt idx="188">
                  <c:v>19332047</c:v>
                </c:pt>
                <c:pt idx="189">
                  <c:v>19362068</c:v>
                </c:pt>
                <c:pt idx="190">
                  <c:v>20530695</c:v>
                </c:pt>
                <c:pt idx="191">
                  <c:v>20627504</c:v>
                </c:pt>
                <c:pt idx="192">
                  <c:v>21223183</c:v>
                </c:pt>
                <c:pt idx="193">
                  <c:v>21232337</c:v>
                </c:pt>
                <c:pt idx="194">
                  <c:v>21717510</c:v>
                </c:pt>
                <c:pt idx="195">
                  <c:v>22849959</c:v>
                </c:pt>
                <c:pt idx="196">
                  <c:v>23047918</c:v>
                </c:pt>
                <c:pt idx="197">
                  <c:v>25842529</c:v>
                </c:pt>
                <c:pt idx="198">
                  <c:v>26362836</c:v>
                </c:pt>
                <c:pt idx="199">
                  <c:v>28183310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7C-4904-9535-6C1697FEF83B}"/>
            </c:ext>
          </c:extLst>
        </c:ser>
        <c:ser>
          <c:idx val="1"/>
          <c:order val="1"/>
          <c:tx>
            <c:strRef>
              <c:f>'Moyenne des 2'!$C$2</c:f>
              <c:strCache>
                <c:ptCount val="1"/>
                <c:pt idx="0">
                  <c:v>1h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'Moyenne des 2'!$P$3:$P$225</c:f>
              <c:numCache>
                <c:formatCode>General</c:formatCode>
                <c:ptCount val="223"/>
                <c:pt idx="0">
                  <c:v>3820948</c:v>
                </c:pt>
                <c:pt idx="1">
                  <c:v>3858935</c:v>
                </c:pt>
                <c:pt idx="2">
                  <c:v>3985841</c:v>
                </c:pt>
                <c:pt idx="3">
                  <c:v>4129967</c:v>
                </c:pt>
                <c:pt idx="4">
                  <c:v>4154301</c:v>
                </c:pt>
                <c:pt idx="5">
                  <c:v>4259465</c:v>
                </c:pt>
                <c:pt idx="6">
                  <c:v>4296108</c:v>
                </c:pt>
                <c:pt idx="7">
                  <c:v>4346983</c:v>
                </c:pt>
                <c:pt idx="8">
                  <c:v>4478372</c:v>
                </c:pt>
                <c:pt idx="9">
                  <c:v>4553482</c:v>
                </c:pt>
                <c:pt idx="10">
                  <c:v>5185351</c:v>
                </c:pt>
                <c:pt idx="11">
                  <c:v>5509407</c:v>
                </c:pt>
                <c:pt idx="12">
                  <c:v>5630496</c:v>
                </c:pt>
                <c:pt idx="13">
                  <c:v>5832487</c:v>
                </c:pt>
                <c:pt idx="14">
                  <c:v>6352591</c:v>
                </c:pt>
                <c:pt idx="15">
                  <c:v>6653877</c:v>
                </c:pt>
                <c:pt idx="16">
                  <c:v>6929281</c:v>
                </c:pt>
                <c:pt idx="17">
                  <c:v>6986667</c:v>
                </c:pt>
                <c:pt idx="18">
                  <c:v>7028856</c:v>
                </c:pt>
                <c:pt idx="19">
                  <c:v>7161555</c:v>
                </c:pt>
                <c:pt idx="20">
                  <c:v>7183197</c:v>
                </c:pt>
                <c:pt idx="21">
                  <c:v>7267701</c:v>
                </c:pt>
                <c:pt idx="22">
                  <c:v>7392970</c:v>
                </c:pt>
                <c:pt idx="23">
                  <c:v>7417832</c:v>
                </c:pt>
                <c:pt idx="24">
                  <c:v>7457942</c:v>
                </c:pt>
                <c:pt idx="25">
                  <c:v>7532260</c:v>
                </c:pt>
                <c:pt idx="26">
                  <c:v>7594728</c:v>
                </c:pt>
                <c:pt idx="27">
                  <c:v>7636760</c:v>
                </c:pt>
                <c:pt idx="28">
                  <c:v>7687665</c:v>
                </c:pt>
                <c:pt idx="29">
                  <c:v>7851530</c:v>
                </c:pt>
                <c:pt idx="30">
                  <c:v>7945542</c:v>
                </c:pt>
                <c:pt idx="31">
                  <c:v>7990340</c:v>
                </c:pt>
                <c:pt idx="32">
                  <c:v>8118354</c:v>
                </c:pt>
                <c:pt idx="33">
                  <c:v>8183442</c:v>
                </c:pt>
                <c:pt idx="34">
                  <c:v>8270048</c:v>
                </c:pt>
                <c:pt idx="35">
                  <c:v>8392564</c:v>
                </c:pt>
                <c:pt idx="36">
                  <c:v>8413587</c:v>
                </c:pt>
                <c:pt idx="37">
                  <c:v>8513149</c:v>
                </c:pt>
                <c:pt idx="38">
                  <c:v>8518744</c:v>
                </c:pt>
                <c:pt idx="39">
                  <c:v>8593665</c:v>
                </c:pt>
                <c:pt idx="40">
                  <c:v>8612856</c:v>
                </c:pt>
                <c:pt idx="41">
                  <c:v>8649688</c:v>
                </c:pt>
                <c:pt idx="42">
                  <c:v>8670520</c:v>
                </c:pt>
                <c:pt idx="43">
                  <c:v>8902478</c:v>
                </c:pt>
                <c:pt idx="44">
                  <c:v>8937899</c:v>
                </c:pt>
                <c:pt idx="45">
                  <c:v>8945347</c:v>
                </c:pt>
                <c:pt idx="46">
                  <c:v>9001978</c:v>
                </c:pt>
                <c:pt idx="47">
                  <c:v>9020477</c:v>
                </c:pt>
                <c:pt idx="48">
                  <c:v>9125621</c:v>
                </c:pt>
                <c:pt idx="49">
                  <c:v>9232165</c:v>
                </c:pt>
                <c:pt idx="50">
                  <c:v>9350560</c:v>
                </c:pt>
                <c:pt idx="51">
                  <c:v>9497773</c:v>
                </c:pt>
                <c:pt idx="52">
                  <c:v>9530194</c:v>
                </c:pt>
                <c:pt idx="53">
                  <c:v>9700778</c:v>
                </c:pt>
                <c:pt idx="54">
                  <c:v>9776459</c:v>
                </c:pt>
                <c:pt idx="55">
                  <c:v>9912323</c:v>
                </c:pt>
                <c:pt idx="56">
                  <c:v>9963294</c:v>
                </c:pt>
                <c:pt idx="57">
                  <c:v>10000754</c:v>
                </c:pt>
                <c:pt idx="58">
                  <c:v>10024511</c:v>
                </c:pt>
                <c:pt idx="59">
                  <c:v>10211906</c:v>
                </c:pt>
                <c:pt idx="60">
                  <c:v>10243536</c:v>
                </c:pt>
                <c:pt idx="61">
                  <c:v>10309077</c:v>
                </c:pt>
                <c:pt idx="62">
                  <c:v>10569452</c:v>
                </c:pt>
                <c:pt idx="63">
                  <c:v>10589880</c:v>
                </c:pt>
                <c:pt idx="64">
                  <c:v>10646927</c:v>
                </c:pt>
                <c:pt idx="65">
                  <c:v>10729243</c:v>
                </c:pt>
                <c:pt idx="66">
                  <c:v>10799223</c:v>
                </c:pt>
                <c:pt idx="67">
                  <c:v>10808724</c:v>
                </c:pt>
                <c:pt idx="68">
                  <c:v>11050044</c:v>
                </c:pt>
                <c:pt idx="69">
                  <c:v>11535266</c:v>
                </c:pt>
                <c:pt idx="70">
                  <c:v>11563967</c:v>
                </c:pt>
                <c:pt idx="71">
                  <c:v>11694696</c:v>
                </c:pt>
                <c:pt idx="72">
                  <c:v>11757667</c:v>
                </c:pt>
                <c:pt idx="73">
                  <c:v>11911044</c:v>
                </c:pt>
                <c:pt idx="74">
                  <c:v>11915464</c:v>
                </c:pt>
                <c:pt idx="75">
                  <c:v>12236935</c:v>
                </c:pt>
                <c:pt idx="76">
                  <c:v>12480793</c:v>
                </c:pt>
                <c:pt idx="77">
                  <c:v>12667002</c:v>
                </c:pt>
                <c:pt idx="78">
                  <c:v>12786562</c:v>
                </c:pt>
                <c:pt idx="79">
                  <c:v>12795827</c:v>
                </c:pt>
                <c:pt idx="80">
                  <c:v>13043693</c:v>
                </c:pt>
                <c:pt idx="81">
                  <c:v>13728153</c:v>
                </c:pt>
                <c:pt idx="82">
                  <c:v>13891439</c:v>
                </c:pt>
                <c:pt idx="83">
                  <c:v>14323955</c:v>
                </c:pt>
                <c:pt idx="84">
                  <c:v>14586259</c:v>
                </c:pt>
                <c:pt idx="85">
                  <c:v>15168648</c:v>
                </c:pt>
                <c:pt idx="86">
                  <c:v>15659167</c:v>
                </c:pt>
                <c:pt idx="87">
                  <c:v>15749001</c:v>
                </c:pt>
                <c:pt idx="88">
                  <c:v>15752040</c:v>
                </c:pt>
                <c:pt idx="89">
                  <c:v>16234179</c:v>
                </c:pt>
                <c:pt idx="90">
                  <c:v>16455416</c:v>
                </c:pt>
                <c:pt idx="91">
                  <c:v>16979704</c:v>
                </c:pt>
                <c:pt idx="92">
                  <c:v>17223457</c:v>
                </c:pt>
                <c:pt idx="93">
                  <c:v>17590547</c:v>
                </c:pt>
                <c:pt idx="94">
                  <c:v>17600727</c:v>
                </c:pt>
                <c:pt idx="95">
                  <c:v>17761859</c:v>
                </c:pt>
                <c:pt idx="96">
                  <c:v>17876877</c:v>
                </c:pt>
                <c:pt idx="97">
                  <c:v>18096556</c:v>
                </c:pt>
                <c:pt idx="98">
                  <c:v>18698301</c:v>
                </c:pt>
                <c:pt idx="99">
                  <c:v>18819947</c:v>
                </c:pt>
                <c:pt idx="100">
                  <c:v>19036522</c:v>
                </c:pt>
                <c:pt idx="101">
                  <c:v>19224758</c:v>
                </c:pt>
                <c:pt idx="102">
                  <c:v>19812566</c:v>
                </c:pt>
                <c:pt idx="103">
                  <c:v>19964077</c:v>
                </c:pt>
                <c:pt idx="104">
                  <c:v>20578444</c:v>
                </c:pt>
                <c:pt idx="105">
                  <c:v>23186737</c:v>
                </c:pt>
                <c:pt idx="106">
                  <c:v>24945092</c:v>
                </c:pt>
                <c:pt idx="108">
                  <c:v>2133911</c:v>
                </c:pt>
                <c:pt idx="109">
                  <c:v>3031576</c:v>
                </c:pt>
                <c:pt idx="110">
                  <c:v>4681209</c:v>
                </c:pt>
                <c:pt idx="111">
                  <c:v>4975395</c:v>
                </c:pt>
                <c:pt idx="112">
                  <c:v>4978370</c:v>
                </c:pt>
                <c:pt idx="113">
                  <c:v>5486056</c:v>
                </c:pt>
                <c:pt idx="114">
                  <c:v>5589656</c:v>
                </c:pt>
                <c:pt idx="115">
                  <c:v>5604618</c:v>
                </c:pt>
                <c:pt idx="116">
                  <c:v>5679185</c:v>
                </c:pt>
                <c:pt idx="117">
                  <c:v>6233369</c:v>
                </c:pt>
                <c:pt idx="118">
                  <c:v>6415219</c:v>
                </c:pt>
                <c:pt idx="119">
                  <c:v>7142229</c:v>
                </c:pt>
                <c:pt idx="120">
                  <c:v>7619561</c:v>
                </c:pt>
                <c:pt idx="121">
                  <c:v>7797057</c:v>
                </c:pt>
                <c:pt idx="122">
                  <c:v>8022915</c:v>
                </c:pt>
                <c:pt idx="123">
                  <c:v>8071507</c:v>
                </c:pt>
                <c:pt idx="124">
                  <c:v>8092505</c:v>
                </c:pt>
                <c:pt idx="125">
                  <c:v>8141440</c:v>
                </c:pt>
                <c:pt idx="126">
                  <c:v>8165780</c:v>
                </c:pt>
                <c:pt idx="127">
                  <c:v>8214747</c:v>
                </c:pt>
                <c:pt idx="128">
                  <c:v>8296743</c:v>
                </c:pt>
                <c:pt idx="129">
                  <c:v>8476456</c:v>
                </c:pt>
                <c:pt idx="130">
                  <c:v>8485683</c:v>
                </c:pt>
                <c:pt idx="131">
                  <c:v>8498544</c:v>
                </c:pt>
                <c:pt idx="132">
                  <c:v>8710459</c:v>
                </c:pt>
                <c:pt idx="133">
                  <c:v>8733677</c:v>
                </c:pt>
                <c:pt idx="134">
                  <c:v>8897975</c:v>
                </c:pt>
                <c:pt idx="135">
                  <c:v>9403523</c:v>
                </c:pt>
                <c:pt idx="136">
                  <c:v>9544892</c:v>
                </c:pt>
                <c:pt idx="137">
                  <c:v>9575256</c:v>
                </c:pt>
                <c:pt idx="138">
                  <c:v>9583720</c:v>
                </c:pt>
                <c:pt idx="139">
                  <c:v>9600505</c:v>
                </c:pt>
                <c:pt idx="140">
                  <c:v>9922465</c:v>
                </c:pt>
                <c:pt idx="141">
                  <c:v>9978495</c:v>
                </c:pt>
                <c:pt idx="142">
                  <c:v>11101236</c:v>
                </c:pt>
                <c:pt idx="143">
                  <c:v>11209737</c:v>
                </c:pt>
                <c:pt idx="144">
                  <c:v>11267800</c:v>
                </c:pt>
                <c:pt idx="145">
                  <c:v>11331456</c:v>
                </c:pt>
                <c:pt idx="146">
                  <c:v>11385732</c:v>
                </c:pt>
                <c:pt idx="147">
                  <c:v>11471894</c:v>
                </c:pt>
                <c:pt idx="148">
                  <c:v>11864296</c:v>
                </c:pt>
                <c:pt idx="149">
                  <c:v>11865285</c:v>
                </c:pt>
                <c:pt idx="150">
                  <c:v>11877745</c:v>
                </c:pt>
                <c:pt idx="151">
                  <c:v>12067526</c:v>
                </c:pt>
                <c:pt idx="152">
                  <c:v>12245905</c:v>
                </c:pt>
                <c:pt idx="153">
                  <c:v>12332211</c:v>
                </c:pt>
                <c:pt idx="154">
                  <c:v>12450680</c:v>
                </c:pt>
                <c:pt idx="155">
                  <c:v>12839741</c:v>
                </c:pt>
                <c:pt idx="156">
                  <c:v>12961166</c:v>
                </c:pt>
                <c:pt idx="157">
                  <c:v>13390678</c:v>
                </c:pt>
                <c:pt idx="158">
                  <c:v>13427550</c:v>
                </c:pt>
                <c:pt idx="159">
                  <c:v>13441508</c:v>
                </c:pt>
                <c:pt idx="160">
                  <c:v>13453312</c:v>
                </c:pt>
                <c:pt idx="161">
                  <c:v>14507915</c:v>
                </c:pt>
                <c:pt idx="162">
                  <c:v>14635379</c:v>
                </c:pt>
                <c:pt idx="163">
                  <c:v>14651622</c:v>
                </c:pt>
                <c:pt idx="164">
                  <c:v>15130670</c:v>
                </c:pt>
                <c:pt idx="165">
                  <c:v>15242108</c:v>
                </c:pt>
                <c:pt idx="166">
                  <c:v>15772941</c:v>
                </c:pt>
                <c:pt idx="167">
                  <c:v>15937471</c:v>
                </c:pt>
                <c:pt idx="168">
                  <c:v>16086434</c:v>
                </c:pt>
                <c:pt idx="169">
                  <c:v>16091162</c:v>
                </c:pt>
                <c:pt idx="170">
                  <c:v>16865878</c:v>
                </c:pt>
                <c:pt idx="171">
                  <c:v>17030001</c:v>
                </c:pt>
                <c:pt idx="172">
                  <c:v>17169558</c:v>
                </c:pt>
                <c:pt idx="173">
                  <c:v>17341025</c:v>
                </c:pt>
                <c:pt idx="174">
                  <c:v>17407777</c:v>
                </c:pt>
                <c:pt idx="175">
                  <c:v>17773183</c:v>
                </c:pt>
                <c:pt idx="176">
                  <c:v>17953345</c:v>
                </c:pt>
                <c:pt idx="177">
                  <c:v>17970033</c:v>
                </c:pt>
                <c:pt idx="178">
                  <c:v>18282204</c:v>
                </c:pt>
                <c:pt idx="179">
                  <c:v>18560423</c:v>
                </c:pt>
                <c:pt idx="180">
                  <c:v>18576276</c:v>
                </c:pt>
                <c:pt idx="181">
                  <c:v>18698582</c:v>
                </c:pt>
                <c:pt idx="182">
                  <c:v>18929206</c:v>
                </c:pt>
                <c:pt idx="183">
                  <c:v>19042015</c:v>
                </c:pt>
                <c:pt idx="184">
                  <c:v>20475306</c:v>
                </c:pt>
                <c:pt idx="185">
                  <c:v>21762550</c:v>
                </c:pt>
                <c:pt idx="186">
                  <c:v>22822245</c:v>
                </c:pt>
                <c:pt idx="187">
                  <c:v>22969724</c:v>
                </c:pt>
                <c:pt idx="188">
                  <c:v>24194480</c:v>
                </c:pt>
                <c:pt idx="189">
                  <c:v>25091512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27C-4904-9535-6C1697FE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des 2'!$Q$3:$Q$225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4001469</c:v>
                      </c:pt>
                      <c:pt idx="1">
                        <c:v>4085029</c:v>
                      </c:pt>
                      <c:pt idx="2">
                        <c:v>4090030</c:v>
                      </c:pt>
                      <c:pt idx="3">
                        <c:v>4285427</c:v>
                      </c:pt>
                      <c:pt idx="4">
                        <c:v>4308924</c:v>
                      </c:pt>
                      <c:pt idx="5">
                        <c:v>4346854</c:v>
                      </c:pt>
                      <c:pt idx="6">
                        <c:v>4377304</c:v>
                      </c:pt>
                      <c:pt idx="7">
                        <c:v>4689608</c:v>
                      </c:pt>
                      <c:pt idx="8">
                        <c:v>4765433</c:v>
                      </c:pt>
                      <c:pt idx="9">
                        <c:v>4846210</c:v>
                      </c:pt>
                      <c:pt idx="10">
                        <c:v>5146225</c:v>
                      </c:pt>
                      <c:pt idx="11">
                        <c:v>5223185</c:v>
                      </c:pt>
                      <c:pt idx="12">
                        <c:v>5269831</c:v>
                      </c:pt>
                      <c:pt idx="13">
                        <c:v>5291007</c:v>
                      </c:pt>
                      <c:pt idx="14">
                        <c:v>5421850</c:v>
                      </c:pt>
                      <c:pt idx="15">
                        <c:v>5500883</c:v>
                      </c:pt>
                      <c:pt idx="16">
                        <c:v>5557485</c:v>
                      </c:pt>
                      <c:pt idx="17">
                        <c:v>5591804</c:v>
                      </c:pt>
                      <c:pt idx="18">
                        <c:v>5734698</c:v>
                      </c:pt>
                      <c:pt idx="19">
                        <c:v>5905696</c:v>
                      </c:pt>
                      <c:pt idx="20">
                        <c:v>5917472</c:v>
                      </c:pt>
                      <c:pt idx="21">
                        <c:v>5975430</c:v>
                      </c:pt>
                      <c:pt idx="22">
                        <c:v>6300213</c:v>
                      </c:pt>
                      <c:pt idx="23">
                        <c:v>6412734</c:v>
                      </c:pt>
                      <c:pt idx="24">
                        <c:v>6486353</c:v>
                      </c:pt>
                      <c:pt idx="25">
                        <c:v>6543259</c:v>
                      </c:pt>
                      <c:pt idx="26">
                        <c:v>6583909</c:v>
                      </c:pt>
                      <c:pt idx="27">
                        <c:v>6627799</c:v>
                      </c:pt>
                      <c:pt idx="28">
                        <c:v>6724284</c:v>
                      </c:pt>
                      <c:pt idx="29">
                        <c:v>6790516</c:v>
                      </c:pt>
                      <c:pt idx="30">
                        <c:v>6863789</c:v>
                      </c:pt>
                      <c:pt idx="31">
                        <c:v>6872362</c:v>
                      </c:pt>
                      <c:pt idx="32">
                        <c:v>6885121</c:v>
                      </c:pt>
                      <c:pt idx="33">
                        <c:v>6885474</c:v>
                      </c:pt>
                      <c:pt idx="34">
                        <c:v>6966672</c:v>
                      </c:pt>
                      <c:pt idx="35">
                        <c:v>7073899</c:v>
                      </c:pt>
                      <c:pt idx="36">
                        <c:v>7244516</c:v>
                      </c:pt>
                      <c:pt idx="37">
                        <c:v>7437693</c:v>
                      </c:pt>
                      <c:pt idx="38">
                        <c:v>7580162</c:v>
                      </c:pt>
                      <c:pt idx="39">
                        <c:v>7669157</c:v>
                      </c:pt>
                      <c:pt idx="40">
                        <c:v>7671352</c:v>
                      </c:pt>
                      <c:pt idx="41">
                        <c:v>7701022</c:v>
                      </c:pt>
                      <c:pt idx="42">
                        <c:v>7753681</c:v>
                      </c:pt>
                      <c:pt idx="43">
                        <c:v>7963073</c:v>
                      </c:pt>
                      <c:pt idx="44">
                        <c:v>8039284</c:v>
                      </c:pt>
                      <c:pt idx="45">
                        <c:v>8049305</c:v>
                      </c:pt>
                      <c:pt idx="46">
                        <c:v>8130213</c:v>
                      </c:pt>
                      <c:pt idx="47">
                        <c:v>8254089</c:v>
                      </c:pt>
                      <c:pt idx="48">
                        <c:v>8271920</c:v>
                      </c:pt>
                      <c:pt idx="49">
                        <c:v>8489097</c:v>
                      </c:pt>
                      <c:pt idx="50">
                        <c:v>8492398</c:v>
                      </c:pt>
                      <c:pt idx="51">
                        <c:v>8560670</c:v>
                      </c:pt>
                      <c:pt idx="52">
                        <c:v>8634060</c:v>
                      </c:pt>
                      <c:pt idx="53">
                        <c:v>8652814</c:v>
                      </c:pt>
                      <c:pt idx="54">
                        <c:v>8727772</c:v>
                      </c:pt>
                      <c:pt idx="55">
                        <c:v>8810608</c:v>
                      </c:pt>
                      <c:pt idx="56">
                        <c:v>8848897</c:v>
                      </c:pt>
                      <c:pt idx="57">
                        <c:v>8904792</c:v>
                      </c:pt>
                      <c:pt idx="58">
                        <c:v>9148755</c:v>
                      </c:pt>
                      <c:pt idx="59">
                        <c:v>9322607</c:v>
                      </c:pt>
                      <c:pt idx="60">
                        <c:v>9364527</c:v>
                      </c:pt>
                      <c:pt idx="61">
                        <c:v>9374645</c:v>
                      </c:pt>
                      <c:pt idx="62">
                        <c:v>9388396</c:v>
                      </c:pt>
                      <c:pt idx="63">
                        <c:v>9471058</c:v>
                      </c:pt>
                      <c:pt idx="64">
                        <c:v>9588777</c:v>
                      </c:pt>
                      <c:pt idx="65">
                        <c:v>9590598</c:v>
                      </c:pt>
                      <c:pt idx="66">
                        <c:v>9683563</c:v>
                      </c:pt>
                      <c:pt idx="67">
                        <c:v>9738047</c:v>
                      </c:pt>
                      <c:pt idx="68">
                        <c:v>9839538</c:v>
                      </c:pt>
                      <c:pt idx="69">
                        <c:v>9856377</c:v>
                      </c:pt>
                      <c:pt idx="70">
                        <c:v>9873144</c:v>
                      </c:pt>
                      <c:pt idx="71">
                        <c:v>9904245</c:v>
                      </c:pt>
                      <c:pt idx="72">
                        <c:v>10058667</c:v>
                      </c:pt>
                      <c:pt idx="73">
                        <c:v>10071671</c:v>
                      </c:pt>
                      <c:pt idx="74">
                        <c:v>10133984</c:v>
                      </c:pt>
                      <c:pt idx="75">
                        <c:v>10299710</c:v>
                      </c:pt>
                      <c:pt idx="76">
                        <c:v>10429238</c:v>
                      </c:pt>
                      <c:pt idx="77">
                        <c:v>10549942</c:v>
                      </c:pt>
                      <c:pt idx="78">
                        <c:v>10619804</c:v>
                      </c:pt>
                      <c:pt idx="79">
                        <c:v>10705738</c:v>
                      </c:pt>
                      <c:pt idx="80">
                        <c:v>11377967</c:v>
                      </c:pt>
                      <c:pt idx="81">
                        <c:v>11554110</c:v>
                      </c:pt>
                      <c:pt idx="82">
                        <c:v>11661368</c:v>
                      </c:pt>
                      <c:pt idx="83">
                        <c:v>11817158</c:v>
                      </c:pt>
                      <c:pt idx="84">
                        <c:v>11834493</c:v>
                      </c:pt>
                      <c:pt idx="85">
                        <c:v>12150163</c:v>
                      </c:pt>
                      <c:pt idx="86">
                        <c:v>12991508</c:v>
                      </c:pt>
                      <c:pt idx="87">
                        <c:v>14260497</c:v>
                      </c:pt>
                      <c:pt idx="88">
                        <c:v>14825995</c:v>
                      </c:pt>
                      <c:pt idx="89">
                        <c:v>15515001</c:v>
                      </c:pt>
                      <c:pt idx="90">
                        <c:v>15552408</c:v>
                      </c:pt>
                      <c:pt idx="91">
                        <c:v>17057692</c:v>
                      </c:pt>
                      <c:pt idx="108">
                        <c:v>5625833</c:v>
                      </c:pt>
                      <c:pt idx="109">
                        <c:v>6398494</c:v>
                      </c:pt>
                      <c:pt idx="110">
                        <c:v>8351346</c:v>
                      </c:pt>
                      <c:pt idx="111">
                        <c:v>8929960</c:v>
                      </c:pt>
                      <c:pt idx="112">
                        <c:v>10193643</c:v>
                      </c:pt>
                      <c:pt idx="113">
                        <c:v>10691373</c:v>
                      </c:pt>
                      <c:pt idx="114">
                        <c:v>10913167</c:v>
                      </c:pt>
                      <c:pt idx="115">
                        <c:v>10926595</c:v>
                      </c:pt>
                      <c:pt idx="116">
                        <c:v>11131419</c:v>
                      </c:pt>
                      <c:pt idx="117">
                        <c:v>11270930</c:v>
                      </c:pt>
                      <c:pt idx="118">
                        <c:v>11364603</c:v>
                      </c:pt>
                      <c:pt idx="119">
                        <c:v>11425162</c:v>
                      </c:pt>
                      <c:pt idx="120">
                        <c:v>11656765</c:v>
                      </c:pt>
                      <c:pt idx="121">
                        <c:v>12014540</c:v>
                      </c:pt>
                      <c:pt idx="122">
                        <c:v>12074034</c:v>
                      </c:pt>
                      <c:pt idx="123">
                        <c:v>12105432</c:v>
                      </c:pt>
                      <c:pt idx="124">
                        <c:v>12144588</c:v>
                      </c:pt>
                      <c:pt idx="125">
                        <c:v>12181069</c:v>
                      </c:pt>
                      <c:pt idx="126">
                        <c:v>12305318</c:v>
                      </c:pt>
                      <c:pt idx="127">
                        <c:v>12353225</c:v>
                      </c:pt>
                      <c:pt idx="128">
                        <c:v>12417043</c:v>
                      </c:pt>
                      <c:pt idx="129">
                        <c:v>12437594</c:v>
                      </c:pt>
                      <c:pt idx="130">
                        <c:v>12460847</c:v>
                      </c:pt>
                      <c:pt idx="131">
                        <c:v>12516433</c:v>
                      </c:pt>
                      <c:pt idx="132">
                        <c:v>12851187</c:v>
                      </c:pt>
                      <c:pt idx="133">
                        <c:v>13218841</c:v>
                      </c:pt>
                      <c:pt idx="134">
                        <c:v>13317207</c:v>
                      </c:pt>
                      <c:pt idx="135">
                        <c:v>13326671</c:v>
                      </c:pt>
                      <c:pt idx="136">
                        <c:v>13737014</c:v>
                      </c:pt>
                      <c:pt idx="137">
                        <c:v>13873824</c:v>
                      </c:pt>
                      <c:pt idx="138">
                        <c:v>14073825</c:v>
                      </c:pt>
                      <c:pt idx="139">
                        <c:v>14410466</c:v>
                      </c:pt>
                      <c:pt idx="140">
                        <c:v>14575685</c:v>
                      </c:pt>
                      <c:pt idx="141">
                        <c:v>14875098</c:v>
                      </c:pt>
                      <c:pt idx="142">
                        <c:v>14941987</c:v>
                      </c:pt>
                      <c:pt idx="143">
                        <c:v>15132511</c:v>
                      </c:pt>
                      <c:pt idx="144">
                        <c:v>15535295</c:v>
                      </c:pt>
                      <c:pt idx="145">
                        <c:v>15995978</c:v>
                      </c:pt>
                      <c:pt idx="146">
                        <c:v>16151410</c:v>
                      </c:pt>
                      <c:pt idx="147">
                        <c:v>16169969</c:v>
                      </c:pt>
                      <c:pt idx="148">
                        <c:v>17625549</c:v>
                      </c:pt>
                      <c:pt idx="149">
                        <c:v>17745959</c:v>
                      </c:pt>
                      <c:pt idx="150">
                        <c:v>17972255</c:v>
                      </c:pt>
                      <c:pt idx="151">
                        <c:v>18220587</c:v>
                      </c:pt>
                      <c:pt idx="152">
                        <c:v>18750990</c:v>
                      </c:pt>
                      <c:pt idx="153">
                        <c:v>18756937</c:v>
                      </c:pt>
                      <c:pt idx="154">
                        <c:v>18854119</c:v>
                      </c:pt>
                      <c:pt idx="155">
                        <c:v>18921767</c:v>
                      </c:pt>
                      <c:pt idx="156">
                        <c:v>19198459</c:v>
                      </c:pt>
                      <c:pt idx="157">
                        <c:v>19414648</c:v>
                      </c:pt>
                      <c:pt idx="158">
                        <c:v>19714222</c:v>
                      </c:pt>
                      <c:pt idx="159">
                        <c:v>19765143</c:v>
                      </c:pt>
                      <c:pt idx="160">
                        <c:v>19793062</c:v>
                      </c:pt>
                      <c:pt idx="161">
                        <c:v>20026763</c:v>
                      </c:pt>
                      <c:pt idx="162">
                        <c:v>20533208</c:v>
                      </c:pt>
                      <c:pt idx="163">
                        <c:v>20562186</c:v>
                      </c:pt>
                      <c:pt idx="164">
                        <c:v>20999729</c:v>
                      </c:pt>
                      <c:pt idx="165">
                        <c:v>21212314</c:v>
                      </c:pt>
                      <c:pt idx="166">
                        <c:v>21733117</c:v>
                      </c:pt>
                      <c:pt idx="167">
                        <c:v>22145694</c:v>
                      </c:pt>
                      <c:pt idx="168">
                        <c:v>22814680</c:v>
                      </c:pt>
                      <c:pt idx="169">
                        <c:v>23499798</c:v>
                      </c:pt>
                      <c:pt idx="170">
                        <c:v>25331182</c:v>
                      </c:pt>
                      <c:pt idx="171">
                        <c:v>25508058</c:v>
                      </c:pt>
                      <c:pt idx="172">
                        <c:v>25838814</c:v>
                      </c:pt>
                      <c:pt idx="173">
                        <c:v>26304185</c:v>
                      </c:pt>
                      <c:pt idx="174">
                        <c:v>26479151</c:v>
                      </c:pt>
                      <c:pt idx="175">
                        <c:v>26532472</c:v>
                      </c:pt>
                      <c:pt idx="176">
                        <c:v>27343245</c:v>
                      </c:pt>
                      <c:pt idx="177">
                        <c:v>27932374</c:v>
                      </c:pt>
                      <c:pt idx="178">
                        <c:v>27967165</c:v>
                      </c:pt>
                      <c:pt idx="179">
                        <c:v>29013794</c:v>
                      </c:pt>
                      <c:pt idx="180">
                        <c:v>29189209</c:v>
                      </c:pt>
                      <c:pt idx="181">
                        <c:v>29190199</c:v>
                      </c:pt>
                      <c:pt idx="182">
                        <c:v>29307046</c:v>
                      </c:pt>
                      <c:pt idx="183">
                        <c:v>30468461</c:v>
                      </c:pt>
                      <c:pt idx="184">
                        <c:v>31189313</c:v>
                      </c:pt>
                      <c:pt idx="185">
                        <c:v>31341060</c:v>
                      </c:pt>
                      <c:pt idx="186">
                        <c:v>33586932</c:v>
                      </c:pt>
                      <c:pt idx="187">
                        <c:v>45203399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127C-4904-9535-6C1697FEF83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4h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2'!$R$3:$R$225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3363164</c:v>
                      </c:pt>
                      <c:pt idx="1">
                        <c:v>4723168</c:v>
                      </c:pt>
                      <c:pt idx="2">
                        <c:v>4877225</c:v>
                      </c:pt>
                      <c:pt idx="3">
                        <c:v>5014666</c:v>
                      </c:pt>
                      <c:pt idx="4">
                        <c:v>5187486</c:v>
                      </c:pt>
                      <c:pt idx="5">
                        <c:v>5251657</c:v>
                      </c:pt>
                      <c:pt idx="6">
                        <c:v>5322508</c:v>
                      </c:pt>
                      <c:pt idx="7">
                        <c:v>5563777</c:v>
                      </c:pt>
                      <c:pt idx="8">
                        <c:v>5693727</c:v>
                      </c:pt>
                      <c:pt idx="9">
                        <c:v>5846288</c:v>
                      </c:pt>
                      <c:pt idx="10">
                        <c:v>6498520</c:v>
                      </c:pt>
                      <c:pt idx="11">
                        <c:v>6540582</c:v>
                      </c:pt>
                      <c:pt idx="12">
                        <c:v>6929012</c:v>
                      </c:pt>
                      <c:pt idx="13">
                        <c:v>6961481</c:v>
                      </c:pt>
                      <c:pt idx="14">
                        <c:v>7045772</c:v>
                      </c:pt>
                      <c:pt idx="15">
                        <c:v>7113317</c:v>
                      </c:pt>
                      <c:pt idx="16">
                        <c:v>7127775</c:v>
                      </c:pt>
                      <c:pt idx="17">
                        <c:v>7150064</c:v>
                      </c:pt>
                      <c:pt idx="18">
                        <c:v>7253894</c:v>
                      </c:pt>
                      <c:pt idx="19">
                        <c:v>7281237</c:v>
                      </c:pt>
                      <c:pt idx="20">
                        <c:v>7295768</c:v>
                      </c:pt>
                      <c:pt idx="21">
                        <c:v>7343445</c:v>
                      </c:pt>
                      <c:pt idx="22">
                        <c:v>7360428</c:v>
                      </c:pt>
                      <c:pt idx="23">
                        <c:v>7522254</c:v>
                      </c:pt>
                      <c:pt idx="24">
                        <c:v>7545487</c:v>
                      </c:pt>
                      <c:pt idx="25">
                        <c:v>7548614</c:v>
                      </c:pt>
                      <c:pt idx="26">
                        <c:v>7561181</c:v>
                      </c:pt>
                      <c:pt idx="27">
                        <c:v>7681993</c:v>
                      </c:pt>
                      <c:pt idx="28">
                        <c:v>7774255</c:v>
                      </c:pt>
                      <c:pt idx="29">
                        <c:v>7872460</c:v>
                      </c:pt>
                      <c:pt idx="30">
                        <c:v>8239311</c:v>
                      </c:pt>
                      <c:pt idx="31">
                        <c:v>8377845</c:v>
                      </c:pt>
                      <c:pt idx="32">
                        <c:v>8462243</c:v>
                      </c:pt>
                      <c:pt idx="33">
                        <c:v>8522690</c:v>
                      </c:pt>
                      <c:pt idx="34">
                        <c:v>8562313</c:v>
                      </c:pt>
                      <c:pt idx="35">
                        <c:v>8570374</c:v>
                      </c:pt>
                      <c:pt idx="36">
                        <c:v>8644422</c:v>
                      </c:pt>
                      <c:pt idx="37">
                        <c:v>8686846</c:v>
                      </c:pt>
                      <c:pt idx="38">
                        <c:v>8710150</c:v>
                      </c:pt>
                      <c:pt idx="39">
                        <c:v>8710336</c:v>
                      </c:pt>
                      <c:pt idx="40">
                        <c:v>8730671</c:v>
                      </c:pt>
                      <c:pt idx="41">
                        <c:v>8780957</c:v>
                      </c:pt>
                      <c:pt idx="42">
                        <c:v>8970783</c:v>
                      </c:pt>
                      <c:pt idx="43">
                        <c:v>9050611</c:v>
                      </c:pt>
                      <c:pt idx="44">
                        <c:v>9067985</c:v>
                      </c:pt>
                      <c:pt idx="45">
                        <c:v>9134195</c:v>
                      </c:pt>
                      <c:pt idx="46">
                        <c:v>9177988</c:v>
                      </c:pt>
                      <c:pt idx="47">
                        <c:v>9205315</c:v>
                      </c:pt>
                      <c:pt idx="48">
                        <c:v>9265399</c:v>
                      </c:pt>
                      <c:pt idx="49">
                        <c:v>9445300</c:v>
                      </c:pt>
                      <c:pt idx="50">
                        <c:v>9450117</c:v>
                      </c:pt>
                      <c:pt idx="51">
                        <c:v>9462771</c:v>
                      </c:pt>
                      <c:pt idx="52">
                        <c:v>9596666</c:v>
                      </c:pt>
                      <c:pt idx="53">
                        <c:v>9788925</c:v>
                      </c:pt>
                      <c:pt idx="54">
                        <c:v>10002827</c:v>
                      </c:pt>
                      <c:pt idx="55">
                        <c:v>10210861</c:v>
                      </c:pt>
                      <c:pt idx="56">
                        <c:v>10444300</c:v>
                      </c:pt>
                      <c:pt idx="57">
                        <c:v>10542402</c:v>
                      </c:pt>
                      <c:pt idx="58">
                        <c:v>10580507</c:v>
                      </c:pt>
                      <c:pt idx="59">
                        <c:v>10918908</c:v>
                      </c:pt>
                      <c:pt idx="60">
                        <c:v>11618779</c:v>
                      </c:pt>
                      <c:pt idx="61">
                        <c:v>11672568</c:v>
                      </c:pt>
                      <c:pt idx="62">
                        <c:v>12059551</c:v>
                      </c:pt>
                      <c:pt idx="63">
                        <c:v>12817138</c:v>
                      </c:pt>
                      <c:pt idx="64">
                        <c:v>12824445</c:v>
                      </c:pt>
                      <c:pt idx="65">
                        <c:v>12844624</c:v>
                      </c:pt>
                      <c:pt idx="66">
                        <c:v>13801584</c:v>
                      </c:pt>
                      <c:pt idx="67">
                        <c:v>13824067</c:v>
                      </c:pt>
                      <c:pt idx="68">
                        <c:v>13918488</c:v>
                      </c:pt>
                      <c:pt idx="69">
                        <c:v>14088234</c:v>
                      </c:pt>
                      <c:pt idx="70">
                        <c:v>14490972</c:v>
                      </c:pt>
                      <c:pt idx="71">
                        <c:v>14542913</c:v>
                      </c:pt>
                      <c:pt idx="72">
                        <c:v>14616110</c:v>
                      </c:pt>
                      <c:pt idx="73">
                        <c:v>14768945</c:v>
                      </c:pt>
                      <c:pt idx="74">
                        <c:v>15267566</c:v>
                      </c:pt>
                      <c:pt idx="75">
                        <c:v>15510648</c:v>
                      </c:pt>
                      <c:pt idx="76">
                        <c:v>15626835</c:v>
                      </c:pt>
                      <c:pt idx="77">
                        <c:v>15632447</c:v>
                      </c:pt>
                      <c:pt idx="78">
                        <c:v>15760288</c:v>
                      </c:pt>
                      <c:pt idx="79">
                        <c:v>16028661</c:v>
                      </c:pt>
                      <c:pt idx="80">
                        <c:v>16286555</c:v>
                      </c:pt>
                      <c:pt idx="81">
                        <c:v>16416326</c:v>
                      </c:pt>
                      <c:pt idx="82">
                        <c:v>16860884</c:v>
                      </c:pt>
                      <c:pt idx="83">
                        <c:v>17807409</c:v>
                      </c:pt>
                      <c:pt idx="84">
                        <c:v>18058235</c:v>
                      </c:pt>
                      <c:pt idx="85">
                        <c:v>20669948</c:v>
                      </c:pt>
                      <c:pt idx="86">
                        <c:v>22220761</c:v>
                      </c:pt>
                      <c:pt idx="87">
                        <c:v>26257121</c:v>
                      </c:pt>
                      <c:pt idx="88">
                        <c:v>27211888</c:v>
                      </c:pt>
                      <c:pt idx="108">
                        <c:v>5030476</c:v>
                      </c:pt>
                      <c:pt idx="109">
                        <c:v>6531793</c:v>
                      </c:pt>
                      <c:pt idx="110">
                        <c:v>6865548</c:v>
                      </c:pt>
                      <c:pt idx="111">
                        <c:v>7062795</c:v>
                      </c:pt>
                      <c:pt idx="112">
                        <c:v>7162902</c:v>
                      </c:pt>
                      <c:pt idx="113">
                        <c:v>8131725</c:v>
                      </c:pt>
                      <c:pt idx="114">
                        <c:v>8176001</c:v>
                      </c:pt>
                      <c:pt idx="115">
                        <c:v>8418909</c:v>
                      </c:pt>
                      <c:pt idx="116">
                        <c:v>8772925</c:v>
                      </c:pt>
                      <c:pt idx="117">
                        <c:v>8977686</c:v>
                      </c:pt>
                      <c:pt idx="118">
                        <c:v>9366916</c:v>
                      </c:pt>
                      <c:pt idx="119">
                        <c:v>9372653</c:v>
                      </c:pt>
                      <c:pt idx="120">
                        <c:v>9671065</c:v>
                      </c:pt>
                      <c:pt idx="121">
                        <c:v>9714913</c:v>
                      </c:pt>
                      <c:pt idx="122">
                        <c:v>9808164</c:v>
                      </c:pt>
                      <c:pt idx="123">
                        <c:v>9811570</c:v>
                      </c:pt>
                      <c:pt idx="124">
                        <c:v>9967460</c:v>
                      </c:pt>
                      <c:pt idx="125">
                        <c:v>10252075</c:v>
                      </c:pt>
                      <c:pt idx="126">
                        <c:v>10423514</c:v>
                      </c:pt>
                      <c:pt idx="127">
                        <c:v>10423514</c:v>
                      </c:pt>
                      <c:pt idx="128">
                        <c:v>10496688</c:v>
                      </c:pt>
                      <c:pt idx="129">
                        <c:v>10723179</c:v>
                      </c:pt>
                      <c:pt idx="130">
                        <c:v>11027957</c:v>
                      </c:pt>
                      <c:pt idx="131">
                        <c:v>11130474</c:v>
                      </c:pt>
                      <c:pt idx="132">
                        <c:v>11309257</c:v>
                      </c:pt>
                      <c:pt idx="133">
                        <c:v>11714373</c:v>
                      </c:pt>
                      <c:pt idx="134">
                        <c:v>11949225</c:v>
                      </c:pt>
                      <c:pt idx="135">
                        <c:v>12195589</c:v>
                      </c:pt>
                      <c:pt idx="136">
                        <c:v>12225076</c:v>
                      </c:pt>
                      <c:pt idx="137">
                        <c:v>12374745</c:v>
                      </c:pt>
                      <c:pt idx="138">
                        <c:v>12542572</c:v>
                      </c:pt>
                      <c:pt idx="139">
                        <c:v>12576906</c:v>
                      </c:pt>
                      <c:pt idx="140">
                        <c:v>12605293</c:v>
                      </c:pt>
                      <c:pt idx="141">
                        <c:v>12631855</c:v>
                      </c:pt>
                      <c:pt idx="142">
                        <c:v>12660142</c:v>
                      </c:pt>
                      <c:pt idx="143">
                        <c:v>12854433</c:v>
                      </c:pt>
                      <c:pt idx="144">
                        <c:v>12951048</c:v>
                      </c:pt>
                      <c:pt idx="145">
                        <c:v>13084726</c:v>
                      </c:pt>
                      <c:pt idx="146">
                        <c:v>13142557</c:v>
                      </c:pt>
                      <c:pt idx="147">
                        <c:v>13183077</c:v>
                      </c:pt>
                      <c:pt idx="148">
                        <c:v>13220296</c:v>
                      </c:pt>
                      <c:pt idx="149">
                        <c:v>13235748</c:v>
                      </c:pt>
                      <c:pt idx="150">
                        <c:v>13561075</c:v>
                      </c:pt>
                      <c:pt idx="151">
                        <c:v>13590489</c:v>
                      </c:pt>
                      <c:pt idx="152">
                        <c:v>13678810</c:v>
                      </c:pt>
                      <c:pt idx="153">
                        <c:v>14002965</c:v>
                      </c:pt>
                      <c:pt idx="154">
                        <c:v>14239330</c:v>
                      </c:pt>
                      <c:pt idx="155">
                        <c:v>14252722</c:v>
                      </c:pt>
                      <c:pt idx="156">
                        <c:v>14293067</c:v>
                      </c:pt>
                      <c:pt idx="157">
                        <c:v>14322425</c:v>
                      </c:pt>
                      <c:pt idx="158">
                        <c:v>14480599</c:v>
                      </c:pt>
                      <c:pt idx="159">
                        <c:v>14517785</c:v>
                      </c:pt>
                      <c:pt idx="160">
                        <c:v>14601037</c:v>
                      </c:pt>
                      <c:pt idx="161">
                        <c:v>14644161</c:v>
                      </c:pt>
                      <c:pt idx="162">
                        <c:v>14719802</c:v>
                      </c:pt>
                      <c:pt idx="163">
                        <c:v>14884663</c:v>
                      </c:pt>
                      <c:pt idx="164">
                        <c:v>14913887</c:v>
                      </c:pt>
                      <c:pt idx="165">
                        <c:v>15065777</c:v>
                      </c:pt>
                      <c:pt idx="166">
                        <c:v>15066600</c:v>
                      </c:pt>
                      <c:pt idx="167">
                        <c:v>15190067</c:v>
                      </c:pt>
                      <c:pt idx="168">
                        <c:v>15373599</c:v>
                      </c:pt>
                      <c:pt idx="169">
                        <c:v>15421273</c:v>
                      </c:pt>
                      <c:pt idx="170">
                        <c:v>15427357</c:v>
                      </c:pt>
                      <c:pt idx="171">
                        <c:v>15522342</c:v>
                      </c:pt>
                      <c:pt idx="172">
                        <c:v>15676869</c:v>
                      </c:pt>
                      <c:pt idx="173">
                        <c:v>15892536</c:v>
                      </c:pt>
                      <c:pt idx="174">
                        <c:v>15924110</c:v>
                      </c:pt>
                      <c:pt idx="175">
                        <c:v>15965147</c:v>
                      </c:pt>
                      <c:pt idx="176">
                        <c:v>15981567</c:v>
                      </c:pt>
                      <c:pt idx="177">
                        <c:v>17153068</c:v>
                      </c:pt>
                      <c:pt idx="178">
                        <c:v>17588300</c:v>
                      </c:pt>
                      <c:pt idx="179">
                        <c:v>17614193</c:v>
                      </c:pt>
                      <c:pt idx="180">
                        <c:v>18377975</c:v>
                      </c:pt>
                      <c:pt idx="181">
                        <c:v>19436533</c:v>
                      </c:pt>
                      <c:pt idx="182">
                        <c:v>19939978</c:v>
                      </c:pt>
                      <c:pt idx="183">
                        <c:v>20672487</c:v>
                      </c:pt>
                      <c:pt idx="184">
                        <c:v>20753716</c:v>
                      </c:pt>
                      <c:pt idx="185">
                        <c:v>20808535</c:v>
                      </c:pt>
                      <c:pt idx="186">
                        <c:v>22060286</c:v>
                      </c:pt>
                      <c:pt idx="187">
                        <c:v>22372248</c:v>
                      </c:pt>
                      <c:pt idx="188">
                        <c:v>22786773</c:v>
                      </c:pt>
                      <c:pt idx="189">
                        <c:v>23226077</c:v>
                      </c:pt>
                      <c:pt idx="190">
                        <c:v>27047220</c:v>
                      </c:pt>
                      <c:pt idx="191">
                        <c:v>34471429</c:v>
                      </c:pt>
                      <c:pt idx="192">
                        <c:v>37347067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7C-4904-9535-6C1697FEF83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2'!$S$3:$S$225</c15:sqref>
                        </c15:formulaRef>
                      </c:ext>
                    </c:extLst>
                    <c:numCache>
                      <c:formatCode>General</c:formatCode>
                      <c:ptCount val="223"/>
                      <c:pt idx="0">
                        <c:v>6303133</c:v>
                      </c:pt>
                      <c:pt idx="1">
                        <c:v>6839573</c:v>
                      </c:pt>
                      <c:pt idx="2">
                        <c:v>6866520</c:v>
                      </c:pt>
                      <c:pt idx="3">
                        <c:v>6925655</c:v>
                      </c:pt>
                      <c:pt idx="4">
                        <c:v>7242610</c:v>
                      </c:pt>
                      <c:pt idx="5">
                        <c:v>7622287</c:v>
                      </c:pt>
                      <c:pt idx="6">
                        <c:v>7811641</c:v>
                      </c:pt>
                      <c:pt idx="7">
                        <c:v>8081908</c:v>
                      </c:pt>
                      <c:pt idx="8">
                        <c:v>8168834</c:v>
                      </c:pt>
                      <c:pt idx="9">
                        <c:v>8220282</c:v>
                      </c:pt>
                      <c:pt idx="10">
                        <c:v>8274576</c:v>
                      </c:pt>
                      <c:pt idx="11">
                        <c:v>8905712</c:v>
                      </c:pt>
                      <c:pt idx="12">
                        <c:v>9115607</c:v>
                      </c:pt>
                      <c:pt idx="13">
                        <c:v>9237278</c:v>
                      </c:pt>
                      <c:pt idx="14">
                        <c:v>9637741</c:v>
                      </c:pt>
                      <c:pt idx="15">
                        <c:v>9699147</c:v>
                      </c:pt>
                      <c:pt idx="16">
                        <c:v>9767520</c:v>
                      </c:pt>
                      <c:pt idx="17">
                        <c:v>10269301</c:v>
                      </c:pt>
                      <c:pt idx="18">
                        <c:v>10432933</c:v>
                      </c:pt>
                      <c:pt idx="19">
                        <c:v>10898857</c:v>
                      </c:pt>
                      <c:pt idx="20">
                        <c:v>11193038</c:v>
                      </c:pt>
                      <c:pt idx="21">
                        <c:v>11356187</c:v>
                      </c:pt>
                      <c:pt idx="22">
                        <c:v>11484352</c:v>
                      </c:pt>
                      <c:pt idx="23">
                        <c:v>12085188</c:v>
                      </c:pt>
                      <c:pt idx="24">
                        <c:v>12714838</c:v>
                      </c:pt>
                      <c:pt idx="25">
                        <c:v>12746442</c:v>
                      </c:pt>
                      <c:pt idx="26">
                        <c:v>12931625</c:v>
                      </c:pt>
                      <c:pt idx="27">
                        <c:v>13251051</c:v>
                      </c:pt>
                      <c:pt idx="28">
                        <c:v>13336194</c:v>
                      </c:pt>
                      <c:pt idx="29">
                        <c:v>13351151</c:v>
                      </c:pt>
                      <c:pt idx="30">
                        <c:v>13587326</c:v>
                      </c:pt>
                      <c:pt idx="31">
                        <c:v>13806770</c:v>
                      </c:pt>
                      <c:pt idx="32">
                        <c:v>14067154</c:v>
                      </c:pt>
                      <c:pt idx="33">
                        <c:v>14106675</c:v>
                      </c:pt>
                      <c:pt idx="34">
                        <c:v>14156637</c:v>
                      </c:pt>
                      <c:pt idx="35">
                        <c:v>14222666</c:v>
                      </c:pt>
                      <c:pt idx="36">
                        <c:v>14239318</c:v>
                      </c:pt>
                      <c:pt idx="37">
                        <c:v>14974534</c:v>
                      </c:pt>
                      <c:pt idx="38">
                        <c:v>14996753</c:v>
                      </c:pt>
                      <c:pt idx="39">
                        <c:v>15083243</c:v>
                      </c:pt>
                      <c:pt idx="40">
                        <c:v>15179958</c:v>
                      </c:pt>
                      <c:pt idx="41">
                        <c:v>15194905</c:v>
                      </c:pt>
                      <c:pt idx="42">
                        <c:v>15497987</c:v>
                      </c:pt>
                      <c:pt idx="43">
                        <c:v>15746149</c:v>
                      </c:pt>
                      <c:pt idx="44">
                        <c:v>15937942</c:v>
                      </c:pt>
                      <c:pt idx="45">
                        <c:v>16086603</c:v>
                      </c:pt>
                      <c:pt idx="46">
                        <c:v>16371273</c:v>
                      </c:pt>
                      <c:pt idx="47">
                        <c:v>16396061</c:v>
                      </c:pt>
                      <c:pt idx="48">
                        <c:v>16536528</c:v>
                      </c:pt>
                      <c:pt idx="49">
                        <c:v>16619357</c:v>
                      </c:pt>
                      <c:pt idx="50">
                        <c:v>16800086</c:v>
                      </c:pt>
                      <c:pt idx="51">
                        <c:v>16856156</c:v>
                      </c:pt>
                      <c:pt idx="52">
                        <c:v>16986142</c:v>
                      </c:pt>
                      <c:pt idx="53">
                        <c:v>16986506</c:v>
                      </c:pt>
                      <c:pt idx="54">
                        <c:v>17291107</c:v>
                      </c:pt>
                      <c:pt idx="55">
                        <c:v>17314974</c:v>
                      </c:pt>
                      <c:pt idx="56">
                        <c:v>17901208</c:v>
                      </c:pt>
                      <c:pt idx="57">
                        <c:v>18418410</c:v>
                      </c:pt>
                      <c:pt idx="58">
                        <c:v>18466647</c:v>
                      </c:pt>
                      <c:pt idx="59">
                        <c:v>18799487</c:v>
                      </c:pt>
                      <c:pt idx="60">
                        <c:v>18817571</c:v>
                      </c:pt>
                      <c:pt idx="61">
                        <c:v>19016744</c:v>
                      </c:pt>
                      <c:pt idx="62">
                        <c:v>19100197</c:v>
                      </c:pt>
                      <c:pt idx="63">
                        <c:v>19465688</c:v>
                      </c:pt>
                      <c:pt idx="64">
                        <c:v>20654932</c:v>
                      </c:pt>
                      <c:pt idx="65">
                        <c:v>21085831</c:v>
                      </c:pt>
                      <c:pt idx="66">
                        <c:v>21286632</c:v>
                      </c:pt>
                      <c:pt idx="67">
                        <c:v>21329826</c:v>
                      </c:pt>
                      <c:pt idx="68">
                        <c:v>21440882</c:v>
                      </c:pt>
                      <c:pt idx="69">
                        <c:v>22037241</c:v>
                      </c:pt>
                      <c:pt idx="70">
                        <c:v>22126478</c:v>
                      </c:pt>
                      <c:pt idx="71">
                        <c:v>22466476</c:v>
                      </c:pt>
                      <c:pt idx="72">
                        <c:v>24718764</c:v>
                      </c:pt>
                      <c:pt idx="73">
                        <c:v>25031248</c:v>
                      </c:pt>
                      <c:pt idx="74">
                        <c:v>25077941</c:v>
                      </c:pt>
                      <c:pt idx="75">
                        <c:v>25814526</c:v>
                      </c:pt>
                      <c:pt idx="76">
                        <c:v>27395103</c:v>
                      </c:pt>
                      <c:pt idx="77">
                        <c:v>27854949</c:v>
                      </c:pt>
                      <c:pt idx="78">
                        <c:v>28529905</c:v>
                      </c:pt>
                      <c:pt idx="79">
                        <c:v>30262956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7C-4904-9535-6C1697FEF83B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 par rapport à NoUV'!$B$2</c:f>
              <c:strCache>
                <c:ptCount val="1"/>
                <c:pt idx="0">
                  <c:v>No 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 par rapport à NoUV'!$B$3:$B$238</c:f>
              <c:numCache>
                <c:formatCode>0</c:formatCode>
                <c:ptCount val="236"/>
                <c:pt idx="0">
                  <c:v>35.993857088125388</c:v>
                </c:pt>
                <c:pt idx="1">
                  <c:v>40.078381354446044</c:v>
                </c:pt>
                <c:pt idx="2">
                  <c:v>44.355999639340304</c:v>
                </c:pt>
                <c:pt idx="3">
                  <c:v>56.082835104929337</c:v>
                </c:pt>
                <c:pt idx="4">
                  <c:v>57.282255724782537</c:v>
                </c:pt>
                <c:pt idx="5">
                  <c:v>59.829800300363175</c:v>
                </c:pt>
                <c:pt idx="6">
                  <c:v>60.064668440723842</c:v>
                </c:pt>
                <c:pt idx="7">
                  <c:v>62.540380242509485</c:v>
                </c:pt>
                <c:pt idx="8">
                  <c:v>63.144097161333022</c:v>
                </c:pt>
                <c:pt idx="9">
                  <c:v>63.923741460383773</c:v>
                </c:pt>
                <c:pt idx="10">
                  <c:v>65.127509387169354</c:v>
                </c:pt>
                <c:pt idx="11">
                  <c:v>66.357174907289874</c:v>
                </c:pt>
                <c:pt idx="12">
                  <c:v>70.411236226600522</c:v>
                </c:pt>
                <c:pt idx="13">
                  <c:v>73.739047442976684</c:v>
                </c:pt>
                <c:pt idx="14">
                  <c:v>74.103998635913953</c:v>
                </c:pt>
                <c:pt idx="15">
                  <c:v>74.205840092671707</c:v>
                </c:pt>
                <c:pt idx="16">
                  <c:v>74.693683338317271</c:v>
                </c:pt>
                <c:pt idx="17">
                  <c:v>75.102834423054048</c:v>
                </c:pt>
                <c:pt idx="18">
                  <c:v>75.84958546244188</c:v>
                </c:pt>
                <c:pt idx="19">
                  <c:v>76.503562155455512</c:v>
                </c:pt>
                <c:pt idx="20">
                  <c:v>78.249594160749751</c:v>
                </c:pt>
                <c:pt idx="21">
                  <c:v>79.329547878811084</c:v>
                </c:pt>
                <c:pt idx="22">
                  <c:v>79.753480715646063</c:v>
                </c:pt>
                <c:pt idx="23">
                  <c:v>79.92943080907564</c:v>
                </c:pt>
                <c:pt idx="24">
                  <c:v>80.123955759398143</c:v>
                </c:pt>
                <c:pt idx="25">
                  <c:v>81.089166921759229</c:v>
                </c:pt>
                <c:pt idx="26">
                  <c:v>82.469598136528617</c:v>
                </c:pt>
                <c:pt idx="27">
                  <c:v>82.855350080190419</c:v>
                </c:pt>
                <c:pt idx="28">
                  <c:v>83.003894423648134</c:v>
                </c:pt>
                <c:pt idx="29">
                  <c:v>84.702905557409352</c:v>
                </c:pt>
                <c:pt idx="30">
                  <c:v>84.755314000543038</c:v>
                </c:pt>
                <c:pt idx="31">
                  <c:v>85.332111231925268</c:v>
                </c:pt>
                <c:pt idx="32">
                  <c:v>88.084569776589518</c:v>
                </c:pt>
                <c:pt idx="33">
                  <c:v>88.99614598288926</c:v>
                </c:pt>
                <c:pt idx="34">
                  <c:v>89.503059233239284</c:v>
                </c:pt>
                <c:pt idx="35">
                  <c:v>89.776380825201471</c:v>
                </c:pt>
                <c:pt idx="36">
                  <c:v>89.870218149446302</c:v>
                </c:pt>
                <c:pt idx="37">
                  <c:v>90.127077212335365</c:v>
                </c:pt>
                <c:pt idx="38">
                  <c:v>90.221468738717874</c:v>
                </c:pt>
                <c:pt idx="39">
                  <c:v>90.897354586731382</c:v>
                </c:pt>
                <c:pt idx="40">
                  <c:v>92.053402075351116</c:v>
                </c:pt>
                <c:pt idx="41">
                  <c:v>92.081525562517683</c:v>
                </c:pt>
                <c:pt idx="42">
                  <c:v>92.817110791623605</c:v>
                </c:pt>
                <c:pt idx="43">
                  <c:v>93.157163772129934</c:v>
                </c:pt>
                <c:pt idx="44">
                  <c:v>93.819448954568145</c:v>
                </c:pt>
                <c:pt idx="45">
                  <c:v>94.138655757945202</c:v>
                </c:pt>
                <c:pt idx="46">
                  <c:v>94.758421825558827</c:v>
                </c:pt>
                <c:pt idx="47">
                  <c:v>94.914293448099031</c:v>
                </c:pt>
                <c:pt idx="48">
                  <c:v>95.31803879067327</c:v>
                </c:pt>
                <c:pt idx="49">
                  <c:v>95.822735232472596</c:v>
                </c:pt>
                <c:pt idx="50">
                  <c:v>96.395394118384189</c:v>
                </c:pt>
                <c:pt idx="51">
                  <c:v>101.12818952128475</c:v>
                </c:pt>
                <c:pt idx="52">
                  <c:v>101.18669873057328</c:v>
                </c:pt>
                <c:pt idx="53">
                  <c:v>101.58265798737732</c:v>
                </c:pt>
                <c:pt idx="54">
                  <c:v>101.59819836043444</c:v>
                </c:pt>
                <c:pt idx="55">
                  <c:v>104.33008782903825</c:v>
                </c:pt>
                <c:pt idx="56">
                  <c:v>104.51331068986465</c:v>
                </c:pt>
                <c:pt idx="57">
                  <c:v>104.81327032555883</c:v>
                </c:pt>
                <c:pt idx="58">
                  <c:v>104.98101641029469</c:v>
                </c:pt>
                <c:pt idx="59">
                  <c:v>105.14743604401254</c:v>
                </c:pt>
                <c:pt idx="60">
                  <c:v>106.37900038785064</c:v>
                </c:pt>
                <c:pt idx="61">
                  <c:v>107.36976390287072</c:v>
                </c:pt>
                <c:pt idx="62">
                  <c:v>107.78047311328962</c:v>
                </c:pt>
                <c:pt idx="63">
                  <c:v>108.46759291119217</c:v>
                </c:pt>
                <c:pt idx="64">
                  <c:v>111.96808806249803</c:v>
                </c:pt>
                <c:pt idx="65">
                  <c:v>112.87396325500451</c:v>
                </c:pt>
                <c:pt idx="66">
                  <c:v>114.19928769819943</c:v>
                </c:pt>
                <c:pt idx="67">
                  <c:v>117.480832121361</c:v>
                </c:pt>
                <c:pt idx="68">
                  <c:v>117.63078922600573</c:v>
                </c:pt>
                <c:pt idx="69">
                  <c:v>119.7409683768736</c:v>
                </c:pt>
                <c:pt idx="70">
                  <c:v>123.81941459024175</c:v>
                </c:pt>
                <c:pt idx="71">
                  <c:v>126.09017608182</c:v>
                </c:pt>
                <c:pt idx="72">
                  <c:v>126.29163764414434</c:v>
                </c:pt>
                <c:pt idx="73">
                  <c:v>129.88476631996977</c:v>
                </c:pt>
                <c:pt idx="74">
                  <c:v>131.13371534889697</c:v>
                </c:pt>
                <c:pt idx="75">
                  <c:v>131.52012143278685</c:v>
                </c:pt>
                <c:pt idx="76">
                  <c:v>131.90727705235474</c:v>
                </c:pt>
                <c:pt idx="77">
                  <c:v>132.31805894502122</c:v>
                </c:pt>
                <c:pt idx="78">
                  <c:v>132.56412469414713</c:v>
                </c:pt>
                <c:pt idx="79">
                  <c:v>133.31522304046737</c:v>
                </c:pt>
                <c:pt idx="80">
                  <c:v>134.9576237886576</c:v>
                </c:pt>
                <c:pt idx="81">
                  <c:v>141.75306415251956</c:v>
                </c:pt>
                <c:pt idx="82">
                  <c:v>141.77015810861838</c:v>
                </c:pt>
                <c:pt idx="83">
                  <c:v>145.50053812368634</c:v>
                </c:pt>
                <c:pt idx="84">
                  <c:v>150.62065722385231</c:v>
                </c:pt>
                <c:pt idx="85">
                  <c:v>151.25745819323859</c:v>
                </c:pt>
                <c:pt idx="86">
                  <c:v>160.14441199826601</c:v>
                </c:pt>
                <c:pt idx="87">
                  <c:v>160.96601212472274</c:v>
                </c:pt>
                <c:pt idx="88">
                  <c:v>177.74514506822013</c:v>
                </c:pt>
                <c:pt idx="89">
                  <c:v>187.4626480014355</c:v>
                </c:pt>
                <c:pt idx="90">
                  <c:v>192.06884001436157</c:v>
                </c:pt>
                <c:pt idx="107">
                  <c:v>36.50557928993139</c:v>
                </c:pt>
                <c:pt idx="108">
                  <c:v>37.069043503659202</c:v>
                </c:pt>
                <c:pt idx="109">
                  <c:v>42.143873647366902</c:v>
                </c:pt>
                <c:pt idx="110">
                  <c:v>45.968185169959327</c:v>
                </c:pt>
                <c:pt idx="111">
                  <c:v>48.102603500278747</c:v>
                </c:pt>
                <c:pt idx="112">
                  <c:v>48.217164594104823</c:v>
                </c:pt>
                <c:pt idx="113">
                  <c:v>55.544017678755843</c:v>
                </c:pt>
                <c:pt idx="114">
                  <c:v>58.999501788786411</c:v>
                </c:pt>
                <c:pt idx="115">
                  <c:v>62.836377573031434</c:v>
                </c:pt>
                <c:pt idx="116">
                  <c:v>63.133619909730442</c:v>
                </c:pt>
                <c:pt idx="117">
                  <c:v>63.340984854222718</c:v>
                </c:pt>
                <c:pt idx="118">
                  <c:v>64.346117982540491</c:v>
                </c:pt>
                <c:pt idx="119">
                  <c:v>66.39427992525367</c:v>
                </c:pt>
                <c:pt idx="120">
                  <c:v>67.358216322351552</c:v>
                </c:pt>
                <c:pt idx="121">
                  <c:v>67.759617168539435</c:v>
                </c:pt>
                <c:pt idx="122">
                  <c:v>69.153079628592863</c:v>
                </c:pt>
                <c:pt idx="123">
                  <c:v>70.544474058001612</c:v>
                </c:pt>
                <c:pt idx="124">
                  <c:v>71.506857481143697</c:v>
                </c:pt>
                <c:pt idx="125">
                  <c:v>72.287035698655572</c:v>
                </c:pt>
                <c:pt idx="126">
                  <c:v>74.721973999148588</c:v>
                </c:pt>
                <c:pt idx="127">
                  <c:v>75.335188006687119</c:v>
                </c:pt>
                <c:pt idx="128">
                  <c:v>76.496125783386191</c:v>
                </c:pt>
                <c:pt idx="129">
                  <c:v>76.680414627439518</c:v>
                </c:pt>
                <c:pt idx="130">
                  <c:v>76.797886571946606</c:v>
                </c:pt>
                <c:pt idx="131">
                  <c:v>76.998423113366812</c:v>
                </c:pt>
                <c:pt idx="132">
                  <c:v>77.870601380954696</c:v>
                </c:pt>
                <c:pt idx="133">
                  <c:v>78.184739137826284</c:v>
                </c:pt>
                <c:pt idx="134">
                  <c:v>78.369714724131427</c:v>
                </c:pt>
                <c:pt idx="135">
                  <c:v>78.371751539219204</c:v>
                </c:pt>
                <c:pt idx="136">
                  <c:v>79.81725033262633</c:v>
                </c:pt>
                <c:pt idx="137">
                  <c:v>81.35058189926319</c:v>
                </c:pt>
                <c:pt idx="138">
                  <c:v>82.565249453277858</c:v>
                </c:pt>
                <c:pt idx="139">
                  <c:v>83.116843951494118</c:v>
                </c:pt>
                <c:pt idx="140">
                  <c:v>83.295646661422126</c:v>
                </c:pt>
                <c:pt idx="141">
                  <c:v>84.072992067145265</c:v>
                </c:pt>
                <c:pt idx="142">
                  <c:v>84.547538767041033</c:v>
                </c:pt>
                <c:pt idx="143">
                  <c:v>85.208067754951998</c:v>
                </c:pt>
                <c:pt idx="144">
                  <c:v>85.338931173369531</c:v>
                </c:pt>
                <c:pt idx="145">
                  <c:v>85.928624258783287</c:v>
                </c:pt>
                <c:pt idx="146">
                  <c:v>86.292106007225868</c:v>
                </c:pt>
                <c:pt idx="147">
                  <c:v>86.802722283120559</c:v>
                </c:pt>
                <c:pt idx="148">
                  <c:v>87.416006525662098</c:v>
                </c:pt>
                <c:pt idx="149">
                  <c:v>88.380918408913161</c:v>
                </c:pt>
                <c:pt idx="150">
                  <c:v>89.731084891545123</c:v>
                </c:pt>
                <c:pt idx="151">
                  <c:v>90.29838081488252</c:v>
                </c:pt>
                <c:pt idx="152">
                  <c:v>90.439053722056144</c:v>
                </c:pt>
                <c:pt idx="153">
                  <c:v>92.74251209688282</c:v>
                </c:pt>
                <c:pt idx="154">
                  <c:v>93.399256198519566</c:v>
                </c:pt>
                <c:pt idx="155">
                  <c:v>93.541864470221043</c:v>
                </c:pt>
                <c:pt idx="156">
                  <c:v>94.354249338565367</c:v>
                </c:pt>
                <c:pt idx="157">
                  <c:v>95.930330610377922</c:v>
                </c:pt>
                <c:pt idx="158">
                  <c:v>95.973252001116578</c:v>
                </c:pt>
                <c:pt idx="159">
                  <c:v>96.253302369852463</c:v>
                </c:pt>
                <c:pt idx="160">
                  <c:v>97.448717729148512</c:v>
                </c:pt>
                <c:pt idx="161">
                  <c:v>99.78687219547048</c:v>
                </c:pt>
                <c:pt idx="162">
                  <c:v>100.7476324096537</c:v>
                </c:pt>
                <c:pt idx="163">
                  <c:v>100.93665041057751</c:v>
                </c:pt>
                <c:pt idx="164">
                  <c:v>102.26040072818215</c:v>
                </c:pt>
                <c:pt idx="165">
                  <c:v>103.45907811317434</c:v>
                </c:pt>
                <c:pt idx="166">
                  <c:v>106.10501797053857</c:v>
                </c:pt>
                <c:pt idx="167">
                  <c:v>106.16720716377426</c:v>
                </c:pt>
                <c:pt idx="168">
                  <c:v>106.63190535546782</c:v>
                </c:pt>
                <c:pt idx="169">
                  <c:v>106.6551141220236</c:v>
                </c:pt>
                <c:pt idx="170">
                  <c:v>106.71646049522296</c:v>
                </c:pt>
                <c:pt idx="171">
                  <c:v>107.26906169514929</c:v>
                </c:pt>
                <c:pt idx="172">
                  <c:v>107.35995359295532</c:v>
                </c:pt>
                <c:pt idx="173">
                  <c:v>107.67593306768404</c:v>
                </c:pt>
                <c:pt idx="174">
                  <c:v>108.58223774285376</c:v>
                </c:pt>
                <c:pt idx="175">
                  <c:v>109.04546880337298</c:v>
                </c:pt>
                <c:pt idx="176">
                  <c:v>110.58176584791543</c:v>
                </c:pt>
                <c:pt idx="177">
                  <c:v>111.81465548327094</c:v>
                </c:pt>
                <c:pt idx="178">
                  <c:v>112.73999384426097</c:v>
                </c:pt>
                <c:pt idx="179">
                  <c:v>113.54501184117669</c:v>
                </c:pt>
                <c:pt idx="180">
                  <c:v>115.63398032064846</c:v>
                </c:pt>
                <c:pt idx="181">
                  <c:v>116.32488204542395</c:v>
                </c:pt>
                <c:pt idx="182">
                  <c:v>118.08913069423477</c:v>
                </c:pt>
                <c:pt idx="183">
                  <c:v>118.96130896182264</c:v>
                </c:pt>
                <c:pt idx="184">
                  <c:v>119.01694288810918</c:v>
                </c:pt>
                <c:pt idx="185">
                  <c:v>119.3498255868997</c:v>
                </c:pt>
                <c:pt idx="186">
                  <c:v>122.03277148696989</c:v>
                </c:pt>
                <c:pt idx="187">
                  <c:v>123.37816979328524</c:v>
                </c:pt>
                <c:pt idx="188">
                  <c:v>124.16293669766156</c:v>
                </c:pt>
                <c:pt idx="189">
                  <c:v>128.27804454445297</c:v>
                </c:pt>
                <c:pt idx="190">
                  <c:v>128.56181736834927</c:v>
                </c:pt>
                <c:pt idx="191">
                  <c:v>141.71130828171371</c:v>
                </c:pt>
                <c:pt idx="192">
                  <c:v>142.21488544952726</c:v>
                </c:pt>
                <c:pt idx="193">
                  <c:v>142.99025647127641</c:v>
                </c:pt>
                <c:pt idx="194">
                  <c:v>145.79786169783009</c:v>
                </c:pt>
                <c:pt idx="195">
                  <c:v>150.98511466971615</c:v>
                </c:pt>
                <c:pt idx="196">
                  <c:v>151.90957899511292</c:v>
                </c:pt>
                <c:pt idx="197">
                  <c:v>152.49488629478211</c:v>
                </c:pt>
                <c:pt idx="198">
                  <c:v>153.37986294069933</c:v>
                </c:pt>
                <c:pt idx="199">
                  <c:v>155.46159721485935</c:v>
                </c:pt>
                <c:pt idx="200">
                  <c:v>156.79788838244889</c:v>
                </c:pt>
                <c:pt idx="201">
                  <c:v>157.53683084929477</c:v>
                </c:pt>
                <c:pt idx="202">
                  <c:v>158.1883385412614</c:v>
                </c:pt>
                <c:pt idx="203">
                  <c:v>171.2005668470436</c:v>
                </c:pt>
                <c:pt idx="204">
                  <c:v>178.14229019454132</c:v>
                </c:pt>
                <c:pt idx="205">
                  <c:v>185.55725699243416</c:v>
                </c:pt>
                <c:pt idx="206">
                  <c:v>198.47831246039826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72-4696-B180-A139EE968DC9}"/>
            </c:ext>
          </c:extLst>
        </c:ser>
        <c:ser>
          <c:idx val="4"/>
          <c:order val="4"/>
          <c:tx>
            <c:strRef>
              <c:f>'Moy par rapport à NoUV'!$F$2</c:f>
              <c:strCache>
                <c:ptCount val="1"/>
                <c:pt idx="0">
                  <c:v>16h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'Moy par rapport à NoUV'!$F$3:$F$238</c:f>
              <c:numCache>
                <c:formatCode>0</c:formatCode>
                <c:ptCount val="236"/>
                <c:pt idx="0">
                  <c:v>26.682143685696946</c:v>
                </c:pt>
                <c:pt idx="1">
                  <c:v>28.11582373208747</c:v>
                </c:pt>
                <c:pt idx="2">
                  <c:v>30.582159523937431</c:v>
                </c:pt>
                <c:pt idx="3">
                  <c:v>33.478351755798776</c:v>
                </c:pt>
                <c:pt idx="4">
                  <c:v>35.950143258856471</c:v>
                </c:pt>
                <c:pt idx="5">
                  <c:v>35.961422635150214</c:v>
                </c:pt>
                <c:pt idx="6">
                  <c:v>36.174404333713355</c:v>
                </c:pt>
                <c:pt idx="7">
                  <c:v>36.677538107190074</c:v>
                </c:pt>
                <c:pt idx="8">
                  <c:v>37.017572917134522</c:v>
                </c:pt>
                <c:pt idx="9">
                  <c:v>39.181714094177735</c:v>
                </c:pt>
                <c:pt idx="10">
                  <c:v>42.754291864504609</c:v>
                </c:pt>
                <c:pt idx="11">
                  <c:v>42.905816180112417</c:v>
                </c:pt>
                <c:pt idx="12">
                  <c:v>43.849944948039628</c:v>
                </c:pt>
                <c:pt idx="13">
                  <c:v>43.95098690007417</c:v>
                </c:pt>
                <c:pt idx="14">
                  <c:v>43.982276607650221</c:v>
                </c:pt>
                <c:pt idx="15">
                  <c:v>46.857540894853791</c:v>
                </c:pt>
                <c:pt idx="16">
                  <c:v>47.372217517771674</c:v>
                </c:pt>
                <c:pt idx="17">
                  <c:v>48.332836070614832</c:v>
                </c:pt>
                <c:pt idx="18">
                  <c:v>48.492864209187559</c:v>
                </c:pt>
                <c:pt idx="19">
                  <c:v>49.632058501653525</c:v>
                </c:pt>
                <c:pt idx="20">
                  <c:v>52.723593359122475</c:v>
                </c:pt>
                <c:pt idx="21">
                  <c:v>53.307154582168579</c:v>
                </c:pt>
                <c:pt idx="22">
                  <c:v>54.784575713670861</c:v>
                </c:pt>
                <c:pt idx="23">
                  <c:v>54.940819832729815</c:v>
                </c:pt>
                <c:pt idx="24">
                  <c:v>55.894533572054449</c:v>
                </c:pt>
                <c:pt idx="25">
                  <c:v>56.64066681233799</c:v>
                </c:pt>
                <c:pt idx="26">
                  <c:v>56.690713082425873</c:v>
                </c:pt>
                <c:pt idx="27">
                  <c:v>58.250533169462685</c:v>
                </c:pt>
                <c:pt idx="28">
                  <c:v>59.106580138623997</c:v>
                </c:pt>
                <c:pt idx="29">
                  <c:v>60.396994389786094</c:v>
                </c:pt>
                <c:pt idx="30">
                  <c:v>61.033014025011092</c:v>
                </c:pt>
                <c:pt idx="31">
                  <c:v>61.733103061463225</c:v>
                </c:pt>
                <c:pt idx="32">
                  <c:v>62.411932540503059</c:v>
                </c:pt>
                <c:pt idx="33">
                  <c:v>63.205949754009474</c:v>
                </c:pt>
                <c:pt idx="34">
                  <c:v>63.575139230507794</c:v>
                </c:pt>
                <c:pt idx="35">
                  <c:v>63.960595902538884</c:v>
                </c:pt>
                <c:pt idx="36">
                  <c:v>64.037107596020789</c:v>
                </c:pt>
                <c:pt idx="37">
                  <c:v>65.102747453952588</c:v>
                </c:pt>
                <c:pt idx="38">
                  <c:v>66.294077631123898</c:v>
                </c:pt>
                <c:pt idx="39">
                  <c:v>67.41009537189808</c:v>
                </c:pt>
                <c:pt idx="40">
                  <c:v>70.342179006134344</c:v>
                </c:pt>
                <c:pt idx="41">
                  <c:v>71.460186423435573</c:v>
                </c:pt>
                <c:pt idx="42">
                  <c:v>72.651757360551926</c:v>
                </c:pt>
                <c:pt idx="43">
                  <c:v>73.049838030456698</c:v>
                </c:pt>
                <c:pt idx="44">
                  <c:v>74.046902187812421</c:v>
                </c:pt>
                <c:pt idx="45">
                  <c:v>74.109090935883856</c:v>
                </c:pt>
                <c:pt idx="46">
                  <c:v>75.260972823190116</c:v>
                </c:pt>
                <c:pt idx="47">
                  <c:v>76.803485450025903</c:v>
                </c:pt>
                <c:pt idx="48">
                  <c:v>77.381477395852443</c:v>
                </c:pt>
                <c:pt idx="49">
                  <c:v>78.426380100026321</c:v>
                </c:pt>
                <c:pt idx="50">
                  <c:v>79.730999187946608</c:v>
                </c:pt>
                <c:pt idx="51">
                  <c:v>81.710263983031354</c:v>
                </c:pt>
                <c:pt idx="52">
                  <c:v>81.781710632386179</c:v>
                </c:pt>
                <c:pt idx="53">
                  <c:v>82.292371561126188</c:v>
                </c:pt>
                <c:pt idx="54">
                  <c:v>83.28320321575336</c:v>
                </c:pt>
                <c:pt idx="55">
                  <c:v>84.186321025492916</c:v>
                </c:pt>
                <c:pt idx="56">
                  <c:v>88.773697421580991</c:v>
                </c:pt>
                <c:pt idx="57">
                  <c:v>89.625387998528964</c:v>
                </c:pt>
                <c:pt idx="58">
                  <c:v>90.421749214519295</c:v>
                </c:pt>
                <c:pt idx="59">
                  <c:v>90.628616519006172</c:v>
                </c:pt>
                <c:pt idx="60">
                  <c:v>92.860106883697824</c:v>
                </c:pt>
                <c:pt idx="61">
                  <c:v>92.988718120761277</c:v>
                </c:pt>
                <c:pt idx="62">
                  <c:v>93.124661179547672</c:v>
                </c:pt>
                <c:pt idx="63">
                  <c:v>94.22626512210195</c:v>
                </c:pt>
                <c:pt idx="64">
                  <c:v>97.028338386009167</c:v>
                </c:pt>
                <c:pt idx="65">
                  <c:v>98.269614895177938</c:v>
                </c:pt>
                <c:pt idx="66">
                  <c:v>99.820458724640659</c:v>
                </c:pt>
                <c:pt idx="67">
                  <c:v>100.13683092036274</c:v>
                </c:pt>
                <c:pt idx="68">
                  <c:v>101.3001330058174</c:v>
                </c:pt>
                <c:pt idx="69">
                  <c:v>102.67274179369277</c:v>
                </c:pt>
                <c:pt idx="70">
                  <c:v>106.31916927018455</c:v>
                </c:pt>
                <c:pt idx="71">
                  <c:v>107.07692258479729</c:v>
                </c:pt>
                <c:pt idx="72">
                  <c:v>109.19145358523801</c:v>
                </c:pt>
                <c:pt idx="73">
                  <c:v>110.95769125535489</c:v>
                </c:pt>
                <c:pt idx="74">
                  <c:v>113.64715246194355</c:v>
                </c:pt>
                <c:pt idx="75">
                  <c:v>114.72323585032211</c:v>
                </c:pt>
                <c:pt idx="76">
                  <c:v>114.89153613719567</c:v>
                </c:pt>
                <c:pt idx="77">
                  <c:v>117.07803164800509</c:v>
                </c:pt>
                <c:pt idx="78">
                  <c:v>119.30816830583588</c:v>
                </c:pt>
                <c:pt idx="79">
                  <c:v>121.46913871982915</c:v>
                </c:pt>
                <c:pt idx="80">
                  <c:v>124.89559337407026</c:v>
                </c:pt>
                <c:pt idx="81">
                  <c:v>129.73608569729788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72-4696-B180-A139EE96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292095"/>
        <c:axId val="105229417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 par rapport à NoUV'!$C$2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 par rapport à NoUV'!$C$3:$C$238</c15:sqref>
                        </c15:formulaRef>
                      </c:ext>
                    </c:extLst>
                    <c:numCache>
                      <c:formatCode>0</c:formatCode>
                      <c:ptCount val="236"/>
                      <c:pt idx="0">
                        <c:v>28.470749317501465</c:v>
                      </c:pt>
                      <c:pt idx="1">
                        <c:v>35.23382791063581</c:v>
                      </c:pt>
                      <c:pt idx="2">
                        <c:v>37.407317841771864</c:v>
                      </c:pt>
                      <c:pt idx="3">
                        <c:v>43.195977340306946</c:v>
                      </c:pt>
                      <c:pt idx="4">
                        <c:v>50.148057032948977</c:v>
                      </c:pt>
                      <c:pt idx="5">
                        <c:v>51.271397510165173</c:v>
                      </c:pt>
                      <c:pt idx="6">
                        <c:v>53.97338731917759</c:v>
                      </c:pt>
                      <c:pt idx="7">
                        <c:v>56.779453564060326</c:v>
                      </c:pt>
                      <c:pt idx="8">
                        <c:v>57.660480513181078</c:v>
                      </c:pt>
                      <c:pt idx="9">
                        <c:v>58.37649604713053</c:v>
                      </c:pt>
                      <c:pt idx="10">
                        <c:v>58.46737611242763</c:v>
                      </c:pt>
                      <c:pt idx="11">
                        <c:v>59.098235308075623</c:v>
                      </c:pt>
                      <c:pt idx="12">
                        <c:v>61.38649505075476</c:v>
                      </c:pt>
                      <c:pt idx="13">
                        <c:v>62.094901661912438</c:v>
                      </c:pt>
                      <c:pt idx="14">
                        <c:v>62.689433361700139</c:v>
                      </c:pt>
                      <c:pt idx="15">
                        <c:v>63.693797542295528</c:v>
                      </c:pt>
                      <c:pt idx="16">
                        <c:v>69.220237662183735</c:v>
                      </c:pt>
                      <c:pt idx="17">
                        <c:v>74.044199316731167</c:v>
                      </c:pt>
                      <c:pt idx="18">
                        <c:v>74.219422587685116</c:v>
                      </c:pt>
                      <c:pt idx="19">
                        <c:v>74.684566258888538</c:v>
                      </c:pt>
                      <c:pt idx="20">
                        <c:v>77.50150304242247</c:v>
                      </c:pt>
                      <c:pt idx="21">
                        <c:v>77.650760580434394</c:v>
                      </c:pt>
                      <c:pt idx="22">
                        <c:v>78.044789215037497</c:v>
                      </c:pt>
                      <c:pt idx="23">
                        <c:v>78.538792281164078</c:v>
                      </c:pt>
                      <c:pt idx="24">
                        <c:v>79.283458248574931</c:v>
                      </c:pt>
                      <c:pt idx="25">
                        <c:v>79.597450100689315</c:v>
                      </c:pt>
                      <c:pt idx="26">
                        <c:v>81.503610182646696</c:v>
                      </c:pt>
                      <c:pt idx="27">
                        <c:v>82.401576638090205</c:v>
                      </c:pt>
                      <c:pt idx="28">
                        <c:v>84.437315539531724</c:v>
                      </c:pt>
                      <c:pt idx="29">
                        <c:v>85.244188425575913</c:v>
                      </c:pt>
                      <c:pt idx="30">
                        <c:v>87.727381956220114</c:v>
                      </c:pt>
                      <c:pt idx="31">
                        <c:v>88.121256141047141</c:v>
                      </c:pt>
                      <c:pt idx="32">
                        <c:v>88.126757278659596</c:v>
                      </c:pt>
                      <c:pt idx="33">
                        <c:v>88.777967503625348</c:v>
                      </c:pt>
                      <c:pt idx="34">
                        <c:v>88.871359649103837</c:v>
                      </c:pt>
                      <c:pt idx="35">
                        <c:v>89.157368835906311</c:v>
                      </c:pt>
                      <c:pt idx="36">
                        <c:v>91.293463750670995</c:v>
                      </c:pt>
                      <c:pt idx="37">
                        <c:v>92.253182860700562</c:v>
                      </c:pt>
                      <c:pt idx="38">
                        <c:v>94.599697424801775</c:v>
                      </c:pt>
                      <c:pt idx="39">
                        <c:v>95.423350824752163</c:v>
                      </c:pt>
                      <c:pt idx="40">
                        <c:v>96.555712985947167</c:v>
                      </c:pt>
                      <c:pt idx="41">
                        <c:v>96.833059357368185</c:v>
                      </c:pt>
                      <c:pt idx="42">
                        <c:v>97.657825704234398</c:v>
                      </c:pt>
                      <c:pt idx="43">
                        <c:v>101.29753461546701</c:v>
                      </c:pt>
                      <c:pt idx="44">
                        <c:v>101.4445526317259</c:v>
                      </c:pt>
                      <c:pt idx="45">
                        <c:v>101.96943656778596</c:v>
                      </c:pt>
                      <c:pt idx="46">
                        <c:v>102.50765769627392</c:v>
                      </c:pt>
                      <c:pt idx="47">
                        <c:v>102.80685416836867</c:v>
                      </c:pt>
                      <c:pt idx="48">
                        <c:v>104.06031403928526</c:v>
                      </c:pt>
                      <c:pt idx="49">
                        <c:v>108.84248794412422</c:v>
                      </c:pt>
                      <c:pt idx="50">
                        <c:v>112.1691952988655</c:v>
                      </c:pt>
                      <c:pt idx="51">
                        <c:v>113.25702141286604</c:v>
                      </c:pt>
                      <c:pt idx="52">
                        <c:v>113.82067678536072</c:v>
                      </c:pt>
                      <c:pt idx="53">
                        <c:v>122.10063388514331</c:v>
                      </c:pt>
                      <c:pt idx="54">
                        <c:v>127.230783135473</c:v>
                      </c:pt>
                      <c:pt idx="55">
                        <c:v>129.69498842894126</c:v>
                      </c:pt>
                      <c:pt idx="56">
                        <c:v>130.4164006197723</c:v>
                      </c:pt>
                      <c:pt idx="57">
                        <c:v>132.1841328186047</c:v>
                      </c:pt>
                      <c:pt idx="58">
                        <c:v>133.17063987950186</c:v>
                      </c:pt>
                      <c:pt idx="59">
                        <c:v>135.47349966866028</c:v>
                      </c:pt>
                      <c:pt idx="60">
                        <c:v>152.8110003511421</c:v>
                      </c:pt>
                      <c:pt idx="110">
                        <c:v>32.582056923618872</c:v>
                      </c:pt>
                      <c:pt idx="111">
                        <c:v>33.256016404886424</c:v>
                      </c:pt>
                      <c:pt idx="112">
                        <c:v>35.81185255725638</c:v>
                      </c:pt>
                      <c:pt idx="113">
                        <c:v>37.797021506143658</c:v>
                      </c:pt>
                      <c:pt idx="114">
                        <c:v>39.40084560415184</c:v>
                      </c:pt>
                      <c:pt idx="115">
                        <c:v>40.481816927960203</c:v>
                      </c:pt>
                      <c:pt idx="116">
                        <c:v>40.814644999526166</c:v>
                      </c:pt>
                      <c:pt idx="117">
                        <c:v>41.898285253449551</c:v>
                      </c:pt>
                      <c:pt idx="118">
                        <c:v>45.186961231291271</c:v>
                      </c:pt>
                      <c:pt idx="119">
                        <c:v>47.277982133629294</c:v>
                      </c:pt>
                      <c:pt idx="120">
                        <c:v>48.787909836479756</c:v>
                      </c:pt>
                      <c:pt idx="121">
                        <c:v>49.16324569265543</c:v>
                      </c:pt>
                      <c:pt idx="122">
                        <c:v>49.249861059166037</c:v>
                      </c:pt>
                      <c:pt idx="123">
                        <c:v>50.337559335486525</c:v>
                      </c:pt>
                      <c:pt idx="124">
                        <c:v>51.956390312474788</c:v>
                      </c:pt>
                      <c:pt idx="125">
                        <c:v>53.181234138039123</c:v>
                      </c:pt>
                      <c:pt idx="126">
                        <c:v>54.768404736440701</c:v>
                      </c:pt>
                      <c:pt idx="127">
                        <c:v>56.789182831862618</c:v>
                      </c:pt>
                      <c:pt idx="128">
                        <c:v>56.968508402368698</c:v>
                      </c:pt>
                      <c:pt idx="129">
                        <c:v>58.098238426056184</c:v>
                      </c:pt>
                      <c:pt idx="130">
                        <c:v>58.623463582580456</c:v>
                      </c:pt>
                      <c:pt idx="131">
                        <c:v>59.868332187896677</c:v>
                      </c:pt>
                      <c:pt idx="132">
                        <c:v>60.026165847476541</c:v>
                      </c:pt>
                      <c:pt idx="133">
                        <c:v>60.515555544678669</c:v>
                      </c:pt>
                      <c:pt idx="134">
                        <c:v>62.987577926769866</c:v>
                      </c:pt>
                      <c:pt idx="135">
                        <c:v>63.069097353616414</c:v>
                      </c:pt>
                      <c:pt idx="136">
                        <c:v>64.565914522568519</c:v>
                      </c:pt>
                      <c:pt idx="137">
                        <c:v>64.601086651306545</c:v>
                      </c:pt>
                      <c:pt idx="138">
                        <c:v>64.65004825230551</c:v>
                      </c:pt>
                      <c:pt idx="139">
                        <c:v>64.671196792105818</c:v>
                      </c:pt>
                      <c:pt idx="140">
                        <c:v>65.04402759984022</c:v>
                      </c:pt>
                      <c:pt idx="141">
                        <c:v>65.475520242880506</c:v>
                      </c:pt>
                      <c:pt idx="142">
                        <c:v>65.902088631819694</c:v>
                      </c:pt>
                      <c:pt idx="143">
                        <c:v>67.652524396701892</c:v>
                      </c:pt>
                      <c:pt idx="144">
                        <c:v>67.681320747942905</c:v>
                      </c:pt>
                      <c:pt idx="145">
                        <c:v>68.186271400260097</c:v>
                      </c:pt>
                      <c:pt idx="146">
                        <c:v>68.270553403892364</c:v>
                      </c:pt>
                      <c:pt idx="147">
                        <c:v>68.877852063398166</c:v>
                      </c:pt>
                      <c:pt idx="148">
                        <c:v>69.916900894288716</c:v>
                      </c:pt>
                      <c:pt idx="149">
                        <c:v>70.317177980428156</c:v>
                      </c:pt>
                      <c:pt idx="150">
                        <c:v>71.531041733852618</c:v>
                      </c:pt>
                      <c:pt idx="151">
                        <c:v>72.196299878634065</c:v>
                      </c:pt>
                      <c:pt idx="152">
                        <c:v>74.510153033908722</c:v>
                      </c:pt>
                      <c:pt idx="153">
                        <c:v>75.719724648259316</c:v>
                      </c:pt>
                      <c:pt idx="154">
                        <c:v>75.835027111561786</c:v>
                      </c:pt>
                      <c:pt idx="155">
                        <c:v>75.847146551528539</c:v>
                      </c:pt>
                      <c:pt idx="156">
                        <c:v>76.183946802710139</c:v>
                      </c:pt>
                      <c:pt idx="157">
                        <c:v>77.606845532921056</c:v>
                      </c:pt>
                      <c:pt idx="158">
                        <c:v>77.854907759722792</c:v>
                      </c:pt>
                      <c:pt idx="159">
                        <c:v>77.907607423660636</c:v>
                      </c:pt>
                      <c:pt idx="160">
                        <c:v>78.091342191578974</c:v>
                      </c:pt>
                      <c:pt idx="161">
                        <c:v>78.229908048661798</c:v>
                      </c:pt>
                      <c:pt idx="162">
                        <c:v>78.264783629609255</c:v>
                      </c:pt>
                      <c:pt idx="163">
                        <c:v>79.144289749179606</c:v>
                      </c:pt>
                      <c:pt idx="164">
                        <c:v>79.605647876284777</c:v>
                      </c:pt>
                      <c:pt idx="165">
                        <c:v>79.869957800453406</c:v>
                      </c:pt>
                      <c:pt idx="166">
                        <c:v>80.866030613380715</c:v>
                      </c:pt>
                      <c:pt idx="167">
                        <c:v>81.471167595571131</c:v>
                      </c:pt>
                      <c:pt idx="168">
                        <c:v>81.832511078366025</c:v>
                      </c:pt>
                      <c:pt idx="169">
                        <c:v>81.867043288187574</c:v>
                      </c:pt>
                      <c:pt idx="170">
                        <c:v>82.201065354804996</c:v>
                      </c:pt>
                      <c:pt idx="171">
                        <c:v>83.37880490500595</c:v>
                      </c:pt>
                      <c:pt idx="172">
                        <c:v>85.000226773216994</c:v>
                      </c:pt>
                      <c:pt idx="173">
                        <c:v>85.827173698855546</c:v>
                      </c:pt>
                      <c:pt idx="174">
                        <c:v>86.386611105743157</c:v>
                      </c:pt>
                      <c:pt idx="175">
                        <c:v>86.625417919923791</c:v>
                      </c:pt>
                      <c:pt idx="176">
                        <c:v>86.827156260284681</c:v>
                      </c:pt>
                      <c:pt idx="177">
                        <c:v>87.10634820120579</c:v>
                      </c:pt>
                      <c:pt idx="178">
                        <c:v>87.98961579538269</c:v>
                      </c:pt>
                      <c:pt idx="179">
                        <c:v>88.076004849105757</c:v>
                      </c:pt>
                      <c:pt idx="180">
                        <c:v>88.150251051194402</c:v>
                      </c:pt>
                      <c:pt idx="181">
                        <c:v>88.93686747731708</c:v>
                      </c:pt>
                      <c:pt idx="182">
                        <c:v>89.098329945386681</c:v>
                      </c:pt>
                      <c:pt idx="183">
                        <c:v>90.60150728405732</c:v>
                      </c:pt>
                      <c:pt idx="184">
                        <c:v>90.751693132196493</c:v>
                      </c:pt>
                      <c:pt idx="185">
                        <c:v>92.607879399969505</c:v>
                      </c:pt>
                      <c:pt idx="186">
                        <c:v>93.575155861655787</c:v>
                      </c:pt>
                      <c:pt idx="187">
                        <c:v>94.280034352033624</c:v>
                      </c:pt>
                      <c:pt idx="188">
                        <c:v>95.180501718062885</c:v>
                      </c:pt>
                      <c:pt idx="189">
                        <c:v>97.326703921112369</c:v>
                      </c:pt>
                      <c:pt idx="190">
                        <c:v>98.044060830361317</c:v>
                      </c:pt>
                      <c:pt idx="191">
                        <c:v>101.31952482374476</c:v>
                      </c:pt>
                      <c:pt idx="192">
                        <c:v>101.4872304031945</c:v>
                      </c:pt>
                      <c:pt idx="193">
                        <c:v>102.40702019894539</c:v>
                      </c:pt>
                      <c:pt idx="194">
                        <c:v>103.36707025920913</c:v>
                      </c:pt>
                      <c:pt idx="195">
                        <c:v>103.6513035125697</c:v>
                      </c:pt>
                      <c:pt idx="196">
                        <c:v>103.74919549901074</c:v>
                      </c:pt>
                      <c:pt idx="197">
                        <c:v>107.48960740854294</c:v>
                      </c:pt>
                      <c:pt idx="198">
                        <c:v>109.1545281552953</c:v>
                      </c:pt>
                      <c:pt idx="199">
                        <c:v>109.64878747937394</c:v>
                      </c:pt>
                      <c:pt idx="200">
                        <c:v>110.30446244818684</c:v>
                      </c:pt>
                      <c:pt idx="201">
                        <c:v>110.76830221206562</c:v>
                      </c:pt>
                      <c:pt idx="202">
                        <c:v>114.12148513824292</c:v>
                      </c:pt>
                      <c:pt idx="203">
                        <c:v>114.5774897973396</c:v>
                      </c:pt>
                      <c:pt idx="204">
                        <c:v>115.36988110148894</c:v>
                      </c:pt>
                      <c:pt idx="205">
                        <c:v>117.55408044117594</c:v>
                      </c:pt>
                      <c:pt idx="206">
                        <c:v>120.43525293145566</c:v>
                      </c:pt>
                      <c:pt idx="207">
                        <c:v>120.56790344050579</c:v>
                      </c:pt>
                      <c:pt idx="208">
                        <c:v>121.9087989027382</c:v>
                      </c:pt>
                      <c:pt idx="209">
                        <c:v>124.27287788906631</c:v>
                      </c:pt>
                      <c:pt idx="210">
                        <c:v>125.75190219058494</c:v>
                      </c:pt>
                      <c:pt idx="211">
                        <c:v>127.71080324834017</c:v>
                      </c:pt>
                      <c:pt idx="212">
                        <c:v>127.71799063031659</c:v>
                      </c:pt>
                      <c:pt idx="213">
                        <c:v>127.91517930325918</c:v>
                      </c:pt>
                      <c:pt idx="214">
                        <c:v>129.38076530753199</c:v>
                      </c:pt>
                      <c:pt idx="215">
                        <c:v>143.97200134358624</c:v>
                      </c:pt>
                      <c:pt idx="216">
                        <c:v>149.16889992255466</c:v>
                      </c:pt>
                      <c:pt idx="217">
                        <c:v>153.39048403393485</c:v>
                      </c:pt>
                      <c:pt idx="218">
                        <c:v>153.46144479865967</c:v>
                      </c:pt>
                      <c:pt idx="219">
                        <c:v>166.02747013021209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DB72-4696-B180-A139EE968DC9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NoUV'!$D$2</c15:sqref>
                        </c15:formulaRef>
                      </c:ext>
                    </c:extLst>
                    <c:strCache>
                      <c:ptCount val="1"/>
                      <c:pt idx="0">
                        <c:v>2h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NoUV'!$D$3:$D$238</c15:sqref>
                        </c15:formulaRef>
                      </c:ext>
                    </c:extLst>
                    <c:numCache>
                      <c:formatCode>0</c:formatCode>
                      <c:ptCount val="236"/>
                      <c:pt idx="0">
                        <c:v>37.84040409915935</c:v>
                      </c:pt>
                      <c:pt idx="1">
                        <c:v>40.65959403236775</c:v>
                      </c:pt>
                      <c:pt idx="2">
                        <c:v>45.293137283580009</c:v>
                      </c:pt>
                      <c:pt idx="3">
                        <c:v>46.887158910735877</c:v>
                      </c:pt>
                      <c:pt idx="4">
                        <c:v>47.318705213003113</c:v>
                      </c:pt>
                      <c:pt idx="5">
                        <c:v>51.947310614021532</c:v>
                      </c:pt>
                      <c:pt idx="6">
                        <c:v>52.986085296197714</c:v>
                      </c:pt>
                      <c:pt idx="7">
                        <c:v>53.31852026863131</c:v>
                      </c:pt>
                      <c:pt idx="8">
                        <c:v>55.308437555624565</c:v>
                      </c:pt>
                      <c:pt idx="9">
                        <c:v>55.541343275301024</c:v>
                      </c:pt>
                      <c:pt idx="10">
                        <c:v>56.052740111797618</c:v>
                      </c:pt>
                      <c:pt idx="11">
                        <c:v>58.391582156140423</c:v>
                      </c:pt>
                      <c:pt idx="12">
                        <c:v>61.659366921310152</c:v>
                      </c:pt>
                      <c:pt idx="13">
                        <c:v>61.796713656002623</c:v>
                      </c:pt>
                      <c:pt idx="14">
                        <c:v>62.292479266632604</c:v>
                      </c:pt>
                      <c:pt idx="15">
                        <c:v>62.898353939680675</c:v>
                      </c:pt>
                      <c:pt idx="16">
                        <c:v>63.445369620123806</c:v>
                      </c:pt>
                      <c:pt idx="17">
                        <c:v>63.717950761688932</c:v>
                      </c:pt>
                      <c:pt idx="18">
                        <c:v>63.898879589076621</c:v>
                      </c:pt>
                      <c:pt idx="19">
                        <c:v>64.173695709754313</c:v>
                      </c:pt>
                      <c:pt idx="20">
                        <c:v>67.690694273897549</c:v>
                      </c:pt>
                      <c:pt idx="21">
                        <c:v>68.431803353818282</c:v>
                      </c:pt>
                      <c:pt idx="22">
                        <c:v>71.587321302345387</c:v>
                      </c:pt>
                      <c:pt idx="23">
                        <c:v>72.734083633838893</c:v>
                      </c:pt>
                      <c:pt idx="24">
                        <c:v>74.803528927587934</c:v>
                      </c:pt>
                      <c:pt idx="25">
                        <c:v>75.405946651236277</c:v>
                      </c:pt>
                      <c:pt idx="26">
                        <c:v>75.84052743733929</c:v>
                      </c:pt>
                      <c:pt idx="27">
                        <c:v>76.491982964890553</c:v>
                      </c:pt>
                      <c:pt idx="28">
                        <c:v>76.518875396489022</c:v>
                      </c:pt>
                      <c:pt idx="29">
                        <c:v>76.610050733416841</c:v>
                      </c:pt>
                      <c:pt idx="30">
                        <c:v>78.790758920264039</c:v>
                      </c:pt>
                      <c:pt idx="31">
                        <c:v>81.638612914855258</c:v>
                      </c:pt>
                      <c:pt idx="32">
                        <c:v>81.935638004804062</c:v>
                      </c:pt>
                      <c:pt idx="33">
                        <c:v>83.148214111466217</c:v>
                      </c:pt>
                      <c:pt idx="34">
                        <c:v>84.013859679946378</c:v>
                      </c:pt>
                      <c:pt idx="35">
                        <c:v>84.849873604623014</c:v>
                      </c:pt>
                      <c:pt idx="36">
                        <c:v>86.755197840733416</c:v>
                      </c:pt>
                      <c:pt idx="37">
                        <c:v>87.214540560053194</c:v>
                      </c:pt>
                      <c:pt idx="38">
                        <c:v>88.321554787410477</c:v>
                      </c:pt>
                      <c:pt idx="39">
                        <c:v>88.821949348682153</c:v>
                      </c:pt>
                      <c:pt idx="40">
                        <c:v>88.979174678083211</c:v>
                      </c:pt>
                      <c:pt idx="41">
                        <c:v>89.054505285042211</c:v>
                      </c:pt>
                      <c:pt idx="42">
                        <c:v>90.324345917503393</c:v>
                      </c:pt>
                      <c:pt idx="43">
                        <c:v>90.490915458356824</c:v>
                      </c:pt>
                      <c:pt idx="44">
                        <c:v>91.601350293990052</c:v>
                      </c:pt>
                      <c:pt idx="45">
                        <c:v>91.604089506195095</c:v>
                      </c:pt>
                      <c:pt idx="46">
                        <c:v>91.954935800464597</c:v>
                      </c:pt>
                      <c:pt idx="47">
                        <c:v>92.528748517056258</c:v>
                      </c:pt>
                      <c:pt idx="48">
                        <c:v>93.12129054031692</c:v>
                      </c:pt>
                      <c:pt idx="49">
                        <c:v>93.393926193567722</c:v>
                      </c:pt>
                      <c:pt idx="50">
                        <c:v>93.460875628854566</c:v>
                      </c:pt>
                      <c:pt idx="51">
                        <c:v>96.901675941708504</c:v>
                      </c:pt>
                      <c:pt idx="52">
                        <c:v>98.675486193493398</c:v>
                      </c:pt>
                      <c:pt idx="53">
                        <c:v>98.837558520278861</c:v>
                      </c:pt>
                      <c:pt idx="54">
                        <c:v>100.08957837416558</c:v>
                      </c:pt>
                      <c:pt idx="55">
                        <c:v>101.18694857579928</c:v>
                      </c:pt>
                      <c:pt idx="56">
                        <c:v>101.32532194723861</c:v>
                      </c:pt>
                      <c:pt idx="57">
                        <c:v>101.38841468076411</c:v>
                      </c:pt>
                      <c:pt idx="58">
                        <c:v>103.18186730995301</c:v>
                      </c:pt>
                      <c:pt idx="59">
                        <c:v>104.3010285579343</c:v>
                      </c:pt>
                      <c:pt idx="60">
                        <c:v>107.32797161052177</c:v>
                      </c:pt>
                      <c:pt idx="61">
                        <c:v>108.32792034457768</c:v>
                      </c:pt>
                      <c:pt idx="62">
                        <c:v>108.68577593309656</c:v>
                      </c:pt>
                      <c:pt idx="63">
                        <c:v>109.93334854196051</c:v>
                      </c:pt>
                      <c:pt idx="64">
                        <c:v>110.85564537977586</c:v>
                      </c:pt>
                      <c:pt idx="65">
                        <c:v>111.12441524598439</c:v>
                      </c:pt>
                      <c:pt idx="66">
                        <c:v>117.73089085146242</c:v>
                      </c:pt>
                      <c:pt idx="67">
                        <c:v>118.56985294980586</c:v>
                      </c:pt>
                      <c:pt idx="68">
                        <c:v>118.65842081110233</c:v>
                      </c:pt>
                      <c:pt idx="69">
                        <c:v>118.68921537086688</c:v>
                      </c:pt>
                      <c:pt idx="70">
                        <c:v>120.42055647687238</c:v>
                      </c:pt>
                      <c:pt idx="71">
                        <c:v>120.48761039289009</c:v>
                      </c:pt>
                      <c:pt idx="72">
                        <c:v>123.27288042968874</c:v>
                      </c:pt>
                      <c:pt idx="73">
                        <c:v>123.79462540118216</c:v>
                      </c:pt>
                      <c:pt idx="74">
                        <c:v>123.91887116075134</c:v>
                      </c:pt>
                      <c:pt idx="75">
                        <c:v>123.96231697423237</c:v>
                      </c:pt>
                      <c:pt idx="76">
                        <c:v>134.45900085717028</c:v>
                      </c:pt>
                      <c:pt idx="77">
                        <c:v>137.05634185761281</c:v>
                      </c:pt>
                      <c:pt idx="78">
                        <c:v>140.66467020845994</c:v>
                      </c:pt>
                      <c:pt idx="79">
                        <c:v>143.33504778242275</c:v>
                      </c:pt>
                      <c:pt idx="80">
                        <c:v>143.36376181285075</c:v>
                      </c:pt>
                      <c:pt idx="81">
                        <c:v>151.60766397520143</c:v>
                      </c:pt>
                      <c:pt idx="82">
                        <c:v>156.73835834238784</c:v>
                      </c:pt>
                      <c:pt idx="83">
                        <c:v>162.20949181452079</c:v>
                      </c:pt>
                      <c:pt idx="84">
                        <c:v>170.40854448748436</c:v>
                      </c:pt>
                      <c:pt idx="85">
                        <c:v>173.67894581356637</c:v>
                      </c:pt>
                      <c:pt idx="86">
                        <c:v>188.00648837618823</c:v>
                      </c:pt>
                      <c:pt idx="87">
                        <c:v>194.3274726558777</c:v>
                      </c:pt>
                      <c:pt idx="88">
                        <c:v>205.58014730892492</c:v>
                      </c:pt>
                      <c:pt idx="89">
                        <c:v>217.49460291131797</c:v>
                      </c:pt>
                      <c:pt idx="107">
                        <c:v>13.512559055678084</c:v>
                      </c:pt>
                      <c:pt idx="108">
                        <c:v>27.409935692940479</c:v>
                      </c:pt>
                      <c:pt idx="109">
                        <c:v>31.819492084088285</c:v>
                      </c:pt>
                      <c:pt idx="110">
                        <c:v>41.398173012451991</c:v>
                      </c:pt>
                      <c:pt idx="111">
                        <c:v>43.92376909407426</c:v>
                      </c:pt>
                      <c:pt idx="112">
                        <c:v>44.091263968514937</c:v>
                      </c:pt>
                      <c:pt idx="113">
                        <c:v>47.164138997611929</c:v>
                      </c:pt>
                      <c:pt idx="114">
                        <c:v>49.491555312360006</c:v>
                      </c:pt>
                      <c:pt idx="115">
                        <c:v>55.605317228619867</c:v>
                      </c:pt>
                      <c:pt idx="116">
                        <c:v>56.586156849779556</c:v>
                      </c:pt>
                      <c:pt idx="117">
                        <c:v>57.077325833725027</c:v>
                      </c:pt>
                      <c:pt idx="118">
                        <c:v>59.545297997308353</c:v>
                      </c:pt>
                      <c:pt idx="119">
                        <c:v>59.852365430541902</c:v>
                      </c:pt>
                      <c:pt idx="120">
                        <c:v>59.911245774746099</c:v>
                      </c:pt>
                      <c:pt idx="121">
                        <c:v>60.075751759613524</c:v>
                      </c:pt>
                      <c:pt idx="122">
                        <c:v>62.605522921971279</c:v>
                      </c:pt>
                      <c:pt idx="123">
                        <c:v>64.532318779453988</c:v>
                      </c:pt>
                      <c:pt idx="124">
                        <c:v>66.115368924344665</c:v>
                      </c:pt>
                      <c:pt idx="125">
                        <c:v>66.830181765706186</c:v>
                      </c:pt>
                      <c:pt idx="126">
                        <c:v>70.320159066112197</c:v>
                      </c:pt>
                      <c:pt idx="127">
                        <c:v>73.345118215366398</c:v>
                      </c:pt>
                      <c:pt idx="128">
                        <c:v>73.673693167304634</c:v>
                      </c:pt>
                      <c:pt idx="129">
                        <c:v>74.772090575752884</c:v>
                      </c:pt>
                      <c:pt idx="130">
                        <c:v>75.348969675058825</c:v>
                      </c:pt>
                      <c:pt idx="131">
                        <c:v>77.556674329092189</c:v>
                      </c:pt>
                      <c:pt idx="132">
                        <c:v>78.100425918637114</c:v>
                      </c:pt>
                      <c:pt idx="133">
                        <c:v>82.520244424116072</c:v>
                      </c:pt>
                      <c:pt idx="134">
                        <c:v>82.929207238963173</c:v>
                      </c:pt>
                      <c:pt idx="135">
                        <c:v>84.189831896625094</c:v>
                      </c:pt>
                      <c:pt idx="136">
                        <c:v>85.6743579400475</c:v>
                      </c:pt>
                      <c:pt idx="137">
                        <c:v>87.017376060149175</c:v>
                      </c:pt>
                      <c:pt idx="138">
                        <c:v>87.844049849664856</c:v>
                      </c:pt>
                      <c:pt idx="139">
                        <c:v>89.02947623075265</c:v>
                      </c:pt>
                      <c:pt idx="140">
                        <c:v>90.736186804306001</c:v>
                      </c:pt>
                      <c:pt idx="141">
                        <c:v>91.231039223965766</c:v>
                      </c:pt>
                      <c:pt idx="142">
                        <c:v>93.489305276289258</c:v>
                      </c:pt>
                      <c:pt idx="143">
                        <c:v>97.447305225198761</c:v>
                      </c:pt>
                      <c:pt idx="144">
                        <c:v>98.849063219498575</c:v>
                      </c:pt>
                      <c:pt idx="145">
                        <c:v>99.397817102036882</c:v>
                      </c:pt>
                      <c:pt idx="146">
                        <c:v>100.30550306559947</c:v>
                      </c:pt>
                      <c:pt idx="147">
                        <c:v>102.10582909429841</c:v>
                      </c:pt>
                      <c:pt idx="148">
                        <c:v>103.17920723389065</c:v>
                      </c:pt>
                      <c:pt idx="149">
                        <c:v>104.82347888975309</c:v>
                      </c:pt>
                      <c:pt idx="150">
                        <c:v>105.36420257027865</c:v>
                      </c:pt>
                      <c:pt idx="151">
                        <c:v>109.09401679824302</c:v>
                      </c:pt>
                      <c:pt idx="152">
                        <c:v>109.18871699399094</c:v>
                      </c:pt>
                      <c:pt idx="153">
                        <c:v>111.73292535141532</c:v>
                      </c:pt>
                      <c:pt idx="154">
                        <c:v>114.61357498111695</c:v>
                      </c:pt>
                      <c:pt idx="155">
                        <c:v>115.78349503431427</c:v>
                      </c:pt>
                      <c:pt idx="156">
                        <c:v>116.46675675153826</c:v>
                      </c:pt>
                      <c:pt idx="157">
                        <c:v>121.83065855992619</c:v>
                      </c:pt>
                      <c:pt idx="158">
                        <c:v>122.37956852024898</c:v>
                      </c:pt>
                      <c:pt idx="159">
                        <c:v>124.83061404810283</c:v>
                      </c:pt>
                      <c:pt idx="160">
                        <c:v>129.19080303601194</c:v>
                      </c:pt>
                      <c:pt idx="161">
                        <c:v>130.15726008932958</c:v>
                      </c:pt>
                      <c:pt idx="162">
                        <c:v>131.71281713247984</c:v>
                      </c:pt>
                      <c:pt idx="163">
                        <c:v>131.78462071724098</c:v>
                      </c:pt>
                      <c:pt idx="164">
                        <c:v>132.28092466029665</c:v>
                      </c:pt>
                      <c:pt idx="165">
                        <c:v>134.18902239919578</c:v>
                      </c:pt>
                      <c:pt idx="166">
                        <c:v>134.4181992140725</c:v>
                      </c:pt>
                      <c:pt idx="167">
                        <c:v>137.12667163579832</c:v>
                      </c:pt>
                      <c:pt idx="168">
                        <c:v>137.73010737013766</c:v>
                      </c:pt>
                      <c:pt idx="169">
                        <c:v>138.49797105045215</c:v>
                      </c:pt>
                      <c:pt idx="170">
                        <c:v>140.11402384287626</c:v>
                      </c:pt>
                      <c:pt idx="171">
                        <c:v>142.06487909084026</c:v>
                      </c:pt>
                      <c:pt idx="172">
                        <c:v>144.50500697766807</c:v>
                      </c:pt>
                      <c:pt idx="173">
                        <c:v>144.97396609287858</c:v>
                      </c:pt>
                      <c:pt idx="174">
                        <c:v>145.70493298493628</c:v>
                      </c:pt>
                      <c:pt idx="175">
                        <c:v>146.03502189138419</c:v>
                      </c:pt>
                      <c:pt idx="176">
                        <c:v>146.36315202163658</c:v>
                      </c:pt>
                      <c:pt idx="177">
                        <c:v>150.02072564704318</c:v>
                      </c:pt>
                      <c:pt idx="178">
                        <c:v>150.33982667746201</c:v>
                      </c:pt>
                      <c:pt idx="179">
                        <c:v>152.1450535485944</c:v>
                      </c:pt>
                      <c:pt idx="180">
                        <c:v>154.14598635371661</c:v>
                      </c:pt>
                      <c:pt idx="181">
                        <c:v>157.74249454593593</c:v>
                      </c:pt>
                      <c:pt idx="182">
                        <c:v>161.94119765410781</c:v>
                      </c:pt>
                      <c:pt idx="183">
                        <c:v>163.43945073867735</c:v>
                      </c:pt>
                      <c:pt idx="184">
                        <c:v>166.1465340681211</c:v>
                      </c:pt>
                      <c:pt idx="185">
                        <c:v>166.91477233511841</c:v>
                      </c:pt>
                      <c:pt idx="186">
                        <c:v>168.6045016457177</c:v>
                      </c:pt>
                      <c:pt idx="187">
                        <c:v>170.47471150242842</c:v>
                      </c:pt>
                      <c:pt idx="188">
                        <c:v>171.11182882266377</c:v>
                      </c:pt>
                      <c:pt idx="189">
                        <c:v>172.43857583373088</c:v>
                      </c:pt>
                      <c:pt idx="190">
                        <c:v>172.95699599885077</c:v>
                      </c:pt>
                      <c:pt idx="191">
                        <c:v>173.44214038031438</c:v>
                      </c:pt>
                      <c:pt idx="192">
                        <c:v>178.1983533347352</c:v>
                      </c:pt>
                      <c:pt idx="193">
                        <c:v>182.43833121301921</c:v>
                      </c:pt>
                      <c:pt idx="194">
                        <c:v>184.66906514415618</c:v>
                      </c:pt>
                      <c:pt idx="195">
                        <c:v>185.6136322881971</c:v>
                      </c:pt>
                      <c:pt idx="196">
                        <c:v>190.69795976509187</c:v>
                      </c:pt>
                      <c:pt idx="197">
                        <c:v>191.49008573700755</c:v>
                      </c:pt>
                      <c:pt idx="198">
                        <c:v>191.7647124027319</c:v>
                      </c:pt>
                      <c:pt idx="199">
                        <c:v>193.35362326843071</c:v>
                      </c:pt>
                      <c:pt idx="200">
                        <c:v>198.39289108893914</c:v>
                      </c:pt>
                      <c:pt idx="201">
                        <c:v>205.08932259031005</c:v>
                      </c:pt>
                      <c:pt idx="202">
                        <c:v>216.61526117370497</c:v>
                      </c:pt>
                      <c:pt idx="203">
                        <c:v>221.41850816848611</c:v>
                      </c:pt>
                      <c:pt idx="204">
                        <c:v>224.82878434823505</c:v>
                      </c:pt>
                      <c:pt idx="205">
                        <c:v>225.79504630432209</c:v>
                      </c:pt>
                      <c:pt idx="206">
                        <c:v>228.05249294827692</c:v>
                      </c:pt>
                      <c:pt idx="207">
                        <c:v>234.04319533534442</c:v>
                      </c:pt>
                      <c:pt idx="208">
                        <c:v>236.84690642117471</c:v>
                      </c:pt>
                      <c:pt idx="209">
                        <c:v>244.82494723833415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72-4696-B180-A139EE968DC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NoUV'!$E$2</c15:sqref>
                        </c15:formulaRef>
                      </c:ext>
                    </c:extLst>
                    <c:strCache>
                      <c:ptCount val="1"/>
                      <c:pt idx="0">
                        <c:v>4h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NoUV'!$E$3:$E$238</c15:sqref>
                        </c15:formulaRef>
                      </c:ext>
                    </c:extLst>
                    <c:numCache>
                      <c:formatCode>0</c:formatCode>
                      <c:ptCount val="236"/>
                      <c:pt idx="0">
                        <c:v>51.745017748490682</c:v>
                      </c:pt>
                      <c:pt idx="1">
                        <c:v>54.140024999638115</c:v>
                      </c:pt>
                      <c:pt idx="2">
                        <c:v>60.53704853820031</c:v>
                      </c:pt>
                      <c:pt idx="3">
                        <c:v>60.827118845585382</c:v>
                      </c:pt>
                      <c:pt idx="4">
                        <c:v>61.374988542437379</c:v>
                      </c:pt>
                      <c:pt idx="5">
                        <c:v>67.281147979439666</c:v>
                      </c:pt>
                      <c:pt idx="6">
                        <c:v>68.877454554753285</c:v>
                      </c:pt>
                      <c:pt idx="7">
                        <c:v>70.908591761395954</c:v>
                      </c:pt>
                      <c:pt idx="8">
                        <c:v>72.7557247730509</c:v>
                      </c:pt>
                      <c:pt idx="9">
                        <c:v>74.640230087874855</c:v>
                      </c:pt>
                      <c:pt idx="10">
                        <c:v>75.269054180591084</c:v>
                      </c:pt>
                      <c:pt idx="11">
                        <c:v>76.242255847543646</c:v>
                      </c:pt>
                      <c:pt idx="12">
                        <c:v>76.784097460488354</c:v>
                      </c:pt>
                      <c:pt idx="13">
                        <c:v>78.096252788952867</c:v>
                      </c:pt>
                      <c:pt idx="14">
                        <c:v>78.537388605258002</c:v>
                      </c:pt>
                      <c:pt idx="15">
                        <c:v>82.485551889868773</c:v>
                      </c:pt>
                      <c:pt idx="16">
                        <c:v>83.194948796649498</c:v>
                      </c:pt>
                      <c:pt idx="17">
                        <c:v>86.349653612531981</c:v>
                      </c:pt>
                      <c:pt idx="18">
                        <c:v>89.317546881614646</c:v>
                      </c:pt>
                      <c:pt idx="19">
                        <c:v>90.24424099540758</c:v>
                      </c:pt>
                      <c:pt idx="20">
                        <c:v>91.65188716924898</c:v>
                      </c:pt>
                      <c:pt idx="21">
                        <c:v>93.275476843241734</c:v>
                      </c:pt>
                      <c:pt idx="22">
                        <c:v>95.081707920080376</c:v>
                      </c:pt>
                      <c:pt idx="23">
                        <c:v>95.771612356592698</c:v>
                      </c:pt>
                      <c:pt idx="24">
                        <c:v>95.821513262185448</c:v>
                      </c:pt>
                      <c:pt idx="25">
                        <c:v>97.79000745670939</c:v>
                      </c:pt>
                      <c:pt idx="26">
                        <c:v>97.846181748794962</c:v>
                      </c:pt>
                      <c:pt idx="27">
                        <c:v>99.311623937370683</c:v>
                      </c:pt>
                      <c:pt idx="28">
                        <c:v>100.41003894631311</c:v>
                      </c:pt>
                      <c:pt idx="29">
                        <c:v>101.2573504178454</c:v>
                      </c:pt>
                      <c:pt idx="30">
                        <c:v>102.6294731431902</c:v>
                      </c:pt>
                      <c:pt idx="31">
                        <c:v>106.2712126147141</c:v>
                      </c:pt>
                      <c:pt idx="32">
                        <c:v>107.04730002627474</c:v>
                      </c:pt>
                      <c:pt idx="33">
                        <c:v>108.73189281917554</c:v>
                      </c:pt>
                      <c:pt idx="34">
                        <c:v>109.3294953439228</c:v>
                      </c:pt>
                      <c:pt idx="35">
                        <c:v>109.33073548477185</c:v>
                      </c:pt>
                      <c:pt idx="36">
                        <c:v>110.25277793472073</c:v>
                      </c:pt>
                      <c:pt idx="37">
                        <c:v>110.97086037008528</c:v>
                      </c:pt>
                      <c:pt idx="38">
                        <c:v>111.07678111798754</c:v>
                      </c:pt>
                      <c:pt idx="39">
                        <c:v>114.51129441642725</c:v>
                      </c:pt>
                      <c:pt idx="40">
                        <c:v>115.10809743645129</c:v>
                      </c:pt>
                      <c:pt idx="41">
                        <c:v>119.02398071786297</c:v>
                      </c:pt>
                      <c:pt idx="42">
                        <c:v>120.13652788131601</c:v>
                      </c:pt>
                      <c:pt idx="43">
                        <c:v>121.95078580386993</c:v>
                      </c:pt>
                      <c:pt idx="44">
                        <c:v>122.59195679339099</c:v>
                      </c:pt>
                      <c:pt idx="45">
                        <c:v>123.13906786928403</c:v>
                      </c:pt>
                      <c:pt idx="46">
                        <c:v>128.60668079505061</c:v>
                      </c:pt>
                      <c:pt idx="47">
                        <c:v>129.29823421005452</c:v>
                      </c:pt>
                      <c:pt idx="48">
                        <c:v>133.3476802066449</c:v>
                      </c:pt>
                      <c:pt idx="49">
                        <c:v>134.65889066589108</c:v>
                      </c:pt>
                      <c:pt idx="50">
                        <c:v>137.3634924931753</c:v>
                      </c:pt>
                      <c:pt idx="51">
                        <c:v>141.88762624860226</c:v>
                      </c:pt>
                      <c:pt idx="52">
                        <c:v>144.62640690280318</c:v>
                      </c:pt>
                      <c:pt idx="53">
                        <c:v>144.98574339211615</c:v>
                      </c:pt>
                      <c:pt idx="54">
                        <c:v>149.59069526419319</c:v>
                      </c:pt>
                      <c:pt idx="55">
                        <c:v>150.47800468508768</c:v>
                      </c:pt>
                      <c:pt idx="56">
                        <c:v>155.80686265761526</c:v>
                      </c:pt>
                      <c:pt idx="57">
                        <c:v>157.56903012186859</c:v>
                      </c:pt>
                      <c:pt idx="58">
                        <c:v>161.08356203223514</c:v>
                      </c:pt>
                      <c:pt idx="59">
                        <c:v>167.17655572923962</c:v>
                      </c:pt>
                      <c:pt idx="60">
                        <c:v>167.52876935829138</c:v>
                      </c:pt>
                      <c:pt idx="61">
                        <c:v>171.04295148534155</c:v>
                      </c:pt>
                      <c:pt idx="62">
                        <c:v>173.53802402082187</c:v>
                      </c:pt>
                      <c:pt idx="63">
                        <c:v>186.13579723104178</c:v>
                      </c:pt>
                      <c:pt idx="64">
                        <c:v>187.4578873142201</c:v>
                      </c:pt>
                      <c:pt idx="65">
                        <c:v>188.46799793501347</c:v>
                      </c:pt>
                      <c:pt idx="66">
                        <c:v>196.05446191231033</c:v>
                      </c:pt>
                      <c:pt idx="67">
                        <c:v>200.37263234870451</c:v>
                      </c:pt>
                      <c:pt idx="68">
                        <c:v>204.47767572204037</c:v>
                      </c:pt>
                      <c:pt idx="69">
                        <c:v>204.78980963420145</c:v>
                      </c:pt>
                      <c:pt idx="70">
                        <c:v>209.02952866963184</c:v>
                      </c:pt>
                      <c:pt idx="71">
                        <c:v>211.01676125610575</c:v>
                      </c:pt>
                      <c:pt idx="107">
                        <c:v>55.604708525260293</c:v>
                      </c:pt>
                      <c:pt idx="108">
                        <c:v>61.119428296814618</c:v>
                      </c:pt>
                      <c:pt idx="109">
                        <c:v>62.253052461225465</c:v>
                      </c:pt>
                      <c:pt idx="110">
                        <c:v>63.341000462001162</c:v>
                      </c:pt>
                      <c:pt idx="111">
                        <c:v>66.752657930142959</c:v>
                      </c:pt>
                      <c:pt idx="112">
                        <c:v>67.186132761046451</c:v>
                      </c:pt>
                      <c:pt idx="113">
                        <c:v>67.828330413167407</c:v>
                      </c:pt>
                      <c:pt idx="114">
                        <c:v>69.412551141441853</c:v>
                      </c:pt>
                      <c:pt idx="115">
                        <c:v>71.717234726876896</c:v>
                      </c:pt>
                      <c:pt idx="116">
                        <c:v>72.754246742679655</c:v>
                      </c:pt>
                      <c:pt idx="117">
                        <c:v>75.684646166191996</c:v>
                      </c:pt>
                      <c:pt idx="118">
                        <c:v>76.002521986002463</c:v>
                      </c:pt>
                      <c:pt idx="119">
                        <c:v>76.45098028421836</c:v>
                      </c:pt>
                      <c:pt idx="120">
                        <c:v>78.243190268123101</c:v>
                      </c:pt>
                      <c:pt idx="121">
                        <c:v>79.630401812907138</c:v>
                      </c:pt>
                      <c:pt idx="122">
                        <c:v>79.669093495685729</c:v>
                      </c:pt>
                      <c:pt idx="123">
                        <c:v>80.840340210051323</c:v>
                      </c:pt>
                      <c:pt idx="124">
                        <c:v>83.639595275134013</c:v>
                      </c:pt>
                      <c:pt idx="125">
                        <c:v>84.142298407354346</c:v>
                      </c:pt>
                      <c:pt idx="126">
                        <c:v>85.759966604848046</c:v>
                      </c:pt>
                      <c:pt idx="127">
                        <c:v>87.902227843838801</c:v>
                      </c:pt>
                      <c:pt idx="128">
                        <c:v>88.288496948818988</c:v>
                      </c:pt>
                      <c:pt idx="129">
                        <c:v>89.661521022991607</c:v>
                      </c:pt>
                      <c:pt idx="130">
                        <c:v>89.850281495570968</c:v>
                      </c:pt>
                      <c:pt idx="131">
                        <c:v>90.364432933284689</c:v>
                      </c:pt>
                      <c:pt idx="132">
                        <c:v>90.871030206228397</c:v>
                      </c:pt>
                      <c:pt idx="133">
                        <c:v>91.129830584604022</c:v>
                      </c:pt>
                      <c:pt idx="134">
                        <c:v>94.768901188657651</c:v>
                      </c:pt>
                      <c:pt idx="135">
                        <c:v>95.58606203720781</c:v>
                      </c:pt>
                      <c:pt idx="136">
                        <c:v>95.691078974511441</c:v>
                      </c:pt>
                      <c:pt idx="137">
                        <c:v>95.89852195789598</c:v>
                      </c:pt>
                      <c:pt idx="138">
                        <c:v>98.017621253666292</c:v>
                      </c:pt>
                      <c:pt idx="139">
                        <c:v>98.028679364698419</c:v>
                      </c:pt>
                      <c:pt idx="140">
                        <c:v>98.30254124927869</c:v>
                      </c:pt>
                      <c:pt idx="141">
                        <c:v>99.963856599208995</c:v>
                      </c:pt>
                      <c:pt idx="142">
                        <c:v>100.44381919822708</c:v>
                      </c:pt>
                      <c:pt idx="143">
                        <c:v>101.41431086227415</c:v>
                      </c:pt>
                      <c:pt idx="144">
                        <c:v>102.65249933841358</c:v>
                      </c:pt>
                      <c:pt idx="145">
                        <c:v>102.66551622564121</c:v>
                      </c:pt>
                      <c:pt idx="146">
                        <c:v>103.89267000241622</c:v>
                      </c:pt>
                      <c:pt idx="147">
                        <c:v>104.02569509814914</c:v>
                      </c:pt>
                      <c:pt idx="148">
                        <c:v>104.67390954886272</c:v>
                      </c:pt>
                      <c:pt idx="149">
                        <c:v>105.30948169903147</c:v>
                      </c:pt>
                      <c:pt idx="150">
                        <c:v>105.65738688458055</c:v>
                      </c:pt>
                      <c:pt idx="151">
                        <c:v>108.22652086419026</c:v>
                      </c:pt>
                      <c:pt idx="152">
                        <c:v>109.13811657625467</c:v>
                      </c:pt>
                      <c:pt idx="153">
                        <c:v>109.1479416727892</c:v>
                      </c:pt>
                      <c:pt idx="154">
                        <c:v>111.8361551980864</c:v>
                      </c:pt>
                      <c:pt idx="155">
                        <c:v>113.07945522166835</c:v>
                      </c:pt>
                      <c:pt idx="156">
                        <c:v>113.21268321852114</c:v>
                      </c:pt>
                      <c:pt idx="157">
                        <c:v>113.77740385841419</c:v>
                      </c:pt>
                      <c:pt idx="158">
                        <c:v>115.18409391070436</c:v>
                      </c:pt>
                      <c:pt idx="159">
                        <c:v>116.2419345068492</c:v>
                      </c:pt>
                      <c:pt idx="160">
                        <c:v>119.11819054691703</c:v>
                      </c:pt>
                      <c:pt idx="161">
                        <c:v>120.79805574153566</c:v>
                      </c:pt>
                      <c:pt idx="162">
                        <c:v>121.23046143961531</c:v>
                      </c:pt>
                      <c:pt idx="163">
                        <c:v>123.62531116115842</c:v>
                      </c:pt>
                      <c:pt idx="164">
                        <c:v>125.27161963210864</c:v>
                      </c:pt>
                      <c:pt idx="165">
                        <c:v>125.59559028940399</c:v>
                      </c:pt>
                      <c:pt idx="166">
                        <c:v>127.46999863851786</c:v>
                      </c:pt>
                      <c:pt idx="167">
                        <c:v>129.66434303419766</c:v>
                      </c:pt>
                      <c:pt idx="168">
                        <c:v>130.41066017636135</c:v>
                      </c:pt>
                      <c:pt idx="169">
                        <c:v>131.76235622128146</c:v>
                      </c:pt>
                      <c:pt idx="170">
                        <c:v>131.88060855471107</c:v>
                      </c:pt>
                      <c:pt idx="171">
                        <c:v>133.54218143298581</c:v>
                      </c:pt>
                      <c:pt idx="172">
                        <c:v>135.91540657748587</c:v>
                      </c:pt>
                      <c:pt idx="173">
                        <c:v>137.05453248380047</c:v>
                      </c:pt>
                      <c:pt idx="174">
                        <c:v>139.00410009004236</c:v>
                      </c:pt>
                      <c:pt idx="175">
                        <c:v>140.55335939458789</c:v>
                      </c:pt>
                      <c:pt idx="176">
                        <c:v>142.13510628997795</c:v>
                      </c:pt>
                      <c:pt idx="177">
                        <c:v>144.07431033132875</c:v>
                      </c:pt>
                      <c:pt idx="178">
                        <c:v>149.04074445369827</c:v>
                      </c:pt>
                      <c:pt idx="179">
                        <c:v>149.22152935148947</c:v>
                      </c:pt>
                      <c:pt idx="180">
                        <c:v>150.86009636432829</c:v>
                      </c:pt>
                      <c:pt idx="181">
                        <c:v>151.09578162281883</c:v>
                      </c:pt>
                      <c:pt idx="182">
                        <c:v>152.46107204276927</c:v>
                      </c:pt>
                      <c:pt idx="183">
                        <c:v>155.26113090844217</c:v>
                      </c:pt>
                      <c:pt idx="184">
                        <c:v>155.28285693604516</c:v>
                      </c:pt>
                      <c:pt idx="185">
                        <c:v>159.28841378589306</c:v>
                      </c:pt>
                      <c:pt idx="186">
                        <c:v>159.60370651836999</c:v>
                      </c:pt>
                      <c:pt idx="187">
                        <c:v>160.92180682017559</c:v>
                      </c:pt>
                      <c:pt idx="188">
                        <c:v>164.23362913345926</c:v>
                      </c:pt>
                      <c:pt idx="189">
                        <c:v>175.30607591008803</c:v>
                      </c:pt>
                      <c:pt idx="190">
                        <c:v>176.70054507185151</c:v>
                      </c:pt>
                      <c:pt idx="191">
                        <c:v>177.56588713247811</c:v>
                      </c:pt>
                      <c:pt idx="192">
                        <c:v>179.08632667411493</c:v>
                      </c:pt>
                      <c:pt idx="193">
                        <c:v>186.54255263434146</c:v>
                      </c:pt>
                      <c:pt idx="194">
                        <c:v>190.82860467461111</c:v>
                      </c:pt>
                      <c:pt idx="195">
                        <c:v>191.37334735808764</c:v>
                      </c:pt>
                      <c:pt idx="196">
                        <c:v>193.1065599394498</c:v>
                      </c:pt>
                      <c:pt idx="197">
                        <c:v>202.36199597221608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72-4696-B180-A139EE968DC9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NoUV'!$G$2</c15:sqref>
                        </c15:formulaRef>
                      </c:ext>
                    </c:extLst>
                    <c:strCache>
                      <c:ptCount val="1"/>
                      <c:pt idx="0">
                        <c:v>XAB2-GFP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NoUV'!$G$3:$G$238</c15:sqref>
                        </c15:formulaRef>
                      </c:ext>
                    </c:extLst>
                    <c:numCache>
                      <c:formatCode>0</c:formatCode>
                      <c:ptCount val="236"/>
                      <c:pt idx="0">
                        <c:v>9.6473463937548249</c:v>
                      </c:pt>
                      <c:pt idx="1">
                        <c:v>10.56797608251669</c:v>
                      </c:pt>
                      <c:pt idx="2">
                        <c:v>11.226063865158121</c:v>
                      </c:pt>
                      <c:pt idx="3">
                        <c:v>11.415092220508646</c:v>
                      </c:pt>
                      <c:pt idx="4">
                        <c:v>12.420691999312606</c:v>
                      </c:pt>
                      <c:pt idx="5">
                        <c:v>12.4940919840707</c:v>
                      </c:pt>
                      <c:pt idx="6">
                        <c:v>12.91518567061023</c:v>
                      </c:pt>
                      <c:pt idx="7">
                        <c:v>12.930994059455269</c:v>
                      </c:pt>
                      <c:pt idx="8">
                        <c:v>13.052405211369464</c:v>
                      </c:pt>
                      <c:pt idx="9">
                        <c:v>14.033174917349575</c:v>
                      </c:pt>
                      <c:pt idx="10">
                        <c:v>14.367317922600911</c:v>
                      </c:pt>
                      <c:pt idx="11">
                        <c:v>14.442921087988269</c:v>
                      </c:pt>
                      <c:pt idx="12">
                        <c:v>14.803256958205269</c:v>
                      </c:pt>
                      <c:pt idx="13">
                        <c:v>15.679750352134256</c:v>
                      </c:pt>
                      <c:pt idx="14">
                        <c:v>15.848523073616954</c:v>
                      </c:pt>
                      <c:pt idx="15">
                        <c:v>16.353210430135348</c:v>
                      </c:pt>
                      <c:pt idx="16">
                        <c:v>16.383950478214196</c:v>
                      </c:pt>
                      <c:pt idx="17">
                        <c:v>16.479713882019453</c:v>
                      </c:pt>
                      <c:pt idx="18">
                        <c:v>16.562657954410717</c:v>
                      </c:pt>
                      <c:pt idx="19">
                        <c:v>16.667770112308819</c:v>
                      </c:pt>
                      <c:pt idx="20">
                        <c:v>16.823809812546504</c:v>
                      </c:pt>
                      <c:pt idx="21">
                        <c:v>17.250954296195687</c:v>
                      </c:pt>
                      <c:pt idx="22">
                        <c:v>17.368081738144113</c:v>
                      </c:pt>
                      <c:pt idx="23">
                        <c:v>17.606997371165971</c:v>
                      </c:pt>
                      <c:pt idx="24">
                        <c:v>17.897626423329189</c:v>
                      </c:pt>
                      <c:pt idx="25">
                        <c:v>18.005704925455973</c:v>
                      </c:pt>
                      <c:pt idx="26">
                        <c:v>18.361266480536148</c:v>
                      </c:pt>
                      <c:pt idx="27">
                        <c:v>18.473892165776117</c:v>
                      </c:pt>
                      <c:pt idx="28">
                        <c:v>19.201468719728634</c:v>
                      </c:pt>
                      <c:pt idx="29">
                        <c:v>19.232762969945156</c:v>
                      </c:pt>
                      <c:pt idx="30">
                        <c:v>19.316015941888562</c:v>
                      </c:pt>
                      <c:pt idx="31">
                        <c:v>19.450605293814096</c:v>
                      </c:pt>
                      <c:pt idx="32">
                        <c:v>19.476907182151106</c:v>
                      </c:pt>
                      <c:pt idx="33">
                        <c:v>19.696743725187567</c:v>
                      </c:pt>
                      <c:pt idx="34">
                        <c:v>19.818849901094087</c:v>
                      </c:pt>
                      <c:pt idx="35">
                        <c:v>20.685258633173653</c:v>
                      </c:pt>
                      <c:pt idx="36">
                        <c:v>20.725642706976068</c:v>
                      </c:pt>
                      <c:pt idx="37">
                        <c:v>20.810544657411072</c:v>
                      </c:pt>
                      <c:pt idx="38">
                        <c:v>21.256949936664562</c:v>
                      </c:pt>
                      <c:pt idx="39">
                        <c:v>21.332316884747339</c:v>
                      </c:pt>
                      <c:pt idx="40">
                        <c:v>21.479062342577851</c:v>
                      </c:pt>
                      <c:pt idx="41">
                        <c:v>21.776632549383375</c:v>
                      </c:pt>
                      <c:pt idx="42">
                        <c:v>21.912116801482036</c:v>
                      </c:pt>
                      <c:pt idx="43">
                        <c:v>22.182590157867825</c:v>
                      </c:pt>
                      <c:pt idx="44">
                        <c:v>22.224132604990785</c:v>
                      </c:pt>
                      <c:pt idx="45">
                        <c:v>22.24316626857145</c:v>
                      </c:pt>
                      <c:pt idx="46">
                        <c:v>22.362356069294492</c:v>
                      </c:pt>
                      <c:pt idx="47">
                        <c:v>22.405075060299882</c:v>
                      </c:pt>
                      <c:pt idx="48">
                        <c:v>22.450210736036759</c:v>
                      </c:pt>
                      <c:pt idx="49">
                        <c:v>22.716895530268307</c:v>
                      </c:pt>
                      <c:pt idx="50">
                        <c:v>22.861487776514757</c:v>
                      </c:pt>
                      <c:pt idx="51">
                        <c:v>23.619113897194268</c:v>
                      </c:pt>
                      <c:pt idx="52">
                        <c:v>23.723753620483208</c:v>
                      </c:pt>
                      <c:pt idx="53">
                        <c:v>24.670040142634956</c:v>
                      </c:pt>
                      <c:pt idx="54">
                        <c:v>24.780735205674024</c:v>
                      </c:pt>
                      <c:pt idx="55">
                        <c:v>25.724427880115851</c:v>
                      </c:pt>
                      <c:pt idx="56">
                        <c:v>25.730001699975869</c:v>
                      </c:pt>
                      <c:pt idx="57">
                        <c:v>25.839615614582428</c:v>
                      </c:pt>
                      <c:pt idx="58">
                        <c:v>26.195731371800278</c:v>
                      </c:pt>
                      <c:pt idx="59">
                        <c:v>26.235920112062367</c:v>
                      </c:pt>
                      <c:pt idx="60">
                        <c:v>26.350717179448292</c:v>
                      </c:pt>
                      <c:pt idx="61">
                        <c:v>26.710735064832196</c:v>
                      </c:pt>
                      <c:pt idx="62">
                        <c:v>26.728596727170906</c:v>
                      </c:pt>
                      <c:pt idx="63">
                        <c:v>27.186413119291846</c:v>
                      </c:pt>
                      <c:pt idx="64">
                        <c:v>27.281145343709802</c:v>
                      </c:pt>
                      <c:pt idx="65">
                        <c:v>27.297280802668876</c:v>
                      </c:pt>
                      <c:pt idx="66">
                        <c:v>27.425524085854029</c:v>
                      </c:pt>
                      <c:pt idx="67">
                        <c:v>27.562139455430394</c:v>
                      </c:pt>
                      <c:pt idx="68">
                        <c:v>27.792746599027662</c:v>
                      </c:pt>
                      <c:pt idx="69">
                        <c:v>27.819829821525978</c:v>
                      </c:pt>
                      <c:pt idx="70">
                        <c:v>28.109959183237194</c:v>
                      </c:pt>
                      <c:pt idx="71">
                        <c:v>28.141757666546184</c:v>
                      </c:pt>
                      <c:pt idx="72">
                        <c:v>28.146354818704573</c:v>
                      </c:pt>
                      <c:pt idx="73">
                        <c:v>28.5742079542675</c:v>
                      </c:pt>
                      <c:pt idx="74">
                        <c:v>29.89584377339856</c:v>
                      </c:pt>
                      <c:pt idx="75">
                        <c:v>30.118460412404325</c:v>
                      </c:pt>
                      <c:pt idx="76">
                        <c:v>30.617305933274807</c:v>
                      </c:pt>
                      <c:pt idx="77">
                        <c:v>30.709571503916077</c:v>
                      </c:pt>
                      <c:pt idx="78">
                        <c:v>30.944385132591073</c:v>
                      </c:pt>
                      <c:pt idx="79">
                        <c:v>30.956091517089252</c:v>
                      </c:pt>
                      <c:pt idx="80">
                        <c:v>31.087614586695704</c:v>
                      </c:pt>
                      <c:pt idx="81">
                        <c:v>31.124250982108137</c:v>
                      </c:pt>
                      <c:pt idx="82">
                        <c:v>31.357120360660812</c:v>
                      </c:pt>
                      <c:pt idx="83">
                        <c:v>32.751156783645968</c:v>
                      </c:pt>
                      <c:pt idx="84">
                        <c:v>33.754298993954194</c:v>
                      </c:pt>
                      <c:pt idx="85">
                        <c:v>34.731375533229993</c:v>
                      </c:pt>
                      <c:pt idx="86">
                        <c:v>35.939072844024466</c:v>
                      </c:pt>
                      <c:pt idx="87">
                        <c:v>36.069923602840959</c:v>
                      </c:pt>
                      <c:pt idx="88">
                        <c:v>36.077750572375443</c:v>
                      </c:pt>
                      <c:pt idx="89">
                        <c:v>36.221693221034293</c:v>
                      </c:pt>
                      <c:pt idx="90">
                        <c:v>36.656278549777781</c:v>
                      </c:pt>
                      <c:pt idx="91">
                        <c:v>36.710122467300849</c:v>
                      </c:pt>
                      <c:pt idx="92">
                        <c:v>38.108497111937446</c:v>
                      </c:pt>
                      <c:pt idx="93">
                        <c:v>39.420207261635632</c:v>
                      </c:pt>
                      <c:pt idx="94">
                        <c:v>40.781968224062162</c:v>
                      </c:pt>
                      <c:pt idx="95">
                        <c:v>41.785101349089437</c:v>
                      </c:pt>
                      <c:pt idx="107">
                        <c:v>9.1464469158470241</c:v>
                      </c:pt>
                      <c:pt idx="108">
                        <c:v>11.670544650738053</c:v>
                      </c:pt>
                      <c:pt idx="109">
                        <c:v>30.959714196479265</c:v>
                      </c:pt>
                      <c:pt idx="110">
                        <c:v>35.408024701519459</c:v>
                      </c:pt>
                      <c:pt idx="111">
                        <c:v>35.952228916639449</c:v>
                      </c:pt>
                      <c:pt idx="112">
                        <c:v>36.264478132318537</c:v>
                      </c:pt>
                      <c:pt idx="113">
                        <c:v>37.69113833713601</c:v>
                      </c:pt>
                      <c:pt idx="114">
                        <c:v>37.805332648168502</c:v>
                      </c:pt>
                      <c:pt idx="115">
                        <c:v>37.821853481658273</c:v>
                      </c:pt>
                      <c:pt idx="116">
                        <c:v>38.50012851366737</c:v>
                      </c:pt>
                      <c:pt idx="117">
                        <c:v>40.697922228384712</c:v>
                      </c:pt>
                      <c:pt idx="118">
                        <c:v>45.140785618745703</c:v>
                      </c:pt>
                      <c:pt idx="119">
                        <c:v>48.921754340581323</c:v>
                      </c:pt>
                      <c:pt idx="120">
                        <c:v>49.089280430578896</c:v>
                      </c:pt>
                      <c:pt idx="121">
                        <c:v>50.095537318945105</c:v>
                      </c:pt>
                      <c:pt idx="122">
                        <c:v>50.115928881490582</c:v>
                      </c:pt>
                      <c:pt idx="123">
                        <c:v>52.366352025142724</c:v>
                      </c:pt>
                      <c:pt idx="124">
                        <c:v>59.810091762608941</c:v>
                      </c:pt>
                      <c:pt idx="125">
                        <c:v>64.495804381769233</c:v>
                      </c:pt>
                      <c:pt idx="126">
                        <c:v>65.153882948463476</c:v>
                      </c:pt>
                      <c:pt idx="127">
                        <c:v>67.700619765996848</c:v>
                      </c:pt>
                      <c:pt idx="128">
                        <c:v>71.575477079100963</c:v>
                      </c:pt>
                      <c:pt idx="129">
                        <c:v>76.217121135806494</c:v>
                      </c:pt>
                      <c:pt idx="130">
                        <c:v>77.596037146344145</c:v>
                      </c:pt>
                      <c:pt idx="131">
                        <c:v>77.651358917061657</c:v>
                      </c:pt>
                      <c:pt idx="132">
                        <c:v>78.329743203519897</c:v>
                      </c:pt>
                      <c:pt idx="133">
                        <c:v>80.038623258277852</c:v>
                      </c:pt>
                      <c:pt idx="134">
                        <c:v>85.107990679527916</c:v>
                      </c:pt>
                      <c:pt idx="135">
                        <c:v>85.599768366832933</c:v>
                      </c:pt>
                      <c:pt idx="136">
                        <c:v>89.204993503316842</c:v>
                      </c:pt>
                      <c:pt idx="137">
                        <c:v>94.89531639021682</c:v>
                      </c:pt>
                      <c:pt idx="138">
                        <c:v>96.807214623168605</c:v>
                      </c:pt>
                      <c:pt idx="139">
                        <c:v>98.244862704015176</c:v>
                      </c:pt>
                      <c:pt idx="140">
                        <c:v>106.567944679378</c:v>
                      </c:pt>
                      <c:pt idx="141">
                        <c:v>113.78784546219754</c:v>
                      </c:pt>
                      <c:pt idx="142">
                        <c:v>117.18590075141979</c:v>
                      </c:pt>
                      <c:pt idx="143">
                        <c:v>122.13116292232134</c:v>
                      </c:pt>
                      <c:pt idx="144">
                        <c:v>125.06324798590632</c:v>
                      </c:pt>
                      <c:pt idx="145">
                        <c:v>128.65857779085266</c:v>
                      </c:pt>
                      <c:pt idx="146">
                        <c:v>131.89187737075227</c:v>
                      </c:pt>
                      <c:pt idx="147">
                        <c:v>138.65416589329473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72-4696-B180-A139EE968DC9}"/>
                  </c:ext>
                </c:extLst>
              </c15:ser>
            </c15:filteredScatterSeries>
          </c:ext>
        </c:extLst>
      </c:scatterChart>
      <c:valAx>
        <c:axId val="1052292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2294175"/>
        <c:crosses val="autoZero"/>
        <c:crossBetween val="midCat"/>
      </c:valAx>
      <c:valAx>
        <c:axId val="105229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2292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 par rapport à NoUV'!$I$2</c:f>
              <c:strCache>
                <c:ptCount val="1"/>
                <c:pt idx="0">
                  <c:v>NoUV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 par rapport à NoUV'!$I$3:$I$238</c:f>
              <c:numCache>
                <c:formatCode>0</c:formatCode>
                <c:ptCount val="236"/>
                <c:pt idx="0">
                  <c:v>56.897166367156593</c:v>
                </c:pt>
                <c:pt idx="1">
                  <c:v>58.269872430899142</c:v>
                </c:pt>
                <c:pt idx="2">
                  <c:v>59.549978194252418</c:v>
                </c:pt>
                <c:pt idx="3">
                  <c:v>60.090890931780471</c:v>
                </c:pt>
                <c:pt idx="4">
                  <c:v>61.873166582499742</c:v>
                </c:pt>
                <c:pt idx="5">
                  <c:v>62.632412773282276</c:v>
                </c:pt>
                <c:pt idx="6">
                  <c:v>62.923068078597055</c:v>
                </c:pt>
                <c:pt idx="7">
                  <c:v>66.462530469123777</c:v>
                </c:pt>
                <c:pt idx="8">
                  <c:v>66.860132061036737</c:v>
                </c:pt>
                <c:pt idx="9">
                  <c:v>68.338317860801254</c:v>
                </c:pt>
                <c:pt idx="10">
                  <c:v>70.102451574121346</c:v>
                </c:pt>
                <c:pt idx="11">
                  <c:v>70.193097946182675</c:v>
                </c:pt>
                <c:pt idx="12">
                  <c:v>70.327630402505179</c:v>
                </c:pt>
                <c:pt idx="13">
                  <c:v>70.553339309410532</c:v>
                </c:pt>
                <c:pt idx="14">
                  <c:v>71.378465425776511</c:v>
                </c:pt>
                <c:pt idx="15">
                  <c:v>71.572256243484432</c:v>
                </c:pt>
                <c:pt idx="16">
                  <c:v>72.0156374779327</c:v>
                </c:pt>
                <c:pt idx="17">
                  <c:v>73.844652802287371</c:v>
                </c:pt>
                <c:pt idx="18">
                  <c:v>74.496818714401002</c:v>
                </c:pt>
                <c:pt idx="19">
                  <c:v>74.752686144300412</c:v>
                </c:pt>
                <c:pt idx="20">
                  <c:v>74.76984301911375</c:v>
                </c:pt>
                <c:pt idx="21">
                  <c:v>75.470998493698588</c:v>
                </c:pt>
                <c:pt idx="22">
                  <c:v>77.143712803780147</c:v>
                </c:pt>
                <c:pt idx="23">
                  <c:v>77.240490417407088</c:v>
                </c:pt>
                <c:pt idx="24">
                  <c:v>78.84133785949264</c:v>
                </c:pt>
                <c:pt idx="25">
                  <c:v>79.195754248745104</c:v>
                </c:pt>
                <c:pt idx="26">
                  <c:v>79.697769529875657</c:v>
                </c:pt>
                <c:pt idx="27">
                  <c:v>81.371399697847167</c:v>
                </c:pt>
                <c:pt idx="28">
                  <c:v>81.480132054574824</c:v>
                </c:pt>
                <c:pt idx="29">
                  <c:v>81.997098494893024</c:v>
                </c:pt>
                <c:pt idx="30">
                  <c:v>82.232579988318818</c:v>
                </c:pt>
                <c:pt idx="31">
                  <c:v>83.833717501150886</c:v>
                </c:pt>
                <c:pt idx="32">
                  <c:v>84.253974060097676</c:v>
                </c:pt>
                <c:pt idx="33">
                  <c:v>84.292172107334835</c:v>
                </c:pt>
                <c:pt idx="34">
                  <c:v>85.026915418459922</c:v>
                </c:pt>
                <c:pt idx="35">
                  <c:v>85.572279343128443</c:v>
                </c:pt>
                <c:pt idx="36">
                  <c:v>85.68205566005544</c:v>
                </c:pt>
                <c:pt idx="37">
                  <c:v>87.136407068075755</c:v>
                </c:pt>
                <c:pt idx="38">
                  <c:v>87.632916894784145</c:v>
                </c:pt>
                <c:pt idx="39">
                  <c:v>87.784416281116435</c:v>
                </c:pt>
                <c:pt idx="40">
                  <c:v>87.851917363511532</c:v>
                </c:pt>
                <c:pt idx="41">
                  <c:v>89.905329650430787</c:v>
                </c:pt>
                <c:pt idx="42">
                  <c:v>90.017835871743628</c:v>
                </c:pt>
                <c:pt idx="43">
                  <c:v>90.950208652536674</c:v>
                </c:pt>
                <c:pt idx="44">
                  <c:v>91.566423461368245</c:v>
                </c:pt>
                <c:pt idx="45">
                  <c:v>92.654206430030172</c:v>
                </c:pt>
                <c:pt idx="46">
                  <c:v>93.38244744462456</c:v>
                </c:pt>
                <c:pt idx="47">
                  <c:v>93.613792853142115</c:v>
                </c:pt>
                <c:pt idx="48">
                  <c:v>94.230926464744357</c:v>
                </c:pt>
                <c:pt idx="49">
                  <c:v>94.548712955719154</c:v>
                </c:pt>
                <c:pt idx="50">
                  <c:v>95.07936720141538</c:v>
                </c:pt>
                <c:pt idx="51">
                  <c:v>95.203327536114159</c:v>
                </c:pt>
                <c:pt idx="52">
                  <c:v>95.874021164995398</c:v>
                </c:pt>
                <c:pt idx="53">
                  <c:v>97.160100618798182</c:v>
                </c:pt>
                <c:pt idx="54">
                  <c:v>98.006583009820247</c:v>
                </c:pt>
                <c:pt idx="55">
                  <c:v>99.161803745942748</c:v>
                </c:pt>
                <c:pt idx="56">
                  <c:v>99.213156575155736</c:v>
                </c:pt>
                <c:pt idx="57">
                  <c:v>99.425472164750587</c:v>
                </c:pt>
                <c:pt idx="58">
                  <c:v>99.900481417649814</c:v>
                </c:pt>
                <c:pt idx="59">
                  <c:v>99.952473285969319</c:v>
                </c:pt>
                <c:pt idx="60">
                  <c:v>101.25598054360754</c:v>
                </c:pt>
                <c:pt idx="61">
                  <c:v>102.10515750044735</c:v>
                </c:pt>
                <c:pt idx="62">
                  <c:v>102.56545412949359</c:v>
                </c:pt>
                <c:pt idx="63">
                  <c:v>102.72224399395877</c:v>
                </c:pt>
                <c:pt idx="64">
                  <c:v>102.81990507178827</c:v>
                </c:pt>
                <c:pt idx="65">
                  <c:v>104.33590461186184</c:v>
                </c:pt>
                <c:pt idx="66">
                  <c:v>104.58207749457873</c:v>
                </c:pt>
                <c:pt idx="67">
                  <c:v>104.91454421571906</c:v>
                </c:pt>
                <c:pt idx="68">
                  <c:v>105.02510239846529</c:v>
                </c:pt>
                <c:pt idx="69">
                  <c:v>105.549198394898</c:v>
                </c:pt>
                <c:pt idx="70">
                  <c:v>106.05630390227552</c:v>
                </c:pt>
                <c:pt idx="71">
                  <c:v>106.07207521073121</c:v>
                </c:pt>
                <c:pt idx="72">
                  <c:v>106.23721528435073</c:v>
                </c:pt>
                <c:pt idx="73">
                  <c:v>107.53465903267885</c:v>
                </c:pt>
                <c:pt idx="74">
                  <c:v>108.39369692245936</c:v>
                </c:pt>
                <c:pt idx="75">
                  <c:v>110.26458550513377</c:v>
                </c:pt>
                <c:pt idx="76">
                  <c:v>113.55003721302673</c:v>
                </c:pt>
                <c:pt idx="77">
                  <c:v>113.56901696897796</c:v>
                </c:pt>
                <c:pt idx="78">
                  <c:v>113.6194936961901</c:v>
                </c:pt>
                <c:pt idx="79">
                  <c:v>114.0434622772279</c:v>
                </c:pt>
                <c:pt idx="80">
                  <c:v>115.3080441021022</c:v>
                </c:pt>
                <c:pt idx="81">
                  <c:v>117.12059018128116</c:v>
                </c:pt>
                <c:pt idx="82">
                  <c:v>117.55675351319468</c:v>
                </c:pt>
                <c:pt idx="83">
                  <c:v>118.15518860495015</c:v>
                </c:pt>
                <c:pt idx="84">
                  <c:v>119.5779267189229</c:v>
                </c:pt>
                <c:pt idx="85">
                  <c:v>121.8767388573818</c:v>
                </c:pt>
                <c:pt idx="86">
                  <c:v>124.13072402220378</c:v>
                </c:pt>
                <c:pt idx="87">
                  <c:v>124.79599170844109</c:v>
                </c:pt>
                <c:pt idx="88">
                  <c:v>128.09419916697843</c:v>
                </c:pt>
                <c:pt idx="89">
                  <c:v>130.55511520708077</c:v>
                </c:pt>
                <c:pt idx="90">
                  <c:v>133.24038992629892</c:v>
                </c:pt>
                <c:pt idx="91">
                  <c:v>134.63708204314045</c:v>
                </c:pt>
                <c:pt idx="92">
                  <c:v>134.94907595382725</c:v>
                </c:pt>
                <c:pt idx="93">
                  <c:v>138.84712321220206</c:v>
                </c:pt>
                <c:pt idx="94">
                  <c:v>141.39124243845933</c:v>
                </c:pt>
                <c:pt idx="95">
                  <c:v>142.55396525810175</c:v>
                </c:pt>
                <c:pt idx="96">
                  <c:v>143.81330225049362</c:v>
                </c:pt>
                <c:pt idx="97">
                  <c:v>147.24104912016878</c:v>
                </c:pt>
                <c:pt idx="98">
                  <c:v>150.58502002439769</c:v>
                </c:pt>
                <c:pt idx="99">
                  <c:v>160.73328497255898</c:v>
                </c:pt>
                <c:pt idx="100">
                  <c:v>164.97227726353785</c:v>
                </c:pt>
                <c:pt idx="101">
                  <c:v>166.19015033602383</c:v>
                </c:pt>
                <c:pt idx="102">
                  <c:v>166.94737339378256</c:v>
                </c:pt>
                <c:pt idx="103">
                  <c:v>167.06114591378571</c:v>
                </c:pt>
                <c:pt idx="104">
                  <c:v>172.96100084256906</c:v>
                </c:pt>
                <c:pt idx="107">
                  <c:v>43.201970678364972</c:v>
                </c:pt>
                <c:pt idx="108">
                  <c:v>47.734226386453187</c:v>
                </c:pt>
                <c:pt idx="109">
                  <c:v>54.063717841651417</c:v>
                </c:pt>
                <c:pt idx="110">
                  <c:v>56.759483265820833</c:v>
                </c:pt>
                <c:pt idx="111">
                  <c:v>57.701577956692049</c:v>
                </c:pt>
                <c:pt idx="112">
                  <c:v>57.926347232587993</c:v>
                </c:pt>
                <c:pt idx="113">
                  <c:v>58.974076995112235</c:v>
                </c:pt>
                <c:pt idx="114">
                  <c:v>59.979794813149375</c:v>
                </c:pt>
                <c:pt idx="115">
                  <c:v>62.07565172930444</c:v>
                </c:pt>
                <c:pt idx="116">
                  <c:v>68.243157648435272</c:v>
                </c:pt>
                <c:pt idx="117">
                  <c:v>68.84221054906709</c:v>
                </c:pt>
                <c:pt idx="118">
                  <c:v>71.668141835698364</c:v>
                </c:pt>
                <c:pt idx="119">
                  <c:v>71.850451088359478</c:v>
                </c:pt>
                <c:pt idx="120">
                  <c:v>72.495516202117599</c:v>
                </c:pt>
                <c:pt idx="121">
                  <c:v>74.534227871645157</c:v>
                </c:pt>
                <c:pt idx="122">
                  <c:v>76.552263038596578</c:v>
                </c:pt>
                <c:pt idx="123">
                  <c:v>76.624695677793611</c:v>
                </c:pt>
                <c:pt idx="124">
                  <c:v>79.099900927787814</c:v>
                </c:pt>
                <c:pt idx="125">
                  <c:v>79.180180013834175</c:v>
                </c:pt>
                <c:pt idx="126">
                  <c:v>79.379804164710634</c:v>
                </c:pt>
                <c:pt idx="127">
                  <c:v>80.039049652955654</c:v>
                </c:pt>
                <c:pt idx="128">
                  <c:v>83.059262613086617</c:v>
                </c:pt>
                <c:pt idx="129">
                  <c:v>84.375342885363764</c:v>
                </c:pt>
                <c:pt idx="130">
                  <c:v>84.491559508982348</c:v>
                </c:pt>
                <c:pt idx="131">
                  <c:v>84.863444594539217</c:v>
                </c:pt>
                <c:pt idx="132">
                  <c:v>85.446064561911655</c:v>
                </c:pt>
                <c:pt idx="133">
                  <c:v>85.773411430946723</c:v>
                </c:pt>
                <c:pt idx="134">
                  <c:v>86.059948666342663</c:v>
                </c:pt>
                <c:pt idx="135">
                  <c:v>87.420044058684994</c:v>
                </c:pt>
                <c:pt idx="136">
                  <c:v>87.552022511194195</c:v>
                </c:pt>
                <c:pt idx="137">
                  <c:v>88.60101540973578</c:v>
                </c:pt>
                <c:pt idx="138">
                  <c:v>88.696387247809668</c:v>
                </c:pt>
                <c:pt idx="139">
                  <c:v>88.838336973085021</c:v>
                </c:pt>
                <c:pt idx="140">
                  <c:v>89.041274068186752</c:v>
                </c:pt>
                <c:pt idx="141">
                  <c:v>91.039131498950951</c:v>
                </c:pt>
                <c:pt idx="142">
                  <c:v>92.77476351451827</c:v>
                </c:pt>
                <c:pt idx="143">
                  <c:v>92.827332680903169</c:v>
                </c:pt>
                <c:pt idx="144">
                  <c:v>94.624162926884026</c:v>
                </c:pt>
                <c:pt idx="145">
                  <c:v>94.888584130695335</c:v>
                </c:pt>
                <c:pt idx="146">
                  <c:v>95.669072429054921</c:v>
                </c:pt>
                <c:pt idx="147">
                  <c:v>96.240395134968821</c:v>
                </c:pt>
                <c:pt idx="148">
                  <c:v>97.097326478692878</c:v>
                </c:pt>
                <c:pt idx="149">
                  <c:v>97.127984391563373</c:v>
                </c:pt>
                <c:pt idx="150">
                  <c:v>97.621319092810694</c:v>
                </c:pt>
                <c:pt idx="151">
                  <c:v>97.813575288170213</c:v>
                </c:pt>
                <c:pt idx="152">
                  <c:v>97.961877188633949</c:v>
                </c:pt>
                <c:pt idx="153">
                  <c:v>98.138635130836803</c:v>
                </c:pt>
                <c:pt idx="154">
                  <c:v>99.019738396870366</c:v>
                </c:pt>
                <c:pt idx="155">
                  <c:v>99.647977241273807</c:v>
                </c:pt>
                <c:pt idx="156">
                  <c:v>100.02499394362026</c:v>
                </c:pt>
                <c:pt idx="157">
                  <c:v>100.31849768841525</c:v>
                </c:pt>
                <c:pt idx="158">
                  <c:v>100.50417868296537</c:v>
                </c:pt>
                <c:pt idx="159">
                  <c:v>101.46059364621303</c:v>
                </c:pt>
                <c:pt idx="160">
                  <c:v>101.49486660165003</c:v>
                </c:pt>
                <c:pt idx="161">
                  <c:v>104.20222935811356</c:v>
                </c:pt>
                <c:pt idx="162">
                  <c:v>104.87984607501537</c:v>
                </c:pt>
                <c:pt idx="163">
                  <c:v>105.59064292181111</c:v>
                </c:pt>
                <c:pt idx="164">
                  <c:v>105.71489455030407</c:v>
                </c:pt>
                <c:pt idx="165">
                  <c:v>105.80602079155558</c:v>
                </c:pt>
                <c:pt idx="166">
                  <c:v>105.84807125864997</c:v>
                </c:pt>
                <c:pt idx="167">
                  <c:v>106.91028957651925</c:v>
                </c:pt>
                <c:pt idx="168">
                  <c:v>108.77643821302514</c:v>
                </c:pt>
                <c:pt idx="169">
                  <c:v>108.98966895429072</c:v>
                </c:pt>
                <c:pt idx="170">
                  <c:v>109.21067517970802</c:v>
                </c:pt>
                <c:pt idx="171">
                  <c:v>109.41625005965494</c:v>
                </c:pt>
                <c:pt idx="172">
                  <c:v>111.9568139816479</c:v>
                </c:pt>
                <c:pt idx="173">
                  <c:v>115.01375317904731</c:v>
                </c:pt>
                <c:pt idx="174">
                  <c:v>115.07815081336994</c:v>
                </c:pt>
                <c:pt idx="175">
                  <c:v>116.18471473472466</c:v>
                </c:pt>
                <c:pt idx="176">
                  <c:v>116.81710185567948</c:v>
                </c:pt>
                <c:pt idx="177">
                  <c:v>117.05570683010251</c:v>
                </c:pt>
                <c:pt idx="178">
                  <c:v>117.60426064761383</c:v>
                </c:pt>
                <c:pt idx="179">
                  <c:v>118.95430772197545</c:v>
                </c:pt>
                <c:pt idx="180">
                  <c:v>119.69907137085565</c:v>
                </c:pt>
                <c:pt idx="181">
                  <c:v>124.76968457056232</c:v>
                </c:pt>
                <c:pt idx="182">
                  <c:v>125.09755048104272</c:v>
                </c:pt>
                <c:pt idx="183">
                  <c:v>125.47679338458828</c:v>
                </c:pt>
                <c:pt idx="184">
                  <c:v>126.65011901184869</c:v>
                </c:pt>
                <c:pt idx="185">
                  <c:v>127.97891377203079</c:v>
                </c:pt>
                <c:pt idx="186">
                  <c:v>128.29537090824215</c:v>
                </c:pt>
                <c:pt idx="187">
                  <c:v>129.73326980223729</c:v>
                </c:pt>
                <c:pt idx="188">
                  <c:v>129.80637962832003</c:v>
                </c:pt>
                <c:pt idx="189">
                  <c:v>130.37565049852034</c:v>
                </c:pt>
                <c:pt idx="190">
                  <c:v>130.75546718616368</c:v>
                </c:pt>
                <c:pt idx="191">
                  <c:v>139.13471210663658</c:v>
                </c:pt>
                <c:pt idx="192">
                  <c:v>144.64067334612005</c:v>
                </c:pt>
                <c:pt idx="193">
                  <c:v>148.79042186657296</c:v>
                </c:pt>
                <c:pt idx="194">
                  <c:v>150.54247667787141</c:v>
                </c:pt>
                <c:pt idx="195">
                  <c:v>152.53098528010273</c:v>
                </c:pt>
                <c:pt idx="196">
                  <c:v>163.71981573669029</c:v>
                </c:pt>
                <c:pt idx="197">
                  <c:v>164.41887332579671</c:v>
                </c:pt>
                <c:pt idx="198">
                  <c:v>166.13436815528971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49-4E9F-A331-3E842A4796CE}"/>
            </c:ext>
          </c:extLst>
        </c:ser>
        <c:ser>
          <c:idx val="1"/>
          <c:order val="1"/>
          <c:tx>
            <c:strRef>
              <c:f>'Moy par rapport à NoUV'!$J$2</c:f>
              <c:strCache>
                <c:ptCount val="1"/>
                <c:pt idx="0">
                  <c:v>1h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'Moy par rapport à NoUV'!$J$3:$J$238</c:f>
              <c:numCache>
                <c:formatCode>0</c:formatCode>
                <c:ptCount val="236"/>
                <c:pt idx="0">
                  <c:v>50.577093162875251</c:v>
                </c:pt>
                <c:pt idx="1">
                  <c:v>60.049460878002336</c:v>
                </c:pt>
                <c:pt idx="2">
                  <c:v>61.59267258795451</c:v>
                </c:pt>
                <c:pt idx="3">
                  <c:v>62.382910702962171</c:v>
                </c:pt>
                <c:pt idx="4">
                  <c:v>62.522054842421952</c:v>
                </c:pt>
                <c:pt idx="5">
                  <c:v>65.832483555761073</c:v>
                </c:pt>
                <c:pt idx="6">
                  <c:v>66.963082144558769</c:v>
                </c:pt>
                <c:pt idx="7">
                  <c:v>68.012088396930849</c:v>
                </c:pt>
                <c:pt idx="8">
                  <c:v>68.090325041827143</c:v>
                </c:pt>
                <c:pt idx="9">
                  <c:v>68.836416450633862</c:v>
                </c:pt>
                <c:pt idx="10">
                  <c:v>69.581458009479903</c:v>
                </c:pt>
                <c:pt idx="11">
                  <c:v>70.030857107587806</c:v>
                </c:pt>
                <c:pt idx="12">
                  <c:v>70.475924286222607</c:v>
                </c:pt>
                <c:pt idx="13">
                  <c:v>72.714934732811528</c:v>
                </c:pt>
                <c:pt idx="14">
                  <c:v>73.367720542307282</c:v>
                </c:pt>
                <c:pt idx="15">
                  <c:v>73.778999632515919</c:v>
                </c:pt>
                <c:pt idx="16">
                  <c:v>75.975737789453618</c:v>
                </c:pt>
                <c:pt idx="17">
                  <c:v>76.252064777843543</c:v>
                </c:pt>
                <c:pt idx="18">
                  <c:v>76.689015865337652</c:v>
                </c:pt>
                <c:pt idx="19">
                  <c:v>77.492201148233548</c:v>
                </c:pt>
                <c:pt idx="20">
                  <c:v>77.724690642893407</c:v>
                </c:pt>
                <c:pt idx="21">
                  <c:v>78.646728364957056</c:v>
                </c:pt>
                <c:pt idx="22">
                  <c:v>79.16194701859456</c:v>
                </c:pt>
                <c:pt idx="23">
                  <c:v>79.575680666845912</c:v>
                </c:pt>
                <c:pt idx="24">
                  <c:v>79.929777536545117</c:v>
                </c:pt>
                <c:pt idx="25">
                  <c:v>80.526819699741253</c:v>
                </c:pt>
                <c:pt idx="26">
                  <c:v>81.921301683636074</c:v>
                </c:pt>
                <c:pt idx="27">
                  <c:v>83.85919366387148</c:v>
                </c:pt>
                <c:pt idx="28">
                  <c:v>84.360999858474088</c:v>
                </c:pt>
                <c:pt idx="29">
                  <c:v>84.896267259747916</c:v>
                </c:pt>
                <c:pt idx="30">
                  <c:v>85.797724683213389</c:v>
                </c:pt>
                <c:pt idx="31">
                  <c:v>86.111648963182745</c:v>
                </c:pt>
                <c:pt idx="32">
                  <c:v>86.254243030353422</c:v>
                </c:pt>
                <c:pt idx="33">
                  <c:v>86.691971566345785</c:v>
                </c:pt>
                <c:pt idx="34">
                  <c:v>87.382045454950088</c:v>
                </c:pt>
                <c:pt idx="35">
                  <c:v>87.638289829575925</c:v>
                </c:pt>
                <c:pt idx="36">
                  <c:v>87.72051089802568</c:v>
                </c:pt>
                <c:pt idx="37">
                  <c:v>88.20508806823841</c:v>
                </c:pt>
                <c:pt idx="38">
                  <c:v>88.303420578861832</c:v>
                </c:pt>
                <c:pt idx="39">
                  <c:v>89.817622269283248</c:v>
                </c:pt>
                <c:pt idx="40">
                  <c:v>89.968825695107697</c:v>
                </c:pt>
                <c:pt idx="41">
                  <c:v>90.818827218536541</c:v>
                </c:pt>
                <c:pt idx="42">
                  <c:v>92.110817047854326</c:v>
                </c:pt>
                <c:pt idx="43">
                  <c:v>93.422662735124192</c:v>
                </c:pt>
                <c:pt idx="44">
                  <c:v>93.929045274295959</c:v>
                </c:pt>
                <c:pt idx="45">
                  <c:v>94.120110604939029</c:v>
                </c:pt>
                <c:pt idx="46">
                  <c:v>94.857142088348695</c:v>
                </c:pt>
                <c:pt idx="47">
                  <c:v>95.640833733615537</c:v>
                </c:pt>
                <c:pt idx="48">
                  <c:v>96.598366102456595</c:v>
                </c:pt>
                <c:pt idx="49">
                  <c:v>97.788776690206618</c:v>
                </c:pt>
                <c:pt idx="50">
                  <c:v>97.894428701748083</c:v>
                </c:pt>
                <c:pt idx="51">
                  <c:v>98.063784372054059</c:v>
                </c:pt>
                <c:pt idx="52">
                  <c:v>98.87376938442884</c:v>
                </c:pt>
                <c:pt idx="53">
                  <c:v>99.064836187512256</c:v>
                </c:pt>
                <c:pt idx="54">
                  <c:v>99.990431325431459</c:v>
                </c:pt>
                <c:pt idx="55">
                  <c:v>100.12321746751363</c:v>
                </c:pt>
                <c:pt idx="56">
                  <c:v>100.3271784306331</c:v>
                </c:pt>
                <c:pt idx="57">
                  <c:v>100.83267750560235</c:v>
                </c:pt>
                <c:pt idx="58">
                  <c:v>102.0378743392222</c:v>
                </c:pt>
                <c:pt idx="59">
                  <c:v>105.32913187936622</c:v>
                </c:pt>
                <c:pt idx="60">
                  <c:v>105.86407681620611</c:v>
                </c:pt>
                <c:pt idx="61">
                  <c:v>106.4032034836047</c:v>
                </c:pt>
                <c:pt idx="62">
                  <c:v>106.66687779217389</c:v>
                </c:pt>
                <c:pt idx="63">
                  <c:v>108.32106291304748</c:v>
                </c:pt>
                <c:pt idx="64">
                  <c:v>108.522712144837</c:v>
                </c:pt>
                <c:pt idx="65">
                  <c:v>109.06342021315814</c:v>
                </c:pt>
                <c:pt idx="66">
                  <c:v>109.07053357242893</c:v>
                </c:pt>
                <c:pt idx="67">
                  <c:v>109.46741808589751</c:v>
                </c:pt>
                <c:pt idx="68">
                  <c:v>111.16037550573992</c:v>
                </c:pt>
                <c:pt idx="69">
                  <c:v>112.91283865694446</c:v>
                </c:pt>
                <c:pt idx="70">
                  <c:v>113.78502249405875</c:v>
                </c:pt>
                <c:pt idx="71">
                  <c:v>115.01204678324272</c:v>
                </c:pt>
                <c:pt idx="72">
                  <c:v>116.35293046640977</c:v>
                </c:pt>
                <c:pt idx="73">
                  <c:v>117.12269871584458</c:v>
                </c:pt>
                <c:pt idx="74">
                  <c:v>117.3623560500677</c:v>
                </c:pt>
                <c:pt idx="75">
                  <c:v>117.53009203600236</c:v>
                </c:pt>
                <c:pt idx="76">
                  <c:v>117.59031042848784</c:v>
                </c:pt>
                <c:pt idx="77">
                  <c:v>118.13860156454746</c:v>
                </c:pt>
                <c:pt idx="78">
                  <c:v>120.01622950664689</c:v>
                </c:pt>
                <c:pt idx="79">
                  <c:v>121.49677857315322</c:v>
                </c:pt>
                <c:pt idx="80">
                  <c:v>121.96471275023042</c:v>
                </c:pt>
                <c:pt idx="81">
                  <c:v>122.87040638454707</c:v>
                </c:pt>
                <c:pt idx="82">
                  <c:v>123.04364929734423</c:v>
                </c:pt>
                <c:pt idx="83">
                  <c:v>124.19672910521591</c:v>
                </c:pt>
                <c:pt idx="84">
                  <c:v>124.27282629430174</c:v>
                </c:pt>
                <c:pt idx="85">
                  <c:v>124.63008302096534</c:v>
                </c:pt>
                <c:pt idx="86">
                  <c:v>124.88092795687334</c:v>
                </c:pt>
                <c:pt idx="87">
                  <c:v>128.78238096974894</c:v>
                </c:pt>
                <c:pt idx="88">
                  <c:v>128.98756258590828</c:v>
                </c:pt>
                <c:pt idx="89">
                  <c:v>129.20282747349927</c:v>
                </c:pt>
                <c:pt idx="90">
                  <c:v>129.41717797564064</c:v>
                </c:pt>
                <c:pt idx="91">
                  <c:v>130.3574975169355</c:v>
                </c:pt>
                <c:pt idx="92">
                  <c:v>131.78047858356396</c:v>
                </c:pt>
                <c:pt idx="93">
                  <c:v>132.99445116159575</c:v>
                </c:pt>
                <c:pt idx="94">
                  <c:v>133.16640863397819</c:v>
                </c:pt>
                <c:pt idx="95">
                  <c:v>134.39185741200097</c:v>
                </c:pt>
                <c:pt idx="96">
                  <c:v>135.43196570741313</c:v>
                </c:pt>
                <c:pt idx="97">
                  <c:v>136.58101691852121</c:v>
                </c:pt>
                <c:pt idx="98">
                  <c:v>137.7646380838747</c:v>
                </c:pt>
                <c:pt idx="99">
                  <c:v>139.81201483785028</c:v>
                </c:pt>
                <c:pt idx="100">
                  <c:v>143.30235072895439</c:v>
                </c:pt>
                <c:pt idx="101">
                  <c:v>143.49156667453349</c:v>
                </c:pt>
                <c:pt idx="102">
                  <c:v>144.5282353493171</c:v>
                </c:pt>
                <c:pt idx="103">
                  <c:v>147.25587659436806</c:v>
                </c:pt>
                <c:pt idx="104">
                  <c:v>157.7842844093598</c:v>
                </c:pt>
                <c:pt idx="105">
                  <c:v>159.30682305697252</c:v>
                </c:pt>
                <c:pt idx="107">
                  <c:v>35.049281266261971</c:v>
                </c:pt>
                <c:pt idx="108">
                  <c:v>45.250746885918375</c:v>
                </c:pt>
                <c:pt idx="109">
                  <c:v>50.159033928609162</c:v>
                </c:pt>
                <c:pt idx="110">
                  <c:v>50.346857996626923</c:v>
                </c:pt>
                <c:pt idx="111">
                  <c:v>50.77920532804788</c:v>
                </c:pt>
                <c:pt idx="112">
                  <c:v>54.309885412133376</c:v>
                </c:pt>
                <c:pt idx="113">
                  <c:v>54.367168529144813</c:v>
                </c:pt>
                <c:pt idx="114">
                  <c:v>54.894370684699958</c:v>
                </c:pt>
                <c:pt idx="115">
                  <c:v>55.44457083679567</c:v>
                </c:pt>
                <c:pt idx="116">
                  <c:v>55.964104965998317</c:v>
                </c:pt>
                <c:pt idx="117">
                  <c:v>56.870539887570793</c:v>
                </c:pt>
                <c:pt idx="118">
                  <c:v>56.927543208803108</c:v>
                </c:pt>
                <c:pt idx="119">
                  <c:v>58.407612192725722</c:v>
                </c:pt>
                <c:pt idx="120">
                  <c:v>58.7693962451551</c:v>
                </c:pt>
                <c:pt idx="121">
                  <c:v>58.813831058888965</c:v>
                </c:pt>
                <c:pt idx="122">
                  <c:v>60.425290518683497</c:v>
                </c:pt>
                <c:pt idx="123">
                  <c:v>61.281682545905767</c:v>
                </c:pt>
                <c:pt idx="124">
                  <c:v>63.57871668226197</c:v>
                </c:pt>
                <c:pt idx="125">
                  <c:v>63.912681329725018</c:v>
                </c:pt>
                <c:pt idx="126">
                  <c:v>64.245684939511932</c:v>
                </c:pt>
                <c:pt idx="127">
                  <c:v>64.297660046742607</c:v>
                </c:pt>
                <c:pt idx="128">
                  <c:v>66.281481055920779</c:v>
                </c:pt>
                <c:pt idx="129">
                  <c:v>68.799324749646644</c:v>
                </c:pt>
                <c:pt idx="130">
                  <c:v>69.009216189113545</c:v>
                </c:pt>
                <c:pt idx="131">
                  <c:v>69.322737497149745</c:v>
                </c:pt>
                <c:pt idx="132">
                  <c:v>69.344119571690598</c:v>
                </c:pt>
                <c:pt idx="133">
                  <c:v>72.29257302449895</c:v>
                </c:pt>
                <c:pt idx="134">
                  <c:v>72.295348679728079</c:v>
                </c:pt>
                <c:pt idx="135">
                  <c:v>72.431974175177515</c:v>
                </c:pt>
                <c:pt idx="136">
                  <c:v>72.763880904410044</c:v>
                </c:pt>
                <c:pt idx="137">
                  <c:v>74.628066915450773</c:v>
                </c:pt>
                <c:pt idx="138">
                  <c:v>76.169076636569898</c:v>
                </c:pt>
                <c:pt idx="139">
                  <c:v>76.59295304940261</c:v>
                </c:pt>
                <c:pt idx="140">
                  <c:v>77.020412064711479</c:v>
                </c:pt>
                <c:pt idx="141">
                  <c:v>79.13767133046386</c:v>
                </c:pt>
                <c:pt idx="142">
                  <c:v>80.266509428843605</c:v>
                </c:pt>
                <c:pt idx="143">
                  <c:v>80.661722994361313</c:v>
                </c:pt>
                <c:pt idx="144">
                  <c:v>81.113945963628282</c:v>
                </c:pt>
                <c:pt idx="145">
                  <c:v>81.452150125396727</c:v>
                </c:pt>
                <c:pt idx="146">
                  <c:v>82.00759948960949</c:v>
                </c:pt>
                <c:pt idx="147">
                  <c:v>82.322925277670464</c:v>
                </c:pt>
                <c:pt idx="148">
                  <c:v>83.633973280934697</c:v>
                </c:pt>
                <c:pt idx="149">
                  <c:v>84.092485572714992</c:v>
                </c:pt>
                <c:pt idx="150">
                  <c:v>84.687651745023771</c:v>
                </c:pt>
                <c:pt idx="151">
                  <c:v>86.913173729746163</c:v>
                </c:pt>
                <c:pt idx="152">
                  <c:v>87.714500731133526</c:v>
                </c:pt>
                <c:pt idx="153">
                  <c:v>89.292561090424414</c:v>
                </c:pt>
                <c:pt idx="154">
                  <c:v>90.243272680290374</c:v>
                </c:pt>
                <c:pt idx="155">
                  <c:v>90.600993611405528</c:v>
                </c:pt>
                <c:pt idx="156">
                  <c:v>90.914679147399042</c:v>
                </c:pt>
                <c:pt idx="157">
                  <c:v>91.114400618546483</c:v>
                </c:pt>
                <c:pt idx="158">
                  <c:v>93.085695697844756</c:v>
                </c:pt>
                <c:pt idx="159">
                  <c:v>94.890678544027466</c:v>
                </c:pt>
                <c:pt idx="160">
                  <c:v>95.003259850023085</c:v>
                </c:pt>
                <c:pt idx="161">
                  <c:v>95.45841661995955</c:v>
                </c:pt>
                <c:pt idx="162">
                  <c:v>95.808939906032037</c:v>
                </c:pt>
                <c:pt idx="163">
                  <c:v>96.468805811004671</c:v>
                </c:pt>
                <c:pt idx="164">
                  <c:v>97.878824474864089</c:v>
                </c:pt>
                <c:pt idx="165">
                  <c:v>97.971357805033804</c:v>
                </c:pt>
                <c:pt idx="166">
                  <c:v>98.418933731360553</c:v>
                </c:pt>
                <c:pt idx="167">
                  <c:v>99.066381164252533</c:v>
                </c:pt>
                <c:pt idx="168">
                  <c:v>103.32220675258922</c:v>
                </c:pt>
                <c:pt idx="169">
                  <c:v>105.59168303220741</c:v>
                </c:pt>
                <c:pt idx="170">
                  <c:v>108.44656304444973</c:v>
                </c:pt>
                <c:pt idx="171">
                  <c:v>111.26477561708734</c:v>
                </c:pt>
                <c:pt idx="172">
                  <c:v>113.02570279309197</c:v>
                </c:pt>
                <c:pt idx="173">
                  <c:v>114.62770191154308</c:v>
                </c:pt>
                <c:pt idx="174">
                  <c:v>115.09739589696011</c:v>
                </c:pt>
                <c:pt idx="175">
                  <c:v>117.60460532357362</c:v>
                </c:pt>
                <c:pt idx="176">
                  <c:v>118.44238079395595</c:v>
                </c:pt>
                <c:pt idx="177">
                  <c:v>119.77649775645833</c:v>
                </c:pt>
                <c:pt idx="178">
                  <c:v>120.74799533420529</c:v>
                </c:pt>
                <c:pt idx="179">
                  <c:v>123.79970559454412</c:v>
                </c:pt>
                <c:pt idx="180">
                  <c:v>124.21031806544185</c:v>
                </c:pt>
                <c:pt idx="181">
                  <c:v>127.09463745966151</c:v>
                </c:pt>
                <c:pt idx="182">
                  <c:v>130.9628688486975</c:v>
                </c:pt>
                <c:pt idx="183">
                  <c:v>138.01908929005634</c:v>
                </c:pt>
                <c:pt idx="184">
                  <c:v>138.06032064486979</c:v>
                </c:pt>
                <c:pt idx="185">
                  <c:v>138.74341973703793</c:v>
                </c:pt>
                <c:pt idx="186">
                  <c:v>141.05970503950124</c:v>
                </c:pt>
                <c:pt idx="187">
                  <c:v>141.0908982138622</c:v>
                </c:pt>
                <c:pt idx="188">
                  <c:v>143.6336802270317</c:v>
                </c:pt>
                <c:pt idx="189">
                  <c:v>151.26291025900173</c:v>
                </c:pt>
                <c:pt idx="190">
                  <c:v>168.56779462394607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49-4E9F-A331-3E842A4796CE}"/>
            </c:ext>
          </c:extLst>
        </c:ser>
        <c:ser>
          <c:idx val="2"/>
          <c:order val="2"/>
          <c:tx>
            <c:strRef>
              <c:f>'Moy par rapport à NoUV'!$K$2</c:f>
              <c:strCache>
                <c:ptCount val="1"/>
                <c:pt idx="0">
                  <c:v>2h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'Moy par rapport à NoUV'!$K$3:$K$238</c:f>
              <c:numCache>
                <c:formatCode>0</c:formatCode>
                <c:ptCount val="236"/>
                <c:pt idx="0">
                  <c:v>49.198884589591216</c:v>
                </c:pt>
                <c:pt idx="1">
                  <c:v>52.51823481893566</c:v>
                </c:pt>
                <c:pt idx="2">
                  <c:v>52.920848597757711</c:v>
                </c:pt>
                <c:pt idx="3">
                  <c:v>59.197474504998461</c:v>
                </c:pt>
                <c:pt idx="4">
                  <c:v>60.491353475269335</c:v>
                </c:pt>
                <c:pt idx="5">
                  <c:v>61.484278892504484</c:v>
                </c:pt>
                <c:pt idx="6">
                  <c:v>61.572531076576922</c:v>
                </c:pt>
                <c:pt idx="7">
                  <c:v>64.079927640815271</c:v>
                </c:pt>
                <c:pt idx="8">
                  <c:v>65.896017883886756</c:v>
                </c:pt>
                <c:pt idx="9">
                  <c:v>67.076015373569504</c:v>
                </c:pt>
                <c:pt idx="10">
                  <c:v>67.149152957576817</c:v>
                </c:pt>
                <c:pt idx="11">
                  <c:v>67.875484217053369</c:v>
                </c:pt>
                <c:pt idx="12">
                  <c:v>68.122927815781566</c:v>
                </c:pt>
                <c:pt idx="13">
                  <c:v>68.505002524334884</c:v>
                </c:pt>
                <c:pt idx="14">
                  <c:v>68.551266599741254</c:v>
                </c:pt>
                <c:pt idx="15">
                  <c:v>69.234922120914106</c:v>
                </c:pt>
                <c:pt idx="16">
                  <c:v>69.656871986249087</c:v>
                </c:pt>
                <c:pt idx="17">
                  <c:v>71.992012172716429</c:v>
                </c:pt>
                <c:pt idx="18">
                  <c:v>72.30313881604441</c:v>
                </c:pt>
                <c:pt idx="19">
                  <c:v>72.995175467618694</c:v>
                </c:pt>
                <c:pt idx="20">
                  <c:v>73.303835773381252</c:v>
                </c:pt>
                <c:pt idx="21">
                  <c:v>74.234681633544227</c:v>
                </c:pt>
                <c:pt idx="22">
                  <c:v>75.101118536020991</c:v>
                </c:pt>
                <c:pt idx="23">
                  <c:v>75.288074285681915</c:v>
                </c:pt>
                <c:pt idx="24">
                  <c:v>76.210456558784557</c:v>
                </c:pt>
                <c:pt idx="25">
                  <c:v>76.66063752271171</c:v>
                </c:pt>
                <c:pt idx="26">
                  <c:v>77.351783347881778</c:v>
                </c:pt>
                <c:pt idx="27">
                  <c:v>77.753048371354609</c:v>
                </c:pt>
                <c:pt idx="28">
                  <c:v>77.88701688302784</c:v>
                </c:pt>
                <c:pt idx="29">
                  <c:v>78.052762129626103</c:v>
                </c:pt>
                <c:pt idx="30">
                  <c:v>78.332840895996142</c:v>
                </c:pt>
                <c:pt idx="31">
                  <c:v>78.958105323142419</c:v>
                </c:pt>
                <c:pt idx="32">
                  <c:v>80.082560890851781</c:v>
                </c:pt>
                <c:pt idx="33">
                  <c:v>82.251652508011333</c:v>
                </c:pt>
                <c:pt idx="34">
                  <c:v>82.908786433823906</c:v>
                </c:pt>
                <c:pt idx="35">
                  <c:v>83.838086231632445</c:v>
                </c:pt>
                <c:pt idx="36">
                  <c:v>85.472948517956155</c:v>
                </c:pt>
                <c:pt idx="37">
                  <c:v>85.626425391661812</c:v>
                </c:pt>
                <c:pt idx="38">
                  <c:v>86.653079999709618</c:v>
                </c:pt>
                <c:pt idx="39">
                  <c:v>88.224612627114553</c:v>
                </c:pt>
                <c:pt idx="40">
                  <c:v>88.738860942569602</c:v>
                </c:pt>
                <c:pt idx="41">
                  <c:v>89.70088425444024</c:v>
                </c:pt>
                <c:pt idx="42">
                  <c:v>90.565691165463306</c:v>
                </c:pt>
                <c:pt idx="43">
                  <c:v>90.845968711278928</c:v>
                </c:pt>
                <c:pt idx="44">
                  <c:v>92.673016855342595</c:v>
                </c:pt>
                <c:pt idx="45">
                  <c:v>92.945493412249775</c:v>
                </c:pt>
                <c:pt idx="46">
                  <c:v>93.492029399426997</c:v>
                </c:pt>
                <c:pt idx="47">
                  <c:v>93.560190135093322</c:v>
                </c:pt>
                <c:pt idx="48">
                  <c:v>93.585133274411717</c:v>
                </c:pt>
                <c:pt idx="49">
                  <c:v>95.282039779239497</c:v>
                </c:pt>
                <c:pt idx="50">
                  <c:v>95.563511474168862</c:v>
                </c:pt>
                <c:pt idx="51">
                  <c:v>95.994480036571446</c:v>
                </c:pt>
                <c:pt idx="52">
                  <c:v>96.786776623171022</c:v>
                </c:pt>
                <c:pt idx="53">
                  <c:v>96.876733893154366</c:v>
                </c:pt>
                <c:pt idx="54">
                  <c:v>97.720428954617404</c:v>
                </c:pt>
                <c:pt idx="55">
                  <c:v>97.908120924447118</c:v>
                </c:pt>
                <c:pt idx="56">
                  <c:v>98.930243361135894</c:v>
                </c:pt>
                <c:pt idx="57">
                  <c:v>100.29757060032529</c:v>
                </c:pt>
                <c:pt idx="58">
                  <c:v>100.39050661711153</c:v>
                </c:pt>
                <c:pt idx="59">
                  <c:v>101.21411611992983</c:v>
                </c:pt>
                <c:pt idx="60">
                  <c:v>101.36728083628392</c:v>
                </c:pt>
                <c:pt idx="61">
                  <c:v>101.68295290293396</c:v>
                </c:pt>
                <c:pt idx="62">
                  <c:v>102.49118718374737</c:v>
                </c:pt>
                <c:pt idx="63">
                  <c:v>102.56079532826551</c:v>
                </c:pt>
                <c:pt idx="64">
                  <c:v>102.59091704025114</c:v>
                </c:pt>
                <c:pt idx="65">
                  <c:v>102.86138813341854</c:v>
                </c:pt>
                <c:pt idx="66">
                  <c:v>104.21051895491631</c:v>
                </c:pt>
                <c:pt idx="67">
                  <c:v>104.67210544169828</c:v>
                </c:pt>
                <c:pt idx="68">
                  <c:v>104.72738968661257</c:v>
                </c:pt>
                <c:pt idx="69">
                  <c:v>105.06072367511172</c:v>
                </c:pt>
                <c:pt idx="70">
                  <c:v>105.25935440420923</c:v>
                </c:pt>
                <c:pt idx="71">
                  <c:v>105.43770815741809</c:v>
                </c:pt>
                <c:pt idx="72">
                  <c:v>106.28707064174041</c:v>
                </c:pt>
                <c:pt idx="73">
                  <c:v>106.33049143485493</c:v>
                </c:pt>
                <c:pt idx="74">
                  <c:v>109.21403760772823</c:v>
                </c:pt>
                <c:pt idx="75">
                  <c:v>110.21151875536783</c:v>
                </c:pt>
                <c:pt idx="76">
                  <c:v>112.40450218944473</c:v>
                </c:pt>
                <c:pt idx="77">
                  <c:v>112.91830141059684</c:v>
                </c:pt>
                <c:pt idx="78">
                  <c:v>113.94797746621732</c:v>
                </c:pt>
                <c:pt idx="79">
                  <c:v>116.61917712824869</c:v>
                </c:pt>
                <c:pt idx="80">
                  <c:v>117.63177287595342</c:v>
                </c:pt>
                <c:pt idx="81">
                  <c:v>119.06955196797439</c:v>
                </c:pt>
                <c:pt idx="82">
                  <c:v>119.5417105763801</c:v>
                </c:pt>
                <c:pt idx="83">
                  <c:v>121.741995842091</c:v>
                </c:pt>
                <c:pt idx="84">
                  <c:v>121.949143166101</c:v>
                </c:pt>
                <c:pt idx="85">
                  <c:v>123.54660988517151</c:v>
                </c:pt>
                <c:pt idx="86">
                  <c:v>126.19440952535822</c:v>
                </c:pt>
                <c:pt idx="87">
                  <c:v>135.91859251457578</c:v>
                </c:pt>
                <c:pt idx="88">
                  <c:v>136.90414836792138</c:v>
                </c:pt>
                <c:pt idx="89">
                  <c:v>139.2039956319376</c:v>
                </c:pt>
                <c:pt idx="90">
                  <c:v>149.7978887585023</c:v>
                </c:pt>
                <c:pt idx="91">
                  <c:v>152.52296059516422</c:v>
                </c:pt>
                <c:pt idx="107">
                  <c:v>34.996395808996326</c:v>
                </c:pt>
                <c:pt idx="108">
                  <c:v>45.599883358129112</c:v>
                </c:pt>
                <c:pt idx="109">
                  <c:v>46.87822161280927</c:v>
                </c:pt>
                <c:pt idx="110">
                  <c:v>60.780975834130238</c:v>
                </c:pt>
                <c:pt idx="111">
                  <c:v>63.310745316064832</c:v>
                </c:pt>
                <c:pt idx="112">
                  <c:v>64.720098958072427</c:v>
                </c:pt>
                <c:pt idx="113">
                  <c:v>67.705359748375059</c:v>
                </c:pt>
                <c:pt idx="114">
                  <c:v>68.853455095378834</c:v>
                </c:pt>
                <c:pt idx="115">
                  <c:v>71.663369087408086</c:v>
                </c:pt>
                <c:pt idx="116">
                  <c:v>74.552607210324538</c:v>
                </c:pt>
                <c:pt idx="117">
                  <c:v>74.961390871129737</c:v>
                </c:pt>
                <c:pt idx="118">
                  <c:v>75.417796584544021</c:v>
                </c:pt>
                <c:pt idx="119">
                  <c:v>76.616328161993295</c:v>
                </c:pt>
                <c:pt idx="120">
                  <c:v>79.163501752391639</c:v>
                </c:pt>
                <c:pt idx="121">
                  <c:v>83.186273676763562</c:v>
                </c:pt>
                <c:pt idx="122">
                  <c:v>84.608680400118956</c:v>
                </c:pt>
                <c:pt idx="123">
                  <c:v>85.018317640801058</c:v>
                </c:pt>
                <c:pt idx="124">
                  <c:v>86.259647834928018</c:v>
                </c:pt>
                <c:pt idx="125">
                  <c:v>86.290502415846149</c:v>
                </c:pt>
                <c:pt idx="126">
                  <c:v>87.773336917469663</c:v>
                </c:pt>
                <c:pt idx="127">
                  <c:v>87.958498870574459</c:v>
                </c:pt>
                <c:pt idx="128">
                  <c:v>89.424063079106858</c:v>
                </c:pt>
                <c:pt idx="129">
                  <c:v>90.242173772230345</c:v>
                </c:pt>
                <c:pt idx="130">
                  <c:v>90.529446992175721</c:v>
                </c:pt>
                <c:pt idx="131">
                  <c:v>91.600057155913078</c:v>
                </c:pt>
                <c:pt idx="132">
                  <c:v>91.654426747311462</c:v>
                </c:pt>
                <c:pt idx="133">
                  <c:v>93.105441575329422</c:v>
                </c:pt>
                <c:pt idx="134">
                  <c:v>93.521544531516057</c:v>
                </c:pt>
                <c:pt idx="135">
                  <c:v>96.471157717553822</c:v>
                </c:pt>
                <c:pt idx="136">
                  <c:v>98.242311632035964</c:v>
                </c:pt>
                <c:pt idx="137">
                  <c:v>98.813249111877155</c:v>
                </c:pt>
                <c:pt idx="138">
                  <c:v>99.154612127441808</c:v>
                </c:pt>
                <c:pt idx="139">
                  <c:v>99.561854883956187</c:v>
                </c:pt>
                <c:pt idx="140">
                  <c:v>100.0165676301562</c:v>
                </c:pt>
                <c:pt idx="141">
                  <c:v>104.20352898923252</c:v>
                </c:pt>
                <c:pt idx="142">
                  <c:v>104.57705838186817</c:v>
                </c:pt>
                <c:pt idx="143">
                  <c:v>105.31629099534653</c:v>
                </c:pt>
                <c:pt idx="144">
                  <c:v>106.29568570758397</c:v>
                </c:pt>
                <c:pt idx="145">
                  <c:v>106.83047681677142</c:v>
                </c:pt>
                <c:pt idx="146">
                  <c:v>107.20414002477969</c:v>
                </c:pt>
                <c:pt idx="147">
                  <c:v>107.46206104549047</c:v>
                </c:pt>
                <c:pt idx="148">
                  <c:v>109.22457170340448</c:v>
                </c:pt>
                <c:pt idx="149">
                  <c:v>112.34145207771699</c:v>
                </c:pt>
                <c:pt idx="150">
                  <c:v>115.4060410539181</c:v>
                </c:pt>
                <c:pt idx="151">
                  <c:v>116.65161076235047</c:v>
                </c:pt>
                <c:pt idx="152">
                  <c:v>117.06562133271059</c:v>
                </c:pt>
                <c:pt idx="153">
                  <c:v>118.03577670172001</c:v>
                </c:pt>
                <c:pt idx="154">
                  <c:v>118.67007373299316</c:v>
                </c:pt>
                <c:pt idx="155">
                  <c:v>119.06341591079979</c:v>
                </c:pt>
                <c:pt idx="156">
                  <c:v>122.48131599333635</c:v>
                </c:pt>
                <c:pt idx="157">
                  <c:v>124.67693024227722</c:v>
                </c:pt>
                <c:pt idx="158">
                  <c:v>126.70926540654864</c:v>
                </c:pt>
                <c:pt idx="159">
                  <c:v>129.369533261871</c:v>
                </c:pt>
                <c:pt idx="160">
                  <c:v>133.18267732250996</c:v>
                </c:pt>
                <c:pt idx="161">
                  <c:v>133.99623018294164</c:v>
                </c:pt>
                <c:pt idx="162">
                  <c:v>134.19618076222704</c:v>
                </c:pt>
                <c:pt idx="163">
                  <c:v>134.72929309673978</c:v>
                </c:pt>
                <c:pt idx="164">
                  <c:v>137.84155075817984</c:v>
                </c:pt>
                <c:pt idx="165">
                  <c:v>138.60403277889887</c:v>
                </c:pt>
                <c:pt idx="166">
                  <c:v>138.70567974694657</c:v>
                </c:pt>
                <c:pt idx="167">
                  <c:v>139.57858580765406</c:v>
                </c:pt>
                <c:pt idx="168">
                  <c:v>140.82039449311344</c:v>
                </c:pt>
                <c:pt idx="169">
                  <c:v>141.30038617970558</c:v>
                </c:pt>
                <c:pt idx="170">
                  <c:v>142.36109806088001</c:v>
                </c:pt>
                <c:pt idx="171">
                  <c:v>143.17364933352266</c:v>
                </c:pt>
                <c:pt idx="172">
                  <c:v>144.78502769309137</c:v>
                </c:pt>
                <c:pt idx="173">
                  <c:v>148.08972605290472</c:v>
                </c:pt>
                <c:pt idx="174">
                  <c:v>150.21073012158493</c:v>
                </c:pt>
                <c:pt idx="175">
                  <c:v>151.99855824249829</c:v>
                </c:pt>
                <c:pt idx="176">
                  <c:v>152.3289808375981</c:v>
                </c:pt>
                <c:pt idx="177">
                  <c:v>153.43444382338714</c:v>
                </c:pt>
                <c:pt idx="178">
                  <c:v>154.93895844288147</c:v>
                </c:pt>
                <c:pt idx="179">
                  <c:v>157.93460208959632</c:v>
                </c:pt>
                <c:pt idx="180">
                  <c:v>166.34867347454755</c:v>
                </c:pt>
                <c:pt idx="181">
                  <c:v>168.52716746581507</c:v>
                </c:pt>
                <c:pt idx="182">
                  <c:v>171.27296564680648</c:v>
                </c:pt>
                <c:pt idx="183">
                  <c:v>178.80267759165693</c:v>
                </c:pt>
                <c:pt idx="184">
                  <c:v>182.5723762613172</c:v>
                </c:pt>
                <c:pt idx="185">
                  <c:v>187.50468113588843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B49-4E9F-A331-3E842A4796CE}"/>
            </c:ext>
          </c:extLst>
        </c:ser>
        <c:ser>
          <c:idx val="3"/>
          <c:order val="3"/>
          <c:tx>
            <c:strRef>
              <c:f>'Moy par rapport à NoUV'!$L$2</c:f>
              <c:strCache>
                <c:ptCount val="1"/>
                <c:pt idx="0">
                  <c:v>4h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'Moy par rapport à NoUV'!$L$3:$L$238</c:f>
              <c:numCache>
                <c:formatCode>0</c:formatCode>
                <c:ptCount val="236"/>
                <c:pt idx="0">
                  <c:v>40.644009173205703</c:v>
                </c:pt>
                <c:pt idx="1">
                  <c:v>47.136185621462936</c:v>
                </c:pt>
                <c:pt idx="2">
                  <c:v>53.141624829532219</c:v>
                </c:pt>
                <c:pt idx="3">
                  <c:v>57.194714165691529</c:v>
                </c:pt>
                <c:pt idx="4">
                  <c:v>58.118197824166671</c:v>
                </c:pt>
                <c:pt idx="5">
                  <c:v>59.004782127782377</c:v>
                </c:pt>
                <c:pt idx="6">
                  <c:v>61.992607997802516</c:v>
                </c:pt>
                <c:pt idx="7">
                  <c:v>66.451585820094621</c:v>
                </c:pt>
                <c:pt idx="8">
                  <c:v>69.663882274696249</c:v>
                </c:pt>
                <c:pt idx="9">
                  <c:v>70.640883249680613</c:v>
                </c:pt>
                <c:pt idx="10">
                  <c:v>71.375276120005353</c:v>
                </c:pt>
                <c:pt idx="11">
                  <c:v>71.832112514258313</c:v>
                </c:pt>
                <c:pt idx="12">
                  <c:v>72.615134199171564</c:v>
                </c:pt>
                <c:pt idx="13">
                  <c:v>73.34445598497372</c:v>
                </c:pt>
                <c:pt idx="14">
                  <c:v>74.10779261501402</c:v>
                </c:pt>
                <c:pt idx="15">
                  <c:v>74.78097761294643</c:v>
                </c:pt>
                <c:pt idx="16">
                  <c:v>75.855118421880789</c:v>
                </c:pt>
                <c:pt idx="17">
                  <c:v>75.970277980681928</c:v>
                </c:pt>
                <c:pt idx="18">
                  <c:v>76.010951200126556</c:v>
                </c:pt>
                <c:pt idx="19">
                  <c:v>77.131576950517896</c:v>
                </c:pt>
                <c:pt idx="20">
                  <c:v>77.434618423952301</c:v>
                </c:pt>
                <c:pt idx="21">
                  <c:v>77.915708855445672</c:v>
                </c:pt>
                <c:pt idx="22">
                  <c:v>78.959243519523355</c:v>
                </c:pt>
                <c:pt idx="23">
                  <c:v>79.015523134105848</c:v>
                </c:pt>
                <c:pt idx="24">
                  <c:v>79.771185405106763</c:v>
                </c:pt>
                <c:pt idx="25">
                  <c:v>79.839421235230304</c:v>
                </c:pt>
                <c:pt idx="26">
                  <c:v>81.159260801092827</c:v>
                </c:pt>
                <c:pt idx="27">
                  <c:v>81.479874377515742</c:v>
                </c:pt>
                <c:pt idx="28">
                  <c:v>81.549291104790029</c:v>
                </c:pt>
                <c:pt idx="29">
                  <c:v>82.019042273243798</c:v>
                </c:pt>
                <c:pt idx="30">
                  <c:v>82.076502784977023</c:v>
                </c:pt>
                <c:pt idx="31">
                  <c:v>82.278006245173103</c:v>
                </c:pt>
                <c:pt idx="32">
                  <c:v>82.826633097629681</c:v>
                </c:pt>
                <c:pt idx="33">
                  <c:v>83.130126610247714</c:v>
                </c:pt>
                <c:pt idx="34">
                  <c:v>84.794125545971198</c:v>
                </c:pt>
                <c:pt idx="35">
                  <c:v>85.117355648873982</c:v>
                </c:pt>
                <c:pt idx="36">
                  <c:v>85.520908844631393</c:v>
                </c:pt>
                <c:pt idx="37">
                  <c:v>86.088120839028747</c:v>
                </c:pt>
                <c:pt idx="38">
                  <c:v>86.941953652215943</c:v>
                </c:pt>
                <c:pt idx="39">
                  <c:v>87.537190603558216</c:v>
                </c:pt>
                <c:pt idx="40">
                  <c:v>88.027161322727451</c:v>
                </c:pt>
                <c:pt idx="41">
                  <c:v>89.167324883957988</c:v>
                </c:pt>
                <c:pt idx="42">
                  <c:v>89.429813878055441</c:v>
                </c:pt>
                <c:pt idx="43">
                  <c:v>90.265543037292247</c:v>
                </c:pt>
                <c:pt idx="44">
                  <c:v>90.284209163451592</c:v>
                </c:pt>
                <c:pt idx="45">
                  <c:v>92.217907633605591</c:v>
                </c:pt>
                <c:pt idx="46">
                  <c:v>96.699240045102655</c:v>
                </c:pt>
                <c:pt idx="47">
                  <c:v>97.444428847982437</c:v>
                </c:pt>
                <c:pt idx="48">
                  <c:v>100.52254328706186</c:v>
                </c:pt>
                <c:pt idx="49">
                  <c:v>100.59558369000689</c:v>
                </c:pt>
                <c:pt idx="50">
                  <c:v>102.33125954892284</c:v>
                </c:pt>
                <c:pt idx="51">
                  <c:v>103.58149538758821</c:v>
                </c:pt>
                <c:pt idx="52">
                  <c:v>105.68986945498784</c:v>
                </c:pt>
                <c:pt idx="53">
                  <c:v>105.81205697152018</c:v>
                </c:pt>
                <c:pt idx="54">
                  <c:v>106.85247153452255</c:v>
                </c:pt>
                <c:pt idx="55">
                  <c:v>108.83297446568683</c:v>
                </c:pt>
                <c:pt idx="56">
                  <c:v>109.58979701967372</c:v>
                </c:pt>
                <c:pt idx="57">
                  <c:v>109.86158741938358</c:v>
                </c:pt>
                <c:pt idx="58">
                  <c:v>110.93257278867455</c:v>
                </c:pt>
                <c:pt idx="59">
                  <c:v>111.92779815771698</c:v>
                </c:pt>
                <c:pt idx="60">
                  <c:v>113.56829841809324</c:v>
                </c:pt>
                <c:pt idx="61">
                  <c:v>115.75639482268976</c:v>
                </c:pt>
                <c:pt idx="62">
                  <c:v>117.09535991609694</c:v>
                </c:pt>
                <c:pt idx="63">
                  <c:v>118.92460052382326</c:v>
                </c:pt>
                <c:pt idx="64">
                  <c:v>118.95537452687842</c:v>
                </c:pt>
                <c:pt idx="65">
                  <c:v>120.79023249449254</c:v>
                </c:pt>
                <c:pt idx="66">
                  <c:v>120.83553506635847</c:v>
                </c:pt>
                <c:pt idx="67">
                  <c:v>121.74261279459245</c:v>
                </c:pt>
                <c:pt idx="68">
                  <c:v>123.02363736071635</c:v>
                </c:pt>
                <c:pt idx="69">
                  <c:v>123.33720531012402</c:v>
                </c:pt>
                <c:pt idx="70">
                  <c:v>123.89451072593023</c:v>
                </c:pt>
                <c:pt idx="71">
                  <c:v>124.25476975844214</c:v>
                </c:pt>
                <c:pt idx="72">
                  <c:v>125.21408819741266</c:v>
                </c:pt>
                <c:pt idx="73">
                  <c:v>126.43541561493059</c:v>
                </c:pt>
                <c:pt idx="74">
                  <c:v>127.04551390659992</c:v>
                </c:pt>
                <c:pt idx="75">
                  <c:v>128.03576537218206</c:v>
                </c:pt>
                <c:pt idx="76">
                  <c:v>130.02350534760546</c:v>
                </c:pt>
                <c:pt idx="77">
                  <c:v>130.53626208099857</c:v>
                </c:pt>
                <c:pt idx="78">
                  <c:v>131.23696846128044</c:v>
                </c:pt>
                <c:pt idx="79">
                  <c:v>131.31703829439701</c:v>
                </c:pt>
                <c:pt idx="80">
                  <c:v>133.41868625433463</c:v>
                </c:pt>
                <c:pt idx="81">
                  <c:v>136.23757757198533</c:v>
                </c:pt>
                <c:pt idx="82">
                  <c:v>151.53015297315608</c:v>
                </c:pt>
                <c:pt idx="83">
                  <c:v>153.72649946096399</c:v>
                </c:pt>
                <c:pt idx="84">
                  <c:v>159.69038493026679</c:v>
                </c:pt>
                <c:pt idx="85">
                  <c:v>163.43596246412687</c:v>
                </c:pt>
                <c:pt idx="86">
                  <c:v>167.9369710958548</c:v>
                </c:pt>
                <c:pt idx="87">
                  <c:v>179.18463656694144</c:v>
                </c:pt>
                <c:pt idx="88">
                  <c:v>185.66817126285747</c:v>
                </c:pt>
                <c:pt idx="107">
                  <c:v>46.281660516616164</c:v>
                </c:pt>
                <c:pt idx="108">
                  <c:v>49.88560654471911</c:v>
                </c:pt>
                <c:pt idx="109">
                  <c:v>50.569851177577128</c:v>
                </c:pt>
                <c:pt idx="110">
                  <c:v>63.232497790675581</c:v>
                </c:pt>
                <c:pt idx="111">
                  <c:v>67.614493027846194</c:v>
                </c:pt>
                <c:pt idx="112">
                  <c:v>71.264445186558518</c:v>
                </c:pt>
                <c:pt idx="113">
                  <c:v>72.599014282819937</c:v>
                </c:pt>
                <c:pt idx="114">
                  <c:v>72.696788715084111</c:v>
                </c:pt>
                <c:pt idx="115">
                  <c:v>75.374997967866349</c:v>
                </c:pt>
                <c:pt idx="116">
                  <c:v>79.82684888455816</c:v>
                </c:pt>
                <c:pt idx="117">
                  <c:v>80.265321310535157</c:v>
                </c:pt>
                <c:pt idx="118">
                  <c:v>80.903048881361045</c:v>
                </c:pt>
                <c:pt idx="119">
                  <c:v>82.060164600983086</c:v>
                </c:pt>
                <c:pt idx="120">
                  <c:v>82.595756574900648</c:v>
                </c:pt>
                <c:pt idx="121">
                  <c:v>83.619565825815471</c:v>
                </c:pt>
                <c:pt idx="122">
                  <c:v>84.051690131615388</c:v>
                </c:pt>
                <c:pt idx="123">
                  <c:v>84.131622514196309</c:v>
                </c:pt>
                <c:pt idx="124">
                  <c:v>84.163196859618722</c:v>
                </c:pt>
                <c:pt idx="125">
                  <c:v>84.541539550657546</c:v>
                </c:pt>
                <c:pt idx="126">
                  <c:v>84.994060563254436</c:v>
                </c:pt>
                <c:pt idx="127">
                  <c:v>86.160786659637679</c:v>
                </c:pt>
                <c:pt idx="128">
                  <c:v>86.521356236185213</c:v>
                </c:pt>
                <c:pt idx="129">
                  <c:v>87.70055960231285</c:v>
                </c:pt>
                <c:pt idx="130">
                  <c:v>87.97335237693575</c:v>
                </c:pt>
                <c:pt idx="131">
                  <c:v>87.97335237693575</c:v>
                </c:pt>
                <c:pt idx="132">
                  <c:v>89.454834532293518</c:v>
                </c:pt>
                <c:pt idx="133">
                  <c:v>91.165436990663139</c:v>
                </c:pt>
                <c:pt idx="134">
                  <c:v>91.491674814109956</c:v>
                </c:pt>
                <c:pt idx="135">
                  <c:v>92.018822227012663</c:v>
                </c:pt>
                <c:pt idx="136">
                  <c:v>92.080671286738493</c:v>
                </c:pt>
                <c:pt idx="137">
                  <c:v>92.603672450595496</c:v>
                </c:pt>
                <c:pt idx="138">
                  <c:v>94.383895397831409</c:v>
                </c:pt>
                <c:pt idx="139">
                  <c:v>94.73272368918397</c:v>
                </c:pt>
                <c:pt idx="140">
                  <c:v>95.25976567179309</c:v>
                </c:pt>
                <c:pt idx="141">
                  <c:v>97.234953561931349</c:v>
                </c:pt>
                <c:pt idx="142">
                  <c:v>97.815195265181231</c:v>
                </c:pt>
                <c:pt idx="143">
                  <c:v>98.27009656940632</c:v>
                </c:pt>
                <c:pt idx="144">
                  <c:v>99.167657098767037</c:v>
                </c:pt>
                <c:pt idx="145">
                  <c:v>100.73436950895824</c:v>
                </c:pt>
                <c:pt idx="146">
                  <c:v>101.68334352648574</c:v>
                </c:pt>
                <c:pt idx="147">
                  <c:v>101.94023051931718</c:v>
                </c:pt>
                <c:pt idx="148">
                  <c:v>102.072148146657</c:v>
                </c:pt>
                <c:pt idx="149">
                  <c:v>102.2749331788353</c:v>
                </c:pt>
                <c:pt idx="150">
                  <c:v>102.37012051389539</c:v>
                </c:pt>
                <c:pt idx="151">
                  <c:v>102.46539097668696</c:v>
                </c:pt>
                <c:pt idx="152">
                  <c:v>102.95919808674977</c:v>
                </c:pt>
                <c:pt idx="153">
                  <c:v>103.07245657963109</c:v>
                </c:pt>
                <c:pt idx="154">
                  <c:v>103.08437020280594</c:v>
                </c:pt>
                <c:pt idx="155">
                  <c:v>103.60271621370015</c:v>
                </c:pt>
                <c:pt idx="156">
                  <c:v>103.80350618032293</c:v>
                </c:pt>
                <c:pt idx="157">
                  <c:v>104.2258721014495</c:v>
                </c:pt>
                <c:pt idx="158">
                  <c:v>105.22365628989454</c:v>
                </c:pt>
                <c:pt idx="159">
                  <c:v>105.33016318897528</c:v>
                </c:pt>
                <c:pt idx="160">
                  <c:v>105.34473892706309</c:v>
                </c:pt>
                <c:pt idx="161">
                  <c:v>105.52781052184703</c:v>
                </c:pt>
                <c:pt idx="162">
                  <c:v>106.45649934538808</c:v>
                </c:pt>
                <c:pt idx="163">
                  <c:v>106.51138595072615</c:v>
                </c:pt>
                <c:pt idx="164">
                  <c:v>107.07451753383093</c:v>
                </c:pt>
                <c:pt idx="165">
                  <c:v>108.95232432780028</c:v>
                </c:pt>
                <c:pt idx="166">
                  <c:v>109.59098252371761</c:v>
                </c:pt>
                <c:pt idx="167">
                  <c:v>110.17901390365876</c:v>
                </c:pt>
                <c:pt idx="168">
                  <c:v>110.93522687692089</c:v>
                </c:pt>
                <c:pt idx="169">
                  <c:v>111.65393505074664</c:v>
                </c:pt>
                <c:pt idx="170">
                  <c:v>111.84596619297946</c:v>
                </c:pt>
                <c:pt idx="171">
                  <c:v>113.67371590005912</c:v>
                </c:pt>
                <c:pt idx="172">
                  <c:v>114.19414821426285</c:v>
                </c:pt>
                <c:pt idx="173">
                  <c:v>115.18552953987837</c:v>
                </c:pt>
                <c:pt idx="174">
                  <c:v>115.69666168568473</c:v>
                </c:pt>
                <c:pt idx="175">
                  <c:v>116.08326240721898</c:v>
                </c:pt>
                <c:pt idx="176">
                  <c:v>116.92672300343219</c:v>
                </c:pt>
                <c:pt idx="177">
                  <c:v>119.22090241183909</c:v>
                </c:pt>
                <c:pt idx="178">
                  <c:v>120.1240385817258</c:v>
                </c:pt>
                <c:pt idx="179">
                  <c:v>123.90279209160033</c:v>
                </c:pt>
                <c:pt idx="180">
                  <c:v>124.93504590353001</c:v>
                </c:pt>
                <c:pt idx="181">
                  <c:v>124.9894195499397</c:v>
                </c:pt>
                <c:pt idx="182">
                  <c:v>125.32280838579932</c:v>
                </c:pt>
                <c:pt idx="183">
                  <c:v>129.27175477459551</c:v>
                </c:pt>
                <c:pt idx="184">
                  <c:v>130.90845059716364</c:v>
                </c:pt>
                <c:pt idx="185">
                  <c:v>131.96396192635655</c:v>
                </c:pt>
                <c:pt idx="186">
                  <c:v>135.94764759688826</c:v>
                </c:pt>
                <c:pt idx="187">
                  <c:v>136.54305301486323</c:v>
                </c:pt>
                <c:pt idx="188">
                  <c:v>141.24787378347875</c:v>
                </c:pt>
                <c:pt idx="189">
                  <c:v>152.09999029494753</c:v>
                </c:pt>
                <c:pt idx="190">
                  <c:v>157.25738479130672</c:v>
                </c:pt>
                <c:pt idx="191">
                  <c:v>175.29490021134666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B49-4E9F-A331-3E842A4796CE}"/>
            </c:ext>
          </c:extLst>
        </c:ser>
        <c:ser>
          <c:idx val="4"/>
          <c:order val="4"/>
          <c:tx>
            <c:strRef>
              <c:f>'Moy par rapport à NoUV'!$M$2</c:f>
              <c:strCache>
                <c:ptCount val="1"/>
                <c:pt idx="0">
                  <c:v>16h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'Moy par rapport à NoUV'!$M$3:$M$238</c:f>
              <c:numCache>
                <c:formatCode>0</c:formatCode>
                <c:ptCount val="236"/>
                <c:pt idx="0">
                  <c:v>31.387380471458297</c:v>
                </c:pt>
                <c:pt idx="1">
                  <c:v>36.177997503421032</c:v>
                </c:pt>
                <c:pt idx="2">
                  <c:v>37.432416545085445</c:v>
                </c:pt>
                <c:pt idx="3">
                  <c:v>37.783194534263778</c:v>
                </c:pt>
                <c:pt idx="4">
                  <c:v>38.066207874226578</c:v>
                </c:pt>
                <c:pt idx="5">
                  <c:v>40.750862696062626</c:v>
                </c:pt>
                <c:pt idx="6">
                  <c:v>47.046178288508116</c:v>
                </c:pt>
                <c:pt idx="7">
                  <c:v>48.869723497008714</c:v>
                </c:pt>
                <c:pt idx="8">
                  <c:v>50.956695644101792</c:v>
                </c:pt>
                <c:pt idx="9">
                  <c:v>52.594233354518863</c:v>
                </c:pt>
                <c:pt idx="10">
                  <c:v>57.792452793167328</c:v>
                </c:pt>
                <c:pt idx="11">
                  <c:v>59.606169462414663</c:v>
                </c:pt>
                <c:pt idx="12">
                  <c:v>60.72641974051993</c:v>
                </c:pt>
                <c:pt idx="13">
                  <c:v>60.990934812521878</c:v>
                </c:pt>
                <c:pt idx="14">
                  <c:v>64.365856412646451</c:v>
                </c:pt>
                <c:pt idx="15">
                  <c:v>64.940072805729613</c:v>
                </c:pt>
                <c:pt idx="16">
                  <c:v>66.971454440318183</c:v>
                </c:pt>
                <c:pt idx="17">
                  <c:v>71.153288069833025</c:v>
                </c:pt>
                <c:pt idx="18">
                  <c:v>71.545080884614293</c:v>
                </c:pt>
                <c:pt idx="19">
                  <c:v>72.913029493626155</c:v>
                </c:pt>
                <c:pt idx="20">
                  <c:v>73.512956167443576</c:v>
                </c:pt>
                <c:pt idx="21">
                  <c:v>73.897068733424092</c:v>
                </c:pt>
                <c:pt idx="22">
                  <c:v>73.987594365377731</c:v>
                </c:pt>
                <c:pt idx="23">
                  <c:v>75.193069490221404</c:v>
                </c:pt>
                <c:pt idx="24">
                  <c:v>76.710258762087733</c:v>
                </c:pt>
                <c:pt idx="25">
                  <c:v>76.809346634604339</c:v>
                </c:pt>
                <c:pt idx="26">
                  <c:v>77.232952995319081</c:v>
                </c:pt>
                <c:pt idx="27">
                  <c:v>77.817738565145291</c:v>
                </c:pt>
                <c:pt idx="28">
                  <c:v>78.001777410497496</c:v>
                </c:pt>
                <c:pt idx="29">
                  <c:v>80.366805190936802</c:v>
                </c:pt>
                <c:pt idx="30">
                  <c:v>81.482804533787515</c:v>
                </c:pt>
                <c:pt idx="31">
                  <c:v>82.277741205912349</c:v>
                </c:pt>
                <c:pt idx="32">
                  <c:v>85.965700676923063</c:v>
                </c:pt>
                <c:pt idx="33">
                  <c:v>86.679815098918837</c:v>
                </c:pt>
                <c:pt idx="34">
                  <c:v>87.306655037226307</c:v>
                </c:pt>
                <c:pt idx="35">
                  <c:v>87.704870636760035</c:v>
                </c:pt>
                <c:pt idx="36">
                  <c:v>87.940531767907018</c:v>
                </c:pt>
                <c:pt idx="37">
                  <c:v>88.182596542082067</c:v>
                </c:pt>
                <c:pt idx="38">
                  <c:v>88.84727525218436</c:v>
                </c:pt>
                <c:pt idx="39">
                  <c:v>89.471386758546316</c:v>
                </c:pt>
                <c:pt idx="40">
                  <c:v>89.479782613351119</c:v>
                </c:pt>
                <c:pt idx="41">
                  <c:v>89.541121532933516</c:v>
                </c:pt>
                <c:pt idx="42">
                  <c:v>90.224646006916316</c:v>
                </c:pt>
                <c:pt idx="43">
                  <c:v>90.437802359943902</c:v>
                </c:pt>
                <c:pt idx="44">
                  <c:v>90.641892897813108</c:v>
                </c:pt>
                <c:pt idx="45">
                  <c:v>91.139620432680644</c:v>
                </c:pt>
                <c:pt idx="46">
                  <c:v>93.033540927115283</c:v>
                </c:pt>
                <c:pt idx="47">
                  <c:v>93.103087229139263</c:v>
                </c:pt>
                <c:pt idx="48">
                  <c:v>94.114025009023877</c:v>
                </c:pt>
                <c:pt idx="49">
                  <c:v>94.835199782438266</c:v>
                </c:pt>
                <c:pt idx="50">
                  <c:v>95.124837631479792</c:v>
                </c:pt>
                <c:pt idx="51">
                  <c:v>95.335973796364243</c:v>
                </c:pt>
                <c:pt idx="52">
                  <c:v>97.40723794993616</c:v>
                </c:pt>
                <c:pt idx="53">
                  <c:v>100.50335591702304</c:v>
                </c:pt>
                <c:pt idx="54">
                  <c:v>103.67959966995932</c:v>
                </c:pt>
                <c:pt idx="55">
                  <c:v>104.9833366282902</c:v>
                </c:pt>
                <c:pt idx="56">
                  <c:v>105.47459278787414</c:v>
                </c:pt>
                <c:pt idx="57">
                  <c:v>105.73024818636495</c:v>
                </c:pt>
                <c:pt idx="58">
                  <c:v>106.31680362947691</c:v>
                </c:pt>
                <c:pt idx="59">
                  <c:v>107.41115809936539</c:v>
                </c:pt>
                <c:pt idx="60">
                  <c:v>110.6126483143296</c:v>
                </c:pt>
                <c:pt idx="61">
                  <c:v>112.26363971211102</c:v>
                </c:pt>
                <c:pt idx="62">
                  <c:v>114.13291744505614</c:v>
                </c:pt>
                <c:pt idx="63">
                  <c:v>116.06984055954941</c:v>
                </c:pt>
                <c:pt idx="64">
                  <c:v>120.68332596378346</c:v>
                </c:pt>
                <c:pt idx="65">
                  <c:v>121.39762738570209</c:v>
                </c:pt>
                <c:pt idx="66">
                  <c:v>122.64954622367333</c:v>
                </c:pt>
                <c:pt idx="67">
                  <c:v>129.89435171583608</c:v>
                </c:pt>
                <c:pt idx="68">
                  <c:v>132.32702193294287</c:v>
                </c:pt>
                <c:pt idx="69">
                  <c:v>136.17571151876211</c:v>
                </c:pt>
                <c:pt idx="70">
                  <c:v>136.75776571176212</c:v>
                </c:pt>
                <c:pt idx="71">
                  <c:v>138.89463149969367</c:v>
                </c:pt>
                <c:pt idx="72">
                  <c:v>147.12223054712879</c:v>
                </c:pt>
                <c:pt idx="73">
                  <c:v>149.25774463483043</c:v>
                </c:pt>
                <c:pt idx="74">
                  <c:v>151.74742921424817</c:v>
                </c:pt>
                <c:pt idx="75">
                  <c:v>153.68268258139867</c:v>
                </c:pt>
                <c:pt idx="76">
                  <c:v>158.06514209666841</c:v>
                </c:pt>
                <c:pt idx="77">
                  <c:v>158.32343758068447</c:v>
                </c:pt>
                <c:pt idx="78">
                  <c:v>180.78739523658518</c:v>
                </c:pt>
                <c:pt idx="79">
                  <c:v>187.26095856653521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B49-4E9F-A331-3E842A479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292095"/>
        <c:axId val="1052294175"/>
      </c:scatterChart>
      <c:valAx>
        <c:axId val="1052292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2294175"/>
        <c:crosses val="autoZero"/>
        <c:crossBetween val="midCat"/>
      </c:valAx>
      <c:valAx>
        <c:axId val="105229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2292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 par rapport à NoUV'!$O$2</c:f>
              <c:strCache>
                <c:ptCount val="1"/>
                <c:pt idx="0">
                  <c:v>NoUV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 par rapport à NoUV'!$O$3:$O$238</c:f>
              <c:numCache>
                <c:formatCode>0</c:formatCode>
                <c:ptCount val="236"/>
                <c:pt idx="0">
                  <c:v>40.29416570631318</c:v>
                </c:pt>
                <c:pt idx="1">
                  <c:v>42.440848775057724</c:v>
                </c:pt>
                <c:pt idx="2">
                  <c:v>49.534318441243499</c:v>
                </c:pt>
                <c:pt idx="3">
                  <c:v>51.273083117217787</c:v>
                </c:pt>
                <c:pt idx="4">
                  <c:v>52.193672673318616</c:v>
                </c:pt>
                <c:pt idx="5">
                  <c:v>52.488498620370684</c:v>
                </c:pt>
                <c:pt idx="6">
                  <c:v>54.011675782181015</c:v>
                </c:pt>
                <c:pt idx="7">
                  <c:v>54.042638554037858</c:v>
                </c:pt>
                <c:pt idx="8">
                  <c:v>54.178699663105213</c:v>
                </c:pt>
                <c:pt idx="9">
                  <c:v>56.16888711486795</c:v>
                </c:pt>
                <c:pt idx="10">
                  <c:v>58.423363940694465</c:v>
                </c:pt>
                <c:pt idx="11">
                  <c:v>59.058584557070049</c:v>
                </c:pt>
                <c:pt idx="12">
                  <c:v>59.135956930047143</c:v>
                </c:pt>
                <c:pt idx="13">
                  <c:v>59.929838714412377</c:v>
                </c:pt>
                <c:pt idx="14">
                  <c:v>61.71750107138827</c:v>
                </c:pt>
                <c:pt idx="15">
                  <c:v>62.168384917665229</c:v>
                </c:pt>
                <c:pt idx="16">
                  <c:v>62.284610501011798</c:v>
                </c:pt>
                <c:pt idx="17">
                  <c:v>62.88032133038255</c:v>
                </c:pt>
                <c:pt idx="18">
                  <c:v>63.400963564444133</c:v>
                </c:pt>
                <c:pt idx="19">
                  <c:v>63.462520503730957</c:v>
                </c:pt>
                <c:pt idx="20">
                  <c:v>63.567826180931576</c:v>
                </c:pt>
                <c:pt idx="21">
                  <c:v>64.081534044212717</c:v>
                </c:pt>
                <c:pt idx="22">
                  <c:v>66.164817151536099</c:v>
                </c:pt>
                <c:pt idx="23">
                  <c:v>66.760263046475046</c:v>
                </c:pt>
                <c:pt idx="24">
                  <c:v>72.085376012542099</c:v>
                </c:pt>
                <c:pt idx="25">
                  <c:v>72.458426730308389</c:v>
                </c:pt>
                <c:pt idx="26">
                  <c:v>73.907191873444916</c:v>
                </c:pt>
                <c:pt idx="27">
                  <c:v>74.012094389553639</c:v>
                </c:pt>
                <c:pt idx="28">
                  <c:v>74.035754186203178</c:v>
                </c:pt>
                <c:pt idx="29">
                  <c:v>74.081161644037891</c:v>
                </c:pt>
                <c:pt idx="30">
                  <c:v>76.743291928202851</c:v>
                </c:pt>
                <c:pt idx="31">
                  <c:v>79.578965784092219</c:v>
                </c:pt>
                <c:pt idx="32">
                  <c:v>80.586810919365533</c:v>
                </c:pt>
                <c:pt idx="33">
                  <c:v>81.202921699985723</c:v>
                </c:pt>
                <c:pt idx="34">
                  <c:v>82.904630112171517</c:v>
                </c:pt>
                <c:pt idx="35">
                  <c:v>83.061459776915171</c:v>
                </c:pt>
                <c:pt idx="36">
                  <c:v>85.950143556943388</c:v>
                </c:pt>
                <c:pt idx="37">
                  <c:v>86.138028144650605</c:v>
                </c:pt>
                <c:pt idx="38">
                  <c:v>87.160559862556894</c:v>
                </c:pt>
                <c:pt idx="39">
                  <c:v>87.346543833688074</c:v>
                </c:pt>
                <c:pt idx="40">
                  <c:v>87.685544717522518</c:v>
                </c:pt>
                <c:pt idx="41">
                  <c:v>88.039485599533393</c:v>
                </c:pt>
                <c:pt idx="42">
                  <c:v>88.048228435783145</c:v>
                </c:pt>
                <c:pt idx="43">
                  <c:v>88.385950723011888</c:v>
                </c:pt>
                <c:pt idx="44">
                  <c:v>88.616167225367136</c:v>
                </c:pt>
                <c:pt idx="45">
                  <c:v>90.230447275055354</c:v>
                </c:pt>
                <c:pt idx="46">
                  <c:v>90.298074668497151</c:v>
                </c:pt>
                <c:pt idx="47">
                  <c:v>91.020712128481961</c:v>
                </c:pt>
                <c:pt idx="48">
                  <c:v>91.279564587249453</c:v>
                </c:pt>
                <c:pt idx="49">
                  <c:v>92.647248275363523</c:v>
                </c:pt>
                <c:pt idx="50">
                  <c:v>92.813108748565426</c:v>
                </c:pt>
                <c:pt idx="51">
                  <c:v>93.60043628546542</c:v>
                </c:pt>
                <c:pt idx="52">
                  <c:v>93.917493687012922</c:v>
                </c:pt>
                <c:pt idx="53">
                  <c:v>95.088365648956582</c:v>
                </c:pt>
                <c:pt idx="54">
                  <c:v>95.222710443661342</c:v>
                </c:pt>
                <c:pt idx="55">
                  <c:v>96.014138704810236</c:v>
                </c:pt>
                <c:pt idx="56">
                  <c:v>97.093781071104274</c:v>
                </c:pt>
                <c:pt idx="57">
                  <c:v>97.597582690413347</c:v>
                </c:pt>
                <c:pt idx="58">
                  <c:v>98.440396712445207</c:v>
                </c:pt>
                <c:pt idx="59">
                  <c:v>98.688628756163581</c:v>
                </c:pt>
                <c:pt idx="60">
                  <c:v>99.278810519131326</c:v>
                </c:pt>
                <c:pt idx="61">
                  <c:v>100.54532381095871</c:v>
                </c:pt>
                <c:pt idx="62">
                  <c:v>101.91245459243248</c:v>
                </c:pt>
                <c:pt idx="63">
                  <c:v>102.04086715964233</c:v>
                </c:pt>
                <c:pt idx="64">
                  <c:v>103.43564327313115</c:v>
                </c:pt>
                <c:pt idx="65">
                  <c:v>104.33529149023057</c:v>
                </c:pt>
                <c:pt idx="66">
                  <c:v>105.87328194244566</c:v>
                </c:pt>
                <c:pt idx="67">
                  <c:v>108.03830308142683</c:v>
                </c:pt>
                <c:pt idx="68">
                  <c:v>108.37838674076519</c:v>
                </c:pt>
                <c:pt idx="69">
                  <c:v>109.07394329426359</c:v>
                </c:pt>
                <c:pt idx="70">
                  <c:v>109.69242696588172</c:v>
                </c:pt>
                <c:pt idx="71">
                  <c:v>111.15762956267885</c:v>
                </c:pt>
                <c:pt idx="72">
                  <c:v>111.56437302883847</c:v>
                </c:pt>
                <c:pt idx="73">
                  <c:v>112.36708980056018</c:v>
                </c:pt>
                <c:pt idx="74">
                  <c:v>112.41575710379499</c:v>
                </c:pt>
                <c:pt idx="75">
                  <c:v>112.65008584928746</c:v>
                </c:pt>
                <c:pt idx="76">
                  <c:v>114.19362840568222</c:v>
                </c:pt>
                <c:pt idx="77">
                  <c:v>114.53205334509965</c:v>
                </c:pt>
                <c:pt idx="78">
                  <c:v>118.75895549686926</c:v>
                </c:pt>
                <c:pt idx="79">
                  <c:v>120.35748922619725</c:v>
                </c:pt>
                <c:pt idx="80">
                  <c:v>121.16354647553744</c:v>
                </c:pt>
                <c:pt idx="81">
                  <c:v>127.35669982910008</c:v>
                </c:pt>
                <c:pt idx="82">
                  <c:v>130.73652597015217</c:v>
                </c:pt>
                <c:pt idx="83">
                  <c:v>130.77558652051175</c:v>
                </c:pt>
                <c:pt idx="84">
                  <c:v>131.39364399326132</c:v>
                </c:pt>
                <c:pt idx="85">
                  <c:v>134.83916235451414</c:v>
                </c:pt>
                <c:pt idx="86">
                  <c:v>136.38795752399176</c:v>
                </c:pt>
                <c:pt idx="87">
                  <c:v>137.11739112809693</c:v>
                </c:pt>
                <c:pt idx="88">
                  <c:v>137.83818556594741</c:v>
                </c:pt>
                <c:pt idx="89">
                  <c:v>139.6642518966475</c:v>
                </c:pt>
                <c:pt idx="90">
                  <c:v>139.96555145894644</c:v>
                </c:pt>
                <c:pt idx="91">
                  <c:v>143.71388987575898</c:v>
                </c:pt>
                <c:pt idx="92">
                  <c:v>149.60241470829257</c:v>
                </c:pt>
                <c:pt idx="93">
                  <c:v>153.28767569255749</c:v>
                </c:pt>
                <c:pt idx="94">
                  <c:v>154.53260258763643</c:v>
                </c:pt>
                <c:pt idx="95">
                  <c:v>155.40141474065078</c:v>
                </c:pt>
                <c:pt idx="96">
                  <c:v>160.86407475238101</c:v>
                </c:pt>
                <c:pt idx="97">
                  <c:v>161.78495228069033</c:v>
                </c:pt>
                <c:pt idx="98">
                  <c:v>169.69573315012408</c:v>
                </c:pt>
                <c:pt idx="99">
                  <c:v>171.75839744731957</c:v>
                </c:pt>
                <c:pt idx="100">
                  <c:v>171.96178645873189</c:v>
                </c:pt>
                <c:pt idx="101">
                  <c:v>180.73164602053302</c:v>
                </c:pt>
                <c:pt idx="102">
                  <c:v>184.22033717528265</c:v>
                </c:pt>
                <c:pt idx="103">
                  <c:v>186.10620957424197</c:v>
                </c:pt>
                <c:pt idx="104">
                  <c:v>202.85416638893346</c:v>
                </c:pt>
                <c:pt idx="107">
                  <c:v>28.028476245961471</c:v>
                </c:pt>
                <c:pt idx="108">
                  <c:v>28.888635245142137</c:v>
                </c:pt>
                <c:pt idx="109">
                  <c:v>29.548992466251136</c:v>
                </c:pt>
                <c:pt idx="110">
                  <c:v>32.412353150403241</c:v>
                </c:pt>
                <c:pt idx="111">
                  <c:v>33.694467191635759</c:v>
                </c:pt>
                <c:pt idx="112">
                  <c:v>36.20667577919005</c:v>
                </c:pt>
                <c:pt idx="113">
                  <c:v>39.561646117627049</c:v>
                </c:pt>
                <c:pt idx="114">
                  <c:v>40.287827439439077</c:v>
                </c:pt>
                <c:pt idx="115">
                  <c:v>50.385753034853465</c:v>
                </c:pt>
                <c:pt idx="116">
                  <c:v>50.872802165774999</c:v>
                </c:pt>
                <c:pt idx="117">
                  <c:v>52.109737497141808</c:v>
                </c:pt>
                <c:pt idx="118">
                  <c:v>54.334567493763828</c:v>
                </c:pt>
                <c:pt idx="119">
                  <c:v>54.355885479773448</c:v>
                </c:pt>
                <c:pt idx="120">
                  <c:v>55.531483412379224</c:v>
                </c:pt>
                <c:pt idx="121">
                  <c:v>57.56698607038102</c:v>
                </c:pt>
                <c:pt idx="122">
                  <c:v>58.835845065291281</c:v>
                </c:pt>
                <c:pt idx="123">
                  <c:v>60.026166270266145</c:v>
                </c:pt>
                <c:pt idx="124">
                  <c:v>61.853919043830999</c:v>
                </c:pt>
                <c:pt idx="125">
                  <c:v>66.045212264733024</c:v>
                </c:pt>
                <c:pt idx="126">
                  <c:v>66.281243955926854</c:v>
                </c:pt>
                <c:pt idx="127">
                  <c:v>66.502273493826493</c:v>
                </c:pt>
                <c:pt idx="128">
                  <c:v>66.884873515919068</c:v>
                </c:pt>
                <c:pt idx="129">
                  <c:v>67.0149878722371</c:v>
                </c:pt>
                <c:pt idx="130">
                  <c:v>67.733524575749399</c:v>
                </c:pt>
                <c:pt idx="131">
                  <c:v>68.460124218949076</c:v>
                </c:pt>
                <c:pt idx="132">
                  <c:v>70.272735398757206</c:v>
                </c:pt>
                <c:pt idx="133">
                  <c:v>71.186513356977827</c:v>
                </c:pt>
                <c:pt idx="134">
                  <c:v>78.389499104662946</c:v>
                </c:pt>
                <c:pt idx="135">
                  <c:v>78.473163382192041</c:v>
                </c:pt>
                <c:pt idx="136">
                  <c:v>79.332756417142363</c:v>
                </c:pt>
                <c:pt idx="137">
                  <c:v>79.529613540740215</c:v>
                </c:pt>
                <c:pt idx="138">
                  <c:v>79.698631786109274</c:v>
                </c:pt>
                <c:pt idx="139">
                  <c:v>81.946633506654791</c:v>
                </c:pt>
                <c:pt idx="140">
                  <c:v>82.633681272771597</c:v>
                </c:pt>
                <c:pt idx="141">
                  <c:v>83.769596090212104</c:v>
                </c:pt>
                <c:pt idx="142">
                  <c:v>84.844903520724927</c:v>
                </c:pt>
                <c:pt idx="143">
                  <c:v>86.193793138757869</c:v>
                </c:pt>
                <c:pt idx="144">
                  <c:v>88.284292755664808</c:v>
                </c:pt>
                <c:pt idx="145">
                  <c:v>89.268160052266424</c:v>
                </c:pt>
                <c:pt idx="146">
                  <c:v>89.703534188243523</c:v>
                </c:pt>
                <c:pt idx="147">
                  <c:v>92.266146401819014</c:v>
                </c:pt>
                <c:pt idx="148">
                  <c:v>92.788818469731609</c:v>
                </c:pt>
                <c:pt idx="149">
                  <c:v>93.292313372853712</c:v>
                </c:pt>
                <c:pt idx="150">
                  <c:v>93.432680704359143</c:v>
                </c:pt>
                <c:pt idx="151">
                  <c:v>95.115768099220034</c:v>
                </c:pt>
                <c:pt idx="152">
                  <c:v>97.796068063186439</c:v>
                </c:pt>
                <c:pt idx="153">
                  <c:v>98.688380392554748</c:v>
                </c:pt>
                <c:pt idx="154">
                  <c:v>99.093610781480933</c:v>
                </c:pt>
                <c:pt idx="155">
                  <c:v>100.23864664564815</c:v>
                </c:pt>
                <c:pt idx="156">
                  <c:v>100.34596658752957</c:v>
                </c:pt>
                <c:pt idx="157">
                  <c:v>100.69876736253751</c:v>
                </c:pt>
                <c:pt idx="158">
                  <c:v>100.91773810301954</c:v>
                </c:pt>
                <c:pt idx="159">
                  <c:v>100.98166745390793</c:v>
                </c:pt>
                <c:pt idx="160">
                  <c:v>101.17480069691773</c:v>
                </c:pt>
                <c:pt idx="161">
                  <c:v>101.64419830575666</c:v>
                </c:pt>
                <c:pt idx="162">
                  <c:v>102.83877654602934</c:v>
                </c:pt>
                <c:pt idx="163">
                  <c:v>103.01696505240598</c:v>
                </c:pt>
                <c:pt idx="164">
                  <c:v>103.1665682639602</c:v>
                </c:pt>
                <c:pt idx="165">
                  <c:v>103.58571809200076</c:v>
                </c:pt>
                <c:pt idx="166">
                  <c:v>105.10537306237468</c:v>
                </c:pt>
                <c:pt idx="167">
                  <c:v>107.17990264512976</c:v>
                </c:pt>
                <c:pt idx="168">
                  <c:v>107.30074010949824</c:v>
                </c:pt>
                <c:pt idx="169">
                  <c:v>107.67477684671431</c:v>
                </c:pt>
                <c:pt idx="170">
                  <c:v>107.72040668748826</c:v>
                </c:pt>
                <c:pt idx="171">
                  <c:v>107.98047135252133</c:v>
                </c:pt>
                <c:pt idx="172">
                  <c:v>110.99022811758906</c:v>
                </c:pt>
                <c:pt idx="173">
                  <c:v>111.95725592774291</c:v>
                </c:pt>
                <c:pt idx="174">
                  <c:v>112.95758540130538</c:v>
                </c:pt>
                <c:pt idx="175">
                  <c:v>119.31565217212837</c:v>
                </c:pt>
                <c:pt idx="176">
                  <c:v>119.79352283966216</c:v>
                </c:pt>
                <c:pt idx="177">
                  <c:v>121.88900950370025</c:v>
                </c:pt>
                <c:pt idx="178">
                  <c:v>122.89614695278716</c:v>
                </c:pt>
                <c:pt idx="179">
                  <c:v>126.08809498574469</c:v>
                </c:pt>
                <c:pt idx="180">
                  <c:v>126.30774652377914</c:v>
                </c:pt>
                <c:pt idx="181">
                  <c:v>131.47470466113288</c:v>
                </c:pt>
                <c:pt idx="182">
                  <c:v>137.40492708095638</c:v>
                </c:pt>
                <c:pt idx="183">
                  <c:v>139.58726874840187</c:v>
                </c:pt>
                <c:pt idx="184">
                  <c:v>149.67709039222814</c:v>
                </c:pt>
                <c:pt idx="185">
                  <c:v>154.92387409320079</c:v>
                </c:pt>
                <c:pt idx="186">
                  <c:v>156.53872588759458</c:v>
                </c:pt>
                <c:pt idx="187">
                  <c:v>158.56879856993714</c:v>
                </c:pt>
                <c:pt idx="188">
                  <c:v>158.8150422244176</c:v>
                </c:pt>
                <c:pt idx="189">
                  <c:v>168.40056513186707</c:v>
                </c:pt>
                <c:pt idx="190">
                  <c:v>169.19462935179976</c:v>
                </c:pt>
                <c:pt idx="191">
                  <c:v>174.08061495711831</c:v>
                </c:pt>
                <c:pt idx="192">
                  <c:v>174.15569954501058</c:v>
                </c:pt>
                <c:pt idx="193">
                  <c:v>178.13527292948314</c:v>
                </c:pt>
                <c:pt idx="194">
                  <c:v>187.42405012786912</c:v>
                </c:pt>
                <c:pt idx="195">
                  <c:v>189.04778509996527</c:v>
                </c:pt>
                <c:pt idx="196">
                  <c:v>211.97024689308685</c:v>
                </c:pt>
                <c:pt idx="197">
                  <c:v>216.23800270174635</c:v>
                </c:pt>
                <c:pt idx="198">
                  <c:v>231.17022250277452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95-468C-8057-2F14E2220D37}"/>
            </c:ext>
          </c:extLst>
        </c:ser>
        <c:ser>
          <c:idx val="1"/>
          <c:order val="1"/>
          <c:tx>
            <c:strRef>
              <c:f>'Moy par rapport à NoUV'!$P$2</c:f>
              <c:strCache>
                <c:ptCount val="1"/>
                <c:pt idx="0">
                  <c:v>1h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'Moy par rapport à NoUV'!$P$3:$P$238</c:f>
              <c:numCache>
                <c:formatCode>0</c:formatCode>
                <c:ptCount val="236"/>
                <c:pt idx="0">
                  <c:v>44.013073363418073</c:v>
                </c:pt>
                <c:pt idx="1">
                  <c:v>44.450641374774456</c:v>
                </c:pt>
                <c:pt idx="2">
                  <c:v>45.91245741839974</c:v>
                </c:pt>
                <c:pt idx="3">
                  <c:v>47.572628719232938</c:v>
                </c:pt>
                <c:pt idx="4">
                  <c:v>47.852929348088765</c:v>
                </c:pt>
                <c:pt idx="5">
                  <c:v>49.064301721434454</c:v>
                </c:pt>
                <c:pt idx="6">
                  <c:v>49.486388346862419</c:v>
                </c:pt>
                <c:pt idx="7">
                  <c:v>50.072411791139572</c:v>
                </c:pt>
                <c:pt idx="8">
                  <c:v>51.585867011191276</c:v>
                </c:pt>
                <c:pt idx="9">
                  <c:v>52.451050714378646</c:v>
                </c:pt>
                <c:pt idx="10">
                  <c:v>59.729479170633368</c:v>
                </c:pt>
                <c:pt idx="11">
                  <c:v>63.462244050410796</c:v>
                </c:pt>
                <c:pt idx="12">
                  <c:v>64.857054720564633</c:v>
                </c:pt>
                <c:pt idx="13">
                  <c:v>67.183766495168783</c:v>
                </c:pt>
                <c:pt idx="14">
                  <c:v>73.174786396148122</c:v>
                </c:pt>
                <c:pt idx="15">
                  <c:v>76.645266188432856</c:v>
                </c:pt>
                <c:pt idx="16">
                  <c:v>79.817614112712064</c:v>
                </c:pt>
                <c:pt idx="17">
                  <c:v>80.478637038968344</c:v>
                </c:pt>
                <c:pt idx="18">
                  <c:v>80.964607419127731</c:v>
                </c:pt>
                <c:pt idx="19">
                  <c:v>82.493152382904327</c:v>
                </c:pt>
                <c:pt idx="20">
                  <c:v>82.742444164349948</c:v>
                </c:pt>
                <c:pt idx="21">
                  <c:v>83.715836304599506</c:v>
                </c:pt>
                <c:pt idx="22">
                  <c:v>85.158795928012864</c:v>
                </c:pt>
                <c:pt idx="23">
                  <c:v>85.445178529911999</c:v>
                </c:pt>
                <c:pt idx="24">
                  <c:v>85.907201141213349</c:v>
                </c:pt>
                <c:pt idx="25">
                  <c:v>86.763261884835757</c:v>
                </c:pt>
                <c:pt idx="26">
                  <c:v>87.482823801633884</c:v>
                </c:pt>
                <c:pt idx="27">
                  <c:v>87.966985716323947</c:v>
                </c:pt>
                <c:pt idx="28">
                  <c:v>88.553354727251303</c:v>
                </c:pt>
                <c:pt idx="29">
                  <c:v>90.44089736501985</c:v>
                </c:pt>
                <c:pt idx="30">
                  <c:v>91.523811095602341</c:v>
                </c:pt>
                <c:pt idx="31">
                  <c:v>92.039834255439729</c:v>
                </c:pt>
                <c:pt idx="32">
                  <c:v>93.514413227345301</c:v>
                </c:pt>
                <c:pt idx="33">
                  <c:v>94.264154631593172</c:v>
                </c:pt>
                <c:pt idx="34">
                  <c:v>95.261759475132578</c:v>
                </c:pt>
                <c:pt idx="35">
                  <c:v>96.673007598947009</c:v>
                </c:pt>
                <c:pt idx="36">
                  <c:v>96.915169188510433</c:v>
                </c:pt>
                <c:pt idx="37">
                  <c:v>98.062012749377686</c:v>
                </c:pt>
                <c:pt idx="38">
                  <c:v>98.126460929637744</c:v>
                </c:pt>
                <c:pt idx="39">
                  <c:v>98.989467562928922</c:v>
                </c:pt>
                <c:pt idx="40">
                  <c:v>99.210526549054194</c:v>
                </c:pt>
                <c:pt idx="41">
                  <c:v>99.634790244378337</c:v>
                </c:pt>
                <c:pt idx="42">
                  <c:v>99.874751726268883</c:v>
                </c:pt>
                <c:pt idx="43">
                  <c:v>102.54665002774584</c:v>
                </c:pt>
                <c:pt idx="44">
                  <c:v>102.95466057162281</c:v>
                </c:pt>
                <c:pt idx="45">
                  <c:v>103.04045325197615</c:v>
                </c:pt>
                <c:pt idx="46">
                  <c:v>103.69277941753603</c:v>
                </c:pt>
                <c:pt idx="47">
                  <c:v>103.9058673329303</c:v>
                </c:pt>
                <c:pt idx="48">
                  <c:v>105.1170093285092</c:v>
                </c:pt>
                <c:pt idx="49">
                  <c:v>106.34427776776354</c:v>
                </c:pt>
                <c:pt idx="50">
                  <c:v>107.7080565527305</c:v>
                </c:pt>
                <c:pt idx="51">
                  <c:v>109.40378666186803</c:v>
                </c:pt>
                <c:pt idx="52">
                  <c:v>109.7772405407262</c:v>
                </c:pt>
                <c:pt idx="53">
                  <c:v>111.74217858924852</c:v>
                </c:pt>
                <c:pt idx="54">
                  <c:v>112.6139395776778</c:v>
                </c:pt>
                <c:pt idx="55">
                  <c:v>114.17894182304921</c:v>
                </c:pt>
                <c:pt idx="56">
                  <c:v>114.76607108060699</c:v>
                </c:pt>
                <c:pt idx="57">
                  <c:v>115.19756863780839</c:v>
                </c:pt>
                <c:pt idx="58">
                  <c:v>115.47122286809228</c:v>
                </c:pt>
                <c:pt idx="59">
                  <c:v>117.62980494849162</c:v>
                </c:pt>
                <c:pt idx="60">
                  <c:v>117.99414738667318</c:v>
                </c:pt>
                <c:pt idx="61">
                  <c:v>118.74910684733891</c:v>
                </c:pt>
                <c:pt idx="62">
                  <c:v>121.74833739876225</c:v>
                </c:pt>
                <c:pt idx="63">
                  <c:v>121.98364524976361</c:v>
                </c:pt>
                <c:pt idx="64">
                  <c:v>122.64076327287276</c:v>
                </c:pt>
                <c:pt idx="65">
                  <c:v>123.58895208543528</c:v>
                </c:pt>
                <c:pt idx="66">
                  <c:v>124.39504389144049</c:v>
                </c:pt>
                <c:pt idx="67">
                  <c:v>124.50448484955503</c:v>
                </c:pt>
                <c:pt idx="68">
                  <c:v>127.28422298366733</c:v>
                </c:pt>
                <c:pt idx="69">
                  <c:v>132.87344102158471</c:v>
                </c:pt>
                <c:pt idx="70">
                  <c:v>133.20404463581957</c:v>
                </c:pt>
                <c:pt idx="71">
                  <c:v>134.70989738956715</c:v>
                </c:pt>
                <c:pt idx="72">
                  <c:v>135.43525330720013</c:v>
                </c:pt>
                <c:pt idx="73">
                  <c:v>137.20198584406296</c:v>
                </c:pt>
                <c:pt idx="74">
                  <c:v>137.25289933052397</c:v>
                </c:pt>
                <c:pt idx="75">
                  <c:v>140.95588788394352</c:v>
                </c:pt>
                <c:pt idx="76">
                  <c:v>143.76486095666172</c:v>
                </c:pt>
                <c:pt idx="77">
                  <c:v>145.9097816354903</c:v>
                </c:pt>
                <c:pt idx="78">
                  <c:v>147.28697992537289</c:v>
                </c:pt>
                <c:pt idx="79">
                  <c:v>147.39370242583928</c:v>
                </c:pt>
                <c:pt idx="80">
                  <c:v>150.24884320302257</c:v>
                </c:pt>
                <c:pt idx="81">
                  <c:v>158.13306151594523</c:v>
                </c:pt>
                <c:pt idx="82">
                  <c:v>160.01393471736515</c:v>
                </c:pt>
                <c:pt idx="83">
                  <c:v>164.9960382264556</c:v>
                </c:pt>
                <c:pt idx="84">
                  <c:v>168.01748871348605</c:v>
                </c:pt>
                <c:pt idx="85">
                  <c:v>174.72596257469738</c:v>
                </c:pt>
                <c:pt idx="86">
                  <c:v>180.37619616414963</c:v>
                </c:pt>
                <c:pt idx="87">
                  <c:v>181.41098397924927</c:v>
                </c:pt>
                <c:pt idx="88">
                  <c:v>181.44598988091332</c:v>
                </c:pt>
                <c:pt idx="89">
                  <c:v>186.99969518607972</c:v>
                </c:pt>
                <c:pt idx="90">
                  <c:v>189.54809948566782</c:v>
                </c:pt>
                <c:pt idx="91">
                  <c:v>195.58731441546004</c:v>
                </c:pt>
                <c:pt idx="92">
                  <c:v>198.39507800490256</c:v>
                </c:pt>
                <c:pt idx="93">
                  <c:v>202.62354672548634</c:v>
                </c:pt>
                <c:pt idx="94">
                  <c:v>202.74080900878349</c:v>
                </c:pt>
                <c:pt idx="95">
                  <c:v>204.59687052471992</c:v>
                </c:pt>
                <c:pt idx="96">
                  <c:v>205.92175002376405</c:v>
                </c:pt>
                <c:pt idx="97">
                  <c:v>208.45220789531905</c:v>
                </c:pt>
                <c:pt idx="98">
                  <c:v>215.38364135923166</c:v>
                </c:pt>
                <c:pt idx="99">
                  <c:v>216.78486805019065</c:v>
                </c:pt>
                <c:pt idx="100">
                  <c:v>219.27957129233954</c:v>
                </c:pt>
                <c:pt idx="101">
                  <c:v>221.44784075783247</c:v>
                </c:pt>
                <c:pt idx="102">
                  <c:v>228.21873547495608</c:v>
                </c:pt>
                <c:pt idx="103">
                  <c:v>229.96397376617722</c:v>
                </c:pt>
                <c:pt idx="104">
                  <c:v>237.04079863871229</c:v>
                </c:pt>
                <c:pt idx="107">
                  <c:v>17.503149228075699</c:v>
                </c:pt>
                <c:pt idx="108">
                  <c:v>24.86613880534512</c:v>
                </c:pt>
                <c:pt idx="109">
                  <c:v>38.397055779182452</c:v>
                </c:pt>
                <c:pt idx="110">
                  <c:v>40.81008118596403</c:v>
                </c:pt>
                <c:pt idx="111">
                  <c:v>40.834483266910013</c:v>
                </c:pt>
                <c:pt idx="112">
                  <c:v>44.998716835697486</c:v>
                </c:pt>
                <c:pt idx="113">
                  <c:v>45.848483419228216</c:v>
                </c:pt>
                <c:pt idx="114">
                  <c:v>45.971207431031175</c:v>
                </c:pt>
                <c:pt idx="115">
                  <c:v>46.582834311669551</c:v>
                </c:pt>
                <c:pt idx="116">
                  <c:v>51.128462152667566</c:v>
                </c:pt>
                <c:pt idx="117">
                  <c:v>52.620064982928781</c:v>
                </c:pt>
                <c:pt idx="118">
                  <c:v>58.583277375715234</c:v>
                </c:pt>
                <c:pt idx="119">
                  <c:v>62.498535897432319</c:v>
                </c:pt>
                <c:pt idx="120">
                  <c:v>63.954425564520832</c:v>
                </c:pt>
                <c:pt idx="121">
                  <c:v>65.806998740419317</c:v>
                </c:pt>
                <c:pt idx="122">
                  <c:v>66.205568796663769</c:v>
                </c:pt>
                <c:pt idx="123">
                  <c:v>66.377802375051601</c:v>
                </c:pt>
                <c:pt idx="124">
                  <c:v>66.779185847687472</c:v>
                </c:pt>
                <c:pt idx="125">
                  <c:v>66.978831780536282</c:v>
                </c:pt>
                <c:pt idx="126">
                  <c:v>67.38047772933696</c:v>
                </c:pt>
                <c:pt idx="127">
                  <c:v>68.053040092109015</c:v>
                </c:pt>
                <c:pt idx="128">
                  <c:v>69.527114435989887</c:v>
                </c:pt>
                <c:pt idx="129">
                  <c:v>69.602797797633116</c:v>
                </c:pt>
                <c:pt idx="130">
                  <c:v>69.708288608741114</c:v>
                </c:pt>
                <c:pt idx="131">
                  <c:v>71.4464959982094</c:v>
                </c:pt>
                <c:pt idx="132">
                  <c:v>71.636938860530023</c:v>
                </c:pt>
                <c:pt idx="133">
                  <c:v>72.984573514400026</c:v>
                </c:pt>
                <c:pt idx="134">
                  <c:v>77.131270394426977</c:v>
                </c:pt>
                <c:pt idx="135">
                  <c:v>78.290832673839688</c:v>
                </c:pt>
                <c:pt idx="136">
                  <c:v>78.539889744711573</c:v>
                </c:pt>
                <c:pt idx="137">
                  <c:v>78.609314690300408</c:v>
                </c:pt>
                <c:pt idx="138">
                  <c:v>78.746991641116665</c:v>
                </c:pt>
                <c:pt idx="139">
                  <c:v>81.387829954181839</c:v>
                </c:pt>
                <c:pt idx="140">
                  <c:v>81.847409313981331</c:v>
                </c:pt>
                <c:pt idx="141">
                  <c:v>91.056557805872004</c:v>
                </c:pt>
                <c:pt idx="142">
                  <c:v>91.946524254517442</c:v>
                </c:pt>
                <c:pt idx="143">
                  <c:v>92.422779053161705</c:v>
                </c:pt>
                <c:pt idx="144">
                  <c:v>92.944909763984413</c:v>
                </c:pt>
                <c:pt idx="145">
                  <c:v>93.390102149000953</c:v>
                </c:pt>
                <c:pt idx="146">
                  <c:v>94.096835627477546</c:v>
                </c:pt>
                <c:pt idx="147">
                  <c:v>97.315466003062738</c:v>
                </c:pt>
                <c:pt idx="148">
                  <c:v>97.323578157030994</c:v>
                </c:pt>
                <c:pt idx="149">
                  <c:v>97.425779813698881</c:v>
                </c:pt>
                <c:pt idx="150">
                  <c:v>98.982435720929047</c:v>
                </c:pt>
                <c:pt idx="151">
                  <c:v>100.44556808968994</c:v>
                </c:pt>
                <c:pt idx="152">
                  <c:v>101.15348271090812</c:v>
                </c:pt>
                <c:pt idx="153">
                  <c:v>102.12521048488784</c:v>
                </c:pt>
                <c:pt idx="154">
                  <c:v>105.31643670839219</c:v>
                </c:pt>
                <c:pt idx="155">
                  <c:v>106.31241071809508</c:v>
                </c:pt>
                <c:pt idx="156">
                  <c:v>109.83543142104344</c:v>
                </c:pt>
                <c:pt idx="157">
                  <c:v>110.13786958193094</c:v>
                </c:pt>
                <c:pt idx="158">
                  <c:v>110.2523584040634</c:v>
                </c:pt>
                <c:pt idx="159">
                  <c:v>110.34917929935293</c:v>
                </c:pt>
                <c:pt idx="160">
                  <c:v>118.99943401258901</c:v>
                </c:pt>
                <c:pt idx="161">
                  <c:v>120.0449421960172</c:v>
                </c:pt>
                <c:pt idx="162">
                  <c:v>120.17817345679221</c:v>
                </c:pt>
                <c:pt idx="163">
                  <c:v>124.10750726284654</c:v>
                </c:pt>
                <c:pt idx="164">
                  <c:v>125.02156410199228</c:v>
                </c:pt>
                <c:pt idx="165">
                  <c:v>129.37565816410972</c:v>
                </c:pt>
                <c:pt idx="166">
                  <c:v>130.72519577017451</c:v>
                </c:pt>
                <c:pt idx="167">
                  <c:v>131.9470469244456</c:v>
                </c:pt>
                <c:pt idx="168">
                  <c:v>131.98582777779438</c:v>
                </c:pt>
                <c:pt idx="169">
                  <c:v>138.34034291801248</c:v>
                </c:pt>
                <c:pt idx="170">
                  <c:v>139.68654215535622</c:v>
                </c:pt>
                <c:pt idx="171">
                  <c:v>140.83124172193729</c:v>
                </c:pt>
                <c:pt idx="172">
                  <c:v>142.23767923910199</c:v>
                </c:pt>
                <c:pt idx="173">
                  <c:v>142.78520451886882</c:v>
                </c:pt>
                <c:pt idx="174">
                  <c:v>145.78240343992704</c:v>
                </c:pt>
                <c:pt idx="175">
                  <c:v>147.26016065249522</c:v>
                </c:pt>
                <c:pt idx="176">
                  <c:v>147.39704197243691</c:v>
                </c:pt>
                <c:pt idx="177">
                  <c:v>149.95758718621462</c:v>
                </c:pt>
                <c:pt idx="178">
                  <c:v>152.23964518914258</c:v>
                </c:pt>
                <c:pt idx="179">
                  <c:v>152.3696775216591</c:v>
                </c:pt>
                <c:pt idx="180">
                  <c:v>153.37287782827406</c:v>
                </c:pt>
                <c:pt idx="181">
                  <c:v>155.26454354796704</c:v>
                </c:pt>
                <c:pt idx="182">
                  <c:v>156.1898458502983</c:v>
                </c:pt>
                <c:pt idx="183">
                  <c:v>167.94624349774367</c:v>
                </c:pt>
                <c:pt idx="184">
                  <c:v>178.50470813143508</c:v>
                </c:pt>
                <c:pt idx="185">
                  <c:v>187.19672936439451</c:v>
                </c:pt>
                <c:pt idx="186">
                  <c:v>188.40640818652318</c:v>
                </c:pt>
                <c:pt idx="187">
                  <c:v>198.45232248940695</c:v>
                </c:pt>
                <c:pt idx="188">
                  <c:v>205.8101199600415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95-468C-8057-2F14E2220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292095"/>
        <c:axId val="1052294175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'Moy par rapport à NoUV'!$Q$2</c15:sqref>
                        </c15:formulaRef>
                      </c:ext>
                    </c:extLst>
                    <c:strCache>
                      <c:ptCount val="1"/>
                      <c:pt idx="0">
                        <c:v>2h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 par rapport à NoUV'!$Q$3:$Q$238</c15:sqref>
                        </c15:formulaRef>
                      </c:ext>
                    </c:extLst>
                    <c:numCache>
                      <c:formatCode>0</c:formatCode>
                      <c:ptCount val="236"/>
                      <c:pt idx="0">
                        <c:v>46.092474605371009</c:v>
                      </c:pt>
                      <c:pt idx="1">
                        <c:v>47.054992915027988</c:v>
                      </c:pt>
                      <c:pt idx="2">
                        <c:v>47.112598875614324</c:v>
                      </c:pt>
                      <c:pt idx="3">
                        <c:v>49.363355100507157</c:v>
                      </c:pt>
                      <c:pt idx="4">
                        <c:v>49.634014419822734</c:v>
                      </c:pt>
                      <c:pt idx="5">
                        <c:v>50.070925854543766</c:v>
                      </c:pt>
                      <c:pt idx="6">
                        <c:v>50.421676004484581</c:v>
                      </c:pt>
                      <c:pt idx="7">
                        <c:v>54.019070908495038</c:v>
                      </c:pt>
                      <c:pt idx="8">
                        <c:v>54.892490616845215</c:v>
                      </c:pt>
                      <c:pt idx="9">
                        <c:v>55.822951860253077</c:v>
                      </c:pt>
                      <c:pt idx="10">
                        <c:v>59.278791145458186</c:v>
                      </c:pt>
                      <c:pt idx="11">
                        <c:v>60.165284792073805</c:v>
                      </c:pt>
                      <c:pt idx="12">
                        <c:v>60.702594857562787</c:v>
                      </c:pt>
                      <c:pt idx="13">
                        <c:v>60.946518837042149</c:v>
                      </c:pt>
                      <c:pt idx="14">
                        <c:v>62.453684744060446</c:v>
                      </c:pt>
                      <c:pt idx="15">
                        <c:v>63.36405704620406</c:v>
                      </c:pt>
                      <c:pt idx="16">
                        <c:v>64.016049164002098</c:v>
                      </c:pt>
                      <c:pt idx="17">
                        <c:v>64.411365892928828</c:v>
                      </c:pt>
                      <c:pt idx="18">
                        <c:v>66.057345923327631</c:v>
                      </c:pt>
                      <c:pt idx="19">
                        <c:v>68.027052791622566</c:v>
                      </c:pt>
                      <c:pt idx="20">
                        <c:v>68.162699220709683</c:v>
                      </c:pt>
                      <c:pt idx="21">
                        <c:v>68.830310951096223</c:v>
                      </c:pt>
                      <c:pt idx="22">
                        <c:v>72.571450062696556</c:v>
                      </c:pt>
                      <c:pt idx="23">
                        <c:v>73.867566897556685</c:v>
                      </c:pt>
                      <c:pt idx="24">
                        <c:v>74.715575938229691</c:v>
                      </c:pt>
                      <c:pt idx="25">
                        <c:v>75.371069798082985</c:v>
                      </c:pt>
                      <c:pt idx="26">
                        <c:v>75.839312609087713</c:v>
                      </c:pt>
                      <c:pt idx="27">
                        <c:v>76.344876618312767</c:v>
                      </c:pt>
                      <c:pt idx="28">
                        <c:v>77.456276559759075</c:v>
                      </c:pt>
                      <c:pt idx="29">
                        <c:v>78.219195572267466</c:v>
                      </c:pt>
                      <c:pt idx="30">
                        <c:v>79.063219077574971</c:v>
                      </c:pt>
                      <c:pt idx="31">
                        <c:v>79.161970507310357</c:v>
                      </c:pt>
                      <c:pt idx="32">
                        <c:v>79.308940003635314</c:v>
                      </c:pt>
                      <c:pt idx="33">
                        <c:v>79.3130061712192</c:v>
                      </c:pt>
                      <c:pt idx="34">
                        <c:v>80.248316866618055</c:v>
                      </c:pt>
                      <c:pt idx="35">
                        <c:v>81.483452706608333</c:v>
                      </c:pt>
                      <c:pt idx="36">
                        <c:v>83.44877087844587</c:v>
                      </c:pt>
                      <c:pt idx="37">
                        <c:v>85.67395517122479</c:v>
                      </c:pt>
                      <c:pt idx="38">
                        <c:v>87.315039674079273</c:v>
                      </c:pt>
                      <c:pt idx="39">
                        <c:v>88.340163141861979</c:v>
                      </c:pt>
                      <c:pt idx="40">
                        <c:v>88.365447101767401</c:v>
                      </c:pt>
                      <c:pt idx="41">
                        <c:v>88.707212518803331</c:v>
                      </c:pt>
                      <c:pt idx="42">
                        <c:v>89.313785659878334</c:v>
                      </c:pt>
                      <c:pt idx="43">
                        <c:v>91.725748727083854</c:v>
                      </c:pt>
                      <c:pt idx="44">
                        <c:v>92.60361472633312</c:v>
                      </c:pt>
                      <c:pt idx="45">
                        <c:v>92.719045506384248</c:v>
                      </c:pt>
                      <c:pt idx="46">
                        <c:v>93.651015724164608</c:v>
                      </c:pt>
                      <c:pt idx="47">
                        <c:v>95.077929536120905</c:v>
                      </c:pt>
                      <c:pt idx="48">
                        <c:v>95.283322834104311</c:v>
                      </c:pt>
                      <c:pt idx="49">
                        <c:v>97.784960447033626</c:v>
                      </c:pt>
                      <c:pt idx="50">
                        <c:v>97.822984297442645</c:v>
                      </c:pt>
                      <c:pt idx="51">
                        <c:v>98.60940184216382</c:v>
                      </c:pt>
                      <c:pt idx="52">
                        <c:v>99.454773057407067</c:v>
                      </c:pt>
                      <c:pt idx="53">
                        <c:v>99.670798289327919</c:v>
                      </c:pt>
                      <c:pt idx="54">
                        <c:v>100.53423112148766</c:v>
                      </c:pt>
                      <c:pt idx="55">
                        <c:v>101.48840975598678</c:v>
                      </c:pt>
                      <c:pt idx="56">
                        <c:v>101.92945647162173</c:v>
                      </c:pt>
                      <c:pt idx="57">
                        <c:v>102.57330473536366</c:v>
                      </c:pt>
                      <c:pt idx="58">
                        <c:v>105.38348729135751</c:v>
                      </c:pt>
                      <c:pt idx="59">
                        <c:v>107.38606906697366</c:v>
                      </c:pt>
                      <c:pt idx="60">
                        <c:v>107.86894086616969</c:v>
                      </c:pt>
                      <c:pt idx="61">
                        <c:v>107.98548897838975</c:v>
                      </c:pt>
                      <c:pt idx="62">
                        <c:v>108.14388521194761</c:v>
                      </c:pt>
                      <c:pt idx="63">
                        <c:v>109.09605955987563</c:v>
                      </c:pt>
                      <c:pt idx="64">
                        <c:v>110.45205157632498</c:v>
                      </c:pt>
                      <c:pt idx="65">
                        <c:v>110.47302747199141</c:v>
                      </c:pt>
                      <c:pt idx="66">
                        <c:v>111.54388092648233</c:v>
                      </c:pt>
                      <c:pt idx="67">
                        <c:v>112.17147603877709</c:v>
                      </c:pt>
                      <c:pt idx="68">
                        <c:v>113.34053953525142</c:v>
                      </c:pt>
                      <c:pt idx="69">
                        <c:v>113.53450609600195</c:v>
                      </c:pt>
                      <c:pt idx="70">
                        <c:v>113.72764329679204</c:v>
                      </c:pt>
                      <c:pt idx="71">
                        <c:v>114.08589224304193</c:v>
                      </c:pt>
                      <c:pt idx="72">
                        <c:v>115.86466201821966</c:v>
                      </c:pt>
                      <c:pt idx="73">
                        <c:v>116.0144536421878</c:v>
                      </c:pt>
                      <c:pt idx="74">
                        <c:v>116.73223013129331</c:v>
                      </c:pt>
                      <c:pt idx="75">
                        <c:v>118.64120942026186</c:v>
                      </c:pt>
                      <c:pt idx="76">
                        <c:v>120.13322798911359</c:v>
                      </c:pt>
                      <c:pt idx="77">
                        <c:v>121.52360388725667</c:v>
                      </c:pt>
                      <c:pt idx="78">
                        <c:v>122.3283364644378</c:v>
                      </c:pt>
                      <c:pt idx="79">
                        <c:v>123.318200615013</c:v>
                      </c:pt>
                      <c:pt idx="80">
                        <c:v>131.06153140465398</c:v>
                      </c:pt>
                      <c:pt idx="81">
                        <c:v>133.09050295345614</c:v>
                      </c:pt>
                      <c:pt idx="82">
                        <c:v>134.32599587898497</c:v>
                      </c:pt>
                      <c:pt idx="83">
                        <c:v>136.12052349341127</c:v>
                      </c:pt>
                      <c:pt idx="84">
                        <c:v>136.32020342277821</c:v>
                      </c:pt>
                      <c:pt idx="85">
                        <c:v>139.95637090493977</c:v>
                      </c:pt>
                      <c:pt idx="86">
                        <c:v>149.64773001502056</c:v>
                      </c:pt>
                      <c:pt idx="87">
                        <c:v>164.26507261020126</c:v>
                      </c:pt>
                      <c:pt idx="88">
                        <c:v>170.7789809284684</c:v>
                      </c:pt>
                      <c:pt idx="89">
                        <c:v>178.71556410778285</c:v>
                      </c:pt>
                      <c:pt idx="90">
                        <c:v>179.1464511639023</c:v>
                      </c:pt>
                      <c:pt idx="91">
                        <c:v>196.48564947928878</c:v>
                      </c:pt>
                      <c:pt idx="107">
                        <c:v>46.145220925911524</c:v>
                      </c:pt>
                      <c:pt idx="108">
                        <c:v>52.482880174921533</c:v>
                      </c:pt>
                      <c:pt idx="109">
                        <c:v>68.500914655434585</c:v>
                      </c:pt>
                      <c:pt idx="110">
                        <c:v>73.246926643494902</c:v>
                      </c:pt>
                      <c:pt idx="111">
                        <c:v>83.612134998474275</c:v>
                      </c:pt>
                      <c:pt idx="112">
                        <c:v>87.694705670489242</c:v>
                      </c:pt>
                      <c:pt idx="113">
                        <c:v>89.513944373458486</c:v>
                      </c:pt>
                      <c:pt idx="114">
                        <c:v>89.624085934111491</c:v>
                      </c:pt>
                      <c:pt idx="115">
                        <c:v>91.304130245936761</c:v>
                      </c:pt>
                      <c:pt idx="116">
                        <c:v>92.448452503030936</c:v>
                      </c:pt>
                      <c:pt idx="117">
                        <c:v>93.216794058813491</c:v>
                      </c:pt>
                      <c:pt idx="118">
                        <c:v>93.713521998311919</c:v>
                      </c:pt>
                      <c:pt idx="119">
                        <c:v>95.613217848171644</c:v>
                      </c:pt>
                      <c:pt idx="120">
                        <c:v>98.547824406305878</c:v>
                      </c:pt>
                      <c:pt idx="121">
                        <c:v>99.035816810944667</c:v>
                      </c:pt>
                      <c:pt idx="122">
                        <c:v>99.293355142891542</c:v>
                      </c:pt>
                      <c:pt idx="123">
                        <c:v>99.61452754004145</c:v>
                      </c:pt>
                      <c:pt idx="124">
                        <c:v>99.913758570290341</c:v>
                      </c:pt>
                      <c:pt idx="125">
                        <c:v>100.93289610153657</c:v>
                      </c:pt>
                      <c:pt idx="126">
                        <c:v>101.32584752737831</c:v>
                      </c:pt>
                      <c:pt idx="127">
                        <c:v>101.84930702378531</c:v>
                      </c:pt>
                      <c:pt idx="128">
                        <c:v>102.01787413824613</c:v>
                      </c:pt>
                      <c:pt idx="129">
                        <c:v>102.208604083872</c:v>
                      </c:pt>
                      <c:pt idx="130">
                        <c:v>102.66454158688492</c:v>
                      </c:pt>
                      <c:pt idx="131">
                        <c:v>105.41032115158806</c:v>
                      </c:pt>
                      <c:pt idx="132">
                        <c:v>108.42595902322327</c:v>
                      </c:pt>
                      <c:pt idx="133">
                        <c:v>109.23279434904939</c:v>
                      </c:pt>
                      <c:pt idx="134">
                        <c:v>109.31042167478813</c:v>
                      </c:pt>
                      <c:pt idx="135">
                        <c:v>112.67621095264285</c:v>
                      </c:pt>
                      <c:pt idx="136">
                        <c:v>113.79837858095212</c:v>
                      </c:pt>
                      <c:pt idx="137">
                        <c:v>115.43886281331437</c:v>
                      </c:pt>
                      <c:pt idx="138">
                        <c:v>118.2001202693604</c:v>
                      </c:pt>
                      <c:pt idx="139">
                        <c:v>119.55530931534845</c:v>
                      </c:pt>
                      <c:pt idx="140">
                        <c:v>122.0112085631736</c:v>
                      </c:pt>
                      <c:pt idx="141">
                        <c:v>122.55985756902096</c:v>
                      </c:pt>
                      <c:pt idx="142">
                        <c:v>124.12260784470253</c:v>
                      </c:pt>
                      <c:pt idx="143">
                        <c:v>127.42639533100409</c:v>
                      </c:pt>
                      <c:pt idx="144">
                        <c:v>131.20509242560533</c:v>
                      </c:pt>
                      <c:pt idx="145">
                        <c:v>132.4800047770662</c:v>
                      </c:pt>
                      <c:pt idx="146">
                        <c:v>132.63223275026837</c:v>
                      </c:pt>
                      <c:pt idx="147">
                        <c:v>144.57145324887514</c:v>
                      </c:pt>
                      <c:pt idx="148">
                        <c:v>145.55910184272588</c:v>
                      </c:pt>
                      <c:pt idx="149">
                        <c:v>147.41526766113003</c:v>
                      </c:pt>
                      <c:pt idx="150">
                        <c:v>149.45218112851759</c:v>
                      </c:pt>
                      <c:pt idx="151">
                        <c:v>153.80274816717059</c:v>
                      </c:pt>
                      <c:pt idx="152">
                        <c:v>153.85152772192211</c:v>
                      </c:pt>
                      <c:pt idx="153">
                        <c:v>154.6486514296507</c:v>
                      </c:pt>
                      <c:pt idx="154">
                        <c:v>155.20352604203185</c:v>
                      </c:pt>
                      <c:pt idx="155">
                        <c:v>157.47305901047088</c:v>
                      </c:pt>
                      <c:pt idx="156">
                        <c:v>159.24632337269989</c:v>
                      </c:pt>
                      <c:pt idx="157">
                        <c:v>161.7035432037292</c:v>
                      </c:pt>
                      <c:pt idx="158">
                        <c:v>162.12121660334279</c:v>
                      </c:pt>
                      <c:pt idx="159">
                        <c:v>162.35021885474811</c:v>
                      </c:pt>
                      <c:pt idx="160">
                        <c:v>164.26712329816237</c:v>
                      </c:pt>
                      <c:pt idx="161">
                        <c:v>168.42117771318379</c:v>
                      </c:pt>
                      <c:pt idx="162">
                        <c:v>168.6588662851679</c:v>
                      </c:pt>
                      <c:pt idx="163">
                        <c:v>172.24776030310019</c:v>
                      </c:pt>
                      <c:pt idx="164">
                        <c:v>173.99146328726894</c:v>
                      </c:pt>
                      <c:pt idx="165">
                        <c:v>178.26328747648276</c:v>
                      </c:pt>
                      <c:pt idx="166">
                        <c:v>181.64740087159242</c:v>
                      </c:pt>
                      <c:pt idx="167">
                        <c:v>187.13467835856045</c:v>
                      </c:pt>
                      <c:pt idx="168">
                        <c:v>192.75427664210682</c:v>
                      </c:pt>
                      <c:pt idx="169">
                        <c:v>207.77598441057057</c:v>
                      </c:pt>
                      <c:pt idx="170">
                        <c:v>209.22678860196612</c:v>
                      </c:pt>
                      <c:pt idx="171">
                        <c:v>211.93977505082992</c:v>
                      </c:pt>
                      <c:pt idx="172">
                        <c:v>215.75692490357392</c:v>
                      </c:pt>
                      <c:pt idx="173">
                        <c:v>217.1920625488832</c:v>
                      </c:pt>
                      <c:pt idx="174">
                        <c:v>217.62942166085656</c:v>
                      </c:pt>
                      <c:pt idx="175">
                        <c:v>224.27969002213993</c:v>
                      </c:pt>
                      <c:pt idx="176">
                        <c:v>229.11195003747656</c:v>
                      </c:pt>
                      <c:pt idx="177">
                        <c:v>229.39731904527213</c:v>
                      </c:pt>
                      <c:pt idx="178">
                        <c:v>237.98216797919284</c:v>
                      </c:pt>
                      <c:pt idx="179">
                        <c:v>239.42098849318936</c:v>
                      </c:pt>
                      <c:pt idx="180">
                        <c:v>239.42910884953776</c:v>
                      </c:pt>
                      <c:pt idx="181">
                        <c:v>240.38753236291436</c:v>
                      </c:pt>
                      <c:pt idx="182">
                        <c:v>249.9138997047227</c:v>
                      </c:pt>
                      <c:pt idx="183">
                        <c:v>255.826601840546</c:v>
                      </c:pt>
                      <c:pt idx="184">
                        <c:v>257.07128842115446</c:v>
                      </c:pt>
                      <c:pt idx="185">
                        <c:v>275.49278433319427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3395-468C-8057-2F14E2220D37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NoUV'!$R$2</c15:sqref>
                        </c15:formulaRef>
                      </c:ext>
                    </c:extLst>
                    <c:strCache>
                      <c:ptCount val="1"/>
                      <c:pt idx="0">
                        <c:v>4h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NoUV'!$R$3:$R$238</c15:sqref>
                        </c15:formulaRef>
                      </c:ext>
                    </c:extLst>
                    <c:numCache>
                      <c:formatCode>0</c:formatCode>
                      <c:ptCount val="236"/>
                      <c:pt idx="0">
                        <c:v>38.739910583762608</c:v>
                      </c:pt>
                      <c:pt idx="1">
                        <c:v>54.405644801172016</c:v>
                      </c:pt>
                      <c:pt idx="2">
                        <c:v>56.180210182105775</c:v>
                      </c:pt>
                      <c:pt idx="3">
                        <c:v>57.763377714388739</c:v>
                      </c:pt>
                      <c:pt idx="4">
                        <c:v>59.75407199723842</c:v>
                      </c:pt>
                      <c:pt idx="5">
                        <c:v>60.4932505808789</c:v>
                      </c:pt>
                      <c:pt idx="6">
                        <c:v>61.309375338627895</c:v>
                      </c:pt>
                      <c:pt idx="7">
                        <c:v>64.088526009434858</c:v>
                      </c:pt>
                      <c:pt idx="8">
                        <c:v>65.585405549165884</c:v>
                      </c:pt>
                      <c:pt idx="9">
                        <c:v>67.3427386731436</c:v>
                      </c:pt>
                      <c:pt idx="10">
                        <c:v>74.855726252657618</c:v>
                      </c:pt>
                      <c:pt idx="11">
                        <c:v>75.340233733997863</c:v>
                      </c:pt>
                      <c:pt idx="12">
                        <c:v>79.814515531748711</c:v>
                      </c:pt>
                      <c:pt idx="13">
                        <c:v>80.188522317247177</c:v>
                      </c:pt>
                      <c:pt idx="14">
                        <c:v>81.159460934280418</c:v>
                      </c:pt>
                      <c:pt idx="15">
                        <c:v>81.937504247178694</c:v>
                      </c:pt>
                      <c:pt idx="16">
                        <c:v>82.104044334792633</c:v>
                      </c:pt>
                      <c:pt idx="17">
                        <c:v>82.360788836993976</c:v>
                      </c:pt>
                      <c:pt idx="18">
                        <c:v>83.556795013294646</c:v>
                      </c:pt>
                      <c:pt idx="19">
                        <c:v>83.871755977164327</c:v>
                      </c:pt>
                      <c:pt idx="20">
                        <c:v>84.039136943627057</c:v>
                      </c:pt>
                      <c:pt idx="21">
                        <c:v>84.588322982994171</c:v>
                      </c:pt>
                      <c:pt idx="22">
                        <c:v>84.783948263665593</c:v>
                      </c:pt>
                      <c:pt idx="23">
                        <c:v>86.648003888109713</c:v>
                      </c:pt>
                      <c:pt idx="24">
                        <c:v>86.915622220903643</c:v>
                      </c:pt>
                      <c:pt idx="25">
                        <c:v>86.951641784741568</c:v>
                      </c:pt>
                      <c:pt idx="26">
                        <c:v>87.096399654505319</c:v>
                      </c:pt>
                      <c:pt idx="27">
                        <c:v>88.488019592589083</c:v>
                      </c:pt>
                      <c:pt idx="28">
                        <c:v>89.550775268577269</c:v>
                      </c:pt>
                      <c:pt idx="29">
                        <c:v>90.681987697967685</c:v>
                      </c:pt>
                      <c:pt idx="30">
                        <c:v>94.907703404238291</c:v>
                      </c:pt>
                      <c:pt idx="31">
                        <c:v>96.503461081476445</c:v>
                      </c:pt>
                      <c:pt idx="32">
                        <c:v>97.475632219562016</c:v>
                      </c:pt>
                      <c:pt idx="33">
                        <c:v>98.171914463025814</c:v>
                      </c:pt>
                      <c:pt idx="34">
                        <c:v>98.62832737570578</c:v>
                      </c:pt>
                      <c:pt idx="35">
                        <c:v>98.7211811346113</c:v>
                      </c:pt>
                      <c:pt idx="36">
                        <c:v>99.574131778381997</c:v>
                      </c:pt>
                      <c:pt idx="37">
                        <c:v>100.06280909730118</c:v>
                      </c:pt>
                      <c:pt idx="38">
                        <c:v>100.33124527116723</c:v>
                      </c:pt>
                      <c:pt idx="39">
                        <c:v>100.3333877843984</c:v>
                      </c:pt>
                      <c:pt idx="40">
                        <c:v>100.56762437878417</c:v>
                      </c:pt>
                      <c:pt idx="41">
                        <c:v>101.14686319782929</c:v>
                      </c:pt>
                      <c:pt idx="42">
                        <c:v>103.33344769578221</c:v>
                      </c:pt>
                      <c:pt idx="43">
                        <c:v>104.25297751415582</c:v>
                      </c:pt>
                      <c:pt idx="44">
                        <c:v>104.45310668016801</c:v>
                      </c:pt>
                      <c:pt idx="45">
                        <c:v>105.21577227713293</c:v>
                      </c:pt>
                      <c:pt idx="46">
                        <c:v>105.72021895418904</c:v>
                      </c:pt>
                      <c:pt idx="47">
                        <c:v>106.03499561584529</c:v>
                      </c:pt>
                      <c:pt idx="48">
                        <c:v>106.72709650284182</c:v>
                      </c:pt>
                      <c:pt idx="49">
                        <c:v>108.7993560340242</c:v>
                      </c:pt>
                      <c:pt idx="50">
                        <c:v>108.85484251915605</c:v>
                      </c:pt>
                      <c:pt idx="51">
                        <c:v>109.00060253220536</c:v>
                      </c:pt>
                      <c:pt idx="52">
                        <c:v>110.54292408643609</c:v>
                      </c:pt>
                      <c:pt idx="53">
                        <c:v>112.75753403971926</c:v>
                      </c:pt>
                      <c:pt idx="54">
                        <c:v>115.22144729333638</c:v>
                      </c:pt>
                      <c:pt idx="55">
                        <c:v>117.61776771017674</c:v>
                      </c:pt>
                      <c:pt idx="56">
                        <c:v>120.30672548528463</c:v>
                      </c:pt>
                      <c:pt idx="57">
                        <c:v>121.43675146917607</c:v>
                      </c:pt>
                      <c:pt idx="58">
                        <c:v>121.87567870935654</c:v>
                      </c:pt>
                      <c:pt idx="59">
                        <c:v>125.77368204236552</c:v>
                      </c:pt>
                      <c:pt idx="60">
                        <c:v>133.83541794348974</c:v>
                      </c:pt>
                      <c:pt idx="61">
                        <c:v>134.45500742838848</c:v>
                      </c:pt>
                      <c:pt idx="62">
                        <c:v>138.91262139471192</c:v>
                      </c:pt>
                      <c:pt idx="63">
                        <c:v>147.63918145524451</c:v>
                      </c:pt>
                      <c:pt idx="64">
                        <c:v>147.72334997234196</c:v>
                      </c:pt>
                      <c:pt idx="65">
                        <c:v>147.95578962014676</c:v>
                      </c:pt>
                      <c:pt idx="66">
                        <c:v>158.97890500561041</c:v>
                      </c:pt>
                      <c:pt idx="67">
                        <c:v>159.23788417214962</c:v>
                      </c:pt>
                      <c:pt idx="68">
                        <c:v>160.325509128063</c:v>
                      </c:pt>
                      <c:pt idx="69">
                        <c:v>162.28079434815675</c:v>
                      </c:pt>
                      <c:pt idx="70">
                        <c:v>166.91988840027059</c:v>
                      </c:pt>
                      <c:pt idx="71">
                        <c:v>167.51819097951775</c:v>
                      </c:pt>
                      <c:pt idx="72">
                        <c:v>168.36133904931145</c:v>
                      </c:pt>
                      <c:pt idx="73">
                        <c:v>170.12182834869424</c:v>
                      </c:pt>
                      <c:pt idx="74">
                        <c:v>175.86538797147392</c:v>
                      </c:pt>
                      <c:pt idx="75">
                        <c:v>178.66542238684059</c:v>
                      </c:pt>
                      <c:pt idx="76">
                        <c:v>180.00376746635368</c:v>
                      </c:pt>
                      <c:pt idx="77">
                        <c:v>180.06841146771552</c:v>
                      </c:pt>
                      <c:pt idx="78">
                        <c:v>181.54099767193833</c:v>
                      </c:pt>
                      <c:pt idx="79">
                        <c:v>184.63235629230181</c:v>
                      </c:pt>
                      <c:pt idx="80">
                        <c:v>187.60300848175464</c:v>
                      </c:pt>
                      <c:pt idx="81">
                        <c:v>189.09782614047285</c:v>
                      </c:pt>
                      <c:pt idx="82">
                        <c:v>194.21864010294877</c:v>
                      </c:pt>
                      <c:pt idx="83">
                        <c:v>205.12155588858869</c:v>
                      </c:pt>
                      <c:pt idx="84">
                        <c:v>208.01079257525723</c:v>
                      </c:pt>
                      <c:pt idx="85">
                        <c:v>238.09482299733907</c:v>
                      </c:pt>
                      <c:pt idx="86">
                        <c:v>255.95846477993919</c:v>
                      </c:pt>
                      <c:pt idx="87">
                        <c:v>302.45284491836719</c:v>
                      </c:pt>
                      <c:pt idx="88">
                        <c:v>313.45069938170207</c:v>
                      </c:pt>
                      <c:pt idx="107">
                        <c:v>41.261876487001253</c:v>
                      </c:pt>
                      <c:pt idx="108">
                        <c:v>53.576249246524455</c:v>
                      </c:pt>
                      <c:pt idx="109">
                        <c:v>56.313834633457837</c:v>
                      </c:pt>
                      <c:pt idx="110">
                        <c:v>57.931729510887244</c:v>
                      </c:pt>
                      <c:pt idx="111">
                        <c:v>58.752845180554338</c:v>
                      </c:pt>
                      <c:pt idx="112">
                        <c:v>66.69949972453108</c:v>
                      </c:pt>
                      <c:pt idx="113">
                        <c:v>67.062668308048529</c:v>
                      </c:pt>
                      <c:pt idx="114">
                        <c:v>69.05509206550299</c:v>
                      </c:pt>
                      <c:pt idx="115">
                        <c:v>71.958865876653704</c:v>
                      </c:pt>
                      <c:pt idx="116">
                        <c:v>73.638393438529533</c:v>
                      </c:pt>
                      <c:pt idx="117">
                        <c:v>76.831005864279206</c:v>
                      </c:pt>
                      <c:pt idx="118">
                        <c:v>76.878062919199238</c:v>
                      </c:pt>
                      <c:pt idx="119">
                        <c:v>79.325751584494341</c:v>
                      </c:pt>
                      <c:pt idx="120">
                        <c:v>79.685409549307622</c:v>
                      </c:pt>
                      <c:pt idx="121">
                        <c:v>80.450289700666929</c:v>
                      </c:pt>
                      <c:pt idx="122">
                        <c:v>80.478227007457519</c:v>
                      </c:pt>
                      <c:pt idx="123">
                        <c:v>81.756896049027077</c:v>
                      </c:pt>
                      <c:pt idx="124">
                        <c:v>84.091416475393856</c:v>
                      </c:pt>
                      <c:pt idx="125">
                        <c:v>85.497624325914359</c:v>
                      </c:pt>
                      <c:pt idx="126">
                        <c:v>85.497624325914359</c:v>
                      </c:pt>
                      <c:pt idx="127">
                        <c:v>86.0978252910039</c:v>
                      </c:pt>
                      <c:pt idx="128">
                        <c:v>87.955590573537293</c:v>
                      </c:pt>
                      <c:pt idx="129">
                        <c:v>90.455495590866718</c:v>
                      </c:pt>
                      <c:pt idx="130">
                        <c:v>91.296378996695097</c:v>
                      </c:pt>
                      <c:pt idx="131">
                        <c:v>92.76282512703655</c:v>
                      </c:pt>
                      <c:pt idx="132">
                        <c:v>96.085740563847693</c:v>
                      </c:pt>
                      <c:pt idx="133">
                        <c:v>98.01208594681448</c:v>
                      </c:pt>
                      <c:pt idx="134">
                        <c:v>100.03285713006704</c:v>
                      </c:pt>
                      <c:pt idx="135">
                        <c:v>100.27472071354744</c:v>
                      </c:pt>
                      <c:pt idx="136">
                        <c:v>101.5023627482044</c:v>
                      </c:pt>
                      <c:pt idx="137">
                        <c:v>102.87894360162343</c:v>
                      </c:pt>
                      <c:pt idx="138">
                        <c:v>103.16056412169046</c:v>
                      </c:pt>
                      <c:pt idx="139">
                        <c:v>103.39340508700596</c:v>
                      </c:pt>
                      <c:pt idx="140">
                        <c:v>103.6112767085479</c:v>
                      </c:pt>
                      <c:pt idx="141">
                        <c:v>103.84329743584841</c:v>
                      </c:pt>
                      <c:pt idx="142">
                        <c:v>105.43694607755467</c:v>
                      </c:pt>
                      <c:pt idx="143">
                        <c:v>106.22941903573829</c:v>
                      </c:pt>
                      <c:pt idx="144">
                        <c:v>107.32589680941803</c:v>
                      </c:pt>
                      <c:pt idx="145">
                        <c:v>107.80024865586751</c:v>
                      </c:pt>
                      <c:pt idx="146">
                        <c:v>108.13260909954188</c:v>
                      </c:pt>
                      <c:pt idx="147">
                        <c:v>108.43789348634138</c:v>
                      </c:pt>
                      <c:pt idx="148">
                        <c:v>108.5646366644178</c:v>
                      </c:pt>
                      <c:pt idx="149">
                        <c:v>111.23309239144774</c:v>
                      </c:pt>
                      <c:pt idx="150">
                        <c:v>111.47435720117723</c:v>
                      </c:pt>
                      <c:pt idx="151">
                        <c:v>112.19879961839744</c:v>
                      </c:pt>
                      <c:pt idx="152">
                        <c:v>114.8576421558917</c:v>
                      </c:pt>
                      <c:pt idx="153">
                        <c:v>116.7963977400253</c:v>
                      </c:pt>
                      <c:pt idx="154">
                        <c:v>116.90624401499289</c:v>
                      </c:pt>
                      <c:pt idx="155">
                        <c:v>117.23716904214105</c:v>
                      </c:pt>
                      <c:pt idx="156">
                        <c:v>117.4779745185821</c:v>
                      </c:pt>
                      <c:pt idx="157">
                        <c:v>118.77537779641408</c:v>
                      </c:pt>
                      <c:pt idx="158">
                        <c:v>119.08039150466863</c:v>
                      </c:pt>
                      <c:pt idx="159">
                        <c:v>119.76325605690899</c:v>
                      </c:pt>
                      <c:pt idx="160">
                        <c:v>120.11697549849372</c:v>
                      </c:pt>
                      <c:pt idx="161">
                        <c:v>120.7374117354131</c:v>
                      </c:pt>
                      <c:pt idx="162">
                        <c:v>122.0896643293075</c:v>
                      </c:pt>
                      <c:pt idx="163">
                        <c:v>122.32937068680849</c:v>
                      </c:pt>
                      <c:pt idx="164">
                        <c:v>123.5752302077784</c:v>
                      </c:pt>
                      <c:pt idx="165">
                        <c:v>123.58198076664178</c:v>
                      </c:pt>
                      <c:pt idx="166">
                        <c:v>124.59470403661076</c:v>
                      </c:pt>
                      <c:pt idx="167">
                        <c:v>126.10010327028417</c:v>
                      </c:pt>
                      <c:pt idx="168">
                        <c:v>126.49114354155098</c:v>
                      </c:pt>
                      <c:pt idx="169">
                        <c:v>126.54104682238305</c:v>
                      </c:pt>
                      <c:pt idx="170">
                        <c:v>127.32014990092229</c:v>
                      </c:pt>
                      <c:pt idx="171">
                        <c:v>128.58763909834752</c:v>
                      </c:pt>
                      <c:pt idx="172">
                        <c:v>130.35662181813828</c:v>
                      </c:pt>
                      <c:pt idx="173">
                        <c:v>130.61560376899155</c:v>
                      </c:pt>
                      <c:pt idx="174">
                        <c:v>130.95220484320342</c:v>
                      </c:pt>
                      <c:pt idx="175">
                        <c:v>131.08688792526496</c:v>
                      </c:pt>
                      <c:pt idx="176">
                        <c:v>140.69598447326527</c:v>
                      </c:pt>
                      <c:pt idx="177">
                        <c:v>144.26592279067111</c:v>
                      </c:pt>
                      <c:pt idx="178">
                        <c:v>144.47830701989275</c:v>
                      </c:pt>
                      <c:pt idx="179">
                        <c:v>150.74313733555172</c:v>
                      </c:pt>
                      <c:pt idx="180">
                        <c:v>159.42583246228068</c:v>
                      </c:pt>
                      <c:pt idx="181">
                        <c:v>163.55527973685238</c:v>
                      </c:pt>
                      <c:pt idx="182">
                        <c:v>169.56359701808319</c:v>
                      </c:pt>
                      <c:pt idx="183">
                        <c:v>170.22986815528029</c:v>
                      </c:pt>
                      <c:pt idx="184">
                        <c:v>170.67951443271821</c:v>
                      </c:pt>
                      <c:pt idx="185">
                        <c:v>180.94685198774886</c:v>
                      </c:pt>
                      <c:pt idx="186">
                        <c:v>183.50568290407523</c:v>
                      </c:pt>
                      <c:pt idx="187">
                        <c:v>186.90577453571689</c:v>
                      </c:pt>
                      <c:pt idx="188">
                        <c:v>190.50911294509319</c:v>
                      </c:pt>
                      <c:pt idx="189">
                        <c:v>221.85158043826269</c:v>
                      </c:pt>
                      <c:pt idx="190">
                        <c:v>282.74776496864973</c:v>
                      </c:pt>
                      <c:pt idx="191">
                        <c:v>306.33484101817805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395-468C-8057-2F14E2220D37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NoUV'!$S$2</c15:sqref>
                        </c15:formulaRef>
                      </c:ext>
                    </c:extLst>
                    <c:strCache>
                      <c:ptCount val="1"/>
                      <c:pt idx="0">
                        <c:v>16h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 par rapport à NoUV'!$S$3:$S$238</c15:sqref>
                        </c15:formulaRef>
                      </c:ext>
                    </c:extLst>
                    <c:numCache>
                      <c:formatCode>0</c:formatCode>
                      <c:ptCount val="236"/>
                      <c:pt idx="0">
                        <c:v>72.605085216648177</c:v>
                      </c:pt>
                      <c:pt idx="1">
                        <c:v>78.78427767754323</c:v>
                      </c:pt>
                      <c:pt idx="2">
                        <c:v>79.094677161630429</c:v>
                      </c:pt>
                      <c:pt idx="3">
                        <c:v>79.77584662359267</c:v>
                      </c:pt>
                      <c:pt idx="4">
                        <c:v>83.426815877270599</c:v>
                      </c:pt>
                      <c:pt idx="5">
                        <c:v>87.800272845384924</c:v>
                      </c:pt>
                      <c:pt idx="6">
                        <c:v>89.981420428041545</c:v>
                      </c:pt>
                      <c:pt idx="7">
                        <c:v>93.09459582292024</c:v>
                      </c:pt>
                      <c:pt idx="8">
                        <c:v>94.095886710728308</c:v>
                      </c:pt>
                      <c:pt idx="9">
                        <c:v>94.688510478024043</c:v>
                      </c:pt>
                      <c:pt idx="10">
                        <c:v>95.313917001534293</c:v>
                      </c:pt>
                      <c:pt idx="11">
                        <c:v>102.58390211263611</c:v>
                      </c:pt>
                      <c:pt idx="12">
                        <c:v>105.00165918067646</c:v>
                      </c:pt>
                      <c:pt idx="13">
                        <c:v>106.40317384384392</c:v>
                      </c:pt>
                      <c:pt idx="14">
                        <c:v>111.01606242498517</c:v>
                      </c:pt>
                      <c:pt idx="15">
                        <c:v>111.72339128236666</c:v>
                      </c:pt>
                      <c:pt idx="16">
                        <c:v>112.51097223481013</c:v>
                      </c:pt>
                      <c:pt idx="17">
                        <c:v>118.29093154474297</c:v>
                      </c:pt>
                      <c:pt idx="18">
                        <c:v>120.17579028152841</c:v>
                      </c:pt>
                      <c:pt idx="19">
                        <c:v>125.54271681226821</c:v>
                      </c:pt>
                      <c:pt idx="20">
                        <c:v>128.9313549029001</c:v>
                      </c:pt>
                      <c:pt idx="21">
                        <c:v>130.8106500166175</c:v>
                      </c:pt>
                      <c:pt idx="22">
                        <c:v>132.28696834066233</c:v>
                      </c:pt>
                      <c:pt idx="23">
                        <c:v>139.20793113507426</c:v>
                      </c:pt>
                      <c:pt idx="24">
                        <c:v>146.46079917810343</c:v>
                      </c:pt>
                      <c:pt idx="25">
                        <c:v>146.82484212518813</c:v>
                      </c:pt>
                      <c:pt idx="26">
                        <c:v>148.95794442458029</c:v>
                      </c:pt>
                      <c:pt idx="27">
                        <c:v>152.63737685134538</c:v>
                      </c:pt>
                      <c:pt idx="28">
                        <c:v>153.61812956124393</c:v>
                      </c:pt>
                      <c:pt idx="29">
                        <c:v>153.79041757413933</c:v>
                      </c:pt>
                      <c:pt idx="30">
                        <c:v>156.51089102774438</c:v>
                      </c:pt>
                      <c:pt idx="31">
                        <c:v>159.03864196053956</c:v>
                      </c:pt>
                      <c:pt idx="32">
                        <c:v>162.03797618195796</c:v>
                      </c:pt>
                      <c:pt idx="33">
                        <c:v>162.49321416802732</c:v>
                      </c:pt>
                      <c:pt idx="34">
                        <c:v>163.06872086725039</c:v>
                      </c:pt>
                      <c:pt idx="35">
                        <c:v>163.82930154542586</c:v>
                      </c:pt>
                      <c:pt idx="36">
                        <c:v>164.0211140740569</c:v>
                      </c:pt>
                      <c:pt idx="37">
                        <c:v>172.48998508354424</c:v>
                      </c:pt>
                      <c:pt idx="38">
                        <c:v>172.74592326356182</c:v>
                      </c:pt>
                      <c:pt idx="39">
                        <c:v>173.74219191605383</c:v>
                      </c:pt>
                      <c:pt idx="40">
                        <c:v>174.85624120181825</c:v>
                      </c:pt>
                      <c:pt idx="41">
                        <c:v>175.02841402583024</c:v>
                      </c:pt>
                      <c:pt idx="42">
                        <c:v>178.51958174157292</c:v>
                      </c:pt>
                      <c:pt idx="43">
                        <c:v>181.37813210970472</c:v>
                      </c:pt>
                      <c:pt idx="44">
                        <c:v>183.58737426102167</c:v>
                      </c:pt>
                      <c:pt idx="45">
                        <c:v>185.29978372047492</c:v>
                      </c:pt>
                      <c:pt idx="46">
                        <c:v>188.57886566410886</c:v>
                      </c:pt>
                      <c:pt idx="47">
                        <c:v>188.86439586827086</c:v>
                      </c:pt>
                      <c:pt idx="48">
                        <c:v>190.48241955666947</c:v>
                      </c:pt>
                      <c:pt idx="49">
                        <c:v>191.43651755895019</c:v>
                      </c:pt>
                      <c:pt idx="50">
                        <c:v>193.51831472967777</c:v>
                      </c:pt>
                      <c:pt idx="51">
                        <c:v>194.16417879887916</c:v>
                      </c:pt>
                      <c:pt idx="52">
                        <c:v>195.66147301859041</c:v>
                      </c:pt>
                      <c:pt idx="53">
                        <c:v>195.665665893946</c:v>
                      </c:pt>
                      <c:pt idx="54">
                        <c:v>199.17433080107651</c:v>
                      </c:pt>
                      <c:pt idx="55">
                        <c:v>199.44925210907775</c:v>
                      </c:pt>
                      <c:pt idx="56">
                        <c:v>206.20201609595483</c:v>
                      </c:pt>
                      <c:pt idx="57">
                        <c:v>212.15960818297268</c:v>
                      </c:pt>
                      <c:pt idx="58">
                        <c:v>212.71524479980997</c:v>
                      </c:pt>
                      <c:pt idx="59">
                        <c:v>216.54919159476242</c:v>
                      </c:pt>
                      <c:pt idx="60">
                        <c:v>216.75749917149574</c:v>
                      </c:pt>
                      <c:pt idx="61">
                        <c:v>219.05175071875891</c:v>
                      </c:pt>
                      <c:pt idx="62">
                        <c:v>220.01303650736355</c:v>
                      </c:pt>
                      <c:pt idx="63">
                        <c:v>224.22308652549231</c:v>
                      </c:pt>
                      <c:pt idx="64">
                        <c:v>237.92185537003161</c:v>
                      </c:pt>
                      <c:pt idx="65">
                        <c:v>242.88533283667689</c:v>
                      </c:pt>
                      <c:pt idx="66">
                        <c:v>245.19833713415693</c:v>
                      </c:pt>
                      <c:pt idx="67">
                        <c:v>245.69588399709767</c:v>
                      </c:pt>
                      <c:pt idx="68">
                        <c:v>246.97512566054027</c:v>
                      </c:pt>
                      <c:pt idx="69">
                        <c:v>253.84451839185579</c:v>
                      </c:pt>
                      <c:pt idx="70">
                        <c:v>254.87242943061671</c:v>
                      </c:pt>
                      <c:pt idx="71">
                        <c:v>258.78882842830404</c:v>
                      </c:pt>
                      <c:pt idx="72">
                        <c:v>284.73268240892509</c:v>
                      </c:pt>
                      <c:pt idx="73">
                        <c:v>288.33215071283666</c:v>
                      </c:pt>
                      <c:pt idx="74">
                        <c:v>288.87000216607765</c:v>
                      </c:pt>
                      <c:pt idx="75">
                        <c:v>297.35464253370191</c:v>
                      </c:pt>
                      <c:pt idx="76">
                        <c:v>315.56113250884192</c:v>
                      </c:pt>
                      <c:pt idx="77">
                        <c:v>320.85804723625364</c:v>
                      </c:pt>
                      <c:pt idx="78">
                        <c:v>328.63279003439669</c:v>
                      </c:pt>
                      <c:pt idx="79">
                        <c:v>348.59561099022886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395-468C-8057-2F14E2220D37}"/>
                  </c:ext>
                </c:extLst>
              </c15:ser>
            </c15:filteredScatterSeries>
          </c:ext>
        </c:extLst>
      </c:scatterChart>
      <c:valAx>
        <c:axId val="1052292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2294175"/>
        <c:crosses val="autoZero"/>
        <c:crossBetween val="midCat"/>
      </c:valAx>
      <c:valAx>
        <c:axId val="105229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2292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 XAB2-XPB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12.04.21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'12.04.2021'!$B$127:$G$127</c:f>
                <c:numCache>
                  <c:formatCode>General</c:formatCode>
                  <c:ptCount val="6"/>
                  <c:pt idx="0">
                    <c:v>3.2614614196555105</c:v>
                  </c:pt>
                  <c:pt idx="1">
                    <c:v>3.4636820053699156</c:v>
                  </c:pt>
                  <c:pt idx="2">
                    <c:v>4.2180391488252287</c:v>
                  </c:pt>
                  <c:pt idx="3">
                    <c:v>7.1641986725005324</c:v>
                  </c:pt>
                  <c:pt idx="4">
                    <c:v>3.2130465193716198</c:v>
                  </c:pt>
                  <c:pt idx="5">
                    <c:v>0.77642520075787902</c:v>
                  </c:pt>
                </c:numCache>
              </c:numRef>
            </c:plus>
            <c:minus>
              <c:numRef>
                <c:f>'12.04.2021'!$B$127:$G$127</c:f>
                <c:numCache>
                  <c:formatCode>General</c:formatCode>
                  <c:ptCount val="6"/>
                  <c:pt idx="0">
                    <c:v>3.2614614196555105</c:v>
                  </c:pt>
                  <c:pt idx="1">
                    <c:v>3.4636820053699156</c:v>
                  </c:pt>
                  <c:pt idx="2">
                    <c:v>4.2180391488252287</c:v>
                  </c:pt>
                  <c:pt idx="3">
                    <c:v>7.1641986725005324</c:v>
                  </c:pt>
                  <c:pt idx="4">
                    <c:v>3.2130465193716198</c:v>
                  </c:pt>
                  <c:pt idx="5">
                    <c:v>0.77642520075787902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'12.04.2021'!$B$2:$G$2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control</c:v>
                </c:pt>
              </c:strCache>
            </c:strRef>
          </c:cat>
          <c:val>
            <c:numRef>
              <c:f>'12.04.2021'!$B$125:$G$125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86.179925372690192</c:v>
                </c:pt>
                <c:pt idx="2">
                  <c:v>99.158172144466917</c:v>
                </c:pt>
                <c:pt idx="3">
                  <c:v>137.60244003547658</c:v>
                </c:pt>
                <c:pt idx="4">
                  <c:v>74.73702818620589</c:v>
                </c:pt>
                <c:pt idx="5">
                  <c:v>23.678781858356722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6-4BCC-8A21-2DAA4FE989A1}"/>
            </c:ext>
          </c:extLst>
        </c:ser>
        <c:ser>
          <c:idx val="1"/>
          <c:order val="1"/>
          <c:tx>
            <c:v>21.03.21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'21.03.2021'!$B$127:$G$127</c:f>
                <c:numCache>
                  <c:formatCode>General</c:formatCode>
                  <c:ptCount val="6"/>
                  <c:pt idx="0">
                    <c:v>3.3390628525151613</c:v>
                  </c:pt>
                  <c:pt idx="1">
                    <c:v>2.8112965702421326</c:v>
                  </c:pt>
                  <c:pt idx="2">
                    <c:v>5.7172101181072055</c:v>
                  </c:pt>
                  <c:pt idx="3">
                    <c:v>4.4612967928299527</c:v>
                  </c:pt>
                  <c:pt idx="4">
                    <c:v>0</c:v>
                  </c:pt>
                  <c:pt idx="5">
                    <c:v>5.3163847245331191</c:v>
                  </c:pt>
                </c:numCache>
              </c:numRef>
            </c:plus>
            <c:minus>
              <c:numRef>
                <c:f>'21.03.2021'!$B$127:$G$127</c:f>
                <c:numCache>
                  <c:formatCode>General</c:formatCode>
                  <c:ptCount val="6"/>
                  <c:pt idx="0">
                    <c:v>3.3390628525151613</c:v>
                  </c:pt>
                  <c:pt idx="1">
                    <c:v>2.8112965702421326</c:v>
                  </c:pt>
                  <c:pt idx="2">
                    <c:v>5.7172101181072055</c:v>
                  </c:pt>
                  <c:pt idx="3">
                    <c:v>4.4612967928299527</c:v>
                  </c:pt>
                  <c:pt idx="4">
                    <c:v>0</c:v>
                  </c:pt>
                  <c:pt idx="5">
                    <c:v>5.3163847245331191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'21.03.2021'!$B$125:$G$125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81.69041820865823</c:v>
                </c:pt>
                <c:pt idx="2">
                  <c:v>127.94535701651466</c:v>
                </c:pt>
                <c:pt idx="3">
                  <c:v>120.24862067909214</c:v>
                </c:pt>
                <c:pt idx="4">
                  <c:v>0</c:v>
                </c:pt>
                <c:pt idx="5">
                  <c:v>70.732123903907123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6-4BCC-8A21-2DAA4FE989A1}"/>
            </c:ext>
          </c:extLst>
        </c:ser>
        <c:ser>
          <c:idx val="3"/>
          <c:order val="2"/>
          <c:tx>
            <c:v>Moy1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2'!$B$247:$G$247</c:f>
                <c:numCache>
                  <c:formatCode>General</c:formatCode>
                  <c:ptCount val="6"/>
                  <c:pt idx="0">
                    <c:v>3.0246591706199566</c:v>
                  </c:pt>
                  <c:pt idx="1">
                    <c:v>2.6852238054546467</c:v>
                  </c:pt>
                  <c:pt idx="2">
                    <c:v>3.502640883553215</c:v>
                  </c:pt>
                  <c:pt idx="3">
                    <c:v>4.0371513269315722</c:v>
                  </c:pt>
                  <c:pt idx="4">
                    <c:v>4.0455181978846078</c:v>
                  </c:pt>
                  <c:pt idx="5">
                    <c:v>1.5975918587649776</c:v>
                  </c:pt>
                </c:numCache>
              </c:numRef>
            </c:plus>
            <c:minus>
              <c:numRef>
                <c:f>'Moyenne des 2'!$B$247:$G$247</c:f>
                <c:numCache>
                  <c:formatCode>General</c:formatCode>
                  <c:ptCount val="6"/>
                  <c:pt idx="0">
                    <c:v>3.0246591706199566</c:v>
                  </c:pt>
                  <c:pt idx="1">
                    <c:v>2.6852238054546467</c:v>
                  </c:pt>
                  <c:pt idx="2">
                    <c:v>3.502640883553215</c:v>
                  </c:pt>
                  <c:pt idx="3">
                    <c:v>4.0371513269315722</c:v>
                  </c:pt>
                  <c:pt idx="4">
                    <c:v>4.0455181978846078</c:v>
                  </c:pt>
                  <c:pt idx="5">
                    <c:v>1.5975918587649776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'Moyenne des 2'!$B$245:$G$245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76.922841557007814</c:v>
                </c:pt>
                <c:pt idx="2">
                  <c:v>108.12811386167751</c:v>
                </c:pt>
                <c:pt idx="3">
                  <c:v>114.2974640027371</c:v>
                </c:pt>
                <c:pt idx="4">
                  <c:v>94.100725202771656</c:v>
                </c:pt>
                <c:pt idx="5">
                  <c:v>36.405761168552864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6-4BCC-8A21-2DAA4FE989A1}"/>
            </c:ext>
          </c:extLst>
        </c:ser>
        <c:ser>
          <c:idx val="4"/>
          <c:order val="3"/>
          <c:tx>
            <c:v>Moy2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 par rapport à NoUV'!$B$242:$G$242</c:f>
                <c:numCache>
                  <c:formatCode>General</c:formatCode>
                  <c:ptCount val="6"/>
                  <c:pt idx="0">
                    <c:v>2.3328472214987905</c:v>
                  </c:pt>
                  <c:pt idx="1">
                    <c:v>2.132016190910508</c:v>
                  </c:pt>
                  <c:pt idx="2">
                    <c:v>3.527554868673537</c:v>
                  </c:pt>
                  <c:pt idx="3">
                    <c:v>3.0373274717551451</c:v>
                  </c:pt>
                  <c:pt idx="4">
                    <c:v>2.9242490316831637</c:v>
                  </c:pt>
                  <c:pt idx="5">
                    <c:v>2.4893427226843121</c:v>
                  </c:pt>
                </c:numCache>
              </c:numRef>
            </c:plus>
            <c:minus>
              <c:numRef>
                <c:f>'Moy par rapport à NoUV'!$B$242:$G$242</c:f>
                <c:numCache>
                  <c:formatCode>General</c:formatCode>
                  <c:ptCount val="6"/>
                  <c:pt idx="0">
                    <c:v>2.3328472214987905</c:v>
                  </c:pt>
                  <c:pt idx="1">
                    <c:v>2.132016190910508</c:v>
                  </c:pt>
                  <c:pt idx="2">
                    <c:v>3.527554868673537</c:v>
                  </c:pt>
                  <c:pt idx="3">
                    <c:v>3.0373274717551451</c:v>
                  </c:pt>
                  <c:pt idx="4">
                    <c:v>2.9242490316831637</c:v>
                  </c:pt>
                  <c:pt idx="5">
                    <c:v>2.4893427226843121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 par rapport à NoUV'!$B$240:$G$240</c:f>
              <c:numCache>
                <c:formatCode>0</c:formatCode>
                <c:ptCount val="6"/>
                <c:pt idx="0">
                  <c:v>100.00000000000001</c:v>
                </c:pt>
                <c:pt idx="1">
                  <c:v>84.390319749741749</c:v>
                </c:pt>
                <c:pt idx="2">
                  <c:v>111.60462026566563</c:v>
                </c:pt>
                <c:pt idx="3">
                  <c:v>117.29144571700215</c:v>
                </c:pt>
                <c:pt idx="4">
                  <c:v>72.648056992100535</c:v>
                </c:pt>
                <c:pt idx="5">
                  <c:v>37.760438966879093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C-4175-B63B-3886F4B42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XAB2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12.04.21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'12.04.2021'!$I$127:$M$127</c:f>
                <c:numCache>
                  <c:formatCode>General</c:formatCode>
                  <c:ptCount val="5"/>
                  <c:pt idx="0">
                    <c:v>2.6689775800731947</c:v>
                  </c:pt>
                  <c:pt idx="1">
                    <c:v>2.3810572996629356</c:v>
                  </c:pt>
                  <c:pt idx="2">
                    <c:v>2.2844691830748638</c:v>
                  </c:pt>
                  <c:pt idx="3">
                    <c:v>3.1550915656601384</c:v>
                  </c:pt>
                  <c:pt idx="4">
                    <c:v>3.774147315240469</c:v>
                  </c:pt>
                </c:numCache>
              </c:numRef>
            </c:plus>
            <c:minus>
              <c:numRef>
                <c:f>'12.04.2021'!$I$127:$M$127</c:f>
                <c:numCache>
                  <c:formatCode>General</c:formatCode>
                  <c:ptCount val="5"/>
                  <c:pt idx="0">
                    <c:v>2.6689775800731947</c:v>
                  </c:pt>
                  <c:pt idx="1">
                    <c:v>2.3810572996629356</c:v>
                  </c:pt>
                  <c:pt idx="2">
                    <c:v>2.2844691830748638</c:v>
                  </c:pt>
                  <c:pt idx="3">
                    <c:v>3.1550915656601384</c:v>
                  </c:pt>
                  <c:pt idx="4">
                    <c:v>3.774147315240469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'12.04.2021'!$B$2:$G$2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control</c:v>
                </c:pt>
              </c:strCache>
            </c:strRef>
          </c:cat>
          <c:val>
            <c:numRef>
              <c:f>'12.04.2021'!$I$125:$M$125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101.4112692968214</c:v>
                </c:pt>
                <c:pt idx="2">
                  <c:v>92.206130543632568</c:v>
                </c:pt>
                <c:pt idx="3">
                  <c:v>99.835775390989426</c:v>
                </c:pt>
                <c:pt idx="4">
                  <c:v>92.726031333476527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7-4E1D-96CF-5DC765F1234B}"/>
            </c:ext>
          </c:extLst>
        </c:ser>
        <c:ser>
          <c:idx val="1"/>
          <c:order val="1"/>
          <c:tx>
            <c:v>21.03.21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'21.03.2021'!$I$127:$M$127</c:f>
                <c:numCache>
                  <c:formatCode>General</c:formatCode>
                  <c:ptCount val="5"/>
                  <c:pt idx="0">
                    <c:v>2.7518317051298724</c:v>
                  </c:pt>
                  <c:pt idx="1">
                    <c:v>3.4561426798926735</c:v>
                  </c:pt>
                  <c:pt idx="2">
                    <c:v>4.0328093528002373</c:v>
                  </c:pt>
                  <c:pt idx="3">
                    <c:v>2.4301573249797568</c:v>
                  </c:pt>
                  <c:pt idx="4">
                    <c:v>0</c:v>
                  </c:pt>
                </c:numCache>
              </c:numRef>
            </c:plus>
            <c:minus>
              <c:numRef>
                <c:f>'21.03.2021'!$I$127:$M$127</c:f>
                <c:numCache>
                  <c:formatCode>General</c:formatCode>
                  <c:ptCount val="5"/>
                  <c:pt idx="0">
                    <c:v>2.7518317051298724</c:v>
                  </c:pt>
                  <c:pt idx="1">
                    <c:v>3.4561426798926735</c:v>
                  </c:pt>
                  <c:pt idx="2">
                    <c:v>4.0328093528002373</c:v>
                  </c:pt>
                  <c:pt idx="3">
                    <c:v>2.4301573249797568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'21.03.2021'!$I$125:$M$125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90.102419883275402</c:v>
                </c:pt>
                <c:pt idx="2">
                  <c:v>113.30560402785295</c:v>
                </c:pt>
                <c:pt idx="3">
                  <c:v>101.20454022058512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7-4E1D-96CF-5DC765F1234B}"/>
            </c:ext>
          </c:extLst>
        </c:ser>
        <c:ser>
          <c:idx val="3"/>
          <c:order val="2"/>
          <c:tx>
            <c:v>moy 3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2'!$I$247:$M$247</c:f>
                <c:numCache>
                  <c:formatCode>General</c:formatCode>
                  <c:ptCount val="5"/>
                  <c:pt idx="0">
                    <c:v>2.2446264074448106</c:v>
                  </c:pt>
                  <c:pt idx="1">
                    <c:v>2.4753375911504563</c:v>
                  </c:pt>
                  <c:pt idx="2">
                    <c:v>2.1364256590538102</c:v>
                  </c:pt>
                  <c:pt idx="3">
                    <c:v>2.386097083988088</c:v>
                  </c:pt>
                  <c:pt idx="4">
                    <c:v>4.3274104061729091</c:v>
                  </c:pt>
                </c:numCache>
              </c:numRef>
            </c:plus>
            <c:minus>
              <c:numRef>
                <c:f>'Moyenne des 2'!$I$247:$M$247</c:f>
                <c:numCache>
                  <c:formatCode>General</c:formatCode>
                  <c:ptCount val="5"/>
                  <c:pt idx="0">
                    <c:v>2.2446264074448106</c:v>
                  </c:pt>
                  <c:pt idx="1">
                    <c:v>2.4753375911504563</c:v>
                  </c:pt>
                  <c:pt idx="2">
                    <c:v>2.1364256590538102</c:v>
                  </c:pt>
                  <c:pt idx="3">
                    <c:v>2.386097083988088</c:v>
                  </c:pt>
                  <c:pt idx="4">
                    <c:v>4.3274104061729091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'Moyenne des 2'!$I$245:$M$245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97.920201407186141</c:v>
                </c:pt>
                <c:pt idx="2">
                  <c:v>100.43260459821319</c:v>
                </c:pt>
                <c:pt idx="3">
                  <c:v>99.718757485041138</c:v>
                </c:pt>
                <c:pt idx="4">
                  <c:v>106.31900649326805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67-4E1D-96CF-5DC765F1234B}"/>
            </c:ext>
          </c:extLst>
        </c:ser>
        <c:ser>
          <c:idx val="2"/>
          <c:order val="3"/>
          <c:tx>
            <c:v>Moy2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 par rapport à NoUV'!$I$242:$M$242</c:f>
                <c:numCache>
                  <c:formatCode>General</c:formatCode>
                  <c:ptCount val="5"/>
                  <c:pt idx="0">
                    <c:v>1.9122032552786525</c:v>
                  </c:pt>
                  <c:pt idx="1">
                    <c:v>1.96252194696019</c:v>
                  </c:pt>
                  <c:pt idx="2">
                    <c:v>2.2702137874106634</c:v>
                  </c:pt>
                  <c:pt idx="3">
                    <c:v>1.9983744421806293</c:v>
                  </c:pt>
                  <c:pt idx="4">
                    <c:v>3.7741473152404583</c:v>
                  </c:pt>
                </c:numCache>
              </c:numRef>
            </c:plus>
            <c:minus>
              <c:numRef>
                <c:f>'Moy par rapport à NoUV'!$I$242:$M$242</c:f>
                <c:numCache>
                  <c:formatCode>General</c:formatCode>
                  <c:ptCount val="5"/>
                  <c:pt idx="0">
                    <c:v>1.9122032552786525</c:v>
                  </c:pt>
                  <c:pt idx="1">
                    <c:v>1.96252194696019</c:v>
                  </c:pt>
                  <c:pt idx="2">
                    <c:v>2.2702137874106634</c:v>
                  </c:pt>
                  <c:pt idx="3">
                    <c:v>1.9983744421806293</c:v>
                  </c:pt>
                  <c:pt idx="4">
                    <c:v>3.7741473152404583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 par rapport à NoUV'!$I$240:$M$240</c:f>
              <c:numCache>
                <c:formatCode>0</c:formatCode>
                <c:ptCount val="5"/>
                <c:pt idx="0">
                  <c:v>99.999999999999957</c:v>
                </c:pt>
                <c:pt idx="1">
                  <c:v>95.71218916393957</c:v>
                </c:pt>
                <c:pt idx="2">
                  <c:v>101.28912562380502</c:v>
                </c:pt>
                <c:pt idx="3">
                  <c:v>100.50442487671144</c:v>
                </c:pt>
                <c:pt idx="4">
                  <c:v>92.72603133347657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8-4184-BB38-9FA6E549E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XPB</a:t>
            </a:r>
          </a:p>
        </c:rich>
      </c:tx>
      <c:layout>
        <c:manualLayout>
          <c:xMode val="edge"/>
          <c:yMode val="edge"/>
          <c:x val="0.4316666666666666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12.04.21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'12.04.2021'!$O$127:$S$127</c:f>
                <c:numCache>
                  <c:formatCode>General</c:formatCode>
                  <c:ptCount val="5"/>
                  <c:pt idx="0">
                    <c:v>3.5224158902280562</c:v>
                  </c:pt>
                  <c:pt idx="1">
                    <c:v>5.1765193149658</c:v>
                  </c:pt>
                  <c:pt idx="2">
                    <c:v>3.3272647490621394</c:v>
                  </c:pt>
                  <c:pt idx="3">
                    <c:v>5.6035464510784294</c:v>
                  </c:pt>
                  <c:pt idx="4">
                    <c:v>7.3627970195359191</c:v>
                  </c:pt>
                </c:numCache>
              </c:numRef>
            </c:plus>
            <c:minus>
              <c:numRef>
                <c:f>'12.04.2021'!$O$127:$S$127</c:f>
                <c:numCache>
                  <c:formatCode>General</c:formatCode>
                  <c:ptCount val="5"/>
                  <c:pt idx="0">
                    <c:v>3.5224158902280562</c:v>
                  </c:pt>
                  <c:pt idx="1">
                    <c:v>5.1765193149658</c:v>
                  </c:pt>
                  <c:pt idx="2">
                    <c:v>3.3272647490621394</c:v>
                  </c:pt>
                  <c:pt idx="3">
                    <c:v>5.6035464510784294</c:v>
                  </c:pt>
                  <c:pt idx="4">
                    <c:v>7.3627970195359191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'12.04.2021'!$B$2:$G$2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control</c:v>
                </c:pt>
              </c:strCache>
            </c:strRef>
          </c:cat>
          <c:val>
            <c:numRef>
              <c:f>'12.04.2021'!$O$125:$S$125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123.93721221773784</c:v>
                </c:pt>
                <c:pt idx="2">
                  <c:v>95.387188650262487</c:v>
                </c:pt>
                <c:pt idx="3">
                  <c:v>121.28084978678517</c:v>
                </c:pt>
                <c:pt idx="4">
                  <c:v>178.09837530320019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3-4511-9EA2-F97594637032}"/>
            </c:ext>
          </c:extLst>
        </c:ser>
        <c:ser>
          <c:idx val="1"/>
          <c:order val="1"/>
          <c:tx>
            <c:v>21.03.21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'21.03.2021'!$O$127:$S$127</c:f>
                <c:numCache>
                  <c:formatCode>General</c:formatCode>
                  <c:ptCount val="5"/>
                  <c:pt idx="0">
                    <c:v>4.6057736538920393</c:v>
                  </c:pt>
                  <c:pt idx="1">
                    <c:v>6.8645160058626473</c:v>
                  </c:pt>
                  <c:pt idx="2">
                    <c:v>6.7359645408653064</c:v>
                  </c:pt>
                  <c:pt idx="3">
                    <c:v>4.7608090810279817</c:v>
                  </c:pt>
                  <c:pt idx="4">
                    <c:v>0</c:v>
                  </c:pt>
                </c:numCache>
              </c:numRef>
            </c:plus>
            <c:minus>
              <c:numRef>
                <c:f>'21.03.2021'!$O$127:$S$127</c:f>
                <c:numCache>
                  <c:formatCode>General</c:formatCode>
                  <c:ptCount val="5"/>
                  <c:pt idx="0">
                    <c:v>4.6057736538920393</c:v>
                  </c:pt>
                  <c:pt idx="1">
                    <c:v>6.8645160058626473</c:v>
                  </c:pt>
                  <c:pt idx="2">
                    <c:v>6.7359645408653064</c:v>
                  </c:pt>
                  <c:pt idx="3">
                    <c:v>4.7608090810279817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'21.03.2021'!$O$125:$S$125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109.86593105489429</c:v>
                </c:pt>
                <c:pt idx="2">
                  <c:v>149.90502079760739</c:v>
                </c:pt>
                <c:pt idx="3">
                  <c:v>116.43942205001963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3-4511-9EA2-F97594637032}"/>
            </c:ext>
          </c:extLst>
        </c:ser>
        <c:ser>
          <c:idx val="3"/>
          <c:order val="2"/>
          <c:tx>
            <c:v>Moy1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2'!$O$247:$S$247</c:f>
                <c:numCache>
                  <c:formatCode>General</c:formatCode>
                  <c:ptCount val="5"/>
                  <c:pt idx="0">
                    <c:v>3.2202650938834343</c:v>
                  </c:pt>
                  <c:pt idx="1">
                    <c:v>3.4771856332593312</c:v>
                  </c:pt>
                  <c:pt idx="2">
                    <c:v>5.4294810962506297</c:v>
                  </c:pt>
                  <c:pt idx="3">
                    <c:v>3.8866005882941193</c:v>
                  </c:pt>
                  <c:pt idx="4">
                    <c:v>6.1933322097429269</c:v>
                  </c:pt>
                </c:numCache>
              </c:numRef>
            </c:plus>
            <c:minus>
              <c:numRef>
                <c:f>'Moyenne des 2'!$O$247:$S$247</c:f>
                <c:numCache>
                  <c:formatCode>General</c:formatCode>
                  <c:ptCount val="5"/>
                  <c:pt idx="0">
                    <c:v>3.2202650938834343</c:v>
                  </c:pt>
                  <c:pt idx="1">
                    <c:v>3.4771856332593312</c:v>
                  </c:pt>
                  <c:pt idx="2">
                    <c:v>5.4294810962506297</c:v>
                  </c:pt>
                  <c:pt idx="3">
                    <c:v>3.8866005882941193</c:v>
                  </c:pt>
                  <c:pt idx="4">
                    <c:v>6.1933322097429269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'Moyenne des 2'!$O$245:$S$245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110.94011531038286</c:v>
                </c:pt>
                <c:pt idx="2">
                  <c:v>125.27974025260565</c:v>
                </c:pt>
                <c:pt idx="3">
                  <c:v>119.37393383245836</c:v>
                </c:pt>
                <c:pt idx="4">
                  <c:v>149.8102421323735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A3-4511-9EA2-F97594637032}"/>
            </c:ext>
          </c:extLst>
        </c:ser>
        <c:ser>
          <c:idx val="2"/>
          <c:order val="3"/>
          <c:tx>
            <c:v>Moy2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 par rapport à NoUV'!$O$242:$S$242</c:f>
                <c:numCache>
                  <c:formatCode>General</c:formatCode>
                  <c:ptCount val="5"/>
                  <c:pt idx="0">
                    <c:v>2.847543052340229</c:v>
                  </c:pt>
                  <c:pt idx="1">
                    <c:v>3.4732465945044924</c:v>
                  </c:pt>
                  <c:pt idx="2">
                    <c:v>3.9070013697770243</c:v>
                  </c:pt>
                  <c:pt idx="3">
                    <c:v>3.6850460520416588</c:v>
                  </c:pt>
                  <c:pt idx="4">
                    <c:v>7.3627970195359254</c:v>
                  </c:pt>
                </c:numCache>
              </c:numRef>
            </c:plus>
            <c:minus>
              <c:numRef>
                <c:f>'Moy par rapport à NoUV'!$O$242:$S$242</c:f>
                <c:numCache>
                  <c:formatCode>General</c:formatCode>
                  <c:ptCount val="5"/>
                  <c:pt idx="0">
                    <c:v>2.847543052340229</c:v>
                  </c:pt>
                  <c:pt idx="1">
                    <c:v>3.4732465945044924</c:v>
                  </c:pt>
                  <c:pt idx="2">
                    <c:v>3.9070013697770243</c:v>
                  </c:pt>
                  <c:pt idx="3">
                    <c:v>3.6850460520416588</c:v>
                  </c:pt>
                  <c:pt idx="4">
                    <c:v>7.3627970195359254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'Moy par rapport à NoUV'!$O$240:$S$240</c:f>
              <c:numCache>
                <c:formatCode>0</c:formatCode>
                <c:ptCount val="5"/>
                <c:pt idx="0">
                  <c:v>100.00000000000007</c:v>
                </c:pt>
                <c:pt idx="1">
                  <c:v>112.37296632886394</c:v>
                </c:pt>
                <c:pt idx="2">
                  <c:v>119.28214945594526</c:v>
                </c:pt>
                <c:pt idx="3">
                  <c:v>118.91578451307787</c:v>
                </c:pt>
                <c:pt idx="4">
                  <c:v>178.09837530320021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2-439E-A536-45F3BEF6D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47625</xdr:rowOff>
    </xdr:from>
    <xdr:to>
      <xdr:col>7</xdr:col>
      <xdr:colOff>152400</xdr:colOff>
      <xdr:row>17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13</xdr:col>
      <xdr:colOff>63500</xdr:colOff>
      <xdr:row>16</xdr:row>
      <xdr:rowOff>165100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654050</xdr:colOff>
      <xdr:row>0</xdr:row>
      <xdr:rowOff>19050</xdr:rowOff>
    </xdr:from>
    <xdr:to>
      <xdr:col>19</xdr:col>
      <xdr:colOff>0</xdr:colOff>
      <xdr:row>15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2</xdr:row>
      <xdr:rowOff>174625</xdr:rowOff>
    </xdr:from>
    <xdr:to>
      <xdr:col>6</xdr:col>
      <xdr:colOff>292100</xdr:colOff>
      <xdr:row>17</xdr:row>
      <xdr:rowOff>155575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654050</xdr:colOff>
      <xdr:row>2</xdr:row>
      <xdr:rowOff>69850</xdr:rowOff>
    </xdr:from>
    <xdr:to>
      <xdr:col>13</xdr:col>
      <xdr:colOff>654050</xdr:colOff>
      <xdr:row>17</xdr:row>
      <xdr:rowOff>50800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</xdr:row>
      <xdr:rowOff>0</xdr:rowOff>
    </xdr:from>
    <xdr:to>
      <xdr:col>20</xdr:col>
      <xdr:colOff>0</xdr:colOff>
      <xdr:row>17</xdr:row>
      <xdr:rowOff>165100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0</xdr:row>
      <xdr:rowOff>79375</xdr:rowOff>
    </xdr:from>
    <xdr:to>
      <xdr:col>6</xdr:col>
      <xdr:colOff>73025</xdr:colOff>
      <xdr:row>15</xdr:row>
      <xdr:rowOff>60325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0</xdr:row>
      <xdr:rowOff>82550</xdr:rowOff>
    </xdr:from>
    <xdr:to>
      <xdr:col>12</xdr:col>
      <xdr:colOff>76200</xdr:colOff>
      <xdr:row>15</xdr:row>
      <xdr:rowOff>63500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82550</xdr:colOff>
      <xdr:row>0</xdr:row>
      <xdr:rowOff>88900</xdr:rowOff>
    </xdr:from>
    <xdr:to>
      <xdr:col>18</xdr:col>
      <xdr:colOff>82550</xdr:colOff>
      <xdr:row>15</xdr:row>
      <xdr:rowOff>69850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15</xdr:row>
      <xdr:rowOff>107950</xdr:rowOff>
    </xdr:from>
    <xdr:to>
      <xdr:col>3</xdr:col>
      <xdr:colOff>456000</xdr:colOff>
      <xdr:row>27</xdr:row>
      <xdr:rowOff>161950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742950</xdr:colOff>
      <xdr:row>16</xdr:row>
      <xdr:rowOff>0</xdr:rowOff>
    </xdr:from>
    <xdr:to>
      <xdr:col>7</xdr:col>
      <xdr:colOff>214950</xdr:colOff>
      <xdr:row>27</xdr:row>
      <xdr:rowOff>134350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3</xdr:col>
      <xdr:colOff>456000</xdr:colOff>
      <xdr:row>40</xdr:row>
      <xdr:rowOff>58200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28</xdr:row>
      <xdr:rowOff>0</xdr:rowOff>
    </xdr:from>
    <xdr:to>
      <xdr:col>7</xdr:col>
      <xdr:colOff>234000</xdr:colOff>
      <xdr:row>39</xdr:row>
      <xdr:rowOff>134350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opLeftCell="A75" zoomScale="44" zoomScaleNormal="70" workbookViewId="0">
      <selection activeCell="B94" sqref="B94:B96"/>
    </sheetView>
  </sheetViews>
  <sheetFormatPr baseColWidth="10" defaultRowHeight="15" x14ac:dyDescent="0.25"/>
  <sheetData>
    <row r="1" spans="1:19" x14ac:dyDescent="0.25">
      <c r="B1" s="15" t="s">
        <v>7</v>
      </c>
      <c r="C1" s="15"/>
      <c r="D1" s="15"/>
      <c r="E1" s="15"/>
      <c r="F1" s="15"/>
      <c r="G1" s="15"/>
      <c r="I1" s="15" t="s">
        <v>8</v>
      </c>
      <c r="J1" s="15"/>
      <c r="K1" s="15"/>
      <c r="L1" s="15"/>
      <c r="M1" s="15"/>
      <c r="O1" s="15" t="s">
        <v>9</v>
      </c>
      <c r="P1" s="15"/>
      <c r="Q1" s="15"/>
      <c r="R1" s="15"/>
      <c r="S1" s="15"/>
    </row>
    <row r="2" spans="1:19" x14ac:dyDescent="0.25">
      <c r="A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</row>
    <row r="3" spans="1:19" x14ac:dyDescent="0.25">
      <c r="B3" s="3">
        <v>7923554</v>
      </c>
      <c r="C3" s="3">
        <v>6267445</v>
      </c>
      <c r="D3" s="3">
        <v>8330046</v>
      </c>
      <c r="E3" s="3">
        <v>11390956</v>
      </c>
      <c r="F3" s="3">
        <v>5873708</v>
      </c>
      <c r="G3" s="3">
        <v>2123731</v>
      </c>
      <c r="I3" s="3">
        <v>38641407</v>
      </c>
      <c r="J3" s="3">
        <v>34349163</v>
      </c>
      <c r="K3" s="3">
        <v>33413160</v>
      </c>
      <c r="L3" s="3">
        <v>27603162</v>
      </c>
      <c r="M3" s="3">
        <v>21316572</v>
      </c>
      <c r="O3" s="3">
        <v>3498095</v>
      </c>
      <c r="P3" s="3">
        <v>3820948</v>
      </c>
      <c r="Q3" s="3">
        <v>4001469</v>
      </c>
      <c r="R3" s="3">
        <v>3363164</v>
      </c>
      <c r="S3" s="3">
        <v>6303133</v>
      </c>
    </row>
    <row r="4" spans="1:19" x14ac:dyDescent="0.25">
      <c r="B4" s="3">
        <v>8822706</v>
      </c>
      <c r="C4" s="3">
        <v>7756244</v>
      </c>
      <c r="D4" s="3">
        <v>8950652</v>
      </c>
      <c r="E4" s="3">
        <v>11918184</v>
      </c>
      <c r="F4" s="3">
        <v>6189313</v>
      </c>
      <c r="G4" s="3">
        <v>2326395</v>
      </c>
      <c r="I4" s="3">
        <v>39573673</v>
      </c>
      <c r="J4" s="3">
        <v>40782271</v>
      </c>
      <c r="K4" s="3">
        <v>35667479</v>
      </c>
      <c r="L4" s="3">
        <v>32012289</v>
      </c>
      <c r="M4" s="3">
        <v>24570094</v>
      </c>
      <c r="O4" s="3">
        <v>3684457</v>
      </c>
      <c r="P4" s="3">
        <v>3858935</v>
      </c>
      <c r="Q4" s="3">
        <v>4085029</v>
      </c>
      <c r="R4" s="3">
        <v>4723168</v>
      </c>
      <c r="S4" s="3">
        <v>6839573</v>
      </c>
    </row>
    <row r="5" spans="1:19" x14ac:dyDescent="0.25">
      <c r="B5" s="3">
        <v>9764365</v>
      </c>
      <c r="C5" s="3">
        <v>8234708</v>
      </c>
      <c r="D5" s="3">
        <v>9970663</v>
      </c>
      <c r="E5" s="3">
        <v>13326401</v>
      </c>
      <c r="F5" s="3">
        <v>6732243</v>
      </c>
      <c r="G5" s="3">
        <v>2471264</v>
      </c>
      <c r="I5" s="3">
        <v>40443050</v>
      </c>
      <c r="J5" s="3">
        <v>41830335</v>
      </c>
      <c r="K5" s="3">
        <v>35940912</v>
      </c>
      <c r="L5" s="3">
        <v>36090851</v>
      </c>
      <c r="M5" s="3">
        <v>25422026</v>
      </c>
      <c r="O5" s="3">
        <v>4300269</v>
      </c>
      <c r="P5" s="3">
        <v>3985841</v>
      </c>
      <c r="Q5" s="3">
        <v>4090030</v>
      </c>
      <c r="R5" s="3">
        <v>4877225</v>
      </c>
      <c r="S5" s="3">
        <v>6866520</v>
      </c>
    </row>
    <row r="6" spans="1:19" x14ac:dyDescent="0.25">
      <c r="B6" s="3">
        <v>12345867</v>
      </c>
      <c r="C6" s="3">
        <v>9509002</v>
      </c>
      <c r="D6" s="3">
        <v>10321565</v>
      </c>
      <c r="E6" s="3">
        <v>13390256</v>
      </c>
      <c r="F6" s="3">
        <v>7369800</v>
      </c>
      <c r="G6" s="3">
        <v>2512876</v>
      </c>
      <c r="I6" s="3">
        <v>40810408</v>
      </c>
      <c r="J6" s="3">
        <v>42367021</v>
      </c>
      <c r="K6" s="3">
        <v>40203649</v>
      </c>
      <c r="L6" s="3">
        <v>38843485</v>
      </c>
      <c r="M6" s="3">
        <v>25660255</v>
      </c>
      <c r="O6" s="3">
        <v>4451218</v>
      </c>
      <c r="P6" s="3">
        <v>4129967</v>
      </c>
      <c r="Q6" s="3">
        <v>4285427</v>
      </c>
      <c r="R6" s="3">
        <v>5014666</v>
      </c>
      <c r="S6" s="3">
        <v>6925655</v>
      </c>
    </row>
    <row r="7" spans="1:19" x14ac:dyDescent="0.25">
      <c r="B7" s="3">
        <v>12609903</v>
      </c>
      <c r="C7" s="3">
        <v>11039407</v>
      </c>
      <c r="D7" s="3">
        <v>10416564</v>
      </c>
      <c r="E7" s="3">
        <v>13510862</v>
      </c>
      <c r="F7" s="3">
        <v>7913931</v>
      </c>
      <c r="G7" s="3">
        <v>2734245</v>
      </c>
      <c r="I7" s="3">
        <v>42020831</v>
      </c>
      <c r="J7" s="3">
        <v>42461520</v>
      </c>
      <c r="K7" s="3">
        <v>41082380</v>
      </c>
      <c r="L7" s="3">
        <v>39470664</v>
      </c>
      <c r="M7" s="3">
        <v>25852462</v>
      </c>
      <c r="O7" s="3">
        <v>4531138</v>
      </c>
      <c r="P7" s="3">
        <v>4154301</v>
      </c>
      <c r="Q7" s="3">
        <v>4308924</v>
      </c>
      <c r="R7" s="3">
        <v>5187486</v>
      </c>
      <c r="S7" s="3">
        <v>7242610</v>
      </c>
    </row>
    <row r="8" spans="1:19" x14ac:dyDescent="0.25">
      <c r="B8" s="3">
        <v>13170710</v>
      </c>
      <c r="C8" s="3">
        <v>11286695</v>
      </c>
      <c r="D8" s="3">
        <v>11435488</v>
      </c>
      <c r="E8" s="3">
        <v>14811022</v>
      </c>
      <c r="F8" s="3">
        <v>7916414</v>
      </c>
      <c r="G8" s="3">
        <v>2750403</v>
      </c>
      <c r="I8" s="3">
        <v>42536469</v>
      </c>
      <c r="J8" s="3">
        <v>44709780</v>
      </c>
      <c r="K8" s="3">
        <v>41756720</v>
      </c>
      <c r="L8" s="3">
        <v>40072783</v>
      </c>
      <c r="M8" s="3">
        <v>27675731</v>
      </c>
      <c r="O8" s="3">
        <v>4556733</v>
      </c>
      <c r="P8" s="3">
        <v>4259465</v>
      </c>
      <c r="Q8" s="3">
        <v>4346854</v>
      </c>
      <c r="R8" s="3">
        <v>5251657</v>
      </c>
      <c r="S8" s="3">
        <v>7622287</v>
      </c>
    </row>
    <row r="9" spans="1:19" x14ac:dyDescent="0.25">
      <c r="B9" s="3">
        <v>13222413</v>
      </c>
      <c r="C9" s="3">
        <v>11881501</v>
      </c>
      <c r="D9" s="3">
        <v>11664160</v>
      </c>
      <c r="E9" s="3">
        <v>15162427</v>
      </c>
      <c r="F9" s="3">
        <v>7963299</v>
      </c>
      <c r="G9" s="3">
        <v>2843101</v>
      </c>
      <c r="I9" s="3">
        <v>42733866</v>
      </c>
      <c r="J9" s="3">
        <v>45477620</v>
      </c>
      <c r="K9" s="3">
        <v>41816656</v>
      </c>
      <c r="L9" s="3">
        <v>42101949</v>
      </c>
      <c r="M9" s="3">
        <v>31951161</v>
      </c>
      <c r="O9" s="3">
        <v>4688966</v>
      </c>
      <c r="P9" s="3">
        <v>4296108</v>
      </c>
      <c r="Q9" s="3">
        <v>4377304</v>
      </c>
      <c r="R9" s="3">
        <v>5322508</v>
      </c>
      <c r="S9" s="3">
        <v>7811641</v>
      </c>
    </row>
    <row r="10" spans="1:19" x14ac:dyDescent="0.25">
      <c r="B10" s="3">
        <v>13767407</v>
      </c>
      <c r="C10" s="3">
        <v>12499218</v>
      </c>
      <c r="D10" s="3">
        <v>11737341</v>
      </c>
      <c r="E10" s="3">
        <v>15609554</v>
      </c>
      <c r="F10" s="3">
        <v>8074057</v>
      </c>
      <c r="G10" s="3">
        <v>2846581</v>
      </c>
      <c r="I10" s="3">
        <v>45137673</v>
      </c>
      <c r="J10" s="3">
        <v>46190047</v>
      </c>
      <c r="K10" s="3">
        <v>43519541</v>
      </c>
      <c r="L10" s="3">
        <v>45130240</v>
      </c>
      <c r="M10" s="3">
        <v>33189612</v>
      </c>
      <c r="O10" s="3">
        <v>4691654</v>
      </c>
      <c r="P10" s="3">
        <v>4346983</v>
      </c>
      <c r="Q10" s="3">
        <v>4689608</v>
      </c>
      <c r="R10" s="3">
        <v>5563777</v>
      </c>
      <c r="S10" s="3">
        <v>8081908</v>
      </c>
    </row>
    <row r="11" spans="1:19" x14ac:dyDescent="0.25">
      <c r="B11" s="3">
        <v>13900307</v>
      </c>
      <c r="C11" s="3">
        <v>12693164</v>
      </c>
      <c r="D11" s="3">
        <v>12175394</v>
      </c>
      <c r="E11" s="3">
        <v>16016175</v>
      </c>
      <c r="F11" s="3">
        <v>8148911</v>
      </c>
      <c r="G11" s="3">
        <v>2873308</v>
      </c>
      <c r="I11" s="3">
        <v>45407702</v>
      </c>
      <c r="J11" s="3">
        <v>46243181</v>
      </c>
      <c r="K11" s="3">
        <v>44752929</v>
      </c>
      <c r="L11" s="3">
        <v>47311854</v>
      </c>
      <c r="M11" s="3">
        <v>34606968</v>
      </c>
      <c r="O11" s="3">
        <v>4703466</v>
      </c>
      <c r="P11" s="3">
        <v>4478372</v>
      </c>
      <c r="Q11" s="3">
        <v>4765433</v>
      </c>
      <c r="R11" s="3">
        <v>5693727</v>
      </c>
      <c r="S11" s="3">
        <v>8168834</v>
      </c>
    </row>
    <row r="12" spans="1:19" x14ac:dyDescent="0.25">
      <c r="B12" s="3">
        <v>14071935</v>
      </c>
      <c r="C12" s="3">
        <v>12850785</v>
      </c>
      <c r="D12" s="3">
        <v>12226665</v>
      </c>
      <c r="E12" s="3">
        <v>16431023</v>
      </c>
      <c r="F12" s="3">
        <v>8625317</v>
      </c>
      <c r="G12" s="3">
        <v>3089211</v>
      </c>
      <c r="I12" s="3">
        <v>46411604</v>
      </c>
      <c r="J12" s="3">
        <v>46749885</v>
      </c>
      <c r="K12" s="3">
        <v>45554318</v>
      </c>
      <c r="L12" s="3">
        <v>47975379</v>
      </c>
      <c r="M12" s="3">
        <v>35719093</v>
      </c>
      <c r="O12" s="3">
        <v>4876242</v>
      </c>
      <c r="P12" s="3">
        <v>4553482</v>
      </c>
      <c r="Q12" s="3">
        <v>4846210</v>
      </c>
      <c r="R12" s="3">
        <v>5846288</v>
      </c>
      <c r="S12" s="3">
        <v>8220282</v>
      </c>
    </row>
    <row r="13" spans="1:19" x14ac:dyDescent="0.25">
      <c r="B13" s="3">
        <v>14336928</v>
      </c>
      <c r="C13" s="3">
        <v>12870791</v>
      </c>
      <c r="D13" s="3">
        <v>12339242</v>
      </c>
      <c r="E13" s="3">
        <v>16569450</v>
      </c>
      <c r="F13" s="3">
        <v>9411771</v>
      </c>
      <c r="G13" s="3">
        <v>3162768</v>
      </c>
      <c r="I13" s="3">
        <v>47609706</v>
      </c>
      <c r="J13" s="3">
        <v>47255876</v>
      </c>
      <c r="K13" s="3">
        <v>45603989</v>
      </c>
      <c r="L13" s="3">
        <v>48474138</v>
      </c>
      <c r="M13" s="3">
        <v>39249436</v>
      </c>
      <c r="O13" s="3">
        <v>5071962</v>
      </c>
      <c r="P13" s="3">
        <v>5185351</v>
      </c>
      <c r="Q13" s="3">
        <v>5146225</v>
      </c>
      <c r="R13" s="3">
        <v>6498520</v>
      </c>
      <c r="S13" s="3">
        <v>8274576</v>
      </c>
    </row>
    <row r="14" spans="1:19" x14ac:dyDescent="0.25">
      <c r="B14" s="3">
        <v>14607622</v>
      </c>
      <c r="C14" s="3">
        <v>13009666</v>
      </c>
      <c r="D14" s="3">
        <v>12854106</v>
      </c>
      <c r="E14" s="3">
        <v>16783687</v>
      </c>
      <c r="F14" s="3">
        <v>9445127</v>
      </c>
      <c r="G14" s="3">
        <v>3179411</v>
      </c>
      <c r="I14" s="3">
        <v>47671268</v>
      </c>
      <c r="J14" s="3">
        <v>47561083</v>
      </c>
      <c r="K14" s="3">
        <v>46097273</v>
      </c>
      <c r="L14" s="3">
        <v>48784396</v>
      </c>
      <c r="M14" s="3">
        <v>40481212</v>
      </c>
      <c r="O14" s="3">
        <v>5127108</v>
      </c>
      <c r="P14" s="3">
        <v>5509407</v>
      </c>
      <c r="Q14" s="3">
        <v>5223185</v>
      </c>
      <c r="R14" s="3">
        <v>6540582</v>
      </c>
      <c r="S14" s="3">
        <v>8905712</v>
      </c>
    </row>
    <row r="15" spans="1:19" x14ac:dyDescent="0.25">
      <c r="B15" s="3">
        <v>15500068</v>
      </c>
      <c r="C15" s="3">
        <v>13513395</v>
      </c>
      <c r="D15" s="3">
        <v>13573464</v>
      </c>
      <c r="E15" s="3">
        <v>16902966</v>
      </c>
      <c r="F15" s="3">
        <v>9652964</v>
      </c>
      <c r="G15" s="3">
        <v>3258734</v>
      </c>
      <c r="I15" s="3">
        <v>47762635</v>
      </c>
      <c r="J15" s="3">
        <v>47863348</v>
      </c>
      <c r="K15" s="3">
        <v>46265323</v>
      </c>
      <c r="L15" s="3">
        <v>49316181</v>
      </c>
      <c r="M15" s="3">
        <v>41242024</v>
      </c>
      <c r="O15" s="3">
        <v>5133825</v>
      </c>
      <c r="P15" s="3">
        <v>5630496</v>
      </c>
      <c r="Q15" s="3">
        <v>5269831</v>
      </c>
      <c r="R15" s="3">
        <v>6929012</v>
      </c>
      <c r="S15" s="3">
        <v>9115607</v>
      </c>
    </row>
    <row r="16" spans="1:19" x14ac:dyDescent="0.25">
      <c r="B16" s="3">
        <v>16232640</v>
      </c>
      <c r="C16" s="3">
        <v>13669341</v>
      </c>
      <c r="D16" s="3">
        <v>13603699</v>
      </c>
      <c r="E16" s="3">
        <v>17191819</v>
      </c>
      <c r="F16" s="3">
        <v>9675207</v>
      </c>
      <c r="G16" s="3">
        <v>3451682</v>
      </c>
      <c r="I16" s="3">
        <v>47915924</v>
      </c>
      <c r="J16" s="3">
        <v>49383960</v>
      </c>
      <c r="K16" s="3">
        <v>46524807</v>
      </c>
      <c r="L16" s="3">
        <v>49811496</v>
      </c>
      <c r="M16" s="3">
        <v>41421668</v>
      </c>
      <c r="O16" s="3">
        <v>5202745</v>
      </c>
      <c r="P16" s="3">
        <v>5832487</v>
      </c>
      <c r="Q16" s="3">
        <v>5291007</v>
      </c>
      <c r="R16" s="3">
        <v>6961481</v>
      </c>
      <c r="S16" s="3">
        <v>9237278</v>
      </c>
    </row>
    <row r="17" spans="2:19" x14ac:dyDescent="0.25">
      <c r="B17" s="3">
        <v>16312979</v>
      </c>
      <c r="C17" s="3">
        <v>13800219</v>
      </c>
      <c r="D17" s="3">
        <v>13712835</v>
      </c>
      <c r="E17" s="3">
        <v>17288929</v>
      </c>
      <c r="F17" s="3">
        <v>9682095</v>
      </c>
      <c r="G17" s="3">
        <v>3488835</v>
      </c>
      <c r="I17" s="3">
        <v>48476304</v>
      </c>
      <c r="J17" s="3">
        <v>49827296</v>
      </c>
      <c r="K17" s="3">
        <v>46556227</v>
      </c>
      <c r="L17" s="3">
        <v>50329912</v>
      </c>
      <c r="M17" s="3">
        <v>43713728</v>
      </c>
      <c r="O17" s="3">
        <v>5357939</v>
      </c>
      <c r="P17" s="3">
        <v>6352591</v>
      </c>
      <c r="Q17" s="3">
        <v>5421850</v>
      </c>
      <c r="R17" s="3">
        <v>7045772</v>
      </c>
      <c r="S17" s="3">
        <v>9637741</v>
      </c>
    </row>
    <row r="18" spans="2:19" x14ac:dyDescent="0.25">
      <c r="B18" s="3">
        <v>16335398</v>
      </c>
      <c r="C18" s="3">
        <v>14021316</v>
      </c>
      <c r="D18" s="3">
        <v>13846210</v>
      </c>
      <c r="E18" s="3">
        <v>18158063</v>
      </c>
      <c r="F18" s="3">
        <v>10315045</v>
      </c>
      <c r="G18" s="3">
        <v>3599935</v>
      </c>
      <c r="I18" s="3">
        <v>48607916</v>
      </c>
      <c r="J18" s="3">
        <v>50106614</v>
      </c>
      <c r="K18" s="3">
        <v>47020528</v>
      </c>
      <c r="L18" s="3">
        <v>50787102</v>
      </c>
      <c r="M18" s="3">
        <v>44103704</v>
      </c>
      <c r="O18" s="3">
        <v>5397082</v>
      </c>
      <c r="P18" s="3">
        <v>6653877</v>
      </c>
      <c r="Q18" s="3">
        <v>5500883</v>
      </c>
      <c r="R18" s="3">
        <v>7113317</v>
      </c>
      <c r="S18" s="3">
        <v>9699147</v>
      </c>
    </row>
    <row r="19" spans="2:19" x14ac:dyDescent="0.25">
      <c r="B19" s="3">
        <v>16442790</v>
      </c>
      <c r="C19" s="3">
        <v>15237886</v>
      </c>
      <c r="D19" s="3">
        <v>13966628</v>
      </c>
      <c r="E19" s="3">
        <v>18314227</v>
      </c>
      <c r="F19" s="3">
        <v>10428344</v>
      </c>
      <c r="G19" s="3">
        <v>3606702</v>
      </c>
      <c r="I19" s="3">
        <v>48909036</v>
      </c>
      <c r="J19" s="3">
        <v>51598517</v>
      </c>
      <c r="K19" s="3">
        <v>47307093</v>
      </c>
      <c r="L19" s="3">
        <v>51516599</v>
      </c>
      <c r="M19" s="3">
        <v>45483306</v>
      </c>
      <c r="O19" s="3">
        <v>5407172</v>
      </c>
      <c r="P19" s="3">
        <v>6929281</v>
      </c>
      <c r="Q19" s="3">
        <v>5557485</v>
      </c>
      <c r="R19" s="3">
        <v>7127775</v>
      </c>
      <c r="S19" s="3">
        <v>9767520</v>
      </c>
    </row>
    <row r="20" spans="2:19" x14ac:dyDescent="0.25">
      <c r="B20" s="3">
        <v>16532859</v>
      </c>
      <c r="C20" s="3">
        <v>16299815</v>
      </c>
      <c r="D20" s="3">
        <v>14026633</v>
      </c>
      <c r="E20" s="3">
        <v>19008692</v>
      </c>
      <c r="F20" s="3">
        <v>10639811</v>
      </c>
      <c r="G20" s="3">
        <v>3627783</v>
      </c>
      <c r="I20" s="3">
        <v>50151202</v>
      </c>
      <c r="J20" s="3">
        <v>51786183</v>
      </c>
      <c r="K20" s="3">
        <v>48892991</v>
      </c>
      <c r="L20" s="3">
        <v>51594809</v>
      </c>
      <c r="M20" s="3">
        <v>48323376</v>
      </c>
      <c r="O20" s="3">
        <v>5458888</v>
      </c>
      <c r="P20" s="3">
        <v>6986667</v>
      </c>
      <c r="Q20" s="3">
        <v>5591804</v>
      </c>
      <c r="R20" s="3">
        <v>7150064</v>
      </c>
      <c r="S20" s="3">
        <v>10269301</v>
      </c>
    </row>
    <row r="21" spans="2:19" x14ac:dyDescent="0.25">
      <c r="B21" s="3">
        <v>16697246</v>
      </c>
      <c r="C21" s="3">
        <v>16338388</v>
      </c>
      <c r="D21" s="3">
        <v>14066462</v>
      </c>
      <c r="E21" s="3">
        <v>19662033</v>
      </c>
      <c r="F21" s="3">
        <v>10675039</v>
      </c>
      <c r="G21" s="3">
        <v>3646042</v>
      </c>
      <c r="I21" s="3">
        <v>50594117</v>
      </c>
      <c r="J21" s="3">
        <v>52082936</v>
      </c>
      <c r="K21" s="3">
        <v>49104291</v>
      </c>
      <c r="L21" s="3">
        <v>51622432</v>
      </c>
      <c r="M21" s="3">
        <v>48589460</v>
      </c>
      <c r="O21" s="3">
        <v>5504087</v>
      </c>
      <c r="P21" s="3">
        <v>7028856</v>
      </c>
      <c r="Q21" s="3">
        <v>5734698</v>
      </c>
      <c r="R21" s="3">
        <v>7253894</v>
      </c>
      <c r="S21" s="3">
        <v>10432933</v>
      </c>
    </row>
    <row r="22" spans="2:19" x14ac:dyDescent="0.25">
      <c r="B22" s="3">
        <v>16841210</v>
      </c>
      <c r="C22" s="3">
        <v>16440783</v>
      </c>
      <c r="D22" s="3">
        <v>14126959</v>
      </c>
      <c r="E22" s="3">
        <v>19866032</v>
      </c>
      <c r="F22" s="3">
        <v>10925817</v>
      </c>
      <c r="G22" s="3">
        <v>3669181</v>
      </c>
      <c r="I22" s="3">
        <v>50767888</v>
      </c>
      <c r="J22" s="3">
        <v>52628415</v>
      </c>
      <c r="K22" s="3">
        <v>49574284</v>
      </c>
      <c r="L22" s="3">
        <v>52383499</v>
      </c>
      <c r="M22" s="3">
        <v>49518495</v>
      </c>
      <c r="O22" s="3">
        <v>5509431</v>
      </c>
      <c r="P22" s="3">
        <v>7161555</v>
      </c>
      <c r="Q22" s="3">
        <v>5905696</v>
      </c>
      <c r="R22" s="3">
        <v>7281237</v>
      </c>
      <c r="S22" s="3">
        <v>10898857</v>
      </c>
    </row>
    <row r="23" spans="2:19" x14ac:dyDescent="0.25">
      <c r="B23" s="3">
        <v>17225575</v>
      </c>
      <c r="C23" s="3">
        <v>17060893</v>
      </c>
      <c r="D23" s="3">
        <v>14901178</v>
      </c>
      <c r="E23" s="3">
        <v>20175906</v>
      </c>
      <c r="F23" s="3">
        <v>11606376</v>
      </c>
      <c r="G23" s="3">
        <v>3703531</v>
      </c>
      <c r="I23" s="3">
        <v>50779540</v>
      </c>
      <c r="J23" s="3">
        <v>52786309</v>
      </c>
      <c r="K23" s="3">
        <v>49783909</v>
      </c>
      <c r="L23" s="3">
        <v>52589308</v>
      </c>
      <c r="M23" s="3">
        <v>49925932</v>
      </c>
      <c r="O23" s="3">
        <v>5518573</v>
      </c>
      <c r="P23" s="3">
        <v>7183197</v>
      </c>
      <c r="Q23" s="3">
        <v>5917472</v>
      </c>
      <c r="R23" s="3">
        <v>7295768</v>
      </c>
      <c r="S23" s="3">
        <v>11193038</v>
      </c>
    </row>
    <row r="24" spans="2:19" x14ac:dyDescent="0.25">
      <c r="B24" s="3">
        <v>17463312</v>
      </c>
      <c r="C24" s="3">
        <v>17093750</v>
      </c>
      <c r="D24" s="3">
        <v>15064323</v>
      </c>
      <c r="E24" s="3">
        <v>20533317</v>
      </c>
      <c r="F24" s="3">
        <v>11734839</v>
      </c>
      <c r="G24" s="3">
        <v>3797561</v>
      </c>
      <c r="I24" s="3">
        <v>51255726</v>
      </c>
      <c r="J24" s="3">
        <v>53412506</v>
      </c>
      <c r="K24" s="3">
        <v>50416088</v>
      </c>
      <c r="L24" s="3">
        <v>52916038</v>
      </c>
      <c r="M24" s="3">
        <v>50186800</v>
      </c>
      <c r="O24" s="3">
        <v>5563170</v>
      </c>
      <c r="P24" s="3">
        <v>7267701</v>
      </c>
      <c r="Q24" s="3">
        <v>5975430</v>
      </c>
      <c r="R24" s="3">
        <v>7343445</v>
      </c>
      <c r="S24" s="3">
        <v>11356187</v>
      </c>
    </row>
    <row r="25" spans="2:19" x14ac:dyDescent="0.25">
      <c r="B25" s="3">
        <v>17556635</v>
      </c>
      <c r="C25" s="3">
        <v>17180490</v>
      </c>
      <c r="D25" s="3">
        <v>15758967</v>
      </c>
      <c r="E25" s="3">
        <v>20930934</v>
      </c>
      <c r="F25" s="3">
        <v>12060073</v>
      </c>
      <c r="G25" s="3">
        <v>3823345</v>
      </c>
      <c r="I25" s="3">
        <v>52391741</v>
      </c>
      <c r="J25" s="3">
        <v>53762414</v>
      </c>
      <c r="K25" s="3">
        <v>51004524</v>
      </c>
      <c r="L25" s="3">
        <v>53624749</v>
      </c>
      <c r="M25" s="3">
        <v>50248280</v>
      </c>
      <c r="O25" s="3">
        <v>5744028</v>
      </c>
      <c r="P25" s="3">
        <v>7392970</v>
      </c>
      <c r="Q25" s="3">
        <v>6300213</v>
      </c>
      <c r="R25" s="3">
        <v>7360428</v>
      </c>
      <c r="S25" s="3">
        <v>11484352</v>
      </c>
    </row>
    <row r="26" spans="2:19" x14ac:dyDescent="0.25">
      <c r="B26" s="3">
        <v>17595368</v>
      </c>
      <c r="C26" s="3">
        <v>17289238</v>
      </c>
      <c r="D26" s="3">
        <v>16011411</v>
      </c>
      <c r="E26" s="3">
        <v>21082807</v>
      </c>
      <c r="F26" s="3">
        <v>12094468</v>
      </c>
      <c r="G26" s="3">
        <v>3875939</v>
      </c>
      <c r="I26" s="3">
        <v>52457467</v>
      </c>
      <c r="J26" s="3">
        <v>54043399</v>
      </c>
      <c r="K26" s="3">
        <v>51131494</v>
      </c>
      <c r="L26" s="3">
        <v>53662971</v>
      </c>
      <c r="M26" s="3">
        <v>51066972</v>
      </c>
      <c r="O26" s="3">
        <v>5795721</v>
      </c>
      <c r="P26" s="3">
        <v>7417832</v>
      </c>
      <c r="Q26" s="3">
        <v>6412734</v>
      </c>
      <c r="R26" s="3">
        <v>7522254</v>
      </c>
      <c r="S26" s="3">
        <v>12085188</v>
      </c>
    </row>
    <row r="27" spans="2:19" x14ac:dyDescent="0.25">
      <c r="B27" s="3">
        <v>17638190</v>
      </c>
      <c r="C27" s="3">
        <v>17453166</v>
      </c>
      <c r="D27" s="3">
        <v>16466971</v>
      </c>
      <c r="E27" s="3">
        <v>21093792</v>
      </c>
      <c r="F27" s="3">
        <v>12304415</v>
      </c>
      <c r="G27" s="3">
        <v>3939917</v>
      </c>
      <c r="I27" s="3">
        <v>53544674</v>
      </c>
      <c r="J27" s="3">
        <v>54283882</v>
      </c>
      <c r="K27" s="3">
        <v>51757925</v>
      </c>
      <c r="L27" s="3">
        <v>54176175</v>
      </c>
      <c r="M27" s="3">
        <v>52097363</v>
      </c>
      <c r="O27" s="3">
        <v>6258015</v>
      </c>
      <c r="P27" s="3">
        <v>7457942</v>
      </c>
      <c r="Q27" s="3">
        <v>6486353</v>
      </c>
      <c r="R27" s="3">
        <v>7545487</v>
      </c>
      <c r="S27" s="3">
        <v>12714838</v>
      </c>
    </row>
    <row r="28" spans="2:19" x14ac:dyDescent="0.25">
      <c r="B28" s="3">
        <v>17850668</v>
      </c>
      <c r="C28" s="3">
        <v>17522287</v>
      </c>
      <c r="D28" s="3">
        <v>16599585</v>
      </c>
      <c r="E28" s="3">
        <v>21527129</v>
      </c>
      <c r="F28" s="3">
        <v>12468666</v>
      </c>
      <c r="G28" s="3">
        <v>3963709</v>
      </c>
      <c r="I28" s="3">
        <v>53785374</v>
      </c>
      <c r="J28" s="3">
        <v>54689360</v>
      </c>
      <c r="K28" s="3">
        <v>52063663</v>
      </c>
      <c r="L28" s="3">
        <v>54222517</v>
      </c>
      <c r="M28" s="3">
        <v>52164658</v>
      </c>
      <c r="O28" s="3">
        <v>6290401</v>
      </c>
      <c r="P28" s="3">
        <v>7532260</v>
      </c>
      <c r="Q28" s="3">
        <v>6543259</v>
      </c>
      <c r="R28" s="3">
        <v>7548614</v>
      </c>
      <c r="S28" s="3">
        <v>12746442</v>
      </c>
    </row>
    <row r="29" spans="2:19" x14ac:dyDescent="0.25">
      <c r="B29" s="3">
        <v>18154551</v>
      </c>
      <c r="C29" s="3">
        <v>17941902</v>
      </c>
      <c r="D29" s="3">
        <v>16695252</v>
      </c>
      <c r="E29" s="3">
        <v>21539495</v>
      </c>
      <c r="F29" s="3">
        <v>12479683</v>
      </c>
      <c r="G29" s="3">
        <v>4041981</v>
      </c>
      <c r="I29" s="3">
        <v>54126315</v>
      </c>
      <c r="J29" s="3">
        <v>55636415</v>
      </c>
      <c r="K29" s="3">
        <v>52533051</v>
      </c>
      <c r="L29" s="3">
        <v>55118879</v>
      </c>
      <c r="M29" s="3">
        <v>52452348</v>
      </c>
      <c r="O29" s="3">
        <v>6416174</v>
      </c>
      <c r="P29" s="3">
        <v>7594728</v>
      </c>
      <c r="Q29" s="3">
        <v>6583909</v>
      </c>
      <c r="R29" s="3">
        <v>7561181</v>
      </c>
      <c r="S29" s="3">
        <v>12931625</v>
      </c>
    </row>
    <row r="30" spans="2:19" x14ac:dyDescent="0.25">
      <c r="B30" s="3">
        <v>18239469</v>
      </c>
      <c r="C30" s="3">
        <v>18139577</v>
      </c>
      <c r="D30" s="3">
        <v>16838661</v>
      </c>
      <c r="E30" s="3">
        <v>21862092</v>
      </c>
      <c r="F30" s="3">
        <v>12823056</v>
      </c>
      <c r="G30" s="3">
        <v>4066774</v>
      </c>
      <c r="I30" s="3">
        <v>55262952</v>
      </c>
      <c r="J30" s="3">
        <v>56952524</v>
      </c>
      <c r="K30" s="3">
        <v>52805568</v>
      </c>
      <c r="L30" s="3">
        <v>55336622</v>
      </c>
      <c r="M30" s="3">
        <v>52849502</v>
      </c>
      <c r="O30" s="3">
        <v>6425281</v>
      </c>
      <c r="P30" s="3">
        <v>7636760</v>
      </c>
      <c r="Q30" s="3">
        <v>6627799</v>
      </c>
      <c r="R30" s="3">
        <v>7681993</v>
      </c>
      <c r="S30" s="3">
        <v>13251051</v>
      </c>
    </row>
    <row r="31" spans="2:19" x14ac:dyDescent="0.25">
      <c r="B31" s="3">
        <v>18272169</v>
      </c>
      <c r="C31" s="3">
        <v>18587717</v>
      </c>
      <c r="D31" s="3">
        <v>16844581</v>
      </c>
      <c r="E31" s="3">
        <v>22103893</v>
      </c>
      <c r="F31" s="3">
        <v>13011503</v>
      </c>
      <c r="G31" s="3">
        <v>4226940</v>
      </c>
      <c r="I31" s="3">
        <v>55336797</v>
      </c>
      <c r="J31" s="3">
        <v>57293323</v>
      </c>
      <c r="K31" s="3">
        <v>52896552</v>
      </c>
      <c r="L31" s="3">
        <v>55383766</v>
      </c>
      <c r="M31" s="3">
        <v>52974491</v>
      </c>
      <c r="O31" s="3">
        <v>6427335</v>
      </c>
      <c r="P31" s="3">
        <v>7687665</v>
      </c>
      <c r="Q31" s="3">
        <v>6724284</v>
      </c>
      <c r="R31" s="3">
        <v>7774255</v>
      </c>
      <c r="S31" s="3">
        <v>13336194</v>
      </c>
    </row>
    <row r="32" spans="2:19" x14ac:dyDescent="0.25">
      <c r="B32" s="3">
        <v>18646183</v>
      </c>
      <c r="C32" s="3">
        <v>18765339</v>
      </c>
      <c r="D32" s="3">
        <v>16864652</v>
      </c>
      <c r="E32" s="3">
        <v>22290417</v>
      </c>
      <c r="F32" s="3">
        <v>13295570</v>
      </c>
      <c r="G32" s="3">
        <v>4233829</v>
      </c>
      <c r="I32" s="3">
        <v>55687892</v>
      </c>
      <c r="J32" s="3">
        <v>57656847</v>
      </c>
      <c r="K32" s="3">
        <v>53009117</v>
      </c>
      <c r="L32" s="3">
        <v>55702795</v>
      </c>
      <c r="M32" s="3">
        <v>54580687</v>
      </c>
      <c r="O32" s="3">
        <v>6431277</v>
      </c>
      <c r="P32" s="3">
        <v>7851530</v>
      </c>
      <c r="Q32" s="3">
        <v>6790516</v>
      </c>
      <c r="R32" s="3">
        <v>7872460</v>
      </c>
      <c r="S32" s="3">
        <v>13351151</v>
      </c>
    </row>
    <row r="33" spans="2:19" x14ac:dyDescent="0.25">
      <c r="B33" s="3">
        <v>18657720</v>
      </c>
      <c r="C33" s="3">
        <v>19311980</v>
      </c>
      <c r="D33" s="3">
        <v>17344705</v>
      </c>
      <c r="E33" s="3">
        <v>22592471</v>
      </c>
      <c r="F33" s="3">
        <v>13435581</v>
      </c>
      <c r="G33" s="3">
        <v>4252156</v>
      </c>
      <c r="I33" s="3">
        <v>55847818</v>
      </c>
      <c r="J33" s="3">
        <v>58269067</v>
      </c>
      <c r="K33" s="3">
        <v>53199331</v>
      </c>
      <c r="L33" s="3">
        <v>55741819</v>
      </c>
      <c r="M33" s="3">
        <v>55338612</v>
      </c>
      <c r="O33" s="3">
        <v>6662387</v>
      </c>
      <c r="P33" s="3">
        <v>7945542</v>
      </c>
      <c r="Q33" s="3">
        <v>6863789</v>
      </c>
      <c r="R33" s="3">
        <v>8239311</v>
      </c>
      <c r="S33" s="3">
        <v>13587326</v>
      </c>
    </row>
    <row r="34" spans="2:19" x14ac:dyDescent="0.25">
      <c r="B34" s="3">
        <v>18784694</v>
      </c>
      <c r="C34" s="3">
        <v>19398686</v>
      </c>
      <c r="D34" s="3">
        <v>17971621</v>
      </c>
      <c r="E34" s="3">
        <v>23394150</v>
      </c>
      <c r="F34" s="3">
        <v>13589696</v>
      </c>
      <c r="G34" s="3">
        <v>4281784</v>
      </c>
      <c r="I34" s="3">
        <v>56935222</v>
      </c>
      <c r="J34" s="3">
        <v>58482267</v>
      </c>
      <c r="K34" s="3">
        <v>53623976</v>
      </c>
      <c r="L34" s="3">
        <v>55878669</v>
      </c>
      <c r="M34" s="3">
        <v>55878489</v>
      </c>
      <c r="O34" s="3">
        <v>6908563</v>
      </c>
      <c r="P34" s="3">
        <v>7990340</v>
      </c>
      <c r="Q34" s="3">
        <v>6872362</v>
      </c>
      <c r="R34" s="3">
        <v>8377845</v>
      </c>
      <c r="S34" s="3">
        <v>13806770</v>
      </c>
    </row>
    <row r="35" spans="2:19" x14ac:dyDescent="0.25">
      <c r="B35" s="3">
        <v>19390610</v>
      </c>
      <c r="C35" s="3">
        <v>19399897</v>
      </c>
      <c r="D35" s="3">
        <v>18037007</v>
      </c>
      <c r="E35" s="3">
        <v>23564995</v>
      </c>
      <c r="F35" s="3">
        <v>13739131</v>
      </c>
      <c r="G35" s="3">
        <v>4287574</v>
      </c>
      <c r="I35" s="3">
        <v>57220637</v>
      </c>
      <c r="J35" s="3">
        <v>58579109</v>
      </c>
      <c r="K35" s="3">
        <v>54387644</v>
      </c>
      <c r="L35" s="3">
        <v>56251266</v>
      </c>
      <c r="M35" s="3">
        <v>58383147</v>
      </c>
      <c r="O35" s="3">
        <v>6996058</v>
      </c>
      <c r="P35" s="3">
        <v>8118354</v>
      </c>
      <c r="Q35" s="3">
        <v>6885121</v>
      </c>
      <c r="R35" s="3">
        <v>8462243</v>
      </c>
      <c r="S35" s="3">
        <v>14067154</v>
      </c>
    </row>
    <row r="36" spans="2:19" x14ac:dyDescent="0.25">
      <c r="B36" s="3">
        <v>19591281</v>
      </c>
      <c r="C36" s="3">
        <v>19543252</v>
      </c>
      <c r="D36" s="3">
        <v>18303939</v>
      </c>
      <c r="E36" s="3">
        <v>23935835</v>
      </c>
      <c r="F36" s="3">
        <v>13913923</v>
      </c>
      <c r="G36" s="3">
        <v>4335968</v>
      </c>
      <c r="I36" s="3">
        <v>57246579</v>
      </c>
      <c r="J36" s="3">
        <v>58876390</v>
      </c>
      <c r="K36" s="3">
        <v>55860771</v>
      </c>
      <c r="L36" s="3">
        <v>56457382</v>
      </c>
      <c r="M36" s="3">
        <v>58868134</v>
      </c>
      <c r="O36" s="3">
        <v>7049545</v>
      </c>
      <c r="P36" s="3">
        <v>8183442</v>
      </c>
      <c r="Q36" s="3">
        <v>6885474</v>
      </c>
      <c r="R36" s="3">
        <v>8522690</v>
      </c>
      <c r="S36" s="3">
        <v>14106675</v>
      </c>
    </row>
    <row r="37" spans="2:19" x14ac:dyDescent="0.25">
      <c r="B37" s="3">
        <v>19702871</v>
      </c>
      <c r="C37" s="3">
        <v>19563811</v>
      </c>
      <c r="D37" s="3">
        <v>18494499</v>
      </c>
      <c r="E37" s="3">
        <v>24067389</v>
      </c>
      <c r="F37" s="3">
        <v>13995195</v>
      </c>
      <c r="G37" s="3">
        <v>4362848</v>
      </c>
      <c r="I37" s="3">
        <v>57745576</v>
      </c>
      <c r="J37" s="3">
        <v>59345050</v>
      </c>
      <c r="K37" s="3">
        <v>56307060</v>
      </c>
      <c r="L37" s="3">
        <v>57587478</v>
      </c>
      <c r="M37" s="3">
        <v>59293849</v>
      </c>
      <c r="O37" s="3">
        <v>7197277</v>
      </c>
      <c r="P37" s="3">
        <v>8270048</v>
      </c>
      <c r="Q37" s="3">
        <v>6966672</v>
      </c>
      <c r="R37" s="3">
        <v>8562313</v>
      </c>
      <c r="S37" s="3">
        <v>14156637</v>
      </c>
    </row>
    <row r="38" spans="2:19" x14ac:dyDescent="0.25">
      <c r="B38" s="3">
        <v>19763039</v>
      </c>
      <c r="C38" s="3">
        <v>19626772</v>
      </c>
      <c r="D38" s="3">
        <v>18678536</v>
      </c>
      <c r="E38" s="3">
        <v>24067662</v>
      </c>
      <c r="F38" s="3">
        <v>14080048</v>
      </c>
      <c r="G38" s="3">
        <v>4553576</v>
      </c>
      <c r="I38" s="3">
        <v>58115957</v>
      </c>
      <c r="J38" s="3">
        <v>59519077</v>
      </c>
      <c r="K38" s="3">
        <v>56938189</v>
      </c>
      <c r="L38" s="3">
        <v>57806998</v>
      </c>
      <c r="M38" s="3">
        <v>59564295</v>
      </c>
      <c r="O38" s="3">
        <v>7210892</v>
      </c>
      <c r="P38" s="3">
        <v>8392564</v>
      </c>
      <c r="Q38" s="3">
        <v>7073899</v>
      </c>
      <c r="R38" s="3">
        <v>8570374</v>
      </c>
      <c r="S38" s="3">
        <v>14222666</v>
      </c>
    </row>
    <row r="39" spans="2:19" x14ac:dyDescent="0.25">
      <c r="B39" s="3">
        <v>19783696</v>
      </c>
      <c r="C39" s="3">
        <v>20097004</v>
      </c>
      <c r="D39" s="3">
        <v>19097967</v>
      </c>
      <c r="E39" s="3">
        <v>24270637</v>
      </c>
      <c r="F39" s="3">
        <v>14096891</v>
      </c>
      <c r="G39" s="3">
        <v>4562466</v>
      </c>
      <c r="I39" s="3">
        <v>58190511</v>
      </c>
      <c r="J39" s="3">
        <v>59574917</v>
      </c>
      <c r="K39" s="3">
        <v>58048497</v>
      </c>
      <c r="L39" s="3">
        <v>58081069</v>
      </c>
      <c r="M39" s="3">
        <v>59724343</v>
      </c>
      <c r="O39" s="3">
        <v>7461670</v>
      </c>
      <c r="P39" s="3">
        <v>8413587</v>
      </c>
      <c r="Q39" s="3">
        <v>7244516</v>
      </c>
      <c r="R39" s="3">
        <v>8644422</v>
      </c>
      <c r="S39" s="3">
        <v>14239318</v>
      </c>
    </row>
    <row r="40" spans="2:19" x14ac:dyDescent="0.25">
      <c r="B40" s="3">
        <v>19840240</v>
      </c>
      <c r="C40" s="3">
        <v>20308273</v>
      </c>
      <c r="D40" s="3">
        <v>19199085</v>
      </c>
      <c r="E40" s="3">
        <v>24428713</v>
      </c>
      <c r="F40" s="3">
        <v>14331477</v>
      </c>
      <c r="G40" s="3">
        <v>4581156</v>
      </c>
      <c r="I40" s="3">
        <v>59178226</v>
      </c>
      <c r="J40" s="3">
        <v>59904015</v>
      </c>
      <c r="K40" s="3">
        <v>58152730</v>
      </c>
      <c r="L40" s="3">
        <v>58466288</v>
      </c>
      <c r="M40" s="3">
        <v>59888740</v>
      </c>
      <c r="O40" s="3">
        <v>7477981</v>
      </c>
      <c r="P40" s="3">
        <v>8513149</v>
      </c>
      <c r="Q40" s="3">
        <v>7437693</v>
      </c>
      <c r="R40" s="3">
        <v>8686846</v>
      </c>
      <c r="S40" s="3">
        <v>14974534</v>
      </c>
    </row>
    <row r="41" spans="2:19" x14ac:dyDescent="0.25">
      <c r="B41" s="3">
        <v>19861019</v>
      </c>
      <c r="C41" s="3">
        <v>20824826</v>
      </c>
      <c r="D41" s="3">
        <v>19442779</v>
      </c>
      <c r="E41" s="3">
        <v>24452030</v>
      </c>
      <c r="F41" s="3">
        <v>14593732</v>
      </c>
      <c r="G41" s="3">
        <v>4679426</v>
      </c>
      <c r="I41" s="3">
        <v>59515428</v>
      </c>
      <c r="J41" s="3">
        <v>59970797</v>
      </c>
      <c r="K41" s="3">
        <v>58849977</v>
      </c>
      <c r="L41" s="3">
        <v>59046164</v>
      </c>
      <c r="M41" s="3">
        <v>60340153</v>
      </c>
      <c r="O41" s="3">
        <v>7566751</v>
      </c>
      <c r="P41" s="3">
        <v>8518744</v>
      </c>
      <c r="Q41" s="3">
        <v>7580162</v>
      </c>
      <c r="R41" s="3">
        <v>8710150</v>
      </c>
      <c r="S41" s="3">
        <v>14996753</v>
      </c>
    </row>
    <row r="42" spans="2:19" x14ac:dyDescent="0.25">
      <c r="B42" s="3">
        <v>20009806</v>
      </c>
      <c r="C42" s="3">
        <v>21006142</v>
      </c>
      <c r="D42" s="3">
        <v>19552934</v>
      </c>
      <c r="E42" s="3">
        <v>25208091</v>
      </c>
      <c r="F42" s="3">
        <v>14839408</v>
      </c>
      <c r="G42" s="3">
        <v>4696017</v>
      </c>
      <c r="I42" s="3">
        <v>59618318</v>
      </c>
      <c r="J42" s="3">
        <v>60999159</v>
      </c>
      <c r="K42" s="3">
        <v>59917275</v>
      </c>
      <c r="L42" s="3">
        <v>59450416</v>
      </c>
      <c r="M42" s="3">
        <v>60764015</v>
      </c>
      <c r="O42" s="3">
        <v>7582897</v>
      </c>
      <c r="P42" s="3">
        <v>8593665</v>
      </c>
      <c r="Q42" s="3">
        <v>7669157</v>
      </c>
      <c r="R42" s="3">
        <v>8710336</v>
      </c>
      <c r="S42" s="3">
        <v>15083243</v>
      </c>
    </row>
    <row r="43" spans="2:19" x14ac:dyDescent="0.25">
      <c r="B43" s="3">
        <v>20264294</v>
      </c>
      <c r="C43" s="3">
        <v>21255416</v>
      </c>
      <c r="D43" s="3">
        <v>19587545</v>
      </c>
      <c r="E43" s="3">
        <v>25339469</v>
      </c>
      <c r="F43" s="3">
        <v>15484866</v>
      </c>
      <c r="G43" s="3">
        <v>4728321</v>
      </c>
      <c r="I43" s="3">
        <v>59664161</v>
      </c>
      <c r="J43" s="3">
        <v>61101848</v>
      </c>
      <c r="K43" s="3">
        <v>60266524</v>
      </c>
      <c r="L43" s="3">
        <v>59783177</v>
      </c>
      <c r="M43" s="3">
        <v>60769717</v>
      </c>
      <c r="O43" s="3">
        <v>7612327</v>
      </c>
      <c r="P43" s="3">
        <v>8612856</v>
      </c>
      <c r="Q43" s="3">
        <v>7671352</v>
      </c>
      <c r="R43" s="3">
        <v>8730671</v>
      </c>
      <c r="S43" s="3">
        <v>15179958</v>
      </c>
    </row>
    <row r="44" spans="2:19" x14ac:dyDescent="0.25">
      <c r="B44" s="3">
        <v>20270485</v>
      </c>
      <c r="C44" s="3">
        <v>21316470</v>
      </c>
      <c r="D44" s="3">
        <v>19604128</v>
      </c>
      <c r="E44" s="3">
        <v>26201497</v>
      </c>
      <c r="F44" s="3">
        <v>15730980</v>
      </c>
      <c r="G44" s="3">
        <v>4793827</v>
      </c>
      <c r="I44" s="3">
        <v>61058725</v>
      </c>
      <c r="J44" s="3">
        <v>61679122</v>
      </c>
      <c r="K44" s="3">
        <v>60919877</v>
      </c>
      <c r="L44" s="3">
        <v>60557513</v>
      </c>
      <c r="M44" s="3">
        <v>60811375</v>
      </c>
      <c r="O44" s="3">
        <v>7643054</v>
      </c>
      <c r="P44" s="3">
        <v>8649688</v>
      </c>
      <c r="Q44" s="3">
        <v>7701022</v>
      </c>
      <c r="R44" s="3">
        <v>8780957</v>
      </c>
      <c r="S44" s="3">
        <v>15194905</v>
      </c>
    </row>
    <row r="45" spans="2:19" x14ac:dyDescent="0.25">
      <c r="B45" s="3">
        <v>20432414</v>
      </c>
      <c r="C45" s="3">
        <v>21498031</v>
      </c>
      <c r="D45" s="3">
        <v>19883666</v>
      </c>
      <c r="E45" s="3">
        <v>26446409</v>
      </c>
      <c r="F45" s="3">
        <v>15993288</v>
      </c>
      <c r="G45" s="3">
        <v>4823652</v>
      </c>
      <c r="I45" s="3">
        <v>61135133</v>
      </c>
      <c r="J45" s="3">
        <v>62556570</v>
      </c>
      <c r="K45" s="3">
        <v>61507206</v>
      </c>
      <c r="L45" s="3">
        <v>60735781</v>
      </c>
      <c r="M45" s="3">
        <v>61275587</v>
      </c>
      <c r="O45" s="3">
        <v>7643813</v>
      </c>
      <c r="P45" s="3">
        <v>8670520</v>
      </c>
      <c r="Q45" s="3">
        <v>7753681</v>
      </c>
      <c r="R45" s="3">
        <v>8970783</v>
      </c>
      <c r="S45" s="3">
        <v>15497987</v>
      </c>
    </row>
    <row r="46" spans="2:19" x14ac:dyDescent="0.25">
      <c r="B46" s="3">
        <v>20507272</v>
      </c>
      <c r="C46" s="3">
        <v>22299263</v>
      </c>
      <c r="D46" s="3">
        <v>19920334</v>
      </c>
      <c r="E46" s="3">
        <v>26845793</v>
      </c>
      <c r="F46" s="3">
        <v>16080920</v>
      </c>
      <c r="G46" s="3">
        <v>4883193</v>
      </c>
      <c r="I46" s="3">
        <v>61768349</v>
      </c>
      <c r="J46" s="3">
        <v>63447503</v>
      </c>
      <c r="K46" s="3">
        <v>61697555</v>
      </c>
      <c r="L46" s="3">
        <v>61303362</v>
      </c>
      <c r="M46" s="3">
        <v>61420351</v>
      </c>
      <c r="O46" s="3">
        <v>7673132</v>
      </c>
      <c r="P46" s="3">
        <v>8902478</v>
      </c>
      <c r="Q46" s="3">
        <v>7963073</v>
      </c>
      <c r="R46" s="3">
        <v>9050611</v>
      </c>
      <c r="S46" s="3">
        <v>15746149</v>
      </c>
    </row>
    <row r="47" spans="2:19" x14ac:dyDescent="0.25">
      <c r="B47" s="3">
        <v>20653065</v>
      </c>
      <c r="C47" s="3">
        <v>22331627</v>
      </c>
      <c r="D47" s="3">
        <v>20164781</v>
      </c>
      <c r="E47" s="3">
        <v>26986938</v>
      </c>
      <c r="F47" s="3">
        <v>16300410</v>
      </c>
      <c r="G47" s="3">
        <v>4892338</v>
      </c>
      <c r="I47" s="3">
        <v>62186848</v>
      </c>
      <c r="J47" s="3">
        <v>63791410</v>
      </c>
      <c r="K47" s="3">
        <v>62938385</v>
      </c>
      <c r="L47" s="3">
        <v>61316039</v>
      </c>
      <c r="M47" s="3">
        <v>61558958</v>
      </c>
      <c r="O47" s="3">
        <v>7693118</v>
      </c>
      <c r="P47" s="3">
        <v>8937899</v>
      </c>
      <c r="Q47" s="3">
        <v>8039284</v>
      </c>
      <c r="R47" s="3">
        <v>9067985</v>
      </c>
      <c r="S47" s="3">
        <v>15937942</v>
      </c>
    </row>
    <row r="48" spans="2:19" x14ac:dyDescent="0.25">
      <c r="B48" s="3">
        <v>20723334</v>
      </c>
      <c r="C48" s="3">
        <v>22447173</v>
      </c>
      <c r="D48" s="3">
        <v>20165384</v>
      </c>
      <c r="E48" s="3">
        <v>27107377</v>
      </c>
      <c r="F48" s="3">
        <v>16314100</v>
      </c>
      <c r="G48" s="3">
        <v>4896528</v>
      </c>
      <c r="I48" s="3">
        <v>62925610</v>
      </c>
      <c r="J48" s="3">
        <v>63921171</v>
      </c>
      <c r="K48" s="3">
        <v>63123436</v>
      </c>
      <c r="L48" s="3">
        <v>62629300</v>
      </c>
      <c r="M48" s="3">
        <v>61896987</v>
      </c>
      <c r="O48" s="3">
        <v>7833260</v>
      </c>
      <c r="P48" s="3">
        <v>8945347</v>
      </c>
      <c r="Q48" s="3">
        <v>8049305</v>
      </c>
      <c r="R48" s="3">
        <v>9134195</v>
      </c>
      <c r="S48" s="3">
        <v>16086603</v>
      </c>
    </row>
    <row r="49" spans="2:19" x14ac:dyDescent="0.25">
      <c r="B49" s="3">
        <v>20859767</v>
      </c>
      <c r="C49" s="3">
        <v>22565655</v>
      </c>
      <c r="D49" s="3">
        <v>20242618</v>
      </c>
      <c r="E49" s="3">
        <v>28310997</v>
      </c>
      <c r="F49" s="3">
        <v>16567671</v>
      </c>
      <c r="G49" s="3">
        <v>4922766</v>
      </c>
      <c r="I49" s="3">
        <v>63420191</v>
      </c>
      <c r="J49" s="3">
        <v>64421722</v>
      </c>
      <c r="K49" s="3">
        <v>63494613</v>
      </c>
      <c r="L49" s="3">
        <v>65672773</v>
      </c>
      <c r="M49" s="3">
        <v>63183233</v>
      </c>
      <c r="O49" s="3">
        <v>7839131</v>
      </c>
      <c r="P49" s="3">
        <v>9001978</v>
      </c>
      <c r="Q49" s="3">
        <v>8130213</v>
      </c>
      <c r="R49" s="3">
        <v>9177988</v>
      </c>
      <c r="S49" s="3">
        <v>16371273</v>
      </c>
    </row>
    <row r="50" spans="2:19" x14ac:dyDescent="0.25">
      <c r="B50" s="3">
        <v>20894080</v>
      </c>
      <c r="C50" s="3">
        <v>22631519</v>
      </c>
      <c r="D50" s="3">
        <v>20368935</v>
      </c>
      <c r="E50" s="3">
        <v>28463233</v>
      </c>
      <c r="F50" s="3">
        <v>16907234</v>
      </c>
      <c r="G50" s="3">
        <v>4932170</v>
      </c>
      <c r="I50" s="3">
        <v>63577308</v>
      </c>
      <c r="J50" s="3">
        <v>64953962</v>
      </c>
      <c r="K50" s="3">
        <v>63540904</v>
      </c>
      <c r="L50" s="3">
        <v>66178864</v>
      </c>
      <c r="M50" s="3">
        <v>63230465</v>
      </c>
      <c r="O50" s="3">
        <v>7901866</v>
      </c>
      <c r="P50" s="3">
        <v>9020477</v>
      </c>
      <c r="Q50" s="3">
        <v>8254089</v>
      </c>
      <c r="R50" s="3">
        <v>9205315</v>
      </c>
      <c r="S50" s="3">
        <v>16396061</v>
      </c>
    </row>
    <row r="51" spans="2:19" x14ac:dyDescent="0.25">
      <c r="B51" s="3">
        <v>20982959</v>
      </c>
      <c r="C51" s="3">
        <v>22907451</v>
      </c>
      <c r="D51" s="3">
        <v>20499375</v>
      </c>
      <c r="E51" s="3">
        <v>29354663</v>
      </c>
      <c r="F51" s="3">
        <v>17034471</v>
      </c>
      <c r="G51" s="3">
        <v>4942106</v>
      </c>
      <c r="I51" s="3">
        <v>63996431</v>
      </c>
      <c r="J51" s="3">
        <v>65604265</v>
      </c>
      <c r="K51" s="3">
        <v>63557844</v>
      </c>
      <c r="L51" s="3">
        <v>68269349</v>
      </c>
      <c r="M51" s="3">
        <v>63917038</v>
      </c>
      <c r="O51" s="3">
        <v>7924338</v>
      </c>
      <c r="P51" s="3">
        <v>9125621</v>
      </c>
      <c r="Q51" s="3">
        <v>8271920</v>
      </c>
      <c r="R51" s="3">
        <v>9265399</v>
      </c>
      <c r="S51" s="3">
        <v>16536528</v>
      </c>
    </row>
    <row r="52" spans="2:19" x14ac:dyDescent="0.25">
      <c r="B52" s="3">
        <v>21094061</v>
      </c>
      <c r="C52" s="3">
        <v>23960181</v>
      </c>
      <c r="D52" s="3">
        <v>20559392</v>
      </c>
      <c r="E52" s="3">
        <v>29643308</v>
      </c>
      <c r="F52" s="3">
        <v>17264492</v>
      </c>
      <c r="G52" s="3">
        <v>5000813</v>
      </c>
      <c r="I52" s="3">
        <v>64212254</v>
      </c>
      <c r="J52" s="3">
        <v>66412726</v>
      </c>
      <c r="K52" s="3">
        <v>64710289</v>
      </c>
      <c r="L52" s="3">
        <v>68318954</v>
      </c>
      <c r="M52" s="3">
        <v>64406820</v>
      </c>
      <c r="O52" s="3">
        <v>8043072</v>
      </c>
      <c r="P52" s="3">
        <v>9232165</v>
      </c>
      <c r="Q52" s="3">
        <v>8489097</v>
      </c>
      <c r="R52" s="3">
        <v>9445300</v>
      </c>
      <c r="S52" s="3">
        <v>16619357</v>
      </c>
    </row>
    <row r="53" spans="2:19" x14ac:dyDescent="0.25">
      <c r="B53" s="3">
        <v>21220124</v>
      </c>
      <c r="C53" s="3">
        <v>24692510</v>
      </c>
      <c r="D53" s="3">
        <v>20574130</v>
      </c>
      <c r="E53" s="3">
        <v>30238689</v>
      </c>
      <c r="F53" s="3">
        <v>17551686</v>
      </c>
      <c r="G53" s="3">
        <v>5032643</v>
      </c>
      <c r="I53" s="3">
        <v>64572645</v>
      </c>
      <c r="J53" s="3">
        <v>66484479</v>
      </c>
      <c r="K53" s="3">
        <v>64901449</v>
      </c>
      <c r="L53" s="3">
        <v>69497729</v>
      </c>
      <c r="M53" s="3">
        <v>64603526</v>
      </c>
      <c r="O53" s="3">
        <v>8057471</v>
      </c>
      <c r="P53" s="3">
        <v>9350560</v>
      </c>
      <c r="Q53" s="3">
        <v>8492398</v>
      </c>
      <c r="R53" s="3">
        <v>9450117</v>
      </c>
      <c r="S53" s="3">
        <v>16800086</v>
      </c>
    </row>
    <row r="54" spans="2:19" x14ac:dyDescent="0.25">
      <c r="B54" s="3">
        <v>22261984</v>
      </c>
      <c r="C54" s="3">
        <v>24931980</v>
      </c>
      <c r="D54" s="3">
        <v>21331575</v>
      </c>
      <c r="E54" s="3">
        <v>31234615</v>
      </c>
      <c r="F54" s="3">
        <v>17987394</v>
      </c>
      <c r="G54" s="3">
        <v>5199424</v>
      </c>
      <c r="I54" s="3">
        <v>64656832</v>
      </c>
      <c r="J54" s="3">
        <v>66599496</v>
      </c>
      <c r="K54" s="3">
        <v>65194139</v>
      </c>
      <c r="L54" s="3">
        <v>70346820</v>
      </c>
      <c r="M54" s="3">
        <v>64746918</v>
      </c>
      <c r="O54" s="3">
        <v>8125822</v>
      </c>
      <c r="P54" s="3">
        <v>9497773</v>
      </c>
      <c r="Q54" s="3">
        <v>8560670</v>
      </c>
      <c r="R54" s="3">
        <v>9462771</v>
      </c>
      <c r="S54" s="3">
        <v>16856156</v>
      </c>
    </row>
    <row r="55" spans="2:19" x14ac:dyDescent="0.25">
      <c r="B55" s="3">
        <v>22274864</v>
      </c>
      <c r="C55" s="3">
        <v>25056061</v>
      </c>
      <c r="D55" s="3">
        <v>21722055</v>
      </c>
      <c r="E55" s="3">
        <v>31837520</v>
      </c>
      <c r="F55" s="3">
        <v>18003122</v>
      </c>
      <c r="G55" s="3">
        <v>5222459</v>
      </c>
      <c r="I55" s="3">
        <v>65112330</v>
      </c>
      <c r="J55" s="3">
        <v>67149593</v>
      </c>
      <c r="K55" s="3">
        <v>65732223</v>
      </c>
      <c r="L55" s="3">
        <v>71778711</v>
      </c>
      <c r="M55" s="3">
        <v>66153606</v>
      </c>
      <c r="O55" s="3">
        <v>8153347</v>
      </c>
      <c r="P55" s="3">
        <v>9530194</v>
      </c>
      <c r="Q55" s="3">
        <v>8634060</v>
      </c>
      <c r="R55" s="3">
        <v>9596666</v>
      </c>
      <c r="S55" s="3">
        <v>16986142</v>
      </c>
    </row>
    <row r="56" spans="2:19" x14ac:dyDescent="0.25">
      <c r="B56" s="3">
        <v>22362029</v>
      </c>
      <c r="C56" s="3">
        <v>26878780</v>
      </c>
      <c r="D56" s="3">
        <v>21757733</v>
      </c>
      <c r="E56" s="3">
        <v>31916623</v>
      </c>
      <c r="F56" s="3">
        <v>18115537</v>
      </c>
      <c r="G56" s="3">
        <v>5430771</v>
      </c>
      <c r="I56" s="3">
        <v>65985764</v>
      </c>
      <c r="J56" s="3">
        <v>67279355</v>
      </c>
      <c r="K56" s="3">
        <v>65793317</v>
      </c>
      <c r="L56" s="3">
        <v>71861694</v>
      </c>
      <c r="M56" s="3">
        <v>68256318</v>
      </c>
      <c r="O56" s="3">
        <v>8254995</v>
      </c>
      <c r="P56" s="3">
        <v>9700778</v>
      </c>
      <c r="Q56" s="3">
        <v>8652814</v>
      </c>
      <c r="R56" s="3">
        <v>9788925</v>
      </c>
      <c r="S56" s="3">
        <v>16986506</v>
      </c>
    </row>
    <row r="57" spans="2:19" x14ac:dyDescent="0.25">
      <c r="B57" s="3">
        <v>22365450</v>
      </c>
      <c r="C57" s="3">
        <v>28008112</v>
      </c>
      <c r="D57" s="3">
        <v>22033348</v>
      </c>
      <c r="E57" s="3">
        <v>32930340</v>
      </c>
      <c r="F57" s="3">
        <v>18333655</v>
      </c>
      <c r="G57" s="3">
        <v>5455139</v>
      </c>
      <c r="I57" s="3">
        <v>66560648</v>
      </c>
      <c r="J57" s="3">
        <v>67907968</v>
      </c>
      <c r="K57" s="3">
        <v>66366308</v>
      </c>
      <c r="L57" s="3">
        <v>72568286</v>
      </c>
      <c r="M57" s="3">
        <v>70413447</v>
      </c>
      <c r="O57" s="3">
        <v>8266658</v>
      </c>
      <c r="P57" s="3">
        <v>9776459</v>
      </c>
      <c r="Q57" s="3">
        <v>8727772</v>
      </c>
      <c r="R57" s="3">
        <v>10002827</v>
      </c>
      <c r="S57" s="3">
        <v>17291107</v>
      </c>
    </row>
    <row r="58" spans="2:19" x14ac:dyDescent="0.25">
      <c r="B58" s="3">
        <v>22966838</v>
      </c>
      <c r="C58" s="3">
        <v>28550573</v>
      </c>
      <c r="D58" s="3">
        <v>22274919</v>
      </c>
      <c r="E58" s="3">
        <v>33125669</v>
      </c>
      <c r="F58" s="3">
        <v>18532464</v>
      </c>
      <c r="G58" s="3">
        <v>5662880</v>
      </c>
      <c r="I58" s="3">
        <v>67345210</v>
      </c>
      <c r="J58" s="3">
        <v>67998149</v>
      </c>
      <c r="K58" s="3">
        <v>66493778</v>
      </c>
      <c r="L58" s="3">
        <v>73913334</v>
      </c>
      <c r="M58" s="3">
        <v>71298873</v>
      </c>
      <c r="O58" s="3">
        <v>8335365</v>
      </c>
      <c r="P58" s="3">
        <v>9912323</v>
      </c>
      <c r="Q58" s="3">
        <v>8810608</v>
      </c>
      <c r="R58" s="3">
        <v>10210861</v>
      </c>
      <c r="S58" s="3">
        <v>17314974</v>
      </c>
    </row>
    <row r="59" spans="2:19" x14ac:dyDescent="0.25">
      <c r="B59" s="3">
        <v>23007172</v>
      </c>
      <c r="C59" s="3">
        <v>28709382</v>
      </c>
      <c r="D59" s="3">
        <v>22305380</v>
      </c>
      <c r="E59" s="3">
        <v>34298744</v>
      </c>
      <c r="F59" s="3">
        <v>19542312</v>
      </c>
      <c r="G59" s="3">
        <v>5664107</v>
      </c>
      <c r="I59" s="3">
        <v>67380086</v>
      </c>
      <c r="J59" s="3">
        <v>68136668</v>
      </c>
      <c r="K59" s="3">
        <v>67187947</v>
      </c>
      <c r="L59" s="3">
        <v>74427326</v>
      </c>
      <c r="M59" s="3">
        <v>71632507</v>
      </c>
      <c r="O59" s="3">
        <v>8429093</v>
      </c>
      <c r="P59" s="3">
        <v>9963294</v>
      </c>
      <c r="Q59" s="3">
        <v>8848897</v>
      </c>
      <c r="R59" s="3">
        <v>10444300</v>
      </c>
      <c r="S59" s="3">
        <v>17901208</v>
      </c>
    </row>
    <row r="60" spans="2:19" x14ac:dyDescent="0.25">
      <c r="B60" s="3">
        <v>23073204</v>
      </c>
      <c r="C60" s="3">
        <v>29098524</v>
      </c>
      <c r="D60" s="3">
        <v>22319269</v>
      </c>
      <c r="E60" s="3">
        <v>34686661</v>
      </c>
      <c r="F60" s="3">
        <v>19729800</v>
      </c>
      <c r="G60" s="3">
        <v>5688237</v>
      </c>
      <c r="I60" s="3">
        <v>67524279</v>
      </c>
      <c r="J60" s="3">
        <v>68479975</v>
      </c>
      <c r="K60" s="3">
        <v>68116560</v>
      </c>
      <c r="L60" s="3">
        <v>74611911</v>
      </c>
      <c r="M60" s="3">
        <v>71806134</v>
      </c>
      <c r="O60" s="3">
        <v>8472830</v>
      </c>
      <c r="P60" s="3">
        <v>10000754</v>
      </c>
      <c r="Q60" s="3">
        <v>8904792</v>
      </c>
      <c r="R60" s="3">
        <v>10542402</v>
      </c>
      <c r="S60" s="3">
        <v>18418410</v>
      </c>
    </row>
    <row r="61" spans="2:19" x14ac:dyDescent="0.25">
      <c r="B61" s="3">
        <v>23110131</v>
      </c>
      <c r="C61" s="3">
        <v>29315690</v>
      </c>
      <c r="D61" s="3">
        <v>22714073</v>
      </c>
      <c r="E61" s="3">
        <v>35460337</v>
      </c>
      <c r="F61" s="3">
        <v>19905108</v>
      </c>
      <c r="G61" s="3">
        <v>5766631</v>
      </c>
      <c r="I61" s="3">
        <v>67846879</v>
      </c>
      <c r="J61" s="3">
        <v>69298478</v>
      </c>
      <c r="K61" s="3">
        <v>68179677</v>
      </c>
      <c r="L61" s="3">
        <v>75339265</v>
      </c>
      <c r="M61" s="3">
        <v>72204490</v>
      </c>
      <c r="O61" s="3">
        <v>8545998</v>
      </c>
      <c r="P61" s="3">
        <v>10024511</v>
      </c>
      <c r="Q61" s="3">
        <v>9148755</v>
      </c>
      <c r="R61" s="3">
        <v>10580507</v>
      </c>
      <c r="S61" s="3">
        <v>18466647</v>
      </c>
    </row>
    <row r="62" spans="2:19" x14ac:dyDescent="0.25">
      <c r="B62" s="3">
        <v>23146766</v>
      </c>
      <c r="C62" s="3">
        <v>29822633</v>
      </c>
      <c r="D62" s="3">
        <v>22960441</v>
      </c>
      <c r="E62" s="3">
        <v>36801626</v>
      </c>
      <c r="F62" s="3">
        <v>19950647</v>
      </c>
      <c r="G62" s="3">
        <v>5775478</v>
      </c>
      <c r="I62" s="3">
        <v>67882189</v>
      </c>
      <c r="J62" s="3">
        <v>71533718</v>
      </c>
      <c r="K62" s="3">
        <v>68739027</v>
      </c>
      <c r="L62" s="3">
        <v>76015167</v>
      </c>
      <c r="M62" s="3">
        <v>72947715</v>
      </c>
      <c r="O62" s="3">
        <v>8567548</v>
      </c>
      <c r="P62" s="3">
        <v>10211906</v>
      </c>
      <c r="Q62" s="3">
        <v>9322607</v>
      </c>
      <c r="R62" s="3">
        <v>10918908</v>
      </c>
      <c r="S62" s="3">
        <v>18799487</v>
      </c>
    </row>
    <row r="63" spans="2:19" x14ac:dyDescent="0.25">
      <c r="B63" s="3">
        <v>23417878</v>
      </c>
      <c r="C63" s="3">
        <v>33639246</v>
      </c>
      <c r="D63" s="3">
        <v>23626781</v>
      </c>
      <c r="E63" s="3">
        <v>36879161</v>
      </c>
      <c r="F63" s="3">
        <v>20441879</v>
      </c>
      <c r="G63" s="3">
        <v>5800749</v>
      </c>
      <c r="I63" s="3">
        <v>68767459</v>
      </c>
      <c r="J63" s="3">
        <v>71897023</v>
      </c>
      <c r="K63" s="3">
        <v>68843048</v>
      </c>
      <c r="L63" s="3">
        <v>77129304</v>
      </c>
      <c r="M63" s="3">
        <v>75121990</v>
      </c>
      <c r="O63" s="3">
        <v>8618784</v>
      </c>
      <c r="P63" s="3">
        <v>10243536</v>
      </c>
      <c r="Q63" s="3">
        <v>9364527</v>
      </c>
      <c r="R63" s="3">
        <v>11618779</v>
      </c>
      <c r="S63" s="3">
        <v>18817571</v>
      </c>
    </row>
    <row r="64" spans="2:19" x14ac:dyDescent="0.25">
      <c r="B64" s="3">
        <v>23635981</v>
      </c>
      <c r="D64" s="3">
        <v>23846906</v>
      </c>
      <c r="E64" s="3">
        <v>37652760</v>
      </c>
      <c r="F64" s="3">
        <v>20470191</v>
      </c>
      <c r="G64" s="3">
        <v>5880002</v>
      </c>
      <c r="I64" s="3">
        <v>69344173</v>
      </c>
      <c r="J64" s="3">
        <v>72263168</v>
      </c>
      <c r="K64" s="3">
        <v>69057435</v>
      </c>
      <c r="L64" s="3">
        <v>78615338</v>
      </c>
      <c r="M64" s="3">
        <v>76243252</v>
      </c>
      <c r="O64" s="3">
        <v>8728735</v>
      </c>
      <c r="P64" s="3">
        <v>10309077</v>
      </c>
      <c r="Q64" s="3">
        <v>9374645</v>
      </c>
      <c r="R64" s="3">
        <v>11672568</v>
      </c>
      <c r="S64" s="3">
        <v>19016744</v>
      </c>
    </row>
    <row r="65" spans="2:19" x14ac:dyDescent="0.25">
      <c r="B65" s="3">
        <v>23726393</v>
      </c>
      <c r="D65" s="3">
        <v>23925683</v>
      </c>
      <c r="E65" s="3">
        <v>38202016</v>
      </c>
      <c r="F65" s="3">
        <v>20500117</v>
      </c>
      <c r="G65" s="3">
        <v>5883934</v>
      </c>
      <c r="I65" s="3">
        <v>69656781</v>
      </c>
      <c r="J65" s="3">
        <v>72442241</v>
      </c>
      <c r="K65" s="3">
        <v>69606343</v>
      </c>
      <c r="L65" s="3">
        <v>79524689</v>
      </c>
      <c r="M65" s="3">
        <v>77512762</v>
      </c>
      <c r="O65" s="3">
        <v>8847421</v>
      </c>
      <c r="P65" s="3">
        <v>10569452</v>
      </c>
      <c r="Q65" s="3">
        <v>9388396</v>
      </c>
      <c r="R65" s="3">
        <v>12059551</v>
      </c>
      <c r="S65" s="3">
        <v>19100197</v>
      </c>
    </row>
    <row r="66" spans="2:19" x14ac:dyDescent="0.25">
      <c r="B66" s="3">
        <v>23877653</v>
      </c>
      <c r="D66" s="3">
        <v>24200319</v>
      </c>
      <c r="E66" s="3">
        <v>40975243</v>
      </c>
      <c r="F66" s="3">
        <v>20742620</v>
      </c>
      <c r="G66" s="3">
        <v>5984716</v>
      </c>
      <c r="I66" s="3">
        <v>69763264</v>
      </c>
      <c r="J66" s="3">
        <v>73565672</v>
      </c>
      <c r="K66" s="3">
        <v>69653617</v>
      </c>
      <c r="L66" s="3">
        <v>80767008</v>
      </c>
      <c r="M66" s="3">
        <v>78828213</v>
      </c>
      <c r="O66" s="3">
        <v>8858569</v>
      </c>
      <c r="P66" s="3">
        <v>10589880</v>
      </c>
      <c r="Q66" s="3">
        <v>9471058</v>
      </c>
      <c r="R66" s="3">
        <v>12817138</v>
      </c>
      <c r="S66" s="3">
        <v>19465688</v>
      </c>
    </row>
    <row r="67" spans="2:19" x14ac:dyDescent="0.25">
      <c r="B67" s="3">
        <v>24648239</v>
      </c>
      <c r="D67" s="3">
        <v>24403350</v>
      </c>
      <c r="E67" s="3">
        <v>41266283</v>
      </c>
      <c r="F67" s="3">
        <v>21359458</v>
      </c>
      <c r="G67" s="3">
        <v>6005570</v>
      </c>
      <c r="I67" s="3">
        <v>69829590</v>
      </c>
      <c r="J67" s="3">
        <v>73702621</v>
      </c>
      <c r="K67" s="3">
        <v>69674074</v>
      </c>
      <c r="L67" s="3">
        <v>80787908</v>
      </c>
      <c r="M67" s="3">
        <v>81961437</v>
      </c>
      <c r="O67" s="3">
        <v>8979655</v>
      </c>
      <c r="P67" s="3">
        <v>10646927</v>
      </c>
      <c r="Q67" s="3">
        <v>9588777</v>
      </c>
      <c r="R67" s="3">
        <v>12824445</v>
      </c>
      <c r="S67" s="3">
        <v>20654932</v>
      </c>
    </row>
    <row r="68" spans="2:19" x14ac:dyDescent="0.25">
      <c r="B68" s="3">
        <v>24847655</v>
      </c>
      <c r="D68" s="3">
        <v>24462516</v>
      </c>
      <c r="E68" s="3">
        <v>41488645</v>
      </c>
      <c r="F68" s="3">
        <v>21632708</v>
      </c>
      <c r="G68" s="3">
        <v>6009122</v>
      </c>
      <c r="I68" s="3">
        <v>70859173</v>
      </c>
      <c r="J68" s="3">
        <v>74069840</v>
      </c>
      <c r="K68" s="3">
        <v>69857763</v>
      </c>
      <c r="L68" s="3">
        <v>82034042</v>
      </c>
      <c r="M68" s="3">
        <v>82446551</v>
      </c>
      <c r="O68" s="3">
        <v>9057757</v>
      </c>
      <c r="P68" s="3">
        <v>10729243</v>
      </c>
      <c r="Q68" s="3">
        <v>9590598</v>
      </c>
      <c r="R68" s="3">
        <v>12844624</v>
      </c>
      <c r="S68" s="3">
        <v>21085831</v>
      </c>
    </row>
    <row r="69" spans="2:19" x14ac:dyDescent="0.25">
      <c r="B69" s="3">
        <v>25139407</v>
      </c>
      <c r="D69" s="3">
        <v>25916841</v>
      </c>
      <c r="E69" s="3">
        <v>43158701</v>
      </c>
      <c r="F69" s="3">
        <v>21974105</v>
      </c>
      <c r="G69" s="3">
        <v>6037353</v>
      </c>
      <c r="I69" s="3">
        <v>71026360</v>
      </c>
      <c r="J69" s="3">
        <v>74074671</v>
      </c>
      <c r="K69" s="3">
        <v>70774018</v>
      </c>
      <c r="L69" s="3">
        <v>82064809</v>
      </c>
      <c r="M69" s="3">
        <v>83296785</v>
      </c>
      <c r="O69" s="3">
        <v>9191276</v>
      </c>
      <c r="P69" s="3">
        <v>10799223</v>
      </c>
      <c r="Q69" s="3">
        <v>9683563</v>
      </c>
      <c r="R69" s="3">
        <v>13801584</v>
      </c>
      <c r="S69" s="3">
        <v>21286632</v>
      </c>
    </row>
    <row r="70" spans="2:19" x14ac:dyDescent="0.25">
      <c r="B70" s="3">
        <v>25861794</v>
      </c>
      <c r="D70" s="3">
        <v>26101527</v>
      </c>
      <c r="E70" s="3">
        <v>44109287</v>
      </c>
      <c r="F70" s="3">
        <v>22043750</v>
      </c>
      <c r="G70" s="3">
        <v>6067427</v>
      </c>
      <c r="I70" s="3">
        <v>71252153</v>
      </c>
      <c r="J70" s="3">
        <v>74344213</v>
      </c>
      <c r="K70" s="3">
        <v>71087502</v>
      </c>
      <c r="L70" s="3">
        <v>82680846</v>
      </c>
      <c r="M70" s="3">
        <v>88217056</v>
      </c>
      <c r="O70" s="3">
        <v>9379230</v>
      </c>
      <c r="P70" s="3">
        <v>10808724</v>
      </c>
      <c r="Q70" s="3">
        <v>9738047</v>
      </c>
      <c r="R70" s="3">
        <v>13824067</v>
      </c>
      <c r="S70" s="3">
        <v>21329826</v>
      </c>
    </row>
    <row r="71" spans="2:19" x14ac:dyDescent="0.25">
      <c r="B71" s="3">
        <v>25894805</v>
      </c>
      <c r="D71" s="3">
        <v>26121024</v>
      </c>
      <c r="E71" s="3">
        <v>45012956</v>
      </c>
      <c r="F71" s="3">
        <v>22299835</v>
      </c>
      <c r="G71" s="3">
        <v>6118192</v>
      </c>
      <c r="I71" s="3">
        <v>71327238</v>
      </c>
      <c r="J71" s="3">
        <v>75493976</v>
      </c>
      <c r="K71" s="3">
        <v>71125048</v>
      </c>
      <c r="L71" s="3">
        <v>83550847</v>
      </c>
      <c r="M71" s="3">
        <v>89869191</v>
      </c>
      <c r="O71" s="3">
        <v>9408754</v>
      </c>
      <c r="P71" s="3">
        <v>11050044</v>
      </c>
      <c r="Q71" s="3">
        <v>9839538</v>
      </c>
      <c r="R71" s="3">
        <v>13918488</v>
      </c>
      <c r="S71" s="3">
        <v>21440882</v>
      </c>
    </row>
    <row r="72" spans="2:19" x14ac:dyDescent="0.25">
      <c r="B72" s="3">
        <v>26359332</v>
      </c>
      <c r="D72" s="3">
        <v>26127803</v>
      </c>
      <c r="E72" s="3">
        <v>45081668</v>
      </c>
      <c r="F72" s="3">
        <v>22601996</v>
      </c>
      <c r="G72" s="3">
        <v>6124154</v>
      </c>
      <c r="I72" s="3">
        <v>71683175</v>
      </c>
      <c r="J72" s="3">
        <v>76684152</v>
      </c>
      <c r="K72" s="3">
        <v>71351430</v>
      </c>
      <c r="L72" s="3">
        <v>83763805</v>
      </c>
      <c r="M72" s="3">
        <v>92483008</v>
      </c>
      <c r="O72" s="3">
        <v>9469138</v>
      </c>
      <c r="P72" s="3">
        <v>11535266</v>
      </c>
      <c r="Q72" s="3">
        <v>9856377</v>
      </c>
      <c r="R72" s="3">
        <v>14088234</v>
      </c>
      <c r="S72" s="3">
        <v>22037241</v>
      </c>
    </row>
    <row r="73" spans="2:19" x14ac:dyDescent="0.25">
      <c r="B73" s="3">
        <v>27257146</v>
      </c>
      <c r="D73" s="3">
        <v>26508934</v>
      </c>
      <c r="E73" s="3">
        <v>46014984</v>
      </c>
      <c r="F73" s="3">
        <v>23404707</v>
      </c>
      <c r="G73" s="3">
        <v>6188022</v>
      </c>
      <c r="I73" s="3">
        <v>72027573</v>
      </c>
      <c r="J73" s="3">
        <v>77276491</v>
      </c>
      <c r="K73" s="3">
        <v>71486329</v>
      </c>
      <c r="L73" s="3">
        <v>84142296</v>
      </c>
      <c r="M73" s="3">
        <v>92878307</v>
      </c>
      <c r="O73" s="3">
        <v>9522831</v>
      </c>
      <c r="P73" s="3">
        <v>11563967</v>
      </c>
      <c r="Q73" s="3">
        <v>9873144</v>
      </c>
      <c r="R73" s="3">
        <v>14490972</v>
      </c>
      <c r="S73" s="3">
        <v>22126478</v>
      </c>
    </row>
    <row r="74" spans="2:19" x14ac:dyDescent="0.25">
      <c r="B74" s="3">
        <v>27757023</v>
      </c>
      <c r="D74" s="3">
        <v>26523695</v>
      </c>
      <c r="E74" s="3">
        <v>46452446</v>
      </c>
      <c r="F74" s="3">
        <v>23571516</v>
      </c>
      <c r="G74" s="3">
        <v>6195022</v>
      </c>
      <c r="I74" s="3">
        <v>72038284</v>
      </c>
      <c r="J74" s="3">
        <v>78109818</v>
      </c>
      <c r="K74" s="3">
        <v>71607457</v>
      </c>
      <c r="L74" s="3">
        <v>84386964</v>
      </c>
      <c r="M74" s="3">
        <v>94329548</v>
      </c>
      <c r="O74" s="3">
        <v>9650031</v>
      </c>
      <c r="P74" s="3">
        <v>11694696</v>
      </c>
      <c r="Q74" s="3">
        <v>9904245</v>
      </c>
      <c r="R74" s="3">
        <v>14542913</v>
      </c>
      <c r="S74" s="3">
        <v>22466476</v>
      </c>
    </row>
    <row r="75" spans="2:19" x14ac:dyDescent="0.25">
      <c r="B75" s="3">
        <v>27801372</v>
      </c>
      <c r="D75" s="3">
        <v>27136834</v>
      </c>
      <c r="E75" s="3">
        <v>51303613</v>
      </c>
      <c r="F75" s="3">
        <v>24037001</v>
      </c>
      <c r="G75" s="3">
        <v>6196034</v>
      </c>
      <c r="I75" s="3">
        <v>72150438</v>
      </c>
      <c r="J75" s="3">
        <v>79020472</v>
      </c>
      <c r="K75" s="3">
        <v>72184297</v>
      </c>
      <c r="L75" s="3">
        <v>85038480</v>
      </c>
      <c r="M75" s="3">
        <v>99917278</v>
      </c>
      <c r="O75" s="3">
        <v>9685342</v>
      </c>
      <c r="P75" s="3">
        <v>11757667</v>
      </c>
      <c r="Q75" s="3">
        <v>10058667</v>
      </c>
      <c r="R75" s="3">
        <v>14616110</v>
      </c>
      <c r="S75" s="3">
        <v>24718764</v>
      </c>
    </row>
    <row r="76" spans="2:19" x14ac:dyDescent="0.25">
      <c r="B76" s="3">
        <v>28592350</v>
      </c>
      <c r="D76" s="3">
        <v>27251689</v>
      </c>
      <c r="E76" s="3">
        <v>51559157</v>
      </c>
      <c r="F76" s="3">
        <v>24425814</v>
      </c>
      <c r="G76" s="3">
        <v>6290220</v>
      </c>
      <c r="I76" s="3">
        <v>73031590</v>
      </c>
      <c r="J76" s="3">
        <v>79543256</v>
      </c>
      <c r="K76" s="3">
        <v>72213786</v>
      </c>
      <c r="L76" s="3">
        <v>85867938</v>
      </c>
      <c r="M76" s="3">
        <v>101367601</v>
      </c>
      <c r="O76" s="3">
        <v>9755029</v>
      </c>
      <c r="P76" s="3">
        <v>11911044</v>
      </c>
      <c r="Q76" s="3">
        <v>10071671</v>
      </c>
      <c r="R76" s="3">
        <v>14768945</v>
      </c>
      <c r="S76" s="3">
        <v>25031248</v>
      </c>
    </row>
    <row r="77" spans="2:19" x14ac:dyDescent="0.25">
      <c r="B77" s="3">
        <v>28867289</v>
      </c>
      <c r="D77" s="3">
        <v>27279040</v>
      </c>
      <c r="E77" s="3">
        <v>54899277</v>
      </c>
      <c r="F77" s="3">
        <v>25017862</v>
      </c>
      <c r="G77" s="3">
        <v>6581160</v>
      </c>
      <c r="I77" s="3">
        <v>73615001</v>
      </c>
      <c r="J77" s="3">
        <v>79706018</v>
      </c>
      <c r="K77" s="3">
        <v>74172131</v>
      </c>
      <c r="L77" s="3">
        <v>86282283</v>
      </c>
      <c r="M77" s="3">
        <v>103058457</v>
      </c>
      <c r="O77" s="3">
        <v>9759254</v>
      </c>
      <c r="P77" s="3">
        <v>11915464</v>
      </c>
      <c r="Q77" s="3">
        <v>10133984</v>
      </c>
      <c r="R77" s="3">
        <v>15267566</v>
      </c>
      <c r="S77" s="3">
        <v>25077941</v>
      </c>
    </row>
    <row r="78" spans="2:19" x14ac:dyDescent="0.25">
      <c r="B78" s="3">
        <v>28952351</v>
      </c>
      <c r="D78" s="3">
        <v>27288604</v>
      </c>
      <c r="E78" s="3">
        <v>56282708</v>
      </c>
      <c r="F78" s="3">
        <v>25254747</v>
      </c>
      <c r="G78" s="3">
        <v>6630166</v>
      </c>
      <c r="I78" s="3">
        <v>74885605</v>
      </c>
      <c r="J78" s="3">
        <v>79819935</v>
      </c>
      <c r="K78" s="3">
        <v>74849565</v>
      </c>
      <c r="L78" s="3">
        <v>86954807</v>
      </c>
      <c r="M78" s="3">
        <v>104372774</v>
      </c>
      <c r="O78" s="3">
        <v>9779597</v>
      </c>
      <c r="P78" s="3">
        <v>12236935</v>
      </c>
      <c r="Q78" s="3">
        <v>10299710</v>
      </c>
      <c r="R78" s="3">
        <v>15510648</v>
      </c>
      <c r="S78" s="3">
        <v>25814526</v>
      </c>
    </row>
    <row r="79" spans="2:19" x14ac:dyDescent="0.25">
      <c r="B79" s="3">
        <v>29037578</v>
      </c>
      <c r="D79" s="3">
        <v>29599305</v>
      </c>
      <c r="E79" s="3">
        <v>56837104</v>
      </c>
      <c r="F79" s="3">
        <v>25291796</v>
      </c>
      <c r="G79" s="3">
        <v>6739980</v>
      </c>
      <c r="I79" s="3">
        <v>77116902</v>
      </c>
      <c r="J79" s="3">
        <v>79860832</v>
      </c>
      <c r="K79" s="3">
        <v>76338918</v>
      </c>
      <c r="L79" s="3">
        <v>88304770</v>
      </c>
      <c r="M79" s="3">
        <v>107349098</v>
      </c>
      <c r="O79" s="3">
        <v>9913598</v>
      </c>
      <c r="P79" s="3">
        <v>12480793</v>
      </c>
      <c r="Q79" s="3">
        <v>10429238</v>
      </c>
      <c r="R79" s="3">
        <v>15626835</v>
      </c>
      <c r="S79" s="3">
        <v>27395103</v>
      </c>
    </row>
    <row r="80" spans="2:19" x14ac:dyDescent="0.25">
      <c r="B80" s="3">
        <v>29128006</v>
      </c>
      <c r="D80" s="3">
        <v>30171074</v>
      </c>
      <c r="E80" s="3">
        <v>59965767</v>
      </c>
      <c r="F80" s="3">
        <v>25773123</v>
      </c>
      <c r="G80" s="3">
        <v>6760291</v>
      </c>
      <c r="I80" s="3">
        <v>77129792</v>
      </c>
      <c r="J80" s="3">
        <v>80233201</v>
      </c>
      <c r="K80" s="3">
        <v>76687862</v>
      </c>
      <c r="L80" s="3">
        <v>88653006</v>
      </c>
      <c r="M80" s="3">
        <v>107524518</v>
      </c>
      <c r="O80" s="3">
        <v>9942978</v>
      </c>
      <c r="P80" s="3">
        <v>12667002</v>
      </c>
      <c r="Q80" s="3">
        <v>10549942</v>
      </c>
      <c r="R80" s="3">
        <v>15632447</v>
      </c>
      <c r="S80" s="3">
        <v>27854949</v>
      </c>
    </row>
    <row r="81" spans="2:19" x14ac:dyDescent="0.25">
      <c r="B81" s="3">
        <v>29182174</v>
      </c>
      <c r="D81" s="3">
        <v>30965398</v>
      </c>
      <c r="E81" s="3">
        <v>60877997</v>
      </c>
      <c r="F81" s="3">
        <v>26264057</v>
      </c>
      <c r="G81" s="3">
        <v>6811982</v>
      </c>
      <c r="I81" s="3">
        <v>77164073</v>
      </c>
      <c r="J81" s="3">
        <v>81508382</v>
      </c>
      <c r="K81" s="3">
        <v>77387161</v>
      </c>
      <c r="L81" s="3">
        <v>89128887</v>
      </c>
      <c r="M81" s="3">
        <v>122780795</v>
      </c>
      <c r="O81" s="3">
        <v>10309932</v>
      </c>
      <c r="P81" s="3">
        <v>12786562</v>
      </c>
      <c r="Q81" s="3">
        <v>10619804</v>
      </c>
      <c r="R81" s="3">
        <v>15760288</v>
      </c>
      <c r="S81" s="3">
        <v>28529905</v>
      </c>
    </row>
    <row r="82" spans="2:19" x14ac:dyDescent="0.25">
      <c r="B82" s="3">
        <v>29347518</v>
      </c>
      <c r="D82" s="3">
        <v>31553245</v>
      </c>
      <c r="E82" s="3">
        <v>63297758</v>
      </c>
      <c r="F82" s="3">
        <v>26739765</v>
      </c>
      <c r="G82" s="3">
        <v>6814559</v>
      </c>
      <c r="I82" s="3">
        <v>77452009</v>
      </c>
      <c r="J82" s="3">
        <v>82513889</v>
      </c>
      <c r="K82" s="3">
        <v>79201292</v>
      </c>
      <c r="L82" s="3">
        <v>89183266</v>
      </c>
      <c r="M82" s="3">
        <v>127177281</v>
      </c>
      <c r="O82" s="3">
        <v>10448707</v>
      </c>
      <c r="P82" s="3">
        <v>12795827</v>
      </c>
      <c r="Q82" s="3">
        <v>10705738</v>
      </c>
      <c r="R82" s="3">
        <v>16028661</v>
      </c>
      <c r="S82" s="3">
        <v>30262956</v>
      </c>
    </row>
    <row r="83" spans="2:19" x14ac:dyDescent="0.25">
      <c r="B83" s="3">
        <v>29709070</v>
      </c>
      <c r="D83" s="3">
        <v>31559566</v>
      </c>
      <c r="E83" s="3">
        <v>63548639</v>
      </c>
      <c r="F83" s="3">
        <v>27494052</v>
      </c>
      <c r="G83" s="3">
        <v>6843512</v>
      </c>
      <c r="I83" s="3">
        <v>78310843</v>
      </c>
      <c r="J83" s="3">
        <v>82831684</v>
      </c>
      <c r="K83" s="3">
        <v>79888991</v>
      </c>
      <c r="L83" s="3">
        <v>90610589</v>
      </c>
      <c r="O83" s="3">
        <v>10518684</v>
      </c>
      <c r="P83" s="3">
        <v>13043693</v>
      </c>
      <c r="Q83" s="3">
        <v>11377967</v>
      </c>
      <c r="R83" s="3">
        <v>16286555</v>
      </c>
    </row>
    <row r="84" spans="2:19" x14ac:dyDescent="0.25">
      <c r="B84" s="3">
        <v>31204993</v>
      </c>
      <c r="D84" s="3">
        <v>33374348</v>
      </c>
      <c r="E84" s="3">
        <v>77354591</v>
      </c>
      <c r="F84" s="3">
        <v>28559620</v>
      </c>
      <c r="G84" s="3">
        <v>6851577</v>
      </c>
      <c r="I84" s="3">
        <v>79541824</v>
      </c>
      <c r="J84" s="3">
        <v>83446781</v>
      </c>
      <c r="K84" s="3">
        <v>80865451</v>
      </c>
      <c r="L84" s="3">
        <v>92525024</v>
      </c>
      <c r="O84" s="3">
        <v>11056336</v>
      </c>
      <c r="P84" s="3">
        <v>13728153</v>
      </c>
      <c r="Q84" s="3">
        <v>11554110</v>
      </c>
      <c r="R84" s="3">
        <v>16416326</v>
      </c>
    </row>
    <row r="85" spans="2:19" x14ac:dyDescent="0.25">
      <c r="B85" s="3">
        <v>31208756</v>
      </c>
      <c r="D85" s="3">
        <v>34503800</v>
      </c>
      <c r="F85" s="3">
        <v>33397562</v>
      </c>
      <c r="G85" s="3">
        <v>6902840</v>
      </c>
      <c r="I85" s="3">
        <v>79838042</v>
      </c>
      <c r="J85" s="3">
        <v>83564438</v>
      </c>
      <c r="K85" s="3">
        <v>81186115</v>
      </c>
      <c r="L85" s="3">
        <v>102910895</v>
      </c>
      <c r="O85" s="3">
        <v>11349752</v>
      </c>
      <c r="P85" s="3">
        <v>13891439</v>
      </c>
      <c r="Q85" s="3">
        <v>11661368</v>
      </c>
      <c r="R85" s="3">
        <v>16860884</v>
      </c>
    </row>
    <row r="86" spans="2:19" x14ac:dyDescent="0.25">
      <c r="B86" s="3">
        <v>32029948</v>
      </c>
      <c r="D86" s="3">
        <v>35708195</v>
      </c>
      <c r="F86" s="3">
        <v>37215487</v>
      </c>
      <c r="G86" s="3">
        <v>7209718</v>
      </c>
      <c r="I86" s="3">
        <v>80244466</v>
      </c>
      <c r="J86" s="3">
        <v>84347546</v>
      </c>
      <c r="K86" s="3">
        <v>82680427</v>
      </c>
      <c r="L86" s="3">
        <v>104402532</v>
      </c>
      <c r="O86" s="3">
        <v>11353143</v>
      </c>
      <c r="P86" s="3">
        <v>14323955</v>
      </c>
      <c r="Q86" s="3">
        <v>11817158</v>
      </c>
      <c r="R86" s="3">
        <v>17807409</v>
      </c>
    </row>
    <row r="87" spans="2:19" x14ac:dyDescent="0.25">
      <c r="B87" s="3">
        <v>33157072</v>
      </c>
      <c r="D87" s="3">
        <v>37513104</v>
      </c>
      <c r="G87" s="3">
        <v>7430546</v>
      </c>
      <c r="I87" s="3">
        <v>81210711</v>
      </c>
      <c r="J87" s="3">
        <v>84399227</v>
      </c>
      <c r="K87" s="3">
        <v>82821110</v>
      </c>
      <c r="L87" s="3">
        <v>108452873</v>
      </c>
      <c r="O87" s="3">
        <v>11406799</v>
      </c>
      <c r="P87" s="3">
        <v>14586259</v>
      </c>
      <c r="Q87" s="3">
        <v>11834493</v>
      </c>
      <c r="R87" s="3">
        <v>18058235</v>
      </c>
    </row>
    <row r="88" spans="2:19" x14ac:dyDescent="0.25">
      <c r="B88" s="3">
        <v>33297255</v>
      </c>
      <c r="D88" s="3">
        <v>38233038</v>
      </c>
      <c r="G88" s="3">
        <v>7645636</v>
      </c>
      <c r="I88" s="3">
        <v>82771937</v>
      </c>
      <c r="J88" s="3">
        <v>84641856</v>
      </c>
      <c r="K88" s="3">
        <v>83906021</v>
      </c>
      <c r="L88" s="3">
        <v>110996662</v>
      </c>
      <c r="O88" s="3">
        <v>11705918</v>
      </c>
      <c r="P88" s="3">
        <v>15168648</v>
      </c>
      <c r="Q88" s="3">
        <v>12150163</v>
      </c>
      <c r="R88" s="3">
        <v>20669948</v>
      </c>
    </row>
    <row r="89" spans="2:19" x14ac:dyDescent="0.25">
      <c r="B89" s="3">
        <v>35253596</v>
      </c>
      <c r="D89" s="3">
        <v>41387050</v>
      </c>
      <c r="G89" s="3">
        <v>7911494</v>
      </c>
      <c r="I89" s="3">
        <v>84302719</v>
      </c>
      <c r="J89" s="3">
        <v>84812216</v>
      </c>
      <c r="K89" s="3">
        <v>85704260</v>
      </c>
      <c r="L89" s="3">
        <v>114053498</v>
      </c>
      <c r="O89" s="3">
        <v>11840375</v>
      </c>
      <c r="P89" s="3">
        <v>15659167</v>
      </c>
      <c r="Q89" s="3">
        <v>12991508</v>
      </c>
      <c r="R89" s="3">
        <v>22220761</v>
      </c>
    </row>
    <row r="90" spans="2:19" x14ac:dyDescent="0.25">
      <c r="B90" s="3">
        <v>35434460</v>
      </c>
      <c r="D90" s="3">
        <v>42778528</v>
      </c>
      <c r="G90" s="3">
        <v>7940299</v>
      </c>
      <c r="I90" s="3">
        <v>84754532</v>
      </c>
      <c r="J90" s="3">
        <v>87461867</v>
      </c>
      <c r="K90" s="3">
        <v>92308387</v>
      </c>
      <c r="L90" s="3">
        <v>121692290</v>
      </c>
      <c r="O90" s="3">
        <v>11903700</v>
      </c>
      <c r="P90" s="3">
        <v>15749001</v>
      </c>
      <c r="Q90" s="3">
        <v>14260497</v>
      </c>
      <c r="R90" s="3">
        <v>26257121</v>
      </c>
    </row>
    <row r="91" spans="2:19" x14ac:dyDescent="0.25">
      <c r="B91" s="3">
        <v>39128156</v>
      </c>
      <c r="D91" s="3">
        <v>45255650</v>
      </c>
      <c r="G91" s="3">
        <v>7942022</v>
      </c>
      <c r="I91" s="3">
        <v>86994492</v>
      </c>
      <c r="J91" s="3">
        <v>87601215</v>
      </c>
      <c r="K91" s="3">
        <v>92977722</v>
      </c>
      <c r="L91" s="3">
        <v>126095548</v>
      </c>
      <c r="O91" s="3">
        <v>11966275</v>
      </c>
      <c r="P91" s="3">
        <v>15752040</v>
      </c>
      <c r="Q91" s="3">
        <v>14825995</v>
      </c>
      <c r="R91" s="3">
        <v>27211888</v>
      </c>
    </row>
    <row r="92" spans="2:19" x14ac:dyDescent="0.25">
      <c r="B92" s="3">
        <v>41267331</v>
      </c>
      <c r="D92" s="3">
        <v>47878454</v>
      </c>
      <c r="G92" s="3">
        <v>7973709</v>
      </c>
      <c r="I92" s="3">
        <v>88665810</v>
      </c>
      <c r="J92" s="3">
        <v>87747411</v>
      </c>
      <c r="K92" s="3">
        <v>94539651</v>
      </c>
      <c r="O92" s="3">
        <v>12124803</v>
      </c>
      <c r="P92" s="3">
        <v>16234179</v>
      </c>
      <c r="Q92" s="3">
        <v>15515001</v>
      </c>
    </row>
    <row r="93" spans="2:19" x14ac:dyDescent="0.25">
      <c r="B93" s="3">
        <v>42281321</v>
      </c>
      <c r="D93" s="3">
        <v>52671553</v>
      </c>
      <c r="G93" s="3">
        <v>8069377</v>
      </c>
      <c r="I93" s="3">
        <v>90489500</v>
      </c>
      <c r="J93" s="3">
        <v>87892986</v>
      </c>
      <c r="K93" s="3">
        <v>101734437</v>
      </c>
      <c r="O93" s="3">
        <v>12150960</v>
      </c>
      <c r="P93" s="3">
        <v>16455416</v>
      </c>
      <c r="Q93" s="3">
        <v>15552408</v>
      </c>
    </row>
    <row r="94" spans="2:19" x14ac:dyDescent="0.25">
      <c r="B94" s="3"/>
      <c r="G94" s="3">
        <v>8081230</v>
      </c>
      <c r="I94" s="3">
        <v>91438056</v>
      </c>
      <c r="J94" s="3">
        <v>88531599</v>
      </c>
      <c r="K94" s="3">
        <v>103585155</v>
      </c>
      <c r="O94" s="3">
        <v>12476368</v>
      </c>
      <c r="P94" s="3">
        <v>16979704</v>
      </c>
      <c r="Q94" s="3">
        <v>17057692</v>
      </c>
    </row>
    <row r="95" spans="2:19" x14ac:dyDescent="0.25">
      <c r="B95" s="3"/>
      <c r="G95" s="3">
        <v>8389063</v>
      </c>
      <c r="I95" s="3">
        <v>91649945</v>
      </c>
      <c r="J95" s="3">
        <v>89498009</v>
      </c>
      <c r="O95" s="3">
        <v>12987574</v>
      </c>
      <c r="P95" s="3">
        <v>17223457</v>
      </c>
    </row>
    <row r="96" spans="2:19" x14ac:dyDescent="0.25">
      <c r="G96" s="3">
        <v>8677818</v>
      </c>
      <c r="I96" s="3">
        <v>94297283</v>
      </c>
      <c r="J96" s="3">
        <v>90322472</v>
      </c>
      <c r="O96" s="3">
        <v>13307506</v>
      </c>
      <c r="P96" s="3">
        <v>17590547</v>
      </c>
    </row>
    <row r="97" spans="7:16" x14ac:dyDescent="0.25">
      <c r="G97" s="3">
        <v>8977591</v>
      </c>
      <c r="I97" s="3">
        <v>96025108</v>
      </c>
      <c r="J97" s="3">
        <v>90439256</v>
      </c>
      <c r="O97" s="3">
        <v>13415583</v>
      </c>
      <c r="P97" s="3">
        <v>17600727</v>
      </c>
    </row>
    <row r="98" spans="7:16" x14ac:dyDescent="0.25">
      <c r="G98" s="3">
        <v>9198417</v>
      </c>
      <c r="I98" s="3">
        <v>96814765</v>
      </c>
      <c r="J98" s="3">
        <v>91271513</v>
      </c>
      <c r="O98" s="3">
        <v>13491008</v>
      </c>
      <c r="P98" s="3">
        <v>17761859</v>
      </c>
    </row>
    <row r="99" spans="7:16" x14ac:dyDescent="0.25">
      <c r="I99" s="3">
        <v>97670037</v>
      </c>
      <c r="J99" s="3">
        <v>91977897</v>
      </c>
      <c r="O99" s="3">
        <v>13965243</v>
      </c>
      <c r="P99" s="3">
        <v>17876877</v>
      </c>
    </row>
    <row r="100" spans="7:16" x14ac:dyDescent="0.25">
      <c r="I100" s="3">
        <v>99997973</v>
      </c>
      <c r="J100" s="3">
        <v>92758269</v>
      </c>
      <c r="O100" s="3">
        <v>14045188</v>
      </c>
      <c r="P100" s="3">
        <v>18096556</v>
      </c>
    </row>
    <row r="101" spans="7:16" x14ac:dyDescent="0.25">
      <c r="I101" s="3">
        <v>102269013</v>
      </c>
      <c r="J101" s="3">
        <v>93562119</v>
      </c>
      <c r="O101" s="3">
        <v>14731954</v>
      </c>
      <c r="P101" s="3">
        <v>18698301</v>
      </c>
    </row>
    <row r="102" spans="7:16" x14ac:dyDescent="0.25">
      <c r="I102" s="3">
        <v>109161153</v>
      </c>
      <c r="J102" s="3">
        <v>94952584</v>
      </c>
      <c r="O102" s="3">
        <v>14911022</v>
      </c>
      <c r="P102" s="3">
        <v>18819947</v>
      </c>
    </row>
    <row r="103" spans="7:16" x14ac:dyDescent="0.25">
      <c r="I103" s="3">
        <v>112040042</v>
      </c>
      <c r="J103" s="3">
        <v>97323027</v>
      </c>
      <c r="O103" s="3">
        <v>14928679</v>
      </c>
      <c r="P103" s="3">
        <v>19036522</v>
      </c>
    </row>
    <row r="104" spans="7:16" x14ac:dyDescent="0.25">
      <c r="I104" s="3">
        <v>112867154</v>
      </c>
      <c r="J104" s="3">
        <v>97451532</v>
      </c>
      <c r="O104" s="3">
        <v>15690025</v>
      </c>
      <c r="P104" s="3">
        <v>19224758</v>
      </c>
    </row>
    <row r="105" spans="7:16" x14ac:dyDescent="0.25">
      <c r="I105" s="3">
        <v>113381418</v>
      </c>
      <c r="J105" s="3">
        <v>98155580</v>
      </c>
      <c r="O105" s="3">
        <v>15992892</v>
      </c>
      <c r="P105" s="3">
        <v>19812566</v>
      </c>
    </row>
    <row r="106" spans="7:16" x14ac:dyDescent="0.25">
      <c r="I106" s="3">
        <v>113458686</v>
      </c>
      <c r="J106" s="3">
        <v>100008043</v>
      </c>
      <c r="O106" s="3">
        <v>16156612</v>
      </c>
      <c r="P106" s="3">
        <v>19964077</v>
      </c>
    </row>
    <row r="107" spans="7:16" x14ac:dyDescent="0.25">
      <c r="I107" s="3">
        <v>117465541</v>
      </c>
      <c r="J107" s="3">
        <v>107158355</v>
      </c>
      <c r="O107" s="3">
        <v>17610568</v>
      </c>
      <c r="P107" s="3">
        <v>20578444</v>
      </c>
    </row>
    <row r="108" spans="7:16" x14ac:dyDescent="0.25">
      <c r="J108" s="3">
        <v>108192379</v>
      </c>
      <c r="P108" s="3">
        <v>23186737</v>
      </c>
    </row>
    <row r="109" spans="7:16" x14ac:dyDescent="0.25">
      <c r="J109" s="3"/>
      <c r="P109" s="3">
        <v>24945092</v>
      </c>
    </row>
    <row r="120" spans="1:19" x14ac:dyDescent="0.25">
      <c r="A120" s="5" t="s">
        <v>10</v>
      </c>
      <c r="B120" s="4">
        <f t="shared" ref="B120:G120" si="0">AVERAGE(B3:B115)</f>
        <v>22013628.54945055</v>
      </c>
      <c r="C120" s="4">
        <f t="shared" si="0"/>
        <v>18971328.655737706</v>
      </c>
      <c r="D120" s="4">
        <f t="shared" si="0"/>
        <v>21828311.692307692</v>
      </c>
      <c r="E120" s="4">
        <f t="shared" si="0"/>
        <v>30291290.024390243</v>
      </c>
      <c r="F120" s="4">
        <f t="shared" si="0"/>
        <v>16452331.773809524</v>
      </c>
      <c r="G120" s="4">
        <f t="shared" si="0"/>
        <v>5212559.083333333</v>
      </c>
      <c r="I120" s="4">
        <f t="shared" ref="I120:M120" si="1">AVERAGE(I3:I115)</f>
        <v>67914466.514285713</v>
      </c>
      <c r="J120" s="4">
        <f t="shared" si="1"/>
        <v>68872922.52830188</v>
      </c>
      <c r="K120" s="4">
        <f t="shared" si="1"/>
        <v>62621301.652173914</v>
      </c>
      <c r="L120" s="4">
        <f t="shared" si="1"/>
        <v>67802934.247191012</v>
      </c>
      <c r="M120" s="4">
        <f t="shared" si="1"/>
        <v>62974389.5</v>
      </c>
      <c r="O120" s="4">
        <f t="shared" ref="O120:S120" si="2">AVERAGE(O3:O115)</f>
        <v>8681393.2952380944</v>
      </c>
      <c r="P120" s="4">
        <f t="shared" si="2"/>
        <v>10759476.831775701</v>
      </c>
      <c r="Q120" s="4">
        <f t="shared" si="2"/>
        <v>8280937</v>
      </c>
      <c r="R120" s="4">
        <f t="shared" si="2"/>
        <v>10528867.561797753</v>
      </c>
      <c r="S120" s="4">
        <f t="shared" si="2"/>
        <v>15461420.4125</v>
      </c>
    </row>
    <row r="121" spans="1:19" x14ac:dyDescent="0.25">
      <c r="A121" s="5" t="s">
        <v>11</v>
      </c>
      <c r="B121" s="4">
        <f t="shared" ref="B121:G121" si="3">STDEVA(B3:B115)</f>
        <v>6848959.1478948165</v>
      </c>
      <c r="C121" s="4">
        <f t="shared" si="3"/>
        <v>5955175.5025263755</v>
      </c>
      <c r="D121" s="4">
        <f t="shared" si="3"/>
        <v>8857740.1653202474</v>
      </c>
      <c r="E121" s="4">
        <f t="shared" si="3"/>
        <v>14281248.664806392</v>
      </c>
      <c r="F121" s="4">
        <f t="shared" si="3"/>
        <v>6482586.0531471334</v>
      </c>
      <c r="G121" s="4">
        <f t="shared" si="3"/>
        <v>1674660.8733127762</v>
      </c>
      <c r="I121" s="4">
        <f t="shared" ref="I121:M121" si="4">STDEVA(I3:I115)</f>
        <v>18573847.21179539</v>
      </c>
      <c r="J121" s="4">
        <f t="shared" si="4"/>
        <v>16648881.911458679</v>
      </c>
      <c r="K121" s="4">
        <f t="shared" si="4"/>
        <v>14881321.901745178</v>
      </c>
      <c r="L121" s="4">
        <f t="shared" si="4"/>
        <v>20214791.418662559</v>
      </c>
      <c r="M121" s="4">
        <f t="shared" si="4"/>
        <v>22925886.33619966</v>
      </c>
      <c r="O121" s="4">
        <f t="shared" ref="O121:S121" si="5">STDEVA(O3:O115)</f>
        <v>3133464.023634586</v>
      </c>
      <c r="P121" s="4">
        <f t="shared" si="5"/>
        <v>4648567.6896273522</v>
      </c>
      <c r="Q121" s="4">
        <f t="shared" si="5"/>
        <v>2770580.0593798379</v>
      </c>
      <c r="R121" s="4">
        <f t="shared" si="5"/>
        <v>4589310.1776444698</v>
      </c>
      <c r="S121" s="4">
        <f t="shared" si="5"/>
        <v>5717119.2756910874</v>
      </c>
    </row>
    <row r="122" spans="1:19" x14ac:dyDescent="0.25">
      <c r="A122" s="5" t="s">
        <v>12</v>
      </c>
      <c r="B122" s="4">
        <f>B121/SQRT((COUNT(B3:B115)))</f>
        <v>717966.00220660062</v>
      </c>
      <c r="C122" s="4">
        <f t="shared" ref="C122:G122" si="6">C121/SQRT((COUNT(C3:C115)))</f>
        <v>762482.09079629299</v>
      </c>
      <c r="D122" s="4">
        <f t="shared" si="6"/>
        <v>928543.47029279137</v>
      </c>
      <c r="E122" s="4">
        <f t="shared" si="6"/>
        <v>1577100.0843089344</v>
      </c>
      <c r="F122" s="4">
        <f t="shared" si="6"/>
        <v>707308.12589551811</v>
      </c>
      <c r="G122" s="4">
        <f t="shared" si="6"/>
        <v>170919.3596591652</v>
      </c>
      <c r="I122" s="4">
        <f>I121/SQRT((COUNT(I3:I115)))</f>
        <v>1812621.8848926031</v>
      </c>
      <c r="J122" s="4">
        <f t="shared" ref="J122:M122" si="7">J121/SQRT((COUNT(J3:J115)))</f>
        <v>1617082.3624655399</v>
      </c>
      <c r="K122" s="4">
        <f t="shared" si="7"/>
        <v>1551485.0583685548</v>
      </c>
      <c r="L122" s="4">
        <f t="shared" si="7"/>
        <v>2142763.6048553074</v>
      </c>
      <c r="M122" s="4">
        <f t="shared" si="7"/>
        <v>2563192.0146088018</v>
      </c>
      <c r="O122" s="4">
        <f>O121/SQRT((COUNT(O3:O115)))</f>
        <v>305794.77692465967</v>
      </c>
      <c r="P122" s="4">
        <f t="shared" ref="P122:S122" si="8">P121/SQRT((COUNT(P3:P115)))</f>
        <v>449394.00073614583</v>
      </c>
      <c r="Q122" s="4">
        <f t="shared" si="8"/>
        <v>288852.93883990118</v>
      </c>
      <c r="R122" s="4">
        <f t="shared" si="8"/>
        <v>486465.90589947498</v>
      </c>
      <c r="S122" s="4">
        <f t="shared" si="8"/>
        <v>639193.36679598154</v>
      </c>
    </row>
    <row r="123" spans="1:19" x14ac:dyDescent="0.25">
      <c r="B123" s="4"/>
      <c r="I123" s="4"/>
      <c r="O123" s="4"/>
    </row>
    <row r="124" spans="1:19" x14ac:dyDescent="0.25">
      <c r="A124" s="5" t="s">
        <v>13</v>
      </c>
    </row>
    <row r="125" spans="1:19" x14ac:dyDescent="0.25">
      <c r="A125" s="5" t="s">
        <v>10</v>
      </c>
      <c r="B125" s="1">
        <f>B120/B120*100</f>
        <v>100</v>
      </c>
      <c r="C125" s="4">
        <f>C120/B120*100</f>
        <v>86.179925372690192</v>
      </c>
      <c r="D125" s="4">
        <f>D120/B120*100</f>
        <v>99.158172144466917</v>
      </c>
      <c r="E125" s="4">
        <f>E120/B120*100</f>
        <v>137.60244003547658</v>
      </c>
      <c r="F125" s="4">
        <f>F120/B120*100</f>
        <v>74.73702818620589</v>
      </c>
      <c r="G125" s="4">
        <f>G120/B120*100</f>
        <v>23.678781858356722</v>
      </c>
      <c r="I125" s="1">
        <f>I120/I120*100</f>
        <v>100</v>
      </c>
      <c r="J125" s="4">
        <f>J120/I120*100</f>
        <v>101.4112692968214</v>
      </c>
      <c r="K125" s="4">
        <f>K120/I120*100</f>
        <v>92.206130543632568</v>
      </c>
      <c r="L125" s="4">
        <f>L120/I120*100</f>
        <v>99.835775390989426</v>
      </c>
      <c r="M125" s="4">
        <f>M120/I120*100</f>
        <v>92.726031333476527</v>
      </c>
      <c r="O125" s="1">
        <f>O120/O120*100</f>
        <v>100</v>
      </c>
      <c r="P125" s="4">
        <f>P120/O120*100</f>
        <v>123.93721221773784</v>
      </c>
      <c r="Q125" s="4">
        <f>Q120/O120*100</f>
        <v>95.387188650262487</v>
      </c>
      <c r="R125" s="4">
        <f>R120/O120*100</f>
        <v>121.28084978678517</v>
      </c>
      <c r="S125" s="4">
        <f>S120/O120*100</f>
        <v>178.09837530320019</v>
      </c>
    </row>
    <row r="126" spans="1:19" x14ac:dyDescent="0.25">
      <c r="A126" s="5" t="s">
        <v>11</v>
      </c>
      <c r="B126" s="4">
        <f>B121/B120*100</f>
        <v>31.112359021183554</v>
      </c>
      <c r="C126" s="4">
        <f>C121/B120*100</f>
        <v>27.052221259884092</v>
      </c>
      <c r="D126" s="4">
        <f>D121/B120*100</f>
        <v>40.237528971757506</v>
      </c>
      <c r="E126" s="4">
        <f>E121/B120*100</f>
        <v>64.874578185625126</v>
      </c>
      <c r="F126" s="4">
        <f>F121/B120*100</f>
        <v>29.448057772869689</v>
      </c>
      <c r="G126" s="4">
        <f>G121/B120*100</f>
        <v>7.6073822611791773</v>
      </c>
      <c r="I126" s="4">
        <f>I121/I120*100</f>
        <v>27.348881858460018</v>
      </c>
      <c r="J126" s="4">
        <f>J121/I120*100</f>
        <v>24.514485301826834</v>
      </c>
      <c r="K126" s="4">
        <f>K121/I120*100</f>
        <v>21.911858644453773</v>
      </c>
      <c r="L126" s="4">
        <f>L121/I120*100</f>
        <v>29.765074300348672</v>
      </c>
      <c r="M126" s="4">
        <f>M121/I120*100</f>
        <v>33.756999815904074</v>
      </c>
      <c r="O126" s="4">
        <f>O121/O120*100</f>
        <v>36.094022204400638</v>
      </c>
      <c r="P126" s="4">
        <f>P121/O120*100</f>
        <v>53.546332155889978</v>
      </c>
      <c r="Q126" s="4">
        <f>Q121/O120*100</f>
        <v>31.914002339918785</v>
      </c>
      <c r="R126" s="4">
        <f>R121/O120*100</f>
        <v>52.863751492076638</v>
      </c>
      <c r="S126" s="4">
        <f>S121/O120*100</f>
        <v>65.854858560860663</v>
      </c>
    </row>
    <row r="127" spans="1:19" x14ac:dyDescent="0.25">
      <c r="A127" s="5" t="s">
        <v>12</v>
      </c>
      <c r="B127" s="4">
        <f>B122/B120*100</f>
        <v>3.2614614196555105</v>
      </c>
      <c r="C127" s="4">
        <f>C122/B120*100</f>
        <v>3.4636820053699156</v>
      </c>
      <c r="D127" s="4">
        <f>D122/B120*100</f>
        <v>4.2180391488252287</v>
      </c>
      <c r="E127" s="4">
        <f>E122/B120*100</f>
        <v>7.1641986725005324</v>
      </c>
      <c r="F127" s="4">
        <f>F122/B120*100</f>
        <v>3.2130465193716198</v>
      </c>
      <c r="G127" s="4">
        <f>G122/B120*100</f>
        <v>0.77642520075787902</v>
      </c>
      <c r="I127" s="4">
        <f>I122/I120*100</f>
        <v>2.6689775800731947</v>
      </c>
      <c r="J127" s="4">
        <f>J122/I120*100</f>
        <v>2.3810572996629356</v>
      </c>
      <c r="K127" s="4">
        <f>K122/I120*100</f>
        <v>2.2844691830748638</v>
      </c>
      <c r="L127" s="4">
        <f>L122/I120*100</f>
        <v>3.1550915656601384</v>
      </c>
      <c r="M127" s="4">
        <f>M122/I120*100</f>
        <v>3.774147315240469</v>
      </c>
      <c r="O127" s="4">
        <f>O122/O120*100</f>
        <v>3.5224158902280562</v>
      </c>
      <c r="P127" s="4">
        <f>P122/O120*100</f>
        <v>5.1765193149658</v>
      </c>
      <c r="Q127" s="4">
        <f>Q122/O120*100</f>
        <v>3.3272647490621394</v>
      </c>
      <c r="R127" s="4">
        <f>R122/O120*100</f>
        <v>5.6035464510784294</v>
      </c>
      <c r="S127" s="4">
        <f>S122/O120*100</f>
        <v>7.3627970195359191</v>
      </c>
    </row>
  </sheetData>
  <sortState ref="S3:S82">
    <sortCondition ref="S3"/>
  </sortState>
  <mergeCells count="3">
    <mergeCell ref="B1:G1"/>
    <mergeCell ref="I1:M1"/>
    <mergeCell ref="O1:S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opLeftCell="A80" zoomScale="56" workbookViewId="0">
      <selection activeCell="B103" sqref="B103:B105"/>
    </sheetView>
  </sheetViews>
  <sheetFormatPr baseColWidth="10" defaultRowHeight="15" x14ac:dyDescent="0.25"/>
  <sheetData>
    <row r="1" spans="1:19" x14ac:dyDescent="0.25">
      <c r="B1" s="15" t="s">
        <v>7</v>
      </c>
      <c r="C1" s="15"/>
      <c r="D1" s="15"/>
      <c r="E1" s="15"/>
      <c r="F1" s="15"/>
      <c r="G1" s="15"/>
      <c r="I1" s="15" t="s">
        <v>8</v>
      </c>
      <c r="J1" s="15"/>
      <c r="K1" s="15"/>
      <c r="L1" s="15"/>
      <c r="M1" s="15"/>
      <c r="O1" s="15" t="s">
        <v>9</v>
      </c>
      <c r="P1" s="15"/>
      <c r="Q1" s="15"/>
      <c r="R1" s="15"/>
      <c r="S1" s="15"/>
    </row>
    <row r="2" spans="1:19" x14ac:dyDescent="0.25">
      <c r="A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</row>
    <row r="3" spans="1:19" x14ac:dyDescent="0.25">
      <c r="B3" s="3">
        <v>4677870</v>
      </c>
      <c r="C3" s="3">
        <v>1968641</v>
      </c>
      <c r="D3" s="3">
        <v>1731516</v>
      </c>
      <c r="E3" s="3">
        <v>7125256</v>
      </c>
      <c r="G3" s="3">
        <v>1172037</v>
      </c>
      <c r="I3" s="3">
        <v>21307941</v>
      </c>
      <c r="J3" s="3">
        <v>17286897</v>
      </c>
      <c r="K3" s="3">
        <v>17260813</v>
      </c>
      <c r="L3" s="3">
        <v>22826896</v>
      </c>
      <c r="O3" s="3">
        <v>3417115</v>
      </c>
      <c r="P3" s="3">
        <v>2133911</v>
      </c>
      <c r="Q3" s="3">
        <v>5625833</v>
      </c>
      <c r="R3" s="3">
        <v>5030476</v>
      </c>
    </row>
    <row r="4" spans="1:19" x14ac:dyDescent="0.25">
      <c r="B4" s="3">
        <v>4750073</v>
      </c>
      <c r="C4" s="3">
        <v>2641376</v>
      </c>
      <c r="D4" s="3">
        <v>3512343</v>
      </c>
      <c r="E4" s="3">
        <v>7831919</v>
      </c>
      <c r="G4" s="3">
        <v>1495478</v>
      </c>
      <c r="I4" s="3">
        <v>23543326</v>
      </c>
      <c r="J4" s="3">
        <v>22318432</v>
      </c>
      <c r="K4" s="3">
        <v>22490632</v>
      </c>
      <c r="L4" s="3">
        <v>24604423</v>
      </c>
      <c r="O4" s="3">
        <v>3521982</v>
      </c>
      <c r="P4" s="3">
        <v>3031576</v>
      </c>
      <c r="Q4" s="3">
        <v>6398494</v>
      </c>
      <c r="R4" s="3">
        <v>6531793</v>
      </c>
    </row>
    <row r="5" spans="1:19" x14ac:dyDescent="0.25">
      <c r="B5" s="3">
        <v>5400368</v>
      </c>
      <c r="C5" s="3">
        <v>2725816</v>
      </c>
      <c r="D5" s="3">
        <v>4077389</v>
      </c>
      <c r="E5" s="3">
        <v>7977183</v>
      </c>
      <c r="G5" s="3">
        <v>3967216</v>
      </c>
      <c r="I5" s="3">
        <v>26665138</v>
      </c>
      <c r="J5" s="3">
        <v>24739282</v>
      </c>
      <c r="K5" s="3">
        <v>23121130</v>
      </c>
      <c r="L5" s="3">
        <v>24941904</v>
      </c>
      <c r="O5" s="3">
        <v>3602490</v>
      </c>
      <c r="P5" s="3">
        <v>4681209</v>
      </c>
      <c r="Q5" s="3">
        <v>8351346</v>
      </c>
      <c r="R5" s="3">
        <v>6865548</v>
      </c>
    </row>
    <row r="6" spans="1:19" x14ac:dyDescent="0.25">
      <c r="B6" s="3">
        <v>5890420</v>
      </c>
      <c r="C6" s="3">
        <v>4175105</v>
      </c>
      <c r="D6" s="3">
        <v>5304813</v>
      </c>
      <c r="E6" s="3">
        <v>8116594</v>
      </c>
      <c r="G6" s="3">
        <v>4537228</v>
      </c>
      <c r="I6" s="3">
        <v>27994735</v>
      </c>
      <c r="J6" s="3">
        <v>24831920</v>
      </c>
      <c r="K6" s="3">
        <v>29978203</v>
      </c>
      <c r="L6" s="3">
        <v>31187335</v>
      </c>
      <c r="O6" s="3">
        <v>3951579</v>
      </c>
      <c r="P6" s="3">
        <v>4975395</v>
      </c>
      <c r="Q6" s="3">
        <v>8929960</v>
      </c>
      <c r="R6" s="3">
        <v>7062795</v>
      </c>
    </row>
    <row r="7" spans="1:19" x14ac:dyDescent="0.25">
      <c r="B7" s="3">
        <v>6163927</v>
      </c>
      <c r="C7" s="3">
        <v>4261467</v>
      </c>
      <c r="D7" s="3">
        <v>5628446</v>
      </c>
      <c r="E7" s="3">
        <v>8553768</v>
      </c>
      <c r="G7" s="3">
        <v>4606963</v>
      </c>
      <c r="I7" s="3">
        <v>28459392</v>
      </c>
      <c r="J7" s="3">
        <v>25045161</v>
      </c>
      <c r="K7" s="3">
        <v>31225928</v>
      </c>
      <c r="L7" s="3">
        <v>33348609</v>
      </c>
      <c r="O7" s="3">
        <v>4107889</v>
      </c>
      <c r="P7" s="3">
        <v>4978370</v>
      </c>
      <c r="Q7" s="3">
        <v>10193643</v>
      </c>
      <c r="R7" s="3">
        <v>7162902</v>
      </c>
    </row>
    <row r="8" spans="1:19" x14ac:dyDescent="0.25">
      <c r="B8" s="3">
        <v>6178607</v>
      </c>
      <c r="C8" s="3">
        <v>4588975</v>
      </c>
      <c r="D8" s="3">
        <v>5649909</v>
      </c>
      <c r="E8" s="3">
        <v>8609314</v>
      </c>
      <c r="G8" s="3">
        <v>4646975</v>
      </c>
      <c r="I8" s="3">
        <v>28570252</v>
      </c>
      <c r="J8" s="3">
        <v>26786552</v>
      </c>
      <c r="K8" s="3">
        <v>31921045</v>
      </c>
      <c r="L8" s="3">
        <v>35148827</v>
      </c>
      <c r="O8" s="3">
        <v>4414167</v>
      </c>
      <c r="P8" s="3">
        <v>5486056</v>
      </c>
      <c r="Q8" s="3">
        <v>10691373</v>
      </c>
      <c r="R8" s="3">
        <v>8131725</v>
      </c>
    </row>
    <row r="9" spans="1:19" x14ac:dyDescent="0.25">
      <c r="B9" s="3">
        <v>7117479</v>
      </c>
      <c r="C9" s="3">
        <v>4843357</v>
      </c>
      <c r="D9" s="3">
        <v>6043671</v>
      </c>
      <c r="E9" s="3">
        <v>8691606</v>
      </c>
      <c r="G9" s="3">
        <v>4829789</v>
      </c>
      <c r="I9" s="3">
        <v>29087010</v>
      </c>
      <c r="J9" s="3">
        <v>26814805</v>
      </c>
      <c r="K9" s="3">
        <v>33393426</v>
      </c>
      <c r="L9" s="3">
        <v>35807059</v>
      </c>
      <c r="O9" s="3">
        <v>4823191</v>
      </c>
      <c r="P9" s="3">
        <v>5589656</v>
      </c>
      <c r="Q9" s="3">
        <v>10913167</v>
      </c>
      <c r="R9" s="3">
        <v>8176001</v>
      </c>
    </row>
    <row r="10" spans="1:19" x14ac:dyDescent="0.25">
      <c r="B10" s="3">
        <v>7560269</v>
      </c>
      <c r="C10" s="3">
        <v>5048873</v>
      </c>
      <c r="D10" s="3">
        <v>6341909</v>
      </c>
      <c r="E10" s="3">
        <v>8894610</v>
      </c>
      <c r="G10" s="3">
        <v>4844422</v>
      </c>
      <c r="I10" s="3">
        <v>29583047</v>
      </c>
      <c r="J10" s="3">
        <v>27074830</v>
      </c>
      <c r="K10" s="3">
        <v>33959686</v>
      </c>
      <c r="L10" s="3">
        <v>35855283</v>
      </c>
      <c r="O10" s="3">
        <v>4911724</v>
      </c>
      <c r="P10" s="3">
        <v>5604618</v>
      </c>
      <c r="Q10" s="3">
        <v>10926595</v>
      </c>
      <c r="R10" s="3">
        <v>8418909</v>
      </c>
    </row>
    <row r="11" spans="1:19" x14ac:dyDescent="0.25">
      <c r="B11" s="3">
        <v>8051931</v>
      </c>
      <c r="C11" s="3">
        <v>5187390</v>
      </c>
      <c r="D11" s="3">
        <v>7125334</v>
      </c>
      <c r="E11" s="3">
        <v>9189935</v>
      </c>
      <c r="G11" s="3">
        <v>4846539</v>
      </c>
      <c r="I11" s="3">
        <v>30616759</v>
      </c>
      <c r="J11" s="3">
        <v>27346198</v>
      </c>
      <c r="K11" s="3">
        <v>35345583</v>
      </c>
      <c r="L11" s="3">
        <v>37176221</v>
      </c>
      <c r="O11" s="3">
        <v>6142821</v>
      </c>
      <c r="P11" s="3">
        <v>5679185</v>
      </c>
      <c r="Q11" s="3">
        <v>11131419</v>
      </c>
      <c r="R11" s="3">
        <v>8772925</v>
      </c>
    </row>
    <row r="12" spans="1:19" x14ac:dyDescent="0.25">
      <c r="B12" s="3">
        <v>8090020</v>
      </c>
      <c r="C12" s="3">
        <v>5230039</v>
      </c>
      <c r="D12" s="3">
        <v>7251020</v>
      </c>
      <c r="E12" s="3">
        <v>9322819</v>
      </c>
      <c r="G12" s="3">
        <v>4933454</v>
      </c>
      <c r="I12" s="3">
        <v>33658677</v>
      </c>
      <c r="J12" s="3">
        <v>27602441</v>
      </c>
      <c r="K12" s="3">
        <v>36770604</v>
      </c>
      <c r="L12" s="3">
        <v>39371949</v>
      </c>
      <c r="O12" s="3">
        <v>6202200</v>
      </c>
      <c r="P12" s="3">
        <v>6233369</v>
      </c>
      <c r="Q12" s="3">
        <v>11270930</v>
      </c>
      <c r="R12" s="3">
        <v>8977686</v>
      </c>
    </row>
    <row r="13" spans="1:19" x14ac:dyDescent="0.25">
      <c r="B13" s="3">
        <v>8116592</v>
      </c>
      <c r="C13" s="3">
        <v>5368898</v>
      </c>
      <c r="D13" s="3">
        <v>7313959</v>
      </c>
      <c r="E13" s="3">
        <v>9698324</v>
      </c>
      <c r="G13" s="3">
        <v>5215082</v>
      </c>
      <c r="I13" s="3">
        <v>33954140</v>
      </c>
      <c r="J13" s="3">
        <v>28049510</v>
      </c>
      <c r="K13" s="3">
        <v>36972223</v>
      </c>
      <c r="L13" s="3">
        <v>39588211</v>
      </c>
      <c r="O13" s="3">
        <v>6353002</v>
      </c>
      <c r="P13" s="3">
        <v>6415219</v>
      </c>
      <c r="Q13" s="3">
        <v>11364603</v>
      </c>
      <c r="R13" s="3">
        <v>9366916</v>
      </c>
    </row>
    <row r="14" spans="1:19" x14ac:dyDescent="0.25">
      <c r="B14" s="3">
        <v>8245391</v>
      </c>
      <c r="C14" s="3">
        <v>5790313</v>
      </c>
      <c r="D14" s="3">
        <v>7630208</v>
      </c>
      <c r="E14" s="3">
        <v>9739057</v>
      </c>
      <c r="G14" s="3">
        <v>5784396</v>
      </c>
      <c r="I14" s="3">
        <v>35347937</v>
      </c>
      <c r="J14" s="3">
        <v>28077625</v>
      </c>
      <c r="K14" s="3">
        <v>37197330</v>
      </c>
      <c r="L14" s="3">
        <v>39902749</v>
      </c>
      <c r="O14" s="3">
        <v>6624244</v>
      </c>
      <c r="P14" s="3">
        <v>7142229</v>
      </c>
      <c r="Q14" s="3">
        <v>11425162</v>
      </c>
      <c r="R14" s="3">
        <v>9372653</v>
      </c>
    </row>
    <row r="15" spans="1:19" x14ac:dyDescent="0.25">
      <c r="B15" s="3">
        <v>8507845</v>
      </c>
      <c r="C15" s="3">
        <v>6058259</v>
      </c>
      <c r="D15" s="3">
        <v>7669556</v>
      </c>
      <c r="E15" s="3">
        <v>9796523</v>
      </c>
      <c r="G15" s="3">
        <v>6268894</v>
      </c>
      <c r="I15" s="3">
        <v>35437855</v>
      </c>
      <c r="J15" s="3">
        <v>28807620</v>
      </c>
      <c r="K15" s="3">
        <v>37788466</v>
      </c>
      <c r="L15" s="3">
        <v>40473458</v>
      </c>
      <c r="O15" s="3">
        <v>6626843</v>
      </c>
      <c r="P15" s="3">
        <v>7619561</v>
      </c>
      <c r="Q15" s="3">
        <v>11656765</v>
      </c>
      <c r="R15" s="3">
        <v>9671065</v>
      </c>
    </row>
    <row r="16" spans="1:19" x14ac:dyDescent="0.25">
      <c r="B16" s="3">
        <v>8631365</v>
      </c>
      <c r="C16" s="3">
        <v>6251743</v>
      </c>
      <c r="D16" s="3">
        <v>7677101</v>
      </c>
      <c r="E16" s="3">
        <v>10026179</v>
      </c>
      <c r="G16" s="3">
        <v>6290361</v>
      </c>
      <c r="I16" s="3">
        <v>35756012</v>
      </c>
      <c r="J16" s="3">
        <v>28986058</v>
      </c>
      <c r="K16" s="3">
        <v>39044775</v>
      </c>
      <c r="L16" s="3">
        <v>40737621</v>
      </c>
      <c r="O16" s="3">
        <v>6770167</v>
      </c>
      <c r="P16" s="3">
        <v>7797057</v>
      </c>
      <c r="Q16" s="3">
        <v>12014540</v>
      </c>
      <c r="R16" s="3">
        <v>9714913</v>
      </c>
    </row>
    <row r="17" spans="2:18" x14ac:dyDescent="0.25">
      <c r="B17" s="3">
        <v>8682801</v>
      </c>
      <c r="C17" s="3">
        <v>6299839</v>
      </c>
      <c r="D17" s="3">
        <v>7698181</v>
      </c>
      <c r="E17" s="3">
        <v>10203938</v>
      </c>
      <c r="G17" s="3">
        <v>6419304</v>
      </c>
      <c r="I17" s="3">
        <v>36761539</v>
      </c>
      <c r="J17" s="3">
        <v>29007974</v>
      </c>
      <c r="K17" s="3">
        <v>41028874</v>
      </c>
      <c r="L17" s="3">
        <v>41242581</v>
      </c>
      <c r="O17" s="3">
        <v>7018327</v>
      </c>
      <c r="P17" s="3">
        <v>8022915</v>
      </c>
      <c r="Q17" s="3">
        <v>12074034</v>
      </c>
      <c r="R17" s="3">
        <v>9808164</v>
      </c>
    </row>
    <row r="18" spans="2:18" x14ac:dyDescent="0.25">
      <c r="B18" s="3">
        <v>8861361</v>
      </c>
      <c r="C18" s="3">
        <v>6310938</v>
      </c>
      <c r="D18" s="3">
        <v>8022349</v>
      </c>
      <c r="E18" s="3">
        <v>10208896</v>
      </c>
      <c r="G18" s="3">
        <v>6421917</v>
      </c>
      <c r="I18" s="3">
        <v>37756868</v>
      </c>
      <c r="J18" s="3">
        <v>29802773</v>
      </c>
      <c r="K18" s="3">
        <v>41730429</v>
      </c>
      <c r="L18" s="3">
        <v>41455712</v>
      </c>
      <c r="O18" s="3">
        <v>7173021</v>
      </c>
      <c r="P18" s="3">
        <v>8071507</v>
      </c>
      <c r="Q18" s="3">
        <v>12105432</v>
      </c>
      <c r="R18" s="3">
        <v>9811570</v>
      </c>
    </row>
    <row r="19" spans="2:18" x14ac:dyDescent="0.25">
      <c r="B19" s="3">
        <v>9039656</v>
      </c>
      <c r="C19" s="3">
        <v>6450317</v>
      </c>
      <c r="D19" s="3">
        <v>8269251</v>
      </c>
      <c r="E19" s="3">
        <v>10358981</v>
      </c>
      <c r="G19" s="3">
        <v>6710289</v>
      </c>
      <c r="I19" s="3">
        <v>37792593</v>
      </c>
      <c r="J19" s="3">
        <v>30225160</v>
      </c>
      <c r="K19" s="3">
        <v>41932469</v>
      </c>
      <c r="L19" s="3">
        <v>41495136</v>
      </c>
      <c r="O19" s="3">
        <v>7318140</v>
      </c>
      <c r="P19" s="3">
        <v>8092505</v>
      </c>
      <c r="Q19" s="3">
        <v>12144588</v>
      </c>
      <c r="R19" s="3">
        <v>9967460</v>
      </c>
    </row>
    <row r="20" spans="2:18" x14ac:dyDescent="0.25">
      <c r="B20" s="3">
        <v>9162977</v>
      </c>
      <c r="C20" s="3">
        <v>6657756</v>
      </c>
      <c r="D20" s="3">
        <v>8472105</v>
      </c>
      <c r="E20" s="3">
        <v>10717681</v>
      </c>
      <c r="G20" s="3">
        <v>7664139</v>
      </c>
      <c r="I20" s="3">
        <v>39013406</v>
      </c>
      <c r="J20" s="3">
        <v>31358096</v>
      </c>
      <c r="K20" s="3">
        <v>42544714</v>
      </c>
      <c r="L20" s="3">
        <v>41510709</v>
      </c>
      <c r="O20" s="3">
        <v>7540972</v>
      </c>
      <c r="P20" s="3">
        <v>8141440</v>
      </c>
      <c r="Q20" s="3">
        <v>12181069</v>
      </c>
      <c r="R20" s="3">
        <v>10252075</v>
      </c>
    </row>
    <row r="21" spans="2:18" x14ac:dyDescent="0.25">
      <c r="B21" s="3">
        <v>9262950</v>
      </c>
      <c r="C21" s="3">
        <v>6814709</v>
      </c>
      <c r="D21" s="3">
        <v>8563702</v>
      </c>
      <c r="E21" s="3">
        <v>10782098</v>
      </c>
      <c r="G21" s="3">
        <v>8264572</v>
      </c>
      <c r="I21" s="3">
        <v>39053001</v>
      </c>
      <c r="J21" s="3">
        <v>31522813</v>
      </c>
      <c r="K21" s="3">
        <v>42559932</v>
      </c>
      <c r="L21" s="3">
        <v>41697314</v>
      </c>
      <c r="O21" s="3">
        <v>8051957</v>
      </c>
      <c r="P21" s="3">
        <v>8165780</v>
      </c>
      <c r="Q21" s="3">
        <v>12305318</v>
      </c>
      <c r="R21" s="3">
        <v>10423514</v>
      </c>
    </row>
    <row r="22" spans="2:18" x14ac:dyDescent="0.25">
      <c r="B22" s="3">
        <v>9574966</v>
      </c>
      <c r="C22" s="3">
        <v>7018091</v>
      </c>
      <c r="D22" s="3">
        <v>9010912</v>
      </c>
      <c r="E22" s="3">
        <v>10989388</v>
      </c>
      <c r="G22" s="3">
        <v>8348899</v>
      </c>
      <c r="I22" s="3">
        <v>39151459</v>
      </c>
      <c r="J22" s="3">
        <v>31687056</v>
      </c>
      <c r="K22" s="3">
        <v>43291291</v>
      </c>
      <c r="L22" s="3">
        <v>41920505</v>
      </c>
      <c r="O22" s="3">
        <v>8080733</v>
      </c>
      <c r="P22" s="3">
        <v>8214747</v>
      </c>
      <c r="Q22" s="3">
        <v>12353225</v>
      </c>
      <c r="R22" s="3">
        <v>10423514</v>
      </c>
    </row>
    <row r="23" spans="2:18" x14ac:dyDescent="0.25">
      <c r="B23" s="3">
        <v>9653544</v>
      </c>
      <c r="C23" s="3">
        <v>7277036</v>
      </c>
      <c r="D23" s="3">
        <v>9398534</v>
      </c>
      <c r="E23" s="3">
        <v>11263900</v>
      </c>
      <c r="G23" s="3">
        <v>8675241</v>
      </c>
      <c r="I23" s="3">
        <v>39476610</v>
      </c>
      <c r="J23" s="3">
        <v>31712691</v>
      </c>
      <c r="K23" s="3">
        <v>43382616</v>
      </c>
      <c r="L23" s="3">
        <v>42495954</v>
      </c>
      <c r="O23" s="3">
        <v>8107680</v>
      </c>
      <c r="P23" s="3">
        <v>8296743</v>
      </c>
      <c r="Q23" s="3">
        <v>12417043</v>
      </c>
      <c r="R23" s="3">
        <v>10496688</v>
      </c>
    </row>
    <row r="24" spans="2:18" x14ac:dyDescent="0.25">
      <c r="B24" s="3">
        <v>9802308</v>
      </c>
      <c r="C24" s="3">
        <v>7300015</v>
      </c>
      <c r="D24" s="3">
        <v>9440638</v>
      </c>
      <c r="E24" s="3">
        <v>11313397</v>
      </c>
      <c r="G24" s="3">
        <v>9171770</v>
      </c>
      <c r="I24" s="3">
        <v>40966230</v>
      </c>
      <c r="J24" s="3">
        <v>32691145</v>
      </c>
      <c r="K24" s="3">
        <v>44105457</v>
      </c>
      <c r="L24" s="3">
        <v>42673793</v>
      </c>
      <c r="O24" s="3">
        <v>8154325</v>
      </c>
      <c r="P24" s="3">
        <v>8476456</v>
      </c>
      <c r="Q24" s="3">
        <v>12437594</v>
      </c>
      <c r="R24" s="3">
        <v>10723179</v>
      </c>
    </row>
    <row r="25" spans="2:18" x14ac:dyDescent="0.25">
      <c r="B25" s="3">
        <v>9825923</v>
      </c>
      <c r="C25" s="3">
        <v>7444780</v>
      </c>
      <c r="D25" s="3">
        <v>9581388</v>
      </c>
      <c r="E25" s="3">
        <v>11489338</v>
      </c>
      <c r="G25" s="3">
        <v>9766556</v>
      </c>
      <c r="I25" s="3">
        <v>41615343</v>
      </c>
      <c r="J25" s="3">
        <v>33932988</v>
      </c>
      <c r="K25" s="3">
        <v>44508963</v>
      </c>
      <c r="L25" s="3">
        <v>43255396</v>
      </c>
      <c r="O25" s="3">
        <v>8170188</v>
      </c>
      <c r="P25" s="3">
        <v>8485683</v>
      </c>
      <c r="Q25" s="3">
        <v>12460847</v>
      </c>
      <c r="R25" s="3">
        <v>11027957</v>
      </c>
    </row>
    <row r="26" spans="2:18" x14ac:dyDescent="0.25">
      <c r="B26" s="3">
        <v>9840976</v>
      </c>
      <c r="C26" s="3">
        <v>7512083</v>
      </c>
      <c r="D26" s="3">
        <v>9655310</v>
      </c>
      <c r="E26" s="3">
        <v>11513526</v>
      </c>
      <c r="G26" s="3">
        <v>9943252</v>
      </c>
      <c r="I26" s="3">
        <v>41672663</v>
      </c>
      <c r="J26" s="3">
        <v>34036510</v>
      </c>
      <c r="K26" s="3">
        <v>44650651</v>
      </c>
      <c r="L26" s="3">
        <v>43389942</v>
      </c>
      <c r="O26" s="3">
        <v>8257789</v>
      </c>
      <c r="P26" s="3">
        <v>8498544</v>
      </c>
      <c r="Q26" s="3">
        <v>12516433</v>
      </c>
      <c r="R26" s="3">
        <v>11130474</v>
      </c>
    </row>
    <row r="27" spans="2:18" x14ac:dyDescent="0.25">
      <c r="B27" s="3">
        <v>9866673</v>
      </c>
      <c r="C27" s="3">
        <v>7671602</v>
      </c>
      <c r="D27" s="3">
        <v>9938208</v>
      </c>
      <c r="E27" s="3">
        <v>11579410</v>
      </c>
      <c r="G27" s="3">
        <v>9950341</v>
      </c>
      <c r="I27" s="3">
        <v>41856083</v>
      </c>
      <c r="J27" s="3">
        <v>34191144</v>
      </c>
      <c r="K27" s="3">
        <v>45178694</v>
      </c>
      <c r="L27" s="3">
        <v>43389942</v>
      </c>
      <c r="O27" s="3">
        <v>8346373</v>
      </c>
      <c r="P27" s="3">
        <v>8710459</v>
      </c>
      <c r="Q27" s="3">
        <v>12851187</v>
      </c>
      <c r="R27" s="3">
        <v>11309257</v>
      </c>
    </row>
    <row r="28" spans="2:18" x14ac:dyDescent="0.25">
      <c r="B28" s="3">
        <v>9978435</v>
      </c>
      <c r="C28" s="3">
        <v>7691827</v>
      </c>
      <c r="D28" s="3">
        <v>10007885</v>
      </c>
      <c r="E28" s="3">
        <v>11644326</v>
      </c>
      <c r="G28" s="3">
        <v>10037270</v>
      </c>
      <c r="I28" s="3">
        <v>42143441</v>
      </c>
      <c r="J28" s="3">
        <v>34201690</v>
      </c>
      <c r="K28" s="3">
        <v>45205510</v>
      </c>
      <c r="L28" s="3">
        <v>44120634</v>
      </c>
      <c r="O28" s="3">
        <v>8567359</v>
      </c>
      <c r="P28" s="3">
        <v>8733677</v>
      </c>
      <c r="Q28" s="3">
        <v>13218841</v>
      </c>
      <c r="R28" s="3">
        <v>11714373</v>
      </c>
    </row>
    <row r="29" spans="2:18" x14ac:dyDescent="0.25">
      <c r="B29" s="3">
        <v>10018689</v>
      </c>
      <c r="C29" s="3">
        <v>7754538</v>
      </c>
      <c r="D29" s="3">
        <v>10574246</v>
      </c>
      <c r="E29" s="3">
        <v>11677489</v>
      </c>
      <c r="G29" s="3">
        <v>10256248</v>
      </c>
      <c r="I29" s="3">
        <v>42304894</v>
      </c>
      <c r="J29" s="3">
        <v>35655917</v>
      </c>
      <c r="K29" s="3">
        <v>45921175</v>
      </c>
      <c r="L29" s="3">
        <v>44964332</v>
      </c>
      <c r="O29" s="3">
        <v>8678763</v>
      </c>
      <c r="P29" s="3">
        <v>8897975</v>
      </c>
      <c r="Q29" s="3">
        <v>13317207</v>
      </c>
      <c r="R29" s="3">
        <v>11949225</v>
      </c>
    </row>
    <row r="30" spans="2:18" x14ac:dyDescent="0.25">
      <c r="B30" s="3">
        <v>10042392</v>
      </c>
      <c r="C30" s="3">
        <v>8071306</v>
      </c>
      <c r="D30" s="3">
        <v>10626651</v>
      </c>
      <c r="E30" s="3">
        <v>12143804</v>
      </c>
      <c r="G30" s="3">
        <v>10905843</v>
      </c>
      <c r="I30" s="3">
        <v>42446219</v>
      </c>
      <c r="J30" s="3">
        <v>35657286</v>
      </c>
      <c r="K30" s="3">
        <v>46126404</v>
      </c>
      <c r="L30" s="3">
        <v>45125238</v>
      </c>
      <c r="O30" s="3">
        <v>9556921</v>
      </c>
      <c r="P30" s="3">
        <v>9403523</v>
      </c>
      <c r="Q30" s="3">
        <v>13326671</v>
      </c>
      <c r="R30" s="3">
        <v>12195589</v>
      </c>
    </row>
    <row r="31" spans="2:18" x14ac:dyDescent="0.25">
      <c r="B31" s="3">
        <v>10042653</v>
      </c>
      <c r="C31" s="3">
        <v>8081752</v>
      </c>
      <c r="D31" s="3">
        <v>10788189</v>
      </c>
      <c r="E31" s="3">
        <v>12248516</v>
      </c>
      <c r="G31" s="3">
        <v>10968860</v>
      </c>
      <c r="I31" s="3">
        <v>43117041</v>
      </c>
      <c r="J31" s="3">
        <v>35724672</v>
      </c>
      <c r="K31" s="3">
        <v>47581203</v>
      </c>
      <c r="L31" s="3">
        <v>45385236</v>
      </c>
      <c r="O31" s="3">
        <v>9567121</v>
      </c>
      <c r="P31" s="3">
        <v>9544892</v>
      </c>
      <c r="Q31" s="3">
        <v>13737014</v>
      </c>
      <c r="R31" s="3">
        <v>12225076</v>
      </c>
    </row>
    <row r="32" spans="2:18" x14ac:dyDescent="0.25">
      <c r="B32" s="3">
        <v>10227881</v>
      </c>
      <c r="C32" s="3">
        <v>8273556</v>
      </c>
      <c r="D32" s="3">
        <v>10978418</v>
      </c>
      <c r="E32" s="3">
        <v>12261973</v>
      </c>
      <c r="G32" s="3">
        <v>11430838</v>
      </c>
      <c r="I32" s="3">
        <v>43182135</v>
      </c>
      <c r="J32" s="3">
        <v>35888374</v>
      </c>
      <c r="K32" s="3">
        <v>48454766</v>
      </c>
      <c r="L32" s="3">
        <v>45415741</v>
      </c>
      <c r="O32" s="3">
        <v>9671919</v>
      </c>
      <c r="P32" s="3">
        <v>9575256</v>
      </c>
      <c r="Q32" s="3">
        <v>13873824</v>
      </c>
      <c r="R32" s="3">
        <v>12374745</v>
      </c>
    </row>
    <row r="33" spans="2:18" x14ac:dyDescent="0.25">
      <c r="B33" s="3">
        <v>10424364</v>
      </c>
      <c r="C33" s="3">
        <v>8278063</v>
      </c>
      <c r="D33" s="3">
        <v>11150514</v>
      </c>
      <c r="E33" s="3">
        <v>12288555</v>
      </c>
      <c r="G33" s="3">
        <v>12160003</v>
      </c>
      <c r="I33" s="3">
        <v>43699516</v>
      </c>
      <c r="J33" s="3">
        <v>36807822</v>
      </c>
      <c r="K33" s="3">
        <v>48736362</v>
      </c>
      <c r="L33" s="3">
        <v>45673694</v>
      </c>
      <c r="O33" s="3">
        <v>9695919</v>
      </c>
      <c r="P33" s="3">
        <v>9583720</v>
      </c>
      <c r="Q33" s="3">
        <v>14073825</v>
      </c>
      <c r="R33" s="3">
        <v>12542572</v>
      </c>
    </row>
    <row r="34" spans="2:18" x14ac:dyDescent="0.25">
      <c r="B34" s="3">
        <v>10580013</v>
      </c>
      <c r="C34" s="3">
        <v>8284337</v>
      </c>
      <c r="D34" s="3">
        <v>11256445</v>
      </c>
      <c r="E34" s="3">
        <v>12560099</v>
      </c>
      <c r="G34" s="3">
        <v>12404996</v>
      </c>
      <c r="I34" s="3">
        <v>43746555</v>
      </c>
      <c r="J34" s="3">
        <v>37567874</v>
      </c>
      <c r="K34" s="3">
        <v>48904728</v>
      </c>
      <c r="L34" s="3">
        <v>46551730</v>
      </c>
      <c r="O34" s="3">
        <v>9716525</v>
      </c>
      <c r="P34" s="3">
        <v>9600505</v>
      </c>
      <c r="Q34" s="3">
        <v>14410466</v>
      </c>
      <c r="R34" s="3">
        <v>12576906</v>
      </c>
    </row>
    <row r="35" spans="2:18" x14ac:dyDescent="0.25">
      <c r="B35" s="3">
        <v>10650695</v>
      </c>
      <c r="C35" s="3">
        <v>8287047</v>
      </c>
      <c r="D35" s="3">
        <v>11408347</v>
      </c>
      <c r="E35" s="3">
        <v>12561516</v>
      </c>
      <c r="G35" s="3">
        <v>12589218</v>
      </c>
      <c r="I35" s="3">
        <v>43816567</v>
      </c>
      <c r="J35" s="3">
        <v>37776937</v>
      </c>
      <c r="K35" s="3">
        <v>49105587</v>
      </c>
      <c r="L35" s="3">
        <v>46723778</v>
      </c>
      <c r="O35" s="3">
        <v>9990592</v>
      </c>
      <c r="P35" s="3">
        <v>9922465</v>
      </c>
      <c r="Q35" s="3">
        <v>14575685</v>
      </c>
      <c r="R35" s="3">
        <v>12605293</v>
      </c>
    </row>
    <row r="36" spans="2:18" x14ac:dyDescent="0.25">
      <c r="B36" s="3">
        <v>10673607</v>
      </c>
      <c r="C36" s="3">
        <v>8334822</v>
      </c>
      <c r="D36" s="3">
        <v>11627047</v>
      </c>
      <c r="E36" s="3">
        <v>12596609</v>
      </c>
      <c r="G36" s="3">
        <v>13655748</v>
      </c>
      <c r="I36" s="3">
        <v>43916659</v>
      </c>
      <c r="J36" s="3">
        <v>37987767</v>
      </c>
      <c r="K36" s="3">
        <v>49329859</v>
      </c>
      <c r="L36" s="3">
        <v>46983724</v>
      </c>
      <c r="O36" s="3">
        <v>10074354</v>
      </c>
      <c r="P36" s="3">
        <v>9978495</v>
      </c>
      <c r="Q36" s="3">
        <v>14875098</v>
      </c>
      <c r="R36" s="3">
        <v>12631855</v>
      </c>
    </row>
    <row r="37" spans="2:18" x14ac:dyDescent="0.25">
      <c r="B37" s="3">
        <v>10773217</v>
      </c>
      <c r="C37" s="3">
        <v>8390114</v>
      </c>
      <c r="D37" s="3">
        <v>11690458</v>
      </c>
      <c r="E37" s="3">
        <v>12809492</v>
      </c>
      <c r="G37" s="3">
        <v>14580915</v>
      </c>
      <c r="I37" s="3">
        <v>44902036</v>
      </c>
      <c r="J37" s="3">
        <v>39032035</v>
      </c>
      <c r="K37" s="3">
        <v>51394939</v>
      </c>
      <c r="L37" s="3">
        <v>47957920</v>
      </c>
      <c r="O37" s="3">
        <v>10212840</v>
      </c>
      <c r="P37" s="3">
        <v>11101236</v>
      </c>
      <c r="Q37" s="3">
        <v>14941987</v>
      </c>
      <c r="R37" s="3">
        <v>12660142</v>
      </c>
    </row>
    <row r="38" spans="2:18" x14ac:dyDescent="0.25">
      <c r="B38" s="3">
        <v>10834026</v>
      </c>
      <c r="C38" s="3">
        <v>8444775</v>
      </c>
      <c r="D38" s="3">
        <v>11979835</v>
      </c>
      <c r="E38" s="3">
        <v>12870995</v>
      </c>
      <c r="G38" s="3">
        <v>15016346</v>
      </c>
      <c r="I38" s="3">
        <v>45758079</v>
      </c>
      <c r="J38" s="3">
        <v>39588797</v>
      </c>
      <c r="K38" s="3">
        <v>51579170</v>
      </c>
      <c r="L38" s="3">
        <v>48244105</v>
      </c>
      <c r="O38" s="3">
        <v>10343937</v>
      </c>
      <c r="P38" s="3">
        <v>11209737</v>
      </c>
      <c r="Q38" s="3">
        <v>15132511</v>
      </c>
      <c r="R38" s="3">
        <v>12854433</v>
      </c>
    </row>
    <row r="39" spans="2:18" x14ac:dyDescent="0.25">
      <c r="B39" s="3">
        <v>10918667</v>
      </c>
      <c r="C39" s="3">
        <v>8669078</v>
      </c>
      <c r="D39" s="3">
        <v>12487018</v>
      </c>
      <c r="E39" s="3">
        <v>12995355</v>
      </c>
      <c r="G39" s="3">
        <v>15650038</v>
      </c>
      <c r="I39" s="3">
        <v>45784007</v>
      </c>
      <c r="J39" s="3">
        <v>39783723</v>
      </c>
      <c r="K39" s="3">
        <v>51943772</v>
      </c>
      <c r="L39" s="3">
        <v>48468470</v>
      </c>
      <c r="O39" s="3">
        <v>10508388</v>
      </c>
      <c r="P39" s="3">
        <v>11267800</v>
      </c>
      <c r="Q39" s="3">
        <v>15535295</v>
      </c>
      <c r="R39" s="3">
        <v>12951048</v>
      </c>
    </row>
    <row r="40" spans="2:18" x14ac:dyDescent="0.25">
      <c r="B40" s="3">
        <v>10935436</v>
      </c>
      <c r="C40" s="3">
        <v>8672768</v>
      </c>
      <c r="D40" s="3">
        <v>12666641</v>
      </c>
      <c r="E40" s="3">
        <v>13154018</v>
      </c>
      <c r="G40" s="3">
        <v>16025759</v>
      </c>
      <c r="I40" s="3">
        <v>46670234</v>
      </c>
      <c r="J40" s="3">
        <v>40006767</v>
      </c>
      <c r="K40" s="3">
        <v>52426826</v>
      </c>
      <c r="L40" s="3">
        <v>48911162</v>
      </c>
      <c r="O40" s="3">
        <v>10763253</v>
      </c>
      <c r="P40" s="3">
        <v>11331456</v>
      </c>
      <c r="Q40" s="3">
        <v>15995978</v>
      </c>
      <c r="R40" s="3">
        <v>13084726</v>
      </c>
    </row>
    <row r="41" spans="2:18" x14ac:dyDescent="0.25">
      <c r="B41" s="3">
        <v>11011000</v>
      </c>
      <c r="C41" s="3">
        <v>8737473</v>
      </c>
      <c r="D41" s="3">
        <v>12736959</v>
      </c>
      <c r="E41" s="3">
        <v>13155686</v>
      </c>
      <c r="G41" s="3">
        <v>16486469</v>
      </c>
      <c r="I41" s="3">
        <v>46800651</v>
      </c>
      <c r="J41" s="3">
        <v>40173575</v>
      </c>
      <c r="K41" s="3">
        <v>52690594</v>
      </c>
      <c r="L41" s="3">
        <v>49683891</v>
      </c>
      <c r="O41" s="3">
        <v>10883202</v>
      </c>
      <c r="P41" s="3">
        <v>11385732</v>
      </c>
      <c r="Q41" s="3">
        <v>16151410</v>
      </c>
      <c r="R41" s="3">
        <v>13142557</v>
      </c>
    </row>
    <row r="42" spans="2:18" x14ac:dyDescent="0.25">
      <c r="B42" s="3">
        <v>11057577</v>
      </c>
      <c r="C42" s="3">
        <v>8748273</v>
      </c>
      <c r="D42" s="3">
        <v>12853271</v>
      </c>
      <c r="E42" s="3">
        <v>13312935</v>
      </c>
      <c r="G42" s="3">
        <v>16900788</v>
      </c>
      <c r="I42" s="3">
        <v>47185601</v>
      </c>
      <c r="J42" s="3">
        <v>40447532</v>
      </c>
      <c r="K42" s="3">
        <v>52874891</v>
      </c>
      <c r="L42" s="3">
        <v>50151941</v>
      </c>
      <c r="O42" s="3">
        <v>10936281</v>
      </c>
      <c r="P42" s="3">
        <v>11471894</v>
      </c>
      <c r="Q42" s="3">
        <v>16169969</v>
      </c>
      <c r="R42" s="3">
        <v>13183077</v>
      </c>
    </row>
    <row r="43" spans="2:18" x14ac:dyDescent="0.25">
      <c r="B43" s="3">
        <v>11123008</v>
      </c>
      <c r="C43" s="3">
        <v>8826093</v>
      </c>
      <c r="D43" s="3">
        <v>13083967</v>
      </c>
      <c r="E43" s="3">
        <v>13329981</v>
      </c>
      <c r="G43" s="3">
        <v>17767316</v>
      </c>
      <c r="I43" s="3">
        <v>47467387</v>
      </c>
      <c r="J43" s="3">
        <v>40603056</v>
      </c>
      <c r="K43" s="3">
        <v>53002102</v>
      </c>
      <c r="L43" s="3">
        <v>50278642</v>
      </c>
      <c r="O43" s="3">
        <v>11248704</v>
      </c>
      <c r="P43" s="3">
        <v>11864296</v>
      </c>
      <c r="Q43" s="3">
        <v>17625549</v>
      </c>
      <c r="R43" s="3">
        <v>13220296</v>
      </c>
    </row>
    <row r="44" spans="2:18" x14ac:dyDescent="0.25">
      <c r="B44" s="3">
        <v>11201595</v>
      </c>
      <c r="C44" s="3">
        <v>8959238</v>
      </c>
      <c r="D44" s="3">
        <v>13221511</v>
      </c>
      <c r="E44" s="3">
        <v>13413044</v>
      </c>
      <c r="I44" s="3">
        <v>47890040</v>
      </c>
      <c r="J44" s="3">
        <v>41249687</v>
      </c>
      <c r="K44" s="3">
        <v>53871402</v>
      </c>
      <c r="L44" s="3">
        <v>50343706</v>
      </c>
      <c r="O44" s="3">
        <v>11312426</v>
      </c>
      <c r="P44" s="3">
        <v>11865285</v>
      </c>
      <c r="Q44" s="3">
        <v>17745959</v>
      </c>
      <c r="R44" s="3">
        <v>13235748</v>
      </c>
    </row>
    <row r="45" spans="2:18" x14ac:dyDescent="0.25">
      <c r="B45" s="3">
        <v>11325240</v>
      </c>
      <c r="C45" s="3">
        <v>9010530</v>
      </c>
      <c r="D45" s="3">
        <v>13432210</v>
      </c>
      <c r="E45" s="3">
        <v>13494487</v>
      </c>
      <c r="I45" s="3">
        <v>47905161</v>
      </c>
      <c r="J45" s="3">
        <v>41475833</v>
      </c>
      <c r="K45" s="3">
        <v>55408700</v>
      </c>
      <c r="L45" s="3">
        <v>50443723</v>
      </c>
      <c r="O45" s="3">
        <v>11373810</v>
      </c>
      <c r="P45" s="3">
        <v>11877745</v>
      </c>
      <c r="Q45" s="3">
        <v>17972255</v>
      </c>
      <c r="R45" s="3">
        <v>13561075</v>
      </c>
    </row>
    <row r="46" spans="2:18" x14ac:dyDescent="0.25">
      <c r="B46" s="3">
        <v>11498252</v>
      </c>
      <c r="C46" s="3">
        <v>9166076</v>
      </c>
      <c r="D46" s="3">
        <v>13501499</v>
      </c>
      <c r="E46" s="3">
        <v>13539068</v>
      </c>
      <c r="I46" s="3">
        <v>48148482</v>
      </c>
      <c r="J46" s="3">
        <v>41769379</v>
      </c>
      <c r="K46" s="3">
        <v>56920207</v>
      </c>
      <c r="L46" s="3">
        <v>50490671</v>
      </c>
      <c r="O46" s="3">
        <v>11390923</v>
      </c>
      <c r="P46" s="3">
        <v>12067526</v>
      </c>
      <c r="Q46" s="3">
        <v>18220587</v>
      </c>
      <c r="R46" s="3">
        <v>13590489</v>
      </c>
    </row>
    <row r="47" spans="2:18" x14ac:dyDescent="0.25">
      <c r="B47" s="3">
        <v>11570946</v>
      </c>
      <c r="C47" s="3">
        <v>9251323</v>
      </c>
      <c r="D47" s="3">
        <v>13979442</v>
      </c>
      <c r="E47" s="3">
        <v>13868280</v>
      </c>
      <c r="I47" s="3">
        <v>48243306</v>
      </c>
      <c r="J47" s="3">
        <v>42867044</v>
      </c>
      <c r="K47" s="3">
        <v>57534543</v>
      </c>
      <c r="L47" s="3">
        <v>50537660</v>
      </c>
      <c r="O47" s="3">
        <v>11596118</v>
      </c>
      <c r="P47" s="3">
        <v>12245905</v>
      </c>
      <c r="Q47" s="3">
        <v>18750990</v>
      </c>
      <c r="R47" s="3">
        <v>13678810</v>
      </c>
    </row>
    <row r="48" spans="2:18" x14ac:dyDescent="0.25">
      <c r="B48" s="3">
        <v>11588972</v>
      </c>
      <c r="C48" s="3">
        <v>9547823</v>
      </c>
      <c r="D48" s="3">
        <v>13991577</v>
      </c>
      <c r="E48" s="3">
        <v>13985093</v>
      </c>
      <c r="I48" s="3">
        <v>48316451</v>
      </c>
      <c r="J48" s="3">
        <v>43262272</v>
      </c>
      <c r="K48" s="3">
        <v>57738740</v>
      </c>
      <c r="L48" s="3">
        <v>50781214</v>
      </c>
      <c r="O48" s="3">
        <v>11922889</v>
      </c>
      <c r="P48" s="3">
        <v>12332211</v>
      </c>
      <c r="Q48" s="3">
        <v>18756937</v>
      </c>
      <c r="R48" s="3">
        <v>14002965</v>
      </c>
    </row>
    <row r="49" spans="2:18" x14ac:dyDescent="0.25">
      <c r="B49" s="3">
        <v>11884140</v>
      </c>
      <c r="C49" s="3">
        <v>9702819</v>
      </c>
      <c r="D49" s="3">
        <v>14317595</v>
      </c>
      <c r="E49" s="3">
        <v>13986352</v>
      </c>
      <c r="I49" s="3">
        <v>48403631</v>
      </c>
      <c r="J49" s="3">
        <v>44040598</v>
      </c>
      <c r="K49" s="3">
        <v>58217237</v>
      </c>
      <c r="L49" s="3">
        <v>50837075</v>
      </c>
      <c r="O49" s="3">
        <v>12031676</v>
      </c>
      <c r="P49" s="3">
        <v>12450680</v>
      </c>
      <c r="Q49" s="3">
        <v>18854119</v>
      </c>
      <c r="R49" s="3">
        <v>14239330</v>
      </c>
    </row>
    <row r="50" spans="2:18" x14ac:dyDescent="0.25">
      <c r="B50" s="3">
        <v>11968296</v>
      </c>
      <c r="C50" s="3">
        <v>9717594</v>
      </c>
      <c r="D50" s="3">
        <v>14686725</v>
      </c>
      <c r="E50" s="3">
        <v>14330823</v>
      </c>
      <c r="I50" s="3">
        <v>48838206</v>
      </c>
      <c r="J50" s="3">
        <v>44509505</v>
      </c>
      <c r="K50" s="3">
        <v>58530083</v>
      </c>
      <c r="L50" s="3">
        <v>50842951</v>
      </c>
      <c r="O50" s="3">
        <v>12081080</v>
      </c>
      <c r="P50" s="3">
        <v>12839741</v>
      </c>
      <c r="Q50" s="3">
        <v>18921767</v>
      </c>
      <c r="R50" s="3">
        <v>14252722</v>
      </c>
    </row>
    <row r="51" spans="2:18" x14ac:dyDescent="0.25">
      <c r="B51" s="3">
        <v>11986570</v>
      </c>
      <c r="C51" s="3">
        <v>9719147</v>
      </c>
      <c r="D51" s="3">
        <v>14836640</v>
      </c>
      <c r="E51" s="3">
        <v>14490141</v>
      </c>
      <c r="I51" s="3">
        <v>49148064</v>
      </c>
      <c r="J51" s="3">
        <v>44685939</v>
      </c>
      <c r="K51" s="3">
        <v>58724086</v>
      </c>
      <c r="L51" s="3">
        <v>51098608</v>
      </c>
      <c r="O51" s="3">
        <v>12220678</v>
      </c>
      <c r="P51" s="3">
        <v>12961166</v>
      </c>
      <c r="Q51" s="3">
        <v>19198459</v>
      </c>
      <c r="R51" s="3">
        <v>14293067</v>
      </c>
    </row>
    <row r="52" spans="2:18" x14ac:dyDescent="0.25">
      <c r="B52" s="3">
        <v>12090670</v>
      </c>
      <c r="C52" s="3">
        <v>9762305</v>
      </c>
      <c r="D52" s="3">
        <v>14924194</v>
      </c>
      <c r="E52" s="3">
        <v>14507213</v>
      </c>
      <c r="I52" s="3">
        <v>49334015</v>
      </c>
      <c r="J52" s="3">
        <v>44840654</v>
      </c>
      <c r="K52" s="3">
        <v>60409852</v>
      </c>
      <c r="L52" s="3">
        <v>51197641</v>
      </c>
      <c r="O52" s="3">
        <v>12233762</v>
      </c>
      <c r="P52" s="3">
        <v>13390678</v>
      </c>
      <c r="Q52" s="3">
        <v>19414648</v>
      </c>
      <c r="R52" s="3">
        <v>14322425</v>
      </c>
    </row>
    <row r="53" spans="2:18" x14ac:dyDescent="0.25">
      <c r="B53" s="3">
        <v>12292631</v>
      </c>
      <c r="C53" s="3">
        <v>9944637</v>
      </c>
      <c r="D53" s="3">
        <v>15611531</v>
      </c>
      <c r="E53" s="3">
        <v>14579577</v>
      </c>
      <c r="I53" s="3">
        <v>49478776</v>
      </c>
      <c r="J53" s="3">
        <v>44939160</v>
      </c>
      <c r="K53" s="3">
        <v>61492766</v>
      </c>
      <c r="L53" s="3">
        <v>51405959</v>
      </c>
      <c r="O53" s="3">
        <v>12276774</v>
      </c>
      <c r="P53" s="3">
        <v>13427550</v>
      </c>
      <c r="Q53" s="3">
        <v>19714222</v>
      </c>
      <c r="R53" s="3">
        <v>14480599</v>
      </c>
    </row>
    <row r="54" spans="2:18" x14ac:dyDescent="0.25">
      <c r="B54" s="3">
        <v>12298131</v>
      </c>
      <c r="C54" s="3">
        <v>9976424</v>
      </c>
      <c r="D54" s="3">
        <v>15681869</v>
      </c>
      <c r="E54" s="3">
        <v>14759832</v>
      </c>
      <c r="I54" s="3">
        <v>49570357</v>
      </c>
      <c r="J54" s="3">
        <v>45911436</v>
      </c>
      <c r="K54" s="3">
        <v>62495148</v>
      </c>
      <c r="L54" s="3">
        <v>51898083</v>
      </c>
      <c r="O54" s="3">
        <v>12303470</v>
      </c>
      <c r="P54" s="3">
        <v>13441508</v>
      </c>
      <c r="Q54" s="3">
        <v>19765143</v>
      </c>
      <c r="R54" s="3">
        <v>14517785</v>
      </c>
    </row>
    <row r="55" spans="2:18" x14ac:dyDescent="0.25">
      <c r="B55" s="3">
        <v>12334017</v>
      </c>
      <c r="C55" s="3">
        <v>9983177</v>
      </c>
      <c r="D55" s="3">
        <v>15995949</v>
      </c>
      <c r="E55" s="3">
        <v>14895385</v>
      </c>
      <c r="I55" s="3">
        <v>50042077</v>
      </c>
      <c r="J55" s="3">
        <v>46801684</v>
      </c>
      <c r="K55" s="3">
        <v>63807237</v>
      </c>
      <c r="L55" s="3">
        <v>51950614</v>
      </c>
      <c r="O55" s="3">
        <v>12311264</v>
      </c>
      <c r="P55" s="3">
        <v>13453312</v>
      </c>
      <c r="Q55" s="3">
        <v>19793062</v>
      </c>
      <c r="R55" s="3">
        <v>14601037</v>
      </c>
    </row>
    <row r="56" spans="2:18" x14ac:dyDescent="0.25">
      <c r="B56" s="3">
        <v>12487199</v>
      </c>
      <c r="C56" s="3">
        <v>10006721</v>
      </c>
      <c r="D56" s="3">
        <v>16554669</v>
      </c>
      <c r="E56" s="3">
        <v>15263952</v>
      </c>
      <c r="I56" s="3">
        <v>50058981</v>
      </c>
      <c r="J56" s="3">
        <v>46857211</v>
      </c>
      <c r="K56" s="3">
        <v>65687944</v>
      </c>
      <c r="L56" s="3">
        <v>51957803</v>
      </c>
      <c r="O56" s="3">
        <v>12334810</v>
      </c>
      <c r="P56" s="3">
        <v>14507915</v>
      </c>
      <c r="Q56" s="3">
        <v>20026763</v>
      </c>
      <c r="R56" s="3">
        <v>14644161</v>
      </c>
    </row>
    <row r="57" spans="2:18" x14ac:dyDescent="0.25">
      <c r="B57" s="3">
        <v>12786813</v>
      </c>
      <c r="C57" s="3">
        <v>10024477</v>
      </c>
      <c r="D57" s="3">
        <v>16678512</v>
      </c>
      <c r="E57" s="3">
        <v>15479212</v>
      </c>
      <c r="I57" s="3">
        <v>51394298</v>
      </c>
      <c r="J57" s="3">
        <v>47081702</v>
      </c>
      <c r="K57" s="3">
        <v>66089202</v>
      </c>
      <c r="L57" s="3">
        <v>52048097</v>
      </c>
      <c r="O57" s="3">
        <v>12392037</v>
      </c>
      <c r="P57" s="3">
        <v>14635379</v>
      </c>
      <c r="Q57" s="3">
        <v>20533208</v>
      </c>
      <c r="R57" s="3">
        <v>14719802</v>
      </c>
    </row>
    <row r="58" spans="2:18" x14ac:dyDescent="0.25">
      <c r="B58" s="3">
        <v>12909926</v>
      </c>
      <c r="C58" s="3">
        <v>10028946</v>
      </c>
      <c r="D58" s="3">
        <v>16877843</v>
      </c>
      <c r="E58" s="3">
        <v>15534621</v>
      </c>
      <c r="I58" s="3">
        <v>51728510</v>
      </c>
      <c r="J58" s="3">
        <v>47254586</v>
      </c>
      <c r="K58" s="3">
        <v>66187821</v>
      </c>
      <c r="L58" s="3">
        <v>52506142</v>
      </c>
      <c r="O58" s="3">
        <v>12537675</v>
      </c>
      <c r="P58" s="3">
        <v>14651622</v>
      </c>
      <c r="Q58" s="3">
        <v>20562186</v>
      </c>
      <c r="R58" s="3">
        <v>14884663</v>
      </c>
    </row>
    <row r="59" spans="2:18" x14ac:dyDescent="0.25">
      <c r="B59" s="3">
        <v>12934147</v>
      </c>
      <c r="C59" s="3">
        <v>10141647</v>
      </c>
      <c r="D59" s="3">
        <v>16887044</v>
      </c>
      <c r="E59" s="3">
        <v>15841500</v>
      </c>
      <c r="I59" s="3">
        <v>52079087</v>
      </c>
      <c r="J59" s="3">
        <v>47580043</v>
      </c>
      <c r="K59" s="3">
        <v>66450761</v>
      </c>
      <c r="L59" s="3">
        <v>52533213</v>
      </c>
      <c r="O59" s="3">
        <v>12559399</v>
      </c>
      <c r="P59" s="3">
        <v>15130670</v>
      </c>
      <c r="Q59" s="3">
        <v>20999729</v>
      </c>
      <c r="R59" s="3">
        <v>14913887</v>
      </c>
    </row>
    <row r="60" spans="2:18" x14ac:dyDescent="0.25">
      <c r="B60" s="3">
        <v>13103774</v>
      </c>
      <c r="C60" s="3">
        <v>10200766</v>
      </c>
      <c r="D60" s="3">
        <v>16950641</v>
      </c>
      <c r="E60" s="3">
        <v>16052460</v>
      </c>
      <c r="I60" s="3">
        <v>52140370</v>
      </c>
      <c r="J60" s="3">
        <v>48275488</v>
      </c>
      <c r="K60" s="3">
        <v>67985779</v>
      </c>
      <c r="L60" s="3">
        <v>52810959</v>
      </c>
      <c r="O60" s="3">
        <v>12577638</v>
      </c>
      <c r="P60" s="3">
        <v>15242108</v>
      </c>
      <c r="Q60" s="3">
        <v>21212314</v>
      </c>
      <c r="R60" s="3">
        <v>15065777</v>
      </c>
    </row>
    <row r="61" spans="2:18" x14ac:dyDescent="0.25">
      <c r="B61" s="3">
        <v>13257374</v>
      </c>
      <c r="C61" s="3">
        <v>10234635</v>
      </c>
      <c r="D61" s="3">
        <v>17195147</v>
      </c>
      <c r="E61" s="3">
        <v>16093974</v>
      </c>
      <c r="I61" s="3">
        <v>52185315</v>
      </c>
      <c r="J61" s="3">
        <v>48321127</v>
      </c>
      <c r="K61" s="3">
        <v>68361848</v>
      </c>
      <c r="L61" s="3">
        <v>53737125</v>
      </c>
      <c r="O61" s="3">
        <v>12628739</v>
      </c>
      <c r="P61" s="3">
        <v>15772941</v>
      </c>
      <c r="Q61" s="3">
        <v>21733117</v>
      </c>
      <c r="R61" s="3">
        <v>15066600</v>
      </c>
    </row>
    <row r="62" spans="2:18" x14ac:dyDescent="0.25">
      <c r="B62" s="3">
        <v>13596428</v>
      </c>
      <c r="C62" s="3">
        <v>10362273</v>
      </c>
      <c r="D62" s="3">
        <v>17224514</v>
      </c>
      <c r="E62" s="3">
        <v>16334163</v>
      </c>
      <c r="I62" s="3">
        <v>52206055</v>
      </c>
      <c r="J62" s="3">
        <v>48541879</v>
      </c>
      <c r="K62" s="3">
        <v>68411982</v>
      </c>
      <c r="L62" s="3">
        <v>54052122</v>
      </c>
      <c r="O62" s="3">
        <v>12814009</v>
      </c>
      <c r="P62" s="3">
        <v>15937471</v>
      </c>
      <c r="Q62" s="3">
        <v>22145694</v>
      </c>
      <c r="R62" s="3">
        <v>15190067</v>
      </c>
    </row>
    <row r="63" spans="2:18" x14ac:dyDescent="0.25">
      <c r="B63" s="3">
        <v>13604397</v>
      </c>
      <c r="C63" s="3">
        <v>10439816</v>
      </c>
      <c r="D63" s="3">
        <v>17571581</v>
      </c>
      <c r="E63" s="3">
        <v>16615349</v>
      </c>
      <c r="I63" s="3">
        <v>52729959</v>
      </c>
      <c r="J63" s="3">
        <v>48861211</v>
      </c>
      <c r="K63" s="3">
        <v>68842514</v>
      </c>
      <c r="L63" s="3">
        <v>54342149</v>
      </c>
      <c r="O63" s="3">
        <v>13066927</v>
      </c>
      <c r="P63" s="3">
        <v>16086434</v>
      </c>
      <c r="Q63" s="3">
        <v>22814680</v>
      </c>
      <c r="R63" s="3">
        <v>15373599</v>
      </c>
    </row>
    <row r="64" spans="2:18" x14ac:dyDescent="0.25">
      <c r="B64" s="3">
        <v>13663944</v>
      </c>
      <c r="C64" s="3">
        <v>10486119</v>
      </c>
      <c r="D64" s="3">
        <v>17648906</v>
      </c>
      <c r="E64" s="3">
        <v>16710983</v>
      </c>
      <c r="I64" s="3">
        <v>53650375</v>
      </c>
      <c r="J64" s="3">
        <v>50960256</v>
      </c>
      <c r="K64" s="3">
        <v>69454995</v>
      </c>
      <c r="L64" s="3">
        <v>54715126</v>
      </c>
      <c r="O64" s="3">
        <v>13081659</v>
      </c>
      <c r="P64" s="3">
        <v>16091162</v>
      </c>
      <c r="Q64" s="3">
        <v>23499798</v>
      </c>
      <c r="R64" s="3">
        <v>15421273</v>
      </c>
    </row>
    <row r="65" spans="2:18" x14ac:dyDescent="0.25">
      <c r="B65" s="3">
        <v>13666918</v>
      </c>
      <c r="C65" s="3">
        <v>10490544</v>
      </c>
      <c r="D65" s="3">
        <v>17747301</v>
      </c>
      <c r="E65" s="3">
        <v>16884191</v>
      </c>
      <c r="I65" s="3">
        <v>53755544</v>
      </c>
      <c r="J65" s="3">
        <v>52079600</v>
      </c>
      <c r="K65" s="3">
        <v>69691735</v>
      </c>
      <c r="L65" s="3">
        <v>55069605</v>
      </c>
      <c r="O65" s="3">
        <v>13127260</v>
      </c>
      <c r="P65" s="3">
        <v>16865878</v>
      </c>
      <c r="Q65" s="3">
        <v>25331182</v>
      </c>
      <c r="R65" s="3">
        <v>15427357</v>
      </c>
    </row>
    <row r="66" spans="2:18" x14ac:dyDescent="0.25">
      <c r="B66" s="3">
        <v>13674779</v>
      </c>
      <c r="C66" s="3">
        <v>10533346</v>
      </c>
      <c r="D66" s="3">
        <v>17954384</v>
      </c>
      <c r="E66" s="3">
        <v>16899344</v>
      </c>
      <c r="I66" s="3">
        <v>53864548</v>
      </c>
      <c r="J66" s="3">
        <v>53487675</v>
      </c>
      <c r="K66" s="3">
        <v>70214896</v>
      </c>
      <c r="L66" s="3">
        <v>55164318</v>
      </c>
      <c r="O66" s="3">
        <v>13132823</v>
      </c>
      <c r="P66" s="3">
        <v>17030001</v>
      </c>
      <c r="Q66" s="3">
        <v>25508058</v>
      </c>
      <c r="R66" s="3">
        <v>15522342</v>
      </c>
    </row>
    <row r="67" spans="2:18" x14ac:dyDescent="0.25">
      <c r="B67" s="3">
        <v>13745590</v>
      </c>
      <c r="C67" s="3">
        <v>10684263</v>
      </c>
      <c r="D67" s="3">
        <v>18204369</v>
      </c>
      <c r="E67" s="3">
        <v>17112260</v>
      </c>
      <c r="I67" s="3">
        <v>53965941</v>
      </c>
      <c r="J67" s="3">
        <v>54877665</v>
      </c>
      <c r="K67" s="3">
        <v>70615660</v>
      </c>
      <c r="L67" s="3">
        <v>56065795</v>
      </c>
      <c r="O67" s="3">
        <v>13164529</v>
      </c>
      <c r="P67" s="3">
        <v>17169558</v>
      </c>
      <c r="Q67" s="3">
        <v>25838814</v>
      </c>
      <c r="R67" s="3">
        <v>15676869</v>
      </c>
    </row>
    <row r="68" spans="2:18" x14ac:dyDescent="0.25">
      <c r="B68" s="3">
        <v>13757237</v>
      </c>
      <c r="C68" s="3">
        <v>10892034</v>
      </c>
      <c r="D68" s="3">
        <v>18517050</v>
      </c>
      <c r="E68" s="3">
        <v>17416368</v>
      </c>
      <c r="I68" s="3">
        <v>55218990</v>
      </c>
      <c r="J68" s="3">
        <v>55746184</v>
      </c>
      <c r="K68" s="3">
        <v>71410419</v>
      </c>
      <c r="L68" s="3">
        <v>56322481</v>
      </c>
      <c r="O68" s="3">
        <v>13531466</v>
      </c>
      <c r="P68" s="3">
        <v>17341025</v>
      </c>
      <c r="Q68" s="3">
        <v>26304185</v>
      </c>
      <c r="R68" s="3">
        <v>15892536</v>
      </c>
    </row>
    <row r="69" spans="2:18" x14ac:dyDescent="0.25">
      <c r="B69" s="3">
        <v>13797727</v>
      </c>
      <c r="C69" s="3">
        <v>10998000</v>
      </c>
      <c r="D69" s="3">
        <v>18577143</v>
      </c>
      <c r="E69" s="3">
        <v>17562337</v>
      </c>
      <c r="I69" s="3">
        <v>56726724</v>
      </c>
      <c r="J69" s="3">
        <v>56536317</v>
      </c>
      <c r="K69" s="3">
        <v>73040352</v>
      </c>
      <c r="L69" s="3">
        <v>56811447</v>
      </c>
      <c r="O69" s="3">
        <v>13649362</v>
      </c>
      <c r="P69" s="3">
        <v>17407777</v>
      </c>
      <c r="Q69" s="3">
        <v>26479151</v>
      </c>
      <c r="R69" s="3">
        <v>15924110</v>
      </c>
    </row>
    <row r="70" spans="2:18" x14ac:dyDescent="0.25">
      <c r="B70" s="3">
        <v>13913862</v>
      </c>
      <c r="C70" s="3">
        <v>11069687</v>
      </c>
      <c r="D70" s="3">
        <v>18670810</v>
      </c>
      <c r="E70" s="3">
        <v>17812157</v>
      </c>
      <c r="I70" s="3">
        <v>56758486</v>
      </c>
      <c r="J70" s="3">
        <v>56767978</v>
      </c>
      <c r="K70" s="3">
        <v>74086467</v>
      </c>
      <c r="L70" s="3">
        <v>57063546</v>
      </c>
      <c r="O70" s="3">
        <v>13771318</v>
      </c>
      <c r="P70" s="3">
        <v>17773183</v>
      </c>
      <c r="Q70" s="3">
        <v>26532472</v>
      </c>
      <c r="R70" s="3">
        <v>15965147</v>
      </c>
    </row>
    <row r="71" spans="2:18" x14ac:dyDescent="0.25">
      <c r="B71" s="3">
        <v>13973221</v>
      </c>
      <c r="C71" s="3">
        <v>11100288</v>
      </c>
      <c r="D71" s="3">
        <v>18713108</v>
      </c>
      <c r="E71" s="3">
        <v>18010681</v>
      </c>
      <c r="I71" s="3">
        <v>57304262</v>
      </c>
      <c r="J71" s="3">
        <v>58004576</v>
      </c>
      <c r="K71" s="3">
        <v>74968254</v>
      </c>
      <c r="L71" s="3">
        <v>57254224</v>
      </c>
      <c r="O71" s="3">
        <v>14546467</v>
      </c>
      <c r="P71" s="3">
        <v>17953345</v>
      </c>
      <c r="Q71" s="3">
        <v>27343245</v>
      </c>
      <c r="R71" s="3">
        <v>15981567</v>
      </c>
    </row>
    <row r="72" spans="2:18" x14ac:dyDescent="0.25">
      <c r="B72" s="3">
        <v>14170084</v>
      </c>
      <c r="C72" s="3">
        <v>11126139</v>
      </c>
      <c r="D72" s="3">
        <v>18755155</v>
      </c>
      <c r="E72" s="3">
        <v>18213368</v>
      </c>
      <c r="I72" s="3">
        <v>57616166</v>
      </c>
      <c r="J72" s="3">
        <v>58417781</v>
      </c>
      <c r="K72" s="3">
        <v>75131224</v>
      </c>
      <c r="L72" s="3">
        <v>57670233</v>
      </c>
      <c r="O72" s="3">
        <v>14604727</v>
      </c>
      <c r="P72" s="3">
        <v>17970033</v>
      </c>
      <c r="Q72" s="3">
        <v>27932374</v>
      </c>
      <c r="R72" s="3">
        <v>17153068</v>
      </c>
    </row>
    <row r="73" spans="2:18" x14ac:dyDescent="0.25">
      <c r="B73" s="3">
        <v>14328068</v>
      </c>
      <c r="C73" s="3">
        <v>11161915</v>
      </c>
      <c r="D73" s="3">
        <v>19223841</v>
      </c>
      <c r="E73" s="3">
        <v>18461860</v>
      </c>
      <c r="I73" s="3">
        <v>57733850</v>
      </c>
      <c r="J73" s="3">
        <v>59075790</v>
      </c>
      <c r="K73" s="3">
        <v>75676457</v>
      </c>
      <c r="L73" s="3">
        <v>58801761</v>
      </c>
      <c r="O73" s="3">
        <v>14860200</v>
      </c>
      <c r="P73" s="3">
        <v>18282204</v>
      </c>
      <c r="Q73" s="3">
        <v>27967165</v>
      </c>
      <c r="R73" s="3">
        <v>17588300</v>
      </c>
    </row>
    <row r="74" spans="2:18" x14ac:dyDescent="0.25">
      <c r="B74" s="3">
        <v>14446642</v>
      </c>
      <c r="C74" s="3">
        <v>11275098</v>
      </c>
      <c r="D74" s="3">
        <v>19264731</v>
      </c>
      <c r="E74" s="3">
        <v>19098265</v>
      </c>
      <c r="I74" s="3">
        <v>58004406</v>
      </c>
      <c r="J74" s="3">
        <v>59554949</v>
      </c>
      <c r="K74" s="3">
        <v>76418509</v>
      </c>
      <c r="L74" s="3">
        <v>59247203</v>
      </c>
      <c r="O74" s="3">
        <v>14982986</v>
      </c>
      <c r="P74" s="3">
        <v>18560423</v>
      </c>
      <c r="Q74" s="3">
        <v>29013794</v>
      </c>
      <c r="R74" s="3">
        <v>17614193</v>
      </c>
    </row>
    <row r="75" spans="2:18" x14ac:dyDescent="0.25">
      <c r="B75" s="3">
        <v>14549798</v>
      </c>
      <c r="C75" s="3">
        <v>11286168</v>
      </c>
      <c r="D75" s="3">
        <v>19496055</v>
      </c>
      <c r="E75" s="3">
        <v>19121431</v>
      </c>
      <c r="I75" s="3">
        <v>58670272</v>
      </c>
      <c r="J75" s="3">
        <v>61060104</v>
      </c>
      <c r="K75" s="3">
        <v>77896011</v>
      </c>
      <c r="L75" s="3">
        <v>61110948</v>
      </c>
      <c r="O75" s="3">
        <v>15372135</v>
      </c>
      <c r="P75" s="3">
        <v>18576276</v>
      </c>
      <c r="Q75" s="3">
        <v>29189209</v>
      </c>
      <c r="R75" s="3">
        <v>18377975</v>
      </c>
    </row>
    <row r="76" spans="2:18" x14ac:dyDescent="0.25">
      <c r="B76" s="3">
        <v>14817481</v>
      </c>
      <c r="C76" s="3">
        <v>11295682</v>
      </c>
      <c r="D76" s="3">
        <v>19752457</v>
      </c>
      <c r="E76" s="3">
        <v>19331399</v>
      </c>
      <c r="I76" s="3">
        <v>59037602</v>
      </c>
      <c r="J76" s="3">
        <v>61262625</v>
      </c>
      <c r="K76" s="3">
        <v>82045973</v>
      </c>
      <c r="L76" s="3">
        <v>61620073</v>
      </c>
      <c r="O76" s="3">
        <v>15398914</v>
      </c>
      <c r="P76" s="3">
        <v>18698582</v>
      </c>
      <c r="Q76" s="3">
        <v>29190199</v>
      </c>
      <c r="R76" s="3">
        <v>19436533</v>
      </c>
    </row>
    <row r="77" spans="2:18" x14ac:dyDescent="0.25">
      <c r="B77" s="3">
        <v>14906014</v>
      </c>
      <c r="C77" s="3">
        <v>11396480</v>
      </c>
      <c r="D77" s="3">
        <v>20213318</v>
      </c>
      <c r="E77" s="3">
        <v>19361600</v>
      </c>
      <c r="I77" s="3">
        <v>61538514</v>
      </c>
      <c r="J77" s="3">
        <v>62685220</v>
      </c>
      <c r="K77" s="3">
        <v>83120443</v>
      </c>
      <c r="L77" s="3">
        <v>61646891</v>
      </c>
      <c r="O77" s="3">
        <v>16028848</v>
      </c>
      <c r="P77" s="3">
        <v>18929206</v>
      </c>
      <c r="Q77" s="3">
        <v>29307046</v>
      </c>
      <c r="R77" s="3">
        <v>19939978</v>
      </c>
    </row>
    <row r="78" spans="2:18" x14ac:dyDescent="0.25">
      <c r="B78" s="3">
        <v>15132087</v>
      </c>
      <c r="C78" s="3">
        <v>11417170</v>
      </c>
      <c r="D78" s="3">
        <v>20751345</v>
      </c>
      <c r="E78" s="3">
        <v>19536550</v>
      </c>
      <c r="I78" s="3">
        <v>61700223</v>
      </c>
      <c r="J78" s="3">
        <v>64593097</v>
      </c>
      <c r="K78" s="3">
        <v>84474717</v>
      </c>
      <c r="L78" s="3">
        <v>61811324</v>
      </c>
      <c r="O78" s="3">
        <v>16751836</v>
      </c>
      <c r="P78" s="3">
        <v>19042015</v>
      </c>
      <c r="Q78" s="3">
        <v>30468461</v>
      </c>
      <c r="R78" s="3">
        <v>20672487</v>
      </c>
    </row>
    <row r="79" spans="2:18" x14ac:dyDescent="0.25">
      <c r="B79" s="3">
        <v>15243849</v>
      </c>
      <c r="C79" s="3">
        <v>11609789</v>
      </c>
      <c r="D79" s="3">
        <v>20943333</v>
      </c>
      <c r="E79" s="3">
        <v>19895353</v>
      </c>
      <c r="I79" s="3">
        <v>61887272</v>
      </c>
      <c r="J79" s="3">
        <v>68073344</v>
      </c>
      <c r="K79" s="3">
        <v>88188498</v>
      </c>
      <c r="L79" s="3">
        <v>63759011</v>
      </c>
      <c r="O79" s="3">
        <v>17017898</v>
      </c>
      <c r="P79" s="3">
        <v>20475306</v>
      </c>
      <c r="Q79" s="3">
        <v>31189313</v>
      </c>
      <c r="R79" s="3">
        <v>20753716</v>
      </c>
    </row>
    <row r="80" spans="2:18" x14ac:dyDescent="0.25">
      <c r="B80" s="3">
        <v>15250978</v>
      </c>
      <c r="C80" s="3">
        <v>11629034</v>
      </c>
      <c r="D80" s="3">
        <v>21290222</v>
      </c>
      <c r="E80" s="3">
        <v>19898137</v>
      </c>
      <c r="I80" s="3">
        <v>62465976</v>
      </c>
      <c r="J80" s="3">
        <v>68093680</v>
      </c>
      <c r="K80" s="3">
        <v>90047777</v>
      </c>
      <c r="L80" s="3">
        <v>64566257</v>
      </c>
      <c r="O80" s="3">
        <v>18248007</v>
      </c>
      <c r="P80" s="3">
        <v>21762550</v>
      </c>
      <c r="Q80" s="3">
        <v>31341060</v>
      </c>
      <c r="R80" s="3">
        <v>20808535</v>
      </c>
    </row>
    <row r="81" spans="2:18" x14ac:dyDescent="0.25">
      <c r="B81" s="3">
        <v>15293634</v>
      </c>
      <c r="C81" s="3">
        <v>11866888</v>
      </c>
      <c r="D81" s="3">
        <v>21388665</v>
      </c>
      <c r="E81" s="3">
        <v>20411414</v>
      </c>
      <c r="I81" s="3">
        <v>63121360</v>
      </c>
      <c r="J81" s="3">
        <v>68430596</v>
      </c>
      <c r="K81" s="3">
        <v>92480473</v>
      </c>
      <c r="L81" s="3">
        <v>65086853</v>
      </c>
      <c r="O81" s="3">
        <v>18887673</v>
      </c>
      <c r="P81" s="3">
        <v>22822245</v>
      </c>
      <c r="Q81" s="3">
        <v>33586932</v>
      </c>
      <c r="R81" s="3">
        <v>22060286</v>
      </c>
    </row>
    <row r="82" spans="2:18" x14ac:dyDescent="0.25">
      <c r="B82" s="3">
        <v>15637430</v>
      </c>
      <c r="C82" s="3">
        <v>11990836</v>
      </c>
      <c r="D82" s="3">
        <v>21605189</v>
      </c>
      <c r="E82" s="3">
        <v>20451816</v>
      </c>
      <c r="I82" s="3">
        <v>63277442</v>
      </c>
      <c r="J82" s="3">
        <v>69573027</v>
      </c>
      <c r="K82" s="3">
        <v>111946347</v>
      </c>
      <c r="L82" s="3">
        <v>67051674</v>
      </c>
      <c r="O82" s="3">
        <v>19084549</v>
      </c>
      <c r="P82" s="3">
        <v>22969724</v>
      </c>
      <c r="Q82" s="3">
        <v>45203399</v>
      </c>
      <c r="R82" s="3">
        <v>22372248</v>
      </c>
    </row>
    <row r="83" spans="2:18" x14ac:dyDescent="0.25">
      <c r="B83" s="3">
        <v>15809831</v>
      </c>
      <c r="C83" s="3">
        <v>12081160</v>
      </c>
      <c r="D83" s="3">
        <v>21844840</v>
      </c>
      <c r="E83" s="3">
        <v>20620719</v>
      </c>
      <c r="I83" s="3">
        <v>63986638</v>
      </c>
      <c r="J83" s="3">
        <v>69588412</v>
      </c>
      <c r="L83" s="3">
        <v>67345338</v>
      </c>
      <c r="O83" s="3">
        <v>19332047</v>
      </c>
      <c r="P83" s="3">
        <v>24194480</v>
      </c>
      <c r="R83" s="3">
        <v>22786773</v>
      </c>
    </row>
    <row r="84" spans="2:18" x14ac:dyDescent="0.25">
      <c r="B84" s="3">
        <v>15910392</v>
      </c>
      <c r="C84" s="3">
        <v>12196547</v>
      </c>
      <c r="D84" s="3">
        <v>21926481</v>
      </c>
      <c r="E84" s="3">
        <v>21045100</v>
      </c>
      <c r="I84" s="3">
        <v>64022697</v>
      </c>
      <c r="J84" s="3">
        <v>70842555</v>
      </c>
      <c r="L84" s="3">
        <v>69665835</v>
      </c>
      <c r="O84" s="3">
        <v>19362068</v>
      </c>
      <c r="P84" s="3">
        <v>25091512</v>
      </c>
      <c r="R84" s="3">
        <v>23226077</v>
      </c>
    </row>
    <row r="85" spans="2:18" x14ac:dyDescent="0.25">
      <c r="B85" s="3">
        <v>16437707</v>
      </c>
      <c r="C85" s="3">
        <v>12471564</v>
      </c>
      <c r="D85" s="3">
        <v>22096492</v>
      </c>
      <c r="E85" s="3">
        <v>22463937</v>
      </c>
      <c r="I85" s="3">
        <v>64303471</v>
      </c>
      <c r="J85" s="3">
        <v>74605420</v>
      </c>
      <c r="L85" s="3">
        <v>75018282</v>
      </c>
      <c r="O85" s="3">
        <v>20530695</v>
      </c>
      <c r="P85" s="3">
        <v>31318597</v>
      </c>
      <c r="R85" s="3">
        <v>27047220</v>
      </c>
    </row>
    <row r="86" spans="2:18" x14ac:dyDescent="0.25">
      <c r="B86" s="3">
        <v>16474070</v>
      </c>
      <c r="C86" s="3">
        <v>12563487</v>
      </c>
      <c r="D86" s="3">
        <v>22162923</v>
      </c>
      <c r="E86" s="3">
        <v>22642626</v>
      </c>
      <c r="I86" s="3">
        <v>64490803</v>
      </c>
      <c r="J86" s="3">
        <v>83140481</v>
      </c>
      <c r="L86" s="3">
        <v>77561996</v>
      </c>
      <c r="O86" s="3">
        <v>20627504</v>
      </c>
      <c r="P86" s="3">
        <v>39101019</v>
      </c>
      <c r="R86" s="3">
        <v>34471429</v>
      </c>
    </row>
    <row r="87" spans="2:18" x14ac:dyDescent="0.25">
      <c r="B87" s="3">
        <v>18159062</v>
      </c>
      <c r="C87" s="3">
        <v>12983209</v>
      </c>
      <c r="D87" s="3">
        <v>22225090</v>
      </c>
      <c r="E87" s="3">
        <v>22753512</v>
      </c>
      <c r="I87" s="3">
        <v>68623588</v>
      </c>
      <c r="J87" s="3">
        <v>109979617</v>
      </c>
      <c r="L87" s="3">
        <v>86458403</v>
      </c>
      <c r="O87" s="3">
        <v>21223183</v>
      </c>
      <c r="P87" s="3">
        <v>55362896</v>
      </c>
      <c r="R87" s="3">
        <v>37347067</v>
      </c>
    </row>
    <row r="88" spans="2:18" x14ac:dyDescent="0.25">
      <c r="B88" s="3">
        <v>18223591</v>
      </c>
      <c r="C88" s="3">
        <v>13004699</v>
      </c>
      <c r="D88" s="3">
        <v>22834557</v>
      </c>
      <c r="E88" s="3">
        <v>22948343</v>
      </c>
      <c r="I88" s="3">
        <v>71339221</v>
      </c>
      <c r="O88" s="3">
        <v>21232337</v>
      </c>
    </row>
    <row r="89" spans="2:18" x14ac:dyDescent="0.25">
      <c r="B89" s="3">
        <v>18322948</v>
      </c>
      <c r="C89" s="3">
        <v>13122562</v>
      </c>
      <c r="D89" s="3">
        <v>23377873</v>
      </c>
      <c r="E89" s="3">
        <v>23903793</v>
      </c>
      <c r="I89" s="3">
        <v>73385947</v>
      </c>
      <c r="O89" s="3">
        <v>21717510</v>
      </c>
    </row>
    <row r="90" spans="2:18" x14ac:dyDescent="0.25">
      <c r="B90" s="3">
        <v>18682718</v>
      </c>
      <c r="C90" s="3">
        <v>13245584</v>
      </c>
      <c r="D90" s="3">
        <v>23663722</v>
      </c>
      <c r="E90" s="3">
        <v>24453013</v>
      </c>
      <c r="I90" s="3">
        <v>74250090</v>
      </c>
      <c r="O90" s="3">
        <v>22849959</v>
      </c>
    </row>
    <row r="91" spans="2:18" x14ac:dyDescent="0.25">
      <c r="B91" s="3">
        <v>19347419</v>
      </c>
      <c r="C91" s="3">
        <v>13282006</v>
      </c>
      <c r="D91" s="3">
        <v>23784760</v>
      </c>
      <c r="E91" s="3">
        <v>24522817</v>
      </c>
      <c r="I91" s="3">
        <v>75230856</v>
      </c>
      <c r="O91" s="3">
        <v>23047918</v>
      </c>
    </row>
    <row r="92" spans="2:18" x14ac:dyDescent="0.25">
      <c r="B92" s="3">
        <v>19465881</v>
      </c>
      <c r="C92" s="3">
        <v>13294550</v>
      </c>
      <c r="D92" s="3">
        <v>24436272</v>
      </c>
      <c r="E92" s="3">
        <v>24744913</v>
      </c>
      <c r="I92" s="3">
        <v>80749376</v>
      </c>
      <c r="O92" s="3">
        <v>25842529</v>
      </c>
    </row>
    <row r="93" spans="2:18" x14ac:dyDescent="0.25">
      <c r="B93" s="3">
        <v>19540883</v>
      </c>
      <c r="C93" s="3">
        <v>13773851</v>
      </c>
      <c r="D93" s="3">
        <v>24537776</v>
      </c>
      <c r="E93" s="3">
        <v>25930916</v>
      </c>
      <c r="I93" s="3">
        <v>81094163</v>
      </c>
      <c r="O93" s="3">
        <v>26362836</v>
      </c>
    </row>
    <row r="94" spans="2:18" x14ac:dyDescent="0.25">
      <c r="B94" s="3">
        <v>19654285</v>
      </c>
      <c r="C94" s="3">
        <v>13987196</v>
      </c>
      <c r="D94" s="3">
        <v>24572967</v>
      </c>
      <c r="E94" s="3">
        <v>28883596</v>
      </c>
      <c r="I94" s="3">
        <v>81940274</v>
      </c>
      <c r="O94" s="3">
        <v>28183310</v>
      </c>
    </row>
    <row r="95" spans="2:18" x14ac:dyDescent="0.25">
      <c r="B95" s="3">
        <v>19921041</v>
      </c>
      <c r="C95" s="3">
        <v>14050531</v>
      </c>
      <c r="D95" s="3">
        <v>24776572</v>
      </c>
      <c r="E95" s="3">
        <v>29542432</v>
      </c>
    </row>
    <row r="96" spans="2:18" x14ac:dyDescent="0.25">
      <c r="B96" s="3">
        <v>20092275</v>
      </c>
      <c r="C96" s="3">
        <v>14134550</v>
      </c>
      <c r="D96" s="3">
        <v>25422310</v>
      </c>
      <c r="E96" s="3">
        <v>39113085</v>
      </c>
    </row>
    <row r="97" spans="2:4" x14ac:dyDescent="0.25">
      <c r="B97" s="3">
        <v>20186964</v>
      </c>
      <c r="C97" s="3">
        <v>14193987</v>
      </c>
      <c r="D97" s="3">
        <v>26280399</v>
      </c>
    </row>
    <row r="98" spans="2:4" x14ac:dyDescent="0.25">
      <c r="B98" s="3">
        <v>20270449</v>
      </c>
      <c r="C98" s="3">
        <v>14623668</v>
      </c>
      <c r="D98" s="3">
        <v>27757347</v>
      </c>
    </row>
    <row r="99" spans="2:4" x14ac:dyDescent="0.25">
      <c r="B99" s="3">
        <v>21937852</v>
      </c>
      <c r="C99" s="3">
        <v>14682101</v>
      </c>
      <c r="D99" s="3">
        <v>28372841</v>
      </c>
    </row>
    <row r="100" spans="2:4" x14ac:dyDescent="0.25">
      <c r="B100" s="3">
        <v>22827373</v>
      </c>
      <c r="C100" s="3">
        <v>14783639</v>
      </c>
      <c r="D100" s="3">
        <v>28809838</v>
      </c>
    </row>
    <row r="101" spans="2:4" x14ac:dyDescent="0.25">
      <c r="B101" s="3">
        <v>23777536</v>
      </c>
      <c r="C101" s="3">
        <v>15063525</v>
      </c>
      <c r="D101" s="3">
        <v>28933656</v>
      </c>
    </row>
    <row r="102" spans="2:4" x14ac:dyDescent="0.25">
      <c r="B102" s="3">
        <v>25433256</v>
      </c>
      <c r="C102" s="3">
        <v>15432722</v>
      </c>
      <c r="D102" s="3">
        <v>29222928</v>
      </c>
    </row>
    <row r="103" spans="2:4" x14ac:dyDescent="0.25">
      <c r="B103" s="3"/>
      <c r="C103" s="3">
        <v>15449720</v>
      </c>
      <c r="D103" s="3">
        <v>29990584</v>
      </c>
    </row>
    <row r="104" spans="2:4" x14ac:dyDescent="0.25">
      <c r="B104" s="3"/>
      <c r="C104" s="3">
        <v>15621544</v>
      </c>
      <c r="D104" s="3">
        <v>30349855</v>
      </c>
    </row>
    <row r="105" spans="2:4" x14ac:dyDescent="0.25">
      <c r="B105" s="3"/>
      <c r="C105" s="3">
        <v>15924480</v>
      </c>
      <c r="D105" s="3">
        <v>31372171</v>
      </c>
    </row>
    <row r="106" spans="2:4" x14ac:dyDescent="0.25">
      <c r="B106" s="3"/>
      <c r="C106" s="3">
        <v>16114004</v>
      </c>
      <c r="D106" s="3">
        <v>32948085</v>
      </c>
    </row>
    <row r="107" spans="2:4" x14ac:dyDescent="0.25">
      <c r="B107" s="3"/>
      <c r="C107" s="3">
        <v>16365020</v>
      </c>
      <c r="D107" s="3">
        <v>34333927</v>
      </c>
    </row>
    <row r="108" spans="2:4" x14ac:dyDescent="0.25">
      <c r="C108" s="3">
        <v>16365941</v>
      </c>
      <c r="D108" s="3">
        <v>36082073</v>
      </c>
    </row>
    <row r="109" spans="2:4" x14ac:dyDescent="0.25">
      <c r="C109" s="3">
        <v>16391209</v>
      </c>
    </row>
    <row r="110" spans="2:4" x14ac:dyDescent="0.25">
      <c r="C110" s="3">
        <v>16579011</v>
      </c>
    </row>
    <row r="111" spans="2:4" x14ac:dyDescent="0.25">
      <c r="C111" s="3">
        <v>18448750</v>
      </c>
    </row>
    <row r="112" spans="2:4" x14ac:dyDescent="0.25">
      <c r="C112" s="3">
        <v>19114687</v>
      </c>
    </row>
    <row r="113" spans="1:19" x14ac:dyDescent="0.25">
      <c r="C113" s="3">
        <v>19655646</v>
      </c>
    </row>
    <row r="114" spans="1:19" x14ac:dyDescent="0.25">
      <c r="C114" s="3">
        <v>19664739</v>
      </c>
    </row>
    <row r="115" spans="1:19" x14ac:dyDescent="0.25">
      <c r="C115" s="3">
        <v>21274965</v>
      </c>
    </row>
    <row r="120" spans="1:19" x14ac:dyDescent="0.25">
      <c r="A120" s="5" t="s">
        <v>10</v>
      </c>
      <c r="B120" s="4">
        <f t="shared" ref="B120:G120" si="0">AVERAGE(B3:B115)</f>
        <v>12814123.460000001</v>
      </c>
      <c r="C120" s="4">
        <f t="shared" si="0"/>
        <v>10467911.044247787</v>
      </c>
      <c r="D120" s="4">
        <f t="shared" si="0"/>
        <v>16395076.009433962</v>
      </c>
      <c r="E120" s="4">
        <f t="shared" si="0"/>
        <v>15408806.712765958</v>
      </c>
      <c r="F120" s="4" t="e">
        <f t="shared" si="0"/>
        <v>#DIV/0!</v>
      </c>
      <c r="G120" s="4">
        <f t="shared" si="0"/>
        <v>9063701.6829268299</v>
      </c>
      <c r="I120" s="4">
        <f t="shared" ref="I120:M120" si="1">AVERAGE(I3:I115)</f>
        <v>49321687.565217391</v>
      </c>
      <c r="J120" s="4">
        <f t="shared" si="1"/>
        <v>44440034.02352941</v>
      </c>
      <c r="K120" s="4">
        <f t="shared" si="1"/>
        <v>55884236.012500003</v>
      </c>
      <c r="L120" s="4">
        <f t="shared" si="1"/>
        <v>49915787.129411764</v>
      </c>
      <c r="M120" s="4" t="e">
        <f t="shared" si="1"/>
        <v>#DIV/0!</v>
      </c>
      <c r="O120" s="4">
        <f t="shared" ref="O120:S120" si="2">AVERAGE(O3:O115)</f>
        <v>12191583.195652174</v>
      </c>
      <c r="P120" s="4">
        <f t="shared" si="2"/>
        <v>13394396.388235293</v>
      </c>
      <c r="Q120" s="4">
        <f t="shared" si="2"/>
        <v>18275795.324999999</v>
      </c>
      <c r="R120" s="4">
        <f t="shared" si="2"/>
        <v>14195809.011764705</v>
      </c>
      <c r="S120" s="4" t="e">
        <f t="shared" si="2"/>
        <v>#DIV/0!</v>
      </c>
    </row>
    <row r="121" spans="1:19" x14ac:dyDescent="0.25">
      <c r="A121" s="5" t="s">
        <v>11</v>
      </c>
      <c r="B121" s="4">
        <f t="shared" ref="B121:G121" si="3">STDEVA(B3:B115)</f>
        <v>4278716.363282905</v>
      </c>
      <c r="C121" s="4">
        <f t="shared" si="3"/>
        <v>3829435.7597973091</v>
      </c>
      <c r="D121" s="4">
        <f t="shared" si="3"/>
        <v>7542685.3349214718</v>
      </c>
      <c r="E121" s="4">
        <f t="shared" si="3"/>
        <v>5542605.2257877542</v>
      </c>
      <c r="F121" s="4" t="e">
        <f t="shared" si="3"/>
        <v>#DIV/0!</v>
      </c>
      <c r="G121" s="4">
        <f t="shared" si="3"/>
        <v>4362116.2349676127</v>
      </c>
      <c r="I121" s="4">
        <f t="shared" ref="I121:M121" si="4">STDEVA(I3:I115)</f>
        <v>13018283.096277863</v>
      </c>
      <c r="J121" s="4">
        <f t="shared" si="4"/>
        <v>15715892.65542219</v>
      </c>
      <c r="K121" s="4">
        <f t="shared" si="4"/>
        <v>17790600.725054976</v>
      </c>
      <c r="L121" s="4">
        <f t="shared" si="4"/>
        <v>11050496.23019493</v>
      </c>
      <c r="M121" s="4" t="e">
        <f t="shared" si="4"/>
        <v>#DIV/0!</v>
      </c>
      <c r="O121" s="4">
        <f t="shared" ref="O121:S121" si="5">STDEVA(O3:O115)</f>
        <v>5385879.2386791827</v>
      </c>
      <c r="P121" s="4">
        <f t="shared" si="5"/>
        <v>7715773.8774811253</v>
      </c>
      <c r="Q121" s="4">
        <f t="shared" si="5"/>
        <v>7345221.4270109423</v>
      </c>
      <c r="R121" s="4">
        <f t="shared" si="5"/>
        <v>5351189.553888211</v>
      </c>
      <c r="S121" s="4" t="e">
        <f t="shared" si="5"/>
        <v>#DIV/0!</v>
      </c>
    </row>
    <row r="122" spans="1:19" x14ac:dyDescent="0.25">
      <c r="A122" s="5" t="s">
        <v>12</v>
      </c>
      <c r="B122" s="4">
        <f>B121/SQRT((COUNT(B3:B115)))</f>
        <v>427871.63632829051</v>
      </c>
      <c r="C122" s="4">
        <f t="shared" ref="C122:G122" si="6">C121/SQRT((COUNT(C3:C115)))</f>
        <v>360243.01333757251</v>
      </c>
      <c r="D122" s="4">
        <f t="shared" si="6"/>
        <v>732610.36300186918</v>
      </c>
      <c r="E122" s="4">
        <f t="shared" si="6"/>
        <v>571676.07895025064</v>
      </c>
      <c r="F122" s="4" t="e">
        <f t="shared" si="6"/>
        <v>#DIV/0!</v>
      </c>
      <c r="G122" s="4">
        <f t="shared" si="6"/>
        <v>681248.10221025476</v>
      </c>
      <c r="I122" s="4">
        <f>I121/SQRT((COUNT(I3:I115)))</f>
        <v>1357249.83592475</v>
      </c>
      <c r="J122" s="4">
        <f t="shared" ref="J122:M122" si="7">J121/SQRT((COUNT(J3:J115)))</f>
        <v>1704627.894384796</v>
      </c>
      <c r="K122" s="4">
        <f t="shared" si="7"/>
        <v>1989049.6290889985</v>
      </c>
      <c r="L122" s="4">
        <f t="shared" si="7"/>
        <v>1198594.6031697602</v>
      </c>
      <c r="M122" s="4" t="e">
        <f t="shared" si="7"/>
        <v>#DIV/0!</v>
      </c>
      <c r="O122" s="4">
        <f>O121/SQRT((COUNT(O3:O115)))</f>
        <v>561516.72681767691</v>
      </c>
      <c r="P122" s="4">
        <f t="shared" ref="P122:S122" si="8">P121/SQRT((COUNT(P3:P115)))</f>
        <v>836893.17983360426</v>
      </c>
      <c r="Q122" s="4">
        <f t="shared" si="8"/>
        <v>821220.72102922376</v>
      </c>
      <c r="R122" s="4">
        <f t="shared" si="8"/>
        <v>580417.99989969004</v>
      </c>
      <c r="S122" s="4" t="e">
        <f t="shared" si="8"/>
        <v>#DIV/0!</v>
      </c>
    </row>
    <row r="123" spans="1:19" x14ac:dyDescent="0.25">
      <c r="B123" s="4"/>
      <c r="I123" s="4"/>
      <c r="O123" s="4"/>
    </row>
    <row r="124" spans="1:19" x14ac:dyDescent="0.25">
      <c r="A124" s="5" t="s">
        <v>13</v>
      </c>
    </row>
    <row r="125" spans="1:19" x14ac:dyDescent="0.25">
      <c r="A125" s="5" t="s">
        <v>10</v>
      </c>
      <c r="B125" s="1">
        <f>B120/B120*100</f>
        <v>100</v>
      </c>
      <c r="C125" s="4">
        <f>C120/B120*100</f>
        <v>81.69041820865823</v>
      </c>
      <c r="D125" s="4">
        <f>D120/B120*100</f>
        <v>127.94535701651466</v>
      </c>
      <c r="E125" s="4">
        <f>E120/B120*100</f>
        <v>120.24862067909214</v>
      </c>
      <c r="F125" s="4" t="e">
        <f>F120/B120*100</f>
        <v>#DIV/0!</v>
      </c>
      <c r="G125" s="4">
        <f>G120/B120*100</f>
        <v>70.732123903907123</v>
      </c>
      <c r="I125" s="1">
        <f>I120/I120*100</f>
        <v>100</v>
      </c>
      <c r="J125" s="4">
        <f>J120/I120*100</f>
        <v>90.102419883275402</v>
      </c>
      <c r="K125" s="4">
        <f>K120/I120*100</f>
        <v>113.30560402785295</v>
      </c>
      <c r="L125" s="4">
        <f>L120/I120*100</f>
        <v>101.20454022058512</v>
      </c>
      <c r="M125" s="4" t="e">
        <f>M120/I120*100</f>
        <v>#DIV/0!</v>
      </c>
      <c r="O125" s="1">
        <f>O120/O120*100</f>
        <v>100</v>
      </c>
      <c r="P125" s="4">
        <f>P120/O120*100</f>
        <v>109.86593105489429</v>
      </c>
      <c r="Q125" s="4">
        <f>Q120/O120*100</f>
        <v>149.90502079760739</v>
      </c>
      <c r="R125" s="4">
        <f>R120/O120*100</f>
        <v>116.43942205001963</v>
      </c>
      <c r="S125" s="4" t="e">
        <f>S120/O120*100</f>
        <v>#DIV/0!</v>
      </c>
    </row>
    <row r="126" spans="1:19" x14ac:dyDescent="0.25">
      <c r="A126" s="5" t="s">
        <v>11</v>
      </c>
      <c r="B126" s="4">
        <f>B121/B120*100</f>
        <v>33.390628525151612</v>
      </c>
      <c r="C126" s="4">
        <f>C121/B120*100</f>
        <v>29.88449246451469</v>
      </c>
      <c r="D126" s="4">
        <f>D121/B120*100</f>
        <v>58.862280814340394</v>
      </c>
      <c r="E126" s="4">
        <f>E121/B120*100</f>
        <v>43.253877201115664</v>
      </c>
      <c r="F126" s="4" t="e">
        <f>F121/B120*100</f>
        <v>#DIV/0!</v>
      </c>
      <c r="G126" s="4">
        <f>G121/B120*100</f>
        <v>34.041471885175767</v>
      </c>
      <c r="I126" s="4">
        <f>I121/I120*100</f>
        <v>26.394642476626469</v>
      </c>
      <c r="J126" s="4">
        <f>J121/I120*100</f>
        <v>31.864061088017888</v>
      </c>
      <c r="K126" s="4">
        <f>K121/I120*100</f>
        <v>36.07054341263305</v>
      </c>
      <c r="L126" s="4">
        <f>L121/I120*100</f>
        <v>22.404943495866824</v>
      </c>
      <c r="M126" s="4" t="e">
        <f>M121/I120*100</f>
        <v>#DIV/0!</v>
      </c>
      <c r="O126" s="4">
        <f>O121/O120*100</f>
        <v>44.17702895715729</v>
      </c>
      <c r="P126" s="4">
        <f>P121/O120*100</f>
        <v>63.287710493849268</v>
      </c>
      <c r="Q126" s="4">
        <f>Q121/O120*100</f>
        <v>60.24829842961195</v>
      </c>
      <c r="R126" s="4">
        <f>R121/O120*100</f>
        <v>43.892490975221172</v>
      </c>
      <c r="S126" s="4" t="e">
        <f>S121/O120*100</f>
        <v>#DIV/0!</v>
      </c>
    </row>
    <row r="127" spans="1:19" x14ac:dyDescent="0.25">
      <c r="A127" s="5" t="s">
        <v>12</v>
      </c>
      <c r="B127" s="4">
        <f>B122/B120*100</f>
        <v>3.3390628525151613</v>
      </c>
      <c r="C127" s="4">
        <f>C122/B120*100</f>
        <v>2.8112965702421326</v>
      </c>
      <c r="D127" s="4">
        <f>D122/B120*100</f>
        <v>5.7172101181072055</v>
      </c>
      <c r="E127" s="4">
        <f>E122/B120*100</f>
        <v>4.4612967928299527</v>
      </c>
      <c r="F127" s="4" t="e">
        <f>F122/B120*100</f>
        <v>#DIV/0!</v>
      </c>
      <c r="G127" s="4">
        <f>G122/B120*100</f>
        <v>5.3163847245331191</v>
      </c>
      <c r="I127" s="4">
        <f>I122/I120*100</f>
        <v>2.7518317051298724</v>
      </c>
      <c r="J127" s="4">
        <f>J122/I120*100</f>
        <v>3.4561426798926735</v>
      </c>
      <c r="K127" s="4">
        <f>K122/I120*100</f>
        <v>4.0328093528002373</v>
      </c>
      <c r="L127" s="4">
        <f>L122/I120*100</f>
        <v>2.4301573249797568</v>
      </c>
      <c r="M127" s="4" t="e">
        <f>M122/I120*100</f>
        <v>#DIV/0!</v>
      </c>
      <c r="O127" s="4">
        <f>O122/O120*100</f>
        <v>4.6057736538920393</v>
      </c>
      <c r="P127" s="4">
        <f>P122/O120*100</f>
        <v>6.8645160058626473</v>
      </c>
      <c r="Q127" s="4">
        <f>Q122/O120*100</f>
        <v>6.7359645408653064</v>
      </c>
      <c r="R127" s="4">
        <f>R122/O120*100</f>
        <v>4.7608090810279817</v>
      </c>
      <c r="S127" s="4" t="e">
        <f>S122/O120*100</f>
        <v>#DIV/0!</v>
      </c>
    </row>
  </sheetData>
  <sortState ref="R3:R119">
    <sortCondition ref="R3"/>
  </sortState>
  <mergeCells count="3">
    <mergeCell ref="B1:G1"/>
    <mergeCell ref="I1:M1"/>
    <mergeCell ref="O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2"/>
  <sheetViews>
    <sheetView topLeftCell="B1" workbookViewId="0">
      <pane ySplit="5220" topLeftCell="A250" activePane="bottomLeft"/>
      <selection activeCell="P193" sqref="P193:P196"/>
      <selection pane="bottomLeft" activeCell="G252" sqref="G252"/>
    </sheetView>
  </sheetViews>
  <sheetFormatPr baseColWidth="10" defaultRowHeight="15" x14ac:dyDescent="0.25"/>
  <cols>
    <col min="2" max="2" width="11.85546875" bestFit="1" customWidth="1"/>
  </cols>
  <sheetData>
    <row r="1" spans="2:19" x14ac:dyDescent="0.25">
      <c r="B1" s="15" t="s">
        <v>7</v>
      </c>
      <c r="C1" s="15"/>
      <c r="D1" s="15"/>
      <c r="E1" s="15"/>
      <c r="F1" s="15"/>
      <c r="G1" s="15"/>
      <c r="I1" s="15" t="s">
        <v>8</v>
      </c>
      <c r="J1" s="15"/>
      <c r="K1" s="15"/>
      <c r="L1" s="15"/>
      <c r="M1" s="15"/>
      <c r="O1" s="15" t="s">
        <v>9</v>
      </c>
      <c r="P1" s="15"/>
      <c r="Q1" s="15"/>
      <c r="R1" s="15"/>
      <c r="S1" s="15"/>
    </row>
    <row r="2" spans="2:19" x14ac:dyDescent="0.25">
      <c r="B2" s="2" t="s">
        <v>17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16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</row>
    <row r="3" spans="2:19" x14ac:dyDescent="0.25">
      <c r="B3" s="3">
        <v>7923554</v>
      </c>
      <c r="C3" s="3">
        <v>6267445</v>
      </c>
      <c r="D3" s="3">
        <v>8330046</v>
      </c>
      <c r="E3" s="3">
        <v>11390956</v>
      </c>
      <c r="F3" s="3">
        <v>5873708</v>
      </c>
      <c r="G3" s="3">
        <v>2123731</v>
      </c>
      <c r="I3" s="3">
        <v>38641407</v>
      </c>
      <c r="J3" s="3">
        <v>34349163</v>
      </c>
      <c r="K3" s="3">
        <v>33413160</v>
      </c>
      <c r="L3" s="3">
        <v>27603162</v>
      </c>
      <c r="M3" s="3">
        <v>21316572</v>
      </c>
      <c r="O3" s="3">
        <v>3498095</v>
      </c>
      <c r="P3" s="3">
        <v>3820948</v>
      </c>
      <c r="Q3" s="3">
        <v>4001469</v>
      </c>
      <c r="R3" s="3">
        <v>3363164</v>
      </c>
      <c r="S3" s="3">
        <v>6303133</v>
      </c>
    </row>
    <row r="4" spans="2:19" x14ac:dyDescent="0.25">
      <c r="B4" s="3">
        <v>8822706</v>
      </c>
      <c r="C4" s="3">
        <v>7756244</v>
      </c>
      <c r="D4" s="3">
        <v>8950652</v>
      </c>
      <c r="E4" s="3">
        <v>11918184</v>
      </c>
      <c r="F4" s="3">
        <v>6189313</v>
      </c>
      <c r="G4" s="3">
        <v>2326395</v>
      </c>
      <c r="I4" s="3">
        <v>39573673</v>
      </c>
      <c r="J4" s="3">
        <v>40782271</v>
      </c>
      <c r="K4" s="3">
        <v>35667479</v>
      </c>
      <c r="L4" s="3">
        <v>32012289</v>
      </c>
      <c r="M4" s="3">
        <v>24570094</v>
      </c>
      <c r="O4" s="3">
        <v>3684457</v>
      </c>
      <c r="P4" s="3">
        <v>3858935</v>
      </c>
      <c r="Q4" s="3">
        <v>4085029</v>
      </c>
      <c r="R4" s="3">
        <v>4723168</v>
      </c>
      <c r="S4" s="3">
        <v>6839573</v>
      </c>
    </row>
    <row r="5" spans="2:19" x14ac:dyDescent="0.25">
      <c r="B5" s="3">
        <v>9764365</v>
      </c>
      <c r="C5" s="3">
        <v>8234708</v>
      </c>
      <c r="D5" s="3">
        <v>9970663</v>
      </c>
      <c r="E5" s="3">
        <v>13326401</v>
      </c>
      <c r="F5" s="3">
        <v>6732243</v>
      </c>
      <c r="G5" s="3">
        <v>2471264</v>
      </c>
      <c r="I5" s="3">
        <v>40443050</v>
      </c>
      <c r="J5" s="3">
        <v>41830335</v>
      </c>
      <c r="K5" s="3">
        <v>35940912</v>
      </c>
      <c r="L5" s="3">
        <v>36090851</v>
      </c>
      <c r="M5" s="3">
        <v>25422026</v>
      </c>
      <c r="O5" s="3">
        <v>4300269</v>
      </c>
      <c r="P5" s="3">
        <v>3985841</v>
      </c>
      <c r="Q5" s="3">
        <v>4090030</v>
      </c>
      <c r="R5" s="3">
        <v>4877225</v>
      </c>
      <c r="S5" s="3">
        <v>6866520</v>
      </c>
    </row>
    <row r="6" spans="2:19" x14ac:dyDescent="0.25">
      <c r="B6" s="3">
        <v>12345867</v>
      </c>
      <c r="C6" s="3">
        <v>9509002</v>
      </c>
      <c r="D6" s="3">
        <v>10321565</v>
      </c>
      <c r="E6" s="3">
        <v>13390256</v>
      </c>
      <c r="F6" s="3">
        <v>7369800</v>
      </c>
      <c r="G6" s="3">
        <v>2512876</v>
      </c>
      <c r="I6" s="3">
        <v>40810408</v>
      </c>
      <c r="J6" s="3">
        <v>42367021</v>
      </c>
      <c r="K6" s="3">
        <v>40203649</v>
      </c>
      <c r="L6" s="3">
        <v>38843485</v>
      </c>
      <c r="M6" s="3">
        <v>25660255</v>
      </c>
      <c r="O6" s="3">
        <v>4451218</v>
      </c>
      <c r="P6" s="3">
        <v>4129967</v>
      </c>
      <c r="Q6" s="3">
        <v>4285427</v>
      </c>
      <c r="R6" s="3">
        <v>5014666</v>
      </c>
      <c r="S6" s="3">
        <v>6925655</v>
      </c>
    </row>
    <row r="7" spans="2:19" x14ac:dyDescent="0.25">
      <c r="B7" s="3">
        <v>12609903</v>
      </c>
      <c r="C7" s="3">
        <v>11039407</v>
      </c>
      <c r="D7" s="3">
        <v>10416564</v>
      </c>
      <c r="E7" s="3">
        <v>13510862</v>
      </c>
      <c r="F7" s="3">
        <v>7913931</v>
      </c>
      <c r="G7" s="3">
        <v>2734245</v>
      </c>
      <c r="I7" s="3">
        <v>42020831</v>
      </c>
      <c r="J7" s="3">
        <v>42461520</v>
      </c>
      <c r="K7" s="3">
        <v>41082380</v>
      </c>
      <c r="L7" s="3">
        <v>39470664</v>
      </c>
      <c r="M7" s="3">
        <v>25852462</v>
      </c>
      <c r="O7" s="3">
        <v>4531138</v>
      </c>
      <c r="P7" s="3">
        <v>4154301</v>
      </c>
      <c r="Q7" s="3">
        <v>4308924</v>
      </c>
      <c r="R7" s="3">
        <v>5187486</v>
      </c>
      <c r="S7" s="3">
        <v>7242610</v>
      </c>
    </row>
    <row r="8" spans="2:19" x14ac:dyDescent="0.25">
      <c r="B8" s="3">
        <v>13170710</v>
      </c>
      <c r="C8" s="3">
        <v>11286695</v>
      </c>
      <c r="D8" s="3">
        <v>11435488</v>
      </c>
      <c r="E8" s="3">
        <v>14811022</v>
      </c>
      <c r="F8" s="3">
        <v>7916414</v>
      </c>
      <c r="G8" s="3">
        <v>2750403</v>
      </c>
      <c r="I8" s="3">
        <v>42536469</v>
      </c>
      <c r="J8" s="3">
        <v>44709780</v>
      </c>
      <c r="K8" s="3">
        <v>41756720</v>
      </c>
      <c r="L8" s="3">
        <v>40072783</v>
      </c>
      <c r="M8" s="3">
        <v>27675731</v>
      </c>
      <c r="O8" s="3">
        <v>4556733</v>
      </c>
      <c r="P8" s="3">
        <v>4259465</v>
      </c>
      <c r="Q8" s="3">
        <v>4346854</v>
      </c>
      <c r="R8" s="3">
        <v>5251657</v>
      </c>
      <c r="S8" s="3">
        <v>7622287</v>
      </c>
    </row>
    <row r="9" spans="2:19" x14ac:dyDescent="0.25">
      <c r="B9" s="3">
        <v>13222413</v>
      </c>
      <c r="C9" s="3">
        <v>11881501</v>
      </c>
      <c r="D9" s="3">
        <v>11664160</v>
      </c>
      <c r="E9" s="3">
        <v>15162427</v>
      </c>
      <c r="F9" s="3">
        <v>7963299</v>
      </c>
      <c r="G9" s="3">
        <v>2843101</v>
      </c>
      <c r="I9" s="3">
        <v>42733866</v>
      </c>
      <c r="J9" s="3">
        <v>45477620</v>
      </c>
      <c r="K9" s="3">
        <v>41816656</v>
      </c>
      <c r="L9" s="3">
        <v>42101949</v>
      </c>
      <c r="M9" s="3">
        <v>31951161</v>
      </c>
      <c r="O9" s="3">
        <v>4688966</v>
      </c>
      <c r="P9" s="3">
        <v>4296108</v>
      </c>
      <c r="Q9" s="3">
        <v>4377304</v>
      </c>
      <c r="R9" s="3">
        <v>5322508</v>
      </c>
      <c r="S9" s="3">
        <v>7811641</v>
      </c>
    </row>
    <row r="10" spans="2:19" x14ac:dyDescent="0.25">
      <c r="B10" s="3">
        <v>13767407</v>
      </c>
      <c r="C10" s="3">
        <v>12499218</v>
      </c>
      <c r="D10" s="3">
        <v>11737341</v>
      </c>
      <c r="E10" s="3">
        <v>15609554</v>
      </c>
      <c r="F10" s="3">
        <v>8074057</v>
      </c>
      <c r="G10" s="3">
        <v>2846581</v>
      </c>
      <c r="I10" s="3">
        <v>45137673</v>
      </c>
      <c r="J10" s="3">
        <v>46190047</v>
      </c>
      <c r="K10" s="3">
        <v>43519541</v>
      </c>
      <c r="L10" s="3">
        <v>45130240</v>
      </c>
      <c r="M10" s="3">
        <v>33189612</v>
      </c>
      <c r="O10" s="3">
        <v>4691654</v>
      </c>
      <c r="P10" s="3">
        <v>4346983</v>
      </c>
      <c r="Q10" s="3">
        <v>4689608</v>
      </c>
      <c r="R10" s="3">
        <v>5563777</v>
      </c>
      <c r="S10" s="3">
        <v>8081908</v>
      </c>
    </row>
    <row r="11" spans="2:19" x14ac:dyDescent="0.25">
      <c r="B11" s="3">
        <v>13900307</v>
      </c>
      <c r="C11" s="3">
        <v>12693164</v>
      </c>
      <c r="D11" s="3">
        <v>12175394</v>
      </c>
      <c r="E11" s="3">
        <v>16016175</v>
      </c>
      <c r="F11" s="3">
        <v>8148911</v>
      </c>
      <c r="G11" s="3">
        <v>2873308</v>
      </c>
      <c r="I11" s="3">
        <v>45407702</v>
      </c>
      <c r="J11" s="3">
        <v>46243181</v>
      </c>
      <c r="K11" s="3">
        <v>44752929</v>
      </c>
      <c r="L11" s="3">
        <v>47311854</v>
      </c>
      <c r="M11" s="3">
        <v>34606968</v>
      </c>
      <c r="O11" s="3">
        <v>4703466</v>
      </c>
      <c r="P11" s="3">
        <v>4478372</v>
      </c>
      <c r="Q11" s="3">
        <v>4765433</v>
      </c>
      <c r="R11" s="3">
        <v>5693727</v>
      </c>
      <c r="S11" s="3">
        <v>8168834</v>
      </c>
    </row>
    <row r="12" spans="2:19" x14ac:dyDescent="0.25">
      <c r="B12" s="3">
        <v>14071935</v>
      </c>
      <c r="C12" s="3">
        <v>12850785</v>
      </c>
      <c r="D12" s="3">
        <v>12226665</v>
      </c>
      <c r="E12" s="3">
        <v>16431023</v>
      </c>
      <c r="F12" s="3">
        <v>8625317</v>
      </c>
      <c r="G12" s="3">
        <v>3089211</v>
      </c>
      <c r="I12" s="3">
        <v>46411604</v>
      </c>
      <c r="J12" s="3">
        <v>46749885</v>
      </c>
      <c r="K12" s="3">
        <v>45554318</v>
      </c>
      <c r="L12" s="3">
        <v>47975379</v>
      </c>
      <c r="M12" s="3">
        <v>35719093</v>
      </c>
      <c r="O12" s="3">
        <v>4876242</v>
      </c>
      <c r="P12" s="3">
        <v>4553482</v>
      </c>
      <c r="Q12" s="3">
        <v>4846210</v>
      </c>
      <c r="R12" s="3">
        <v>5846288</v>
      </c>
      <c r="S12" s="3">
        <v>8220282</v>
      </c>
    </row>
    <row r="13" spans="2:19" x14ac:dyDescent="0.25">
      <c r="B13" s="3">
        <v>14336928</v>
      </c>
      <c r="C13" s="3">
        <v>12870791</v>
      </c>
      <c r="D13" s="3">
        <v>12339242</v>
      </c>
      <c r="E13" s="3">
        <v>16569450</v>
      </c>
      <c r="F13" s="3">
        <v>9411771</v>
      </c>
      <c r="G13" s="3">
        <v>3162768</v>
      </c>
      <c r="I13" s="3">
        <v>47609706</v>
      </c>
      <c r="J13" s="3">
        <v>47255876</v>
      </c>
      <c r="K13" s="3">
        <v>45603989</v>
      </c>
      <c r="L13" s="3">
        <v>48474138</v>
      </c>
      <c r="M13" s="3">
        <v>39249436</v>
      </c>
      <c r="O13" s="3">
        <v>5071962</v>
      </c>
      <c r="P13" s="3">
        <v>5185351</v>
      </c>
      <c r="Q13" s="3">
        <v>5146225</v>
      </c>
      <c r="R13" s="3">
        <v>6498520</v>
      </c>
      <c r="S13" s="3">
        <v>8274576</v>
      </c>
    </row>
    <row r="14" spans="2:19" x14ac:dyDescent="0.25">
      <c r="B14" s="3">
        <v>14607622</v>
      </c>
      <c r="C14" s="3">
        <v>13009666</v>
      </c>
      <c r="D14" s="3">
        <v>12854106</v>
      </c>
      <c r="E14" s="3">
        <v>16783687</v>
      </c>
      <c r="F14" s="3">
        <v>9445127</v>
      </c>
      <c r="G14" s="3">
        <v>3179411</v>
      </c>
      <c r="I14" s="3">
        <v>47671268</v>
      </c>
      <c r="J14" s="3">
        <v>47561083</v>
      </c>
      <c r="K14" s="3">
        <v>46097273</v>
      </c>
      <c r="L14" s="3">
        <v>48784396</v>
      </c>
      <c r="M14" s="3">
        <v>40481212</v>
      </c>
      <c r="O14" s="3">
        <v>5127108</v>
      </c>
      <c r="P14" s="3">
        <v>5509407</v>
      </c>
      <c r="Q14" s="3">
        <v>5223185</v>
      </c>
      <c r="R14" s="3">
        <v>6540582</v>
      </c>
      <c r="S14" s="3">
        <v>8905712</v>
      </c>
    </row>
    <row r="15" spans="2:19" x14ac:dyDescent="0.25">
      <c r="B15" s="3">
        <v>15500068</v>
      </c>
      <c r="C15" s="3">
        <v>13513395</v>
      </c>
      <c r="D15" s="3">
        <v>13573464</v>
      </c>
      <c r="E15" s="3">
        <v>16902966</v>
      </c>
      <c r="F15" s="3">
        <v>9652964</v>
      </c>
      <c r="G15" s="3">
        <v>3258734</v>
      </c>
      <c r="I15" s="3">
        <v>47762635</v>
      </c>
      <c r="J15" s="3">
        <v>47863348</v>
      </c>
      <c r="K15" s="3">
        <v>46265323</v>
      </c>
      <c r="L15" s="3">
        <v>49316181</v>
      </c>
      <c r="M15" s="3">
        <v>41242024</v>
      </c>
      <c r="O15" s="3">
        <v>5133825</v>
      </c>
      <c r="P15" s="3">
        <v>5630496</v>
      </c>
      <c r="Q15" s="3">
        <v>5269831</v>
      </c>
      <c r="R15" s="3">
        <v>6929012</v>
      </c>
      <c r="S15" s="3">
        <v>9115607</v>
      </c>
    </row>
    <row r="16" spans="2:19" x14ac:dyDescent="0.25">
      <c r="B16" s="3">
        <v>16232640</v>
      </c>
      <c r="C16" s="3">
        <v>13669341</v>
      </c>
      <c r="D16" s="3">
        <v>13603699</v>
      </c>
      <c r="E16" s="3">
        <v>17191819</v>
      </c>
      <c r="F16" s="3">
        <v>9675207</v>
      </c>
      <c r="G16" s="3">
        <v>3451682</v>
      </c>
      <c r="I16" s="3">
        <v>47915924</v>
      </c>
      <c r="J16" s="3">
        <v>49383960</v>
      </c>
      <c r="K16" s="3">
        <v>46524807</v>
      </c>
      <c r="L16" s="3">
        <v>49811496</v>
      </c>
      <c r="M16" s="3">
        <v>41421668</v>
      </c>
      <c r="O16" s="3">
        <v>5202745</v>
      </c>
      <c r="P16" s="3">
        <v>5832487</v>
      </c>
      <c r="Q16" s="3">
        <v>5291007</v>
      </c>
      <c r="R16" s="3">
        <v>6961481</v>
      </c>
      <c r="S16" s="3">
        <v>9237278</v>
      </c>
    </row>
    <row r="17" spans="2:19" x14ac:dyDescent="0.25">
      <c r="B17" s="3">
        <v>16312979</v>
      </c>
      <c r="C17" s="3">
        <v>13800219</v>
      </c>
      <c r="D17" s="3">
        <v>13712835</v>
      </c>
      <c r="E17" s="3">
        <v>17288929</v>
      </c>
      <c r="F17" s="3">
        <v>9682095</v>
      </c>
      <c r="G17" s="3">
        <v>3488835</v>
      </c>
      <c r="I17" s="3">
        <v>48476304</v>
      </c>
      <c r="J17" s="3">
        <v>49827296</v>
      </c>
      <c r="K17" s="3">
        <v>46556227</v>
      </c>
      <c r="L17" s="3">
        <v>50329912</v>
      </c>
      <c r="M17" s="3">
        <v>43713728</v>
      </c>
      <c r="O17" s="3">
        <v>5357939</v>
      </c>
      <c r="P17" s="3">
        <v>6352591</v>
      </c>
      <c r="Q17" s="3">
        <v>5421850</v>
      </c>
      <c r="R17" s="3">
        <v>7045772</v>
      </c>
      <c r="S17" s="3">
        <v>9637741</v>
      </c>
    </row>
    <row r="18" spans="2:19" x14ac:dyDescent="0.25">
      <c r="B18" s="3">
        <v>16335398</v>
      </c>
      <c r="C18" s="3">
        <v>14021316</v>
      </c>
      <c r="D18" s="3">
        <v>13846210</v>
      </c>
      <c r="E18" s="3">
        <v>18158063</v>
      </c>
      <c r="F18" s="3">
        <v>10315045</v>
      </c>
      <c r="G18" s="3">
        <v>3599935</v>
      </c>
      <c r="I18" s="3">
        <v>48607916</v>
      </c>
      <c r="J18" s="3">
        <v>50106614</v>
      </c>
      <c r="K18" s="3">
        <v>47020528</v>
      </c>
      <c r="L18" s="3">
        <v>50787102</v>
      </c>
      <c r="M18" s="3">
        <v>44103704</v>
      </c>
      <c r="O18" s="3">
        <v>5397082</v>
      </c>
      <c r="P18" s="3">
        <v>6653877</v>
      </c>
      <c r="Q18" s="3">
        <v>5500883</v>
      </c>
      <c r="R18" s="3">
        <v>7113317</v>
      </c>
      <c r="S18" s="3">
        <v>9699147</v>
      </c>
    </row>
    <row r="19" spans="2:19" x14ac:dyDescent="0.25">
      <c r="B19" s="3">
        <v>16442790</v>
      </c>
      <c r="C19" s="3">
        <v>15237886</v>
      </c>
      <c r="D19" s="3">
        <v>13966628</v>
      </c>
      <c r="E19" s="3">
        <v>18314227</v>
      </c>
      <c r="F19" s="3">
        <v>10428344</v>
      </c>
      <c r="G19" s="3">
        <v>3606702</v>
      </c>
      <c r="I19" s="3">
        <v>48909036</v>
      </c>
      <c r="J19" s="3">
        <v>51598517</v>
      </c>
      <c r="K19" s="3">
        <v>47307093</v>
      </c>
      <c r="L19" s="3">
        <v>51516599</v>
      </c>
      <c r="M19" s="3">
        <v>45483306</v>
      </c>
      <c r="O19" s="3">
        <v>5407172</v>
      </c>
      <c r="P19" s="3">
        <v>6929281</v>
      </c>
      <c r="Q19" s="3">
        <v>5557485</v>
      </c>
      <c r="R19" s="3">
        <v>7127775</v>
      </c>
      <c r="S19" s="3">
        <v>9767520</v>
      </c>
    </row>
    <row r="20" spans="2:19" x14ac:dyDescent="0.25">
      <c r="B20" s="3">
        <v>16532859</v>
      </c>
      <c r="C20" s="3">
        <v>16299815</v>
      </c>
      <c r="D20" s="3">
        <v>14026633</v>
      </c>
      <c r="E20" s="3">
        <v>19008692</v>
      </c>
      <c r="F20" s="3">
        <v>10639811</v>
      </c>
      <c r="G20" s="3">
        <v>3627783</v>
      </c>
      <c r="I20" s="3">
        <v>50151202</v>
      </c>
      <c r="J20" s="3">
        <v>51786183</v>
      </c>
      <c r="K20" s="3">
        <v>48892991</v>
      </c>
      <c r="L20" s="3">
        <v>51594809</v>
      </c>
      <c r="M20" s="3">
        <v>48323376</v>
      </c>
      <c r="O20" s="3">
        <v>5458888</v>
      </c>
      <c r="P20" s="3">
        <v>6986667</v>
      </c>
      <c r="Q20" s="3">
        <v>5591804</v>
      </c>
      <c r="R20" s="3">
        <v>7150064</v>
      </c>
      <c r="S20" s="3">
        <v>10269301</v>
      </c>
    </row>
    <row r="21" spans="2:19" x14ac:dyDescent="0.25">
      <c r="B21" s="3">
        <v>16697246</v>
      </c>
      <c r="C21" s="3">
        <v>16338388</v>
      </c>
      <c r="D21" s="3">
        <v>14066462</v>
      </c>
      <c r="E21" s="3">
        <v>19662033</v>
      </c>
      <c r="F21" s="3">
        <v>10675039</v>
      </c>
      <c r="G21" s="3">
        <v>3646042</v>
      </c>
      <c r="I21" s="3">
        <v>50594117</v>
      </c>
      <c r="J21" s="3">
        <v>52082936</v>
      </c>
      <c r="K21" s="3">
        <v>49104291</v>
      </c>
      <c r="L21" s="3">
        <v>51622432</v>
      </c>
      <c r="M21" s="3">
        <v>48589460</v>
      </c>
      <c r="O21" s="3">
        <v>5504087</v>
      </c>
      <c r="P21" s="3">
        <v>7028856</v>
      </c>
      <c r="Q21" s="3">
        <v>5734698</v>
      </c>
      <c r="R21" s="3">
        <v>7253894</v>
      </c>
      <c r="S21" s="3">
        <v>10432933</v>
      </c>
    </row>
    <row r="22" spans="2:19" x14ac:dyDescent="0.25">
      <c r="B22" s="3">
        <v>16841210</v>
      </c>
      <c r="C22" s="3">
        <v>16440783</v>
      </c>
      <c r="D22" s="3">
        <v>14126959</v>
      </c>
      <c r="E22" s="3">
        <v>19866032</v>
      </c>
      <c r="F22" s="3">
        <v>10925817</v>
      </c>
      <c r="G22" s="3">
        <v>3669181</v>
      </c>
      <c r="I22" s="3">
        <v>50767888</v>
      </c>
      <c r="J22" s="3">
        <v>52628415</v>
      </c>
      <c r="K22" s="3">
        <v>49574284</v>
      </c>
      <c r="L22" s="3">
        <v>52383499</v>
      </c>
      <c r="M22" s="3">
        <v>49518495</v>
      </c>
      <c r="O22" s="3">
        <v>5509431</v>
      </c>
      <c r="P22" s="3">
        <v>7161555</v>
      </c>
      <c r="Q22" s="3">
        <v>5905696</v>
      </c>
      <c r="R22" s="3">
        <v>7281237</v>
      </c>
      <c r="S22" s="3">
        <v>10898857</v>
      </c>
    </row>
    <row r="23" spans="2:19" x14ac:dyDescent="0.25">
      <c r="B23" s="3">
        <v>17225575</v>
      </c>
      <c r="C23" s="3">
        <v>17060893</v>
      </c>
      <c r="D23" s="3">
        <v>14901178</v>
      </c>
      <c r="E23" s="3">
        <v>20175906</v>
      </c>
      <c r="F23" s="3">
        <v>11606376</v>
      </c>
      <c r="G23" s="3">
        <v>3703531</v>
      </c>
      <c r="I23" s="3">
        <v>50779540</v>
      </c>
      <c r="J23" s="3">
        <v>52786309</v>
      </c>
      <c r="K23" s="3">
        <v>49783909</v>
      </c>
      <c r="L23" s="3">
        <v>52589308</v>
      </c>
      <c r="M23" s="3">
        <v>49925932</v>
      </c>
      <c r="O23" s="3">
        <v>5518573</v>
      </c>
      <c r="P23" s="3">
        <v>7183197</v>
      </c>
      <c r="Q23" s="3">
        <v>5917472</v>
      </c>
      <c r="R23" s="3">
        <v>7295768</v>
      </c>
      <c r="S23" s="3">
        <v>11193038</v>
      </c>
    </row>
    <row r="24" spans="2:19" x14ac:dyDescent="0.25">
      <c r="B24" s="3">
        <v>17463312</v>
      </c>
      <c r="C24" s="3">
        <v>17093750</v>
      </c>
      <c r="D24" s="3">
        <v>15064323</v>
      </c>
      <c r="E24" s="3">
        <v>20533317</v>
      </c>
      <c r="F24" s="3">
        <v>11734839</v>
      </c>
      <c r="G24" s="3">
        <v>3797561</v>
      </c>
      <c r="I24" s="3">
        <v>51255726</v>
      </c>
      <c r="J24" s="3">
        <v>53412506</v>
      </c>
      <c r="K24" s="3">
        <v>50416088</v>
      </c>
      <c r="L24" s="3">
        <v>52916038</v>
      </c>
      <c r="M24" s="3">
        <v>50186800</v>
      </c>
      <c r="O24" s="3">
        <v>5563170</v>
      </c>
      <c r="P24" s="3">
        <v>7267701</v>
      </c>
      <c r="Q24" s="3">
        <v>5975430</v>
      </c>
      <c r="R24" s="3">
        <v>7343445</v>
      </c>
      <c r="S24" s="3">
        <v>11356187</v>
      </c>
    </row>
    <row r="25" spans="2:19" x14ac:dyDescent="0.25">
      <c r="B25" s="3">
        <v>17556635</v>
      </c>
      <c r="C25" s="3">
        <v>17180490</v>
      </c>
      <c r="D25" s="3">
        <v>15758967</v>
      </c>
      <c r="E25" s="3">
        <v>20930934</v>
      </c>
      <c r="F25" s="3">
        <v>12060073</v>
      </c>
      <c r="G25" s="3">
        <v>3823345</v>
      </c>
      <c r="I25" s="3">
        <v>52391741</v>
      </c>
      <c r="J25" s="3">
        <v>53762414</v>
      </c>
      <c r="K25" s="3">
        <v>51004524</v>
      </c>
      <c r="L25" s="3">
        <v>53624749</v>
      </c>
      <c r="M25" s="3">
        <v>50248280</v>
      </c>
      <c r="O25" s="3">
        <v>5744028</v>
      </c>
      <c r="P25" s="3">
        <v>7392970</v>
      </c>
      <c r="Q25" s="3">
        <v>6300213</v>
      </c>
      <c r="R25" s="3">
        <v>7360428</v>
      </c>
      <c r="S25" s="3">
        <v>11484352</v>
      </c>
    </row>
    <row r="26" spans="2:19" x14ac:dyDescent="0.25">
      <c r="B26" s="3">
        <v>17595368</v>
      </c>
      <c r="C26" s="3">
        <v>17289238</v>
      </c>
      <c r="D26" s="3">
        <v>16011411</v>
      </c>
      <c r="E26" s="3">
        <v>21082807</v>
      </c>
      <c r="F26" s="3">
        <v>12094468</v>
      </c>
      <c r="G26" s="3">
        <v>3875939</v>
      </c>
      <c r="I26" s="3">
        <v>52457467</v>
      </c>
      <c r="J26" s="3">
        <v>54043399</v>
      </c>
      <c r="K26" s="3">
        <v>51131494</v>
      </c>
      <c r="L26" s="3">
        <v>53662971</v>
      </c>
      <c r="M26" s="3">
        <v>51066972</v>
      </c>
      <c r="O26" s="3">
        <v>5795721</v>
      </c>
      <c r="P26" s="3">
        <v>7417832</v>
      </c>
      <c r="Q26" s="3">
        <v>6412734</v>
      </c>
      <c r="R26" s="3">
        <v>7522254</v>
      </c>
      <c r="S26" s="3">
        <v>12085188</v>
      </c>
    </row>
    <row r="27" spans="2:19" x14ac:dyDescent="0.25">
      <c r="B27" s="3">
        <v>17638190</v>
      </c>
      <c r="C27" s="3">
        <v>17453166</v>
      </c>
      <c r="D27" s="3">
        <v>16466971</v>
      </c>
      <c r="E27" s="3">
        <v>21093792</v>
      </c>
      <c r="F27" s="3">
        <v>12304415</v>
      </c>
      <c r="G27" s="3">
        <v>3939917</v>
      </c>
      <c r="I27" s="3">
        <v>53544674</v>
      </c>
      <c r="J27" s="3">
        <v>54283882</v>
      </c>
      <c r="K27" s="3">
        <v>51757925</v>
      </c>
      <c r="L27" s="3">
        <v>54176175</v>
      </c>
      <c r="M27" s="3">
        <v>52097363</v>
      </c>
      <c r="O27" s="3">
        <v>6258015</v>
      </c>
      <c r="P27" s="3">
        <v>7457942</v>
      </c>
      <c r="Q27" s="3">
        <v>6486353</v>
      </c>
      <c r="R27" s="3">
        <v>7545487</v>
      </c>
      <c r="S27" s="3">
        <v>12714838</v>
      </c>
    </row>
    <row r="28" spans="2:19" x14ac:dyDescent="0.25">
      <c r="B28" s="3">
        <v>17850668</v>
      </c>
      <c r="C28" s="3">
        <v>17522287</v>
      </c>
      <c r="D28" s="3">
        <v>16599585</v>
      </c>
      <c r="E28" s="3">
        <v>21527129</v>
      </c>
      <c r="F28" s="3">
        <v>12468666</v>
      </c>
      <c r="G28" s="3">
        <v>3963709</v>
      </c>
      <c r="I28" s="3">
        <v>53785374</v>
      </c>
      <c r="J28" s="3">
        <v>54689360</v>
      </c>
      <c r="K28" s="3">
        <v>52063663</v>
      </c>
      <c r="L28" s="3">
        <v>54222517</v>
      </c>
      <c r="M28" s="3">
        <v>52164658</v>
      </c>
      <c r="O28" s="3">
        <v>6290401</v>
      </c>
      <c r="P28" s="3">
        <v>7532260</v>
      </c>
      <c r="Q28" s="3">
        <v>6543259</v>
      </c>
      <c r="R28" s="3">
        <v>7548614</v>
      </c>
      <c r="S28" s="3">
        <v>12746442</v>
      </c>
    </row>
    <row r="29" spans="2:19" x14ac:dyDescent="0.25">
      <c r="B29" s="3">
        <v>18154551</v>
      </c>
      <c r="C29" s="3">
        <v>17941902</v>
      </c>
      <c r="D29" s="3">
        <v>16695252</v>
      </c>
      <c r="E29" s="3">
        <v>21539495</v>
      </c>
      <c r="F29" s="3">
        <v>12479683</v>
      </c>
      <c r="G29" s="3">
        <v>4041981</v>
      </c>
      <c r="I29" s="3">
        <v>54126315</v>
      </c>
      <c r="J29" s="3">
        <v>55636415</v>
      </c>
      <c r="K29" s="3">
        <v>52533051</v>
      </c>
      <c r="L29" s="3">
        <v>55118879</v>
      </c>
      <c r="M29" s="3">
        <v>52452348</v>
      </c>
      <c r="O29" s="3">
        <v>6416174</v>
      </c>
      <c r="P29" s="3">
        <v>7594728</v>
      </c>
      <c r="Q29" s="3">
        <v>6583909</v>
      </c>
      <c r="R29" s="3">
        <v>7561181</v>
      </c>
      <c r="S29" s="3">
        <v>12931625</v>
      </c>
    </row>
    <row r="30" spans="2:19" x14ac:dyDescent="0.25">
      <c r="B30" s="3">
        <v>18239469</v>
      </c>
      <c r="C30" s="3">
        <v>18139577</v>
      </c>
      <c r="D30" s="3">
        <v>16838661</v>
      </c>
      <c r="E30" s="3">
        <v>21862092</v>
      </c>
      <c r="F30" s="3">
        <v>12823056</v>
      </c>
      <c r="G30" s="3">
        <v>4066774</v>
      </c>
      <c r="I30" s="3">
        <v>55262952</v>
      </c>
      <c r="J30" s="3">
        <v>56952524</v>
      </c>
      <c r="K30" s="3">
        <v>52805568</v>
      </c>
      <c r="L30" s="3">
        <v>55336622</v>
      </c>
      <c r="M30" s="3">
        <v>52849502</v>
      </c>
      <c r="O30" s="3">
        <v>6425281</v>
      </c>
      <c r="P30" s="3">
        <v>7636760</v>
      </c>
      <c r="Q30" s="3">
        <v>6627799</v>
      </c>
      <c r="R30" s="3">
        <v>7681993</v>
      </c>
      <c r="S30" s="3">
        <v>13251051</v>
      </c>
    </row>
    <row r="31" spans="2:19" x14ac:dyDescent="0.25">
      <c r="B31" s="3">
        <v>18272169</v>
      </c>
      <c r="C31" s="3">
        <v>18587717</v>
      </c>
      <c r="D31" s="3">
        <v>16844581</v>
      </c>
      <c r="E31" s="3">
        <v>22103893</v>
      </c>
      <c r="F31" s="3">
        <v>13011503</v>
      </c>
      <c r="G31" s="3">
        <v>4226940</v>
      </c>
      <c r="I31" s="3">
        <v>55336797</v>
      </c>
      <c r="J31" s="3">
        <v>57293323</v>
      </c>
      <c r="K31" s="3">
        <v>52896552</v>
      </c>
      <c r="L31" s="3">
        <v>55383766</v>
      </c>
      <c r="M31" s="3">
        <v>52974491</v>
      </c>
      <c r="O31" s="3">
        <v>6427335</v>
      </c>
      <c r="P31" s="3">
        <v>7687665</v>
      </c>
      <c r="Q31" s="3">
        <v>6724284</v>
      </c>
      <c r="R31" s="3">
        <v>7774255</v>
      </c>
      <c r="S31" s="3">
        <v>13336194</v>
      </c>
    </row>
    <row r="32" spans="2:19" x14ac:dyDescent="0.25">
      <c r="B32" s="3">
        <v>18646183</v>
      </c>
      <c r="C32" s="3">
        <v>18765339</v>
      </c>
      <c r="D32" s="3">
        <v>16864652</v>
      </c>
      <c r="E32" s="3">
        <v>22290417</v>
      </c>
      <c r="F32" s="3">
        <v>13295570</v>
      </c>
      <c r="G32" s="3">
        <v>4233829</v>
      </c>
      <c r="I32" s="3">
        <v>55687892</v>
      </c>
      <c r="J32" s="3">
        <v>57656847</v>
      </c>
      <c r="K32" s="3">
        <v>53009117</v>
      </c>
      <c r="L32" s="3">
        <v>55702795</v>
      </c>
      <c r="M32" s="3">
        <v>54580687</v>
      </c>
      <c r="O32" s="3">
        <v>6431277</v>
      </c>
      <c r="P32" s="3">
        <v>7851530</v>
      </c>
      <c r="Q32" s="3">
        <v>6790516</v>
      </c>
      <c r="R32" s="3">
        <v>7872460</v>
      </c>
      <c r="S32" s="3">
        <v>13351151</v>
      </c>
    </row>
    <row r="33" spans="2:19" x14ac:dyDescent="0.25">
      <c r="B33" s="3">
        <v>18657720</v>
      </c>
      <c r="C33" s="3">
        <v>19311980</v>
      </c>
      <c r="D33" s="3">
        <v>17344705</v>
      </c>
      <c r="E33" s="3">
        <v>22592471</v>
      </c>
      <c r="F33" s="3">
        <v>13435581</v>
      </c>
      <c r="G33" s="3">
        <v>4252156</v>
      </c>
      <c r="I33" s="3">
        <v>55847818</v>
      </c>
      <c r="J33" s="3">
        <v>58269067</v>
      </c>
      <c r="K33" s="3">
        <v>53199331</v>
      </c>
      <c r="L33" s="3">
        <v>55741819</v>
      </c>
      <c r="M33" s="3">
        <v>55338612</v>
      </c>
      <c r="O33" s="3">
        <v>6662387</v>
      </c>
      <c r="P33" s="3">
        <v>7945542</v>
      </c>
      <c r="Q33" s="3">
        <v>6863789</v>
      </c>
      <c r="R33" s="3">
        <v>8239311</v>
      </c>
      <c r="S33" s="3">
        <v>13587326</v>
      </c>
    </row>
    <row r="34" spans="2:19" x14ac:dyDescent="0.25">
      <c r="B34" s="3">
        <v>18784694</v>
      </c>
      <c r="C34" s="3">
        <v>19398686</v>
      </c>
      <c r="D34" s="3">
        <v>17971621</v>
      </c>
      <c r="E34" s="3">
        <v>23394150</v>
      </c>
      <c r="F34" s="3">
        <v>13589696</v>
      </c>
      <c r="G34" s="3">
        <v>4281784</v>
      </c>
      <c r="I34" s="3">
        <v>56935222</v>
      </c>
      <c r="J34" s="3">
        <v>58482267</v>
      </c>
      <c r="K34" s="3">
        <v>53623976</v>
      </c>
      <c r="L34" s="3">
        <v>55878669</v>
      </c>
      <c r="M34" s="3">
        <v>55878489</v>
      </c>
      <c r="O34" s="3">
        <v>6908563</v>
      </c>
      <c r="P34" s="3">
        <v>7990340</v>
      </c>
      <c r="Q34" s="3">
        <v>6872362</v>
      </c>
      <c r="R34" s="3">
        <v>8377845</v>
      </c>
      <c r="S34" s="3">
        <v>13806770</v>
      </c>
    </row>
    <row r="35" spans="2:19" x14ac:dyDescent="0.25">
      <c r="B35" s="3">
        <v>19390610</v>
      </c>
      <c r="C35" s="3">
        <v>19399897</v>
      </c>
      <c r="D35" s="3">
        <v>18037007</v>
      </c>
      <c r="E35" s="3">
        <v>23564995</v>
      </c>
      <c r="F35" s="3">
        <v>13739131</v>
      </c>
      <c r="G35" s="3">
        <v>4287574</v>
      </c>
      <c r="I35" s="3">
        <v>57220637</v>
      </c>
      <c r="J35" s="3">
        <v>58579109</v>
      </c>
      <c r="K35" s="3">
        <v>54387644</v>
      </c>
      <c r="L35" s="3">
        <v>56251266</v>
      </c>
      <c r="M35" s="3">
        <v>58383147</v>
      </c>
      <c r="O35" s="3">
        <v>6996058</v>
      </c>
      <c r="P35" s="3">
        <v>8118354</v>
      </c>
      <c r="Q35" s="3">
        <v>6885121</v>
      </c>
      <c r="R35" s="3">
        <v>8462243</v>
      </c>
      <c r="S35" s="3">
        <v>14067154</v>
      </c>
    </row>
    <row r="36" spans="2:19" x14ac:dyDescent="0.25">
      <c r="B36" s="3">
        <v>19591281</v>
      </c>
      <c r="C36" s="3">
        <v>19543252</v>
      </c>
      <c r="D36" s="3">
        <v>18303939</v>
      </c>
      <c r="E36" s="3">
        <v>23935835</v>
      </c>
      <c r="F36" s="3">
        <v>13913923</v>
      </c>
      <c r="G36" s="3">
        <v>4335968</v>
      </c>
      <c r="I36" s="3">
        <v>57246579</v>
      </c>
      <c r="J36" s="3">
        <v>58876390</v>
      </c>
      <c r="K36" s="3">
        <v>55860771</v>
      </c>
      <c r="L36" s="3">
        <v>56457382</v>
      </c>
      <c r="M36" s="3">
        <v>58868134</v>
      </c>
      <c r="O36" s="3">
        <v>7049545</v>
      </c>
      <c r="P36" s="3">
        <v>8183442</v>
      </c>
      <c r="Q36" s="3">
        <v>6885474</v>
      </c>
      <c r="R36" s="3">
        <v>8522690</v>
      </c>
      <c r="S36" s="3">
        <v>14106675</v>
      </c>
    </row>
    <row r="37" spans="2:19" x14ac:dyDescent="0.25">
      <c r="B37" s="3">
        <v>19702871</v>
      </c>
      <c r="C37" s="3">
        <v>19563811</v>
      </c>
      <c r="D37" s="3">
        <v>18494499</v>
      </c>
      <c r="E37" s="3">
        <v>24067389</v>
      </c>
      <c r="F37" s="3">
        <v>13995195</v>
      </c>
      <c r="G37" s="3">
        <v>4362848</v>
      </c>
      <c r="I37" s="3">
        <v>57745576</v>
      </c>
      <c r="J37" s="3">
        <v>59345050</v>
      </c>
      <c r="K37" s="3">
        <v>56307060</v>
      </c>
      <c r="L37" s="3">
        <v>57587478</v>
      </c>
      <c r="M37" s="3">
        <v>59293849</v>
      </c>
      <c r="O37" s="3">
        <v>7197277</v>
      </c>
      <c r="P37" s="3">
        <v>8270048</v>
      </c>
      <c r="Q37" s="3">
        <v>6966672</v>
      </c>
      <c r="R37" s="3">
        <v>8562313</v>
      </c>
      <c r="S37" s="3">
        <v>14156637</v>
      </c>
    </row>
    <row r="38" spans="2:19" x14ac:dyDescent="0.25">
      <c r="B38" s="3">
        <v>19763039</v>
      </c>
      <c r="C38" s="3">
        <v>19626772</v>
      </c>
      <c r="D38" s="3">
        <v>18678536</v>
      </c>
      <c r="E38" s="3">
        <v>24067662</v>
      </c>
      <c r="F38" s="3">
        <v>14080048</v>
      </c>
      <c r="G38" s="3">
        <v>4553576</v>
      </c>
      <c r="I38" s="3">
        <v>58115957</v>
      </c>
      <c r="J38" s="3">
        <v>59519077</v>
      </c>
      <c r="K38" s="3">
        <v>56938189</v>
      </c>
      <c r="L38" s="3">
        <v>57806998</v>
      </c>
      <c r="M38" s="3">
        <v>59564295</v>
      </c>
      <c r="O38" s="3">
        <v>7210892</v>
      </c>
      <c r="P38" s="3">
        <v>8392564</v>
      </c>
      <c r="Q38" s="3">
        <v>7073899</v>
      </c>
      <c r="R38" s="3">
        <v>8570374</v>
      </c>
      <c r="S38" s="3">
        <v>14222666</v>
      </c>
    </row>
    <row r="39" spans="2:19" x14ac:dyDescent="0.25">
      <c r="B39" s="3">
        <v>19783696</v>
      </c>
      <c r="C39" s="3">
        <v>20097004</v>
      </c>
      <c r="D39" s="3">
        <v>19097967</v>
      </c>
      <c r="E39" s="3">
        <v>24270637</v>
      </c>
      <c r="F39" s="3">
        <v>14096891</v>
      </c>
      <c r="G39" s="3">
        <v>4562466</v>
      </c>
      <c r="I39" s="3">
        <v>58190511</v>
      </c>
      <c r="J39" s="3">
        <v>59574917</v>
      </c>
      <c r="K39" s="3">
        <v>58048497</v>
      </c>
      <c r="L39" s="3">
        <v>58081069</v>
      </c>
      <c r="M39" s="3">
        <v>59724343</v>
      </c>
      <c r="O39" s="3">
        <v>7461670</v>
      </c>
      <c r="P39" s="3">
        <v>8413587</v>
      </c>
      <c r="Q39" s="3">
        <v>7244516</v>
      </c>
      <c r="R39" s="3">
        <v>8644422</v>
      </c>
      <c r="S39" s="3">
        <v>14239318</v>
      </c>
    </row>
    <row r="40" spans="2:19" x14ac:dyDescent="0.25">
      <c r="B40" s="3">
        <v>19840240</v>
      </c>
      <c r="C40" s="3">
        <v>20308273</v>
      </c>
      <c r="D40" s="3">
        <v>19199085</v>
      </c>
      <c r="E40" s="3">
        <v>24428713</v>
      </c>
      <c r="F40" s="3">
        <v>14331477</v>
      </c>
      <c r="G40" s="3">
        <v>4581156</v>
      </c>
      <c r="I40" s="3">
        <v>59178226</v>
      </c>
      <c r="J40" s="3">
        <v>59904015</v>
      </c>
      <c r="K40" s="3">
        <v>58152730</v>
      </c>
      <c r="L40" s="3">
        <v>58466288</v>
      </c>
      <c r="M40" s="3">
        <v>59888740</v>
      </c>
      <c r="O40" s="3">
        <v>7477981</v>
      </c>
      <c r="P40" s="3">
        <v>8513149</v>
      </c>
      <c r="Q40" s="3">
        <v>7437693</v>
      </c>
      <c r="R40" s="3">
        <v>8686846</v>
      </c>
      <c r="S40" s="3">
        <v>14974534</v>
      </c>
    </row>
    <row r="41" spans="2:19" x14ac:dyDescent="0.25">
      <c r="B41" s="3">
        <v>19861019</v>
      </c>
      <c r="C41" s="3">
        <v>20824826</v>
      </c>
      <c r="D41" s="3">
        <v>19442779</v>
      </c>
      <c r="E41" s="3">
        <v>24452030</v>
      </c>
      <c r="F41" s="3">
        <v>14593732</v>
      </c>
      <c r="G41" s="3">
        <v>4679426</v>
      </c>
      <c r="I41" s="3">
        <v>59515428</v>
      </c>
      <c r="J41" s="3">
        <v>59970797</v>
      </c>
      <c r="K41" s="3">
        <v>58849977</v>
      </c>
      <c r="L41" s="3">
        <v>59046164</v>
      </c>
      <c r="M41" s="3">
        <v>60340153</v>
      </c>
      <c r="O41" s="3">
        <v>7566751</v>
      </c>
      <c r="P41" s="3">
        <v>8518744</v>
      </c>
      <c r="Q41" s="3">
        <v>7580162</v>
      </c>
      <c r="R41" s="3">
        <v>8710150</v>
      </c>
      <c r="S41" s="3">
        <v>14996753</v>
      </c>
    </row>
    <row r="42" spans="2:19" x14ac:dyDescent="0.25">
      <c r="B42" s="3">
        <v>20009806</v>
      </c>
      <c r="C42" s="3">
        <v>21006142</v>
      </c>
      <c r="D42" s="3">
        <v>19552934</v>
      </c>
      <c r="E42" s="3">
        <v>25208091</v>
      </c>
      <c r="F42" s="3">
        <v>14839408</v>
      </c>
      <c r="G42" s="3">
        <v>4696017</v>
      </c>
      <c r="I42" s="3">
        <v>59618318</v>
      </c>
      <c r="J42" s="3">
        <v>60999159</v>
      </c>
      <c r="K42" s="3">
        <v>59917275</v>
      </c>
      <c r="L42" s="3">
        <v>59450416</v>
      </c>
      <c r="M42" s="3">
        <v>60764015</v>
      </c>
      <c r="O42" s="3">
        <v>7582897</v>
      </c>
      <c r="P42" s="3">
        <v>8593665</v>
      </c>
      <c r="Q42" s="3">
        <v>7669157</v>
      </c>
      <c r="R42" s="3">
        <v>8710336</v>
      </c>
      <c r="S42" s="3">
        <v>15083243</v>
      </c>
    </row>
    <row r="43" spans="2:19" x14ac:dyDescent="0.25">
      <c r="B43" s="3">
        <v>20264294</v>
      </c>
      <c r="C43" s="3">
        <v>21255416</v>
      </c>
      <c r="D43" s="3">
        <v>19587545</v>
      </c>
      <c r="E43" s="3">
        <v>25339469</v>
      </c>
      <c r="F43" s="3">
        <v>15484866</v>
      </c>
      <c r="G43" s="3">
        <v>4728321</v>
      </c>
      <c r="I43" s="3">
        <v>59664161</v>
      </c>
      <c r="J43" s="3">
        <v>61101848</v>
      </c>
      <c r="K43" s="3">
        <v>60266524</v>
      </c>
      <c r="L43" s="3">
        <v>59783177</v>
      </c>
      <c r="M43" s="3">
        <v>60769717</v>
      </c>
      <c r="O43" s="3">
        <v>7612327</v>
      </c>
      <c r="P43" s="3">
        <v>8612856</v>
      </c>
      <c r="Q43" s="3">
        <v>7671352</v>
      </c>
      <c r="R43" s="3">
        <v>8730671</v>
      </c>
      <c r="S43" s="3">
        <v>15179958</v>
      </c>
    </row>
    <row r="44" spans="2:19" x14ac:dyDescent="0.25">
      <c r="B44" s="3">
        <v>20270485</v>
      </c>
      <c r="C44" s="3">
        <v>21316470</v>
      </c>
      <c r="D44" s="3">
        <v>19604128</v>
      </c>
      <c r="E44" s="3">
        <v>26201497</v>
      </c>
      <c r="F44" s="3">
        <v>15730980</v>
      </c>
      <c r="G44" s="3">
        <v>4793827</v>
      </c>
      <c r="I44" s="3">
        <v>61058725</v>
      </c>
      <c r="J44" s="3">
        <v>61679122</v>
      </c>
      <c r="K44" s="3">
        <v>60919877</v>
      </c>
      <c r="L44" s="3">
        <v>60557513</v>
      </c>
      <c r="M44" s="3">
        <v>60811375</v>
      </c>
      <c r="O44" s="3">
        <v>7643054</v>
      </c>
      <c r="P44" s="3">
        <v>8649688</v>
      </c>
      <c r="Q44" s="3">
        <v>7701022</v>
      </c>
      <c r="R44" s="3">
        <v>8780957</v>
      </c>
      <c r="S44" s="3">
        <v>15194905</v>
      </c>
    </row>
    <row r="45" spans="2:19" x14ac:dyDescent="0.25">
      <c r="B45" s="3">
        <v>20432414</v>
      </c>
      <c r="C45" s="3">
        <v>21498031</v>
      </c>
      <c r="D45" s="3">
        <v>19883666</v>
      </c>
      <c r="E45" s="3">
        <v>26446409</v>
      </c>
      <c r="F45" s="3">
        <v>15993288</v>
      </c>
      <c r="G45" s="3">
        <v>4823652</v>
      </c>
      <c r="I45" s="3">
        <v>61135133</v>
      </c>
      <c r="J45" s="3">
        <v>62556570</v>
      </c>
      <c r="K45" s="3">
        <v>61507206</v>
      </c>
      <c r="L45" s="3">
        <v>60735781</v>
      </c>
      <c r="M45" s="3">
        <v>61275587</v>
      </c>
      <c r="O45" s="3">
        <v>7643813</v>
      </c>
      <c r="P45" s="3">
        <v>8670520</v>
      </c>
      <c r="Q45" s="3">
        <v>7753681</v>
      </c>
      <c r="R45" s="3">
        <v>8970783</v>
      </c>
      <c r="S45" s="3">
        <v>15497987</v>
      </c>
    </row>
    <row r="46" spans="2:19" x14ac:dyDescent="0.25">
      <c r="B46" s="3">
        <v>20507272</v>
      </c>
      <c r="C46" s="3">
        <v>22299263</v>
      </c>
      <c r="D46" s="3">
        <v>19920334</v>
      </c>
      <c r="E46" s="3">
        <v>26845793</v>
      </c>
      <c r="F46" s="3">
        <v>16080920</v>
      </c>
      <c r="G46" s="3">
        <v>4883193</v>
      </c>
      <c r="I46" s="3">
        <v>61768349</v>
      </c>
      <c r="J46" s="3">
        <v>63447503</v>
      </c>
      <c r="K46" s="3">
        <v>61697555</v>
      </c>
      <c r="L46" s="3">
        <v>61303362</v>
      </c>
      <c r="M46" s="3">
        <v>61420351</v>
      </c>
      <c r="O46" s="3">
        <v>7673132</v>
      </c>
      <c r="P46" s="3">
        <v>8902478</v>
      </c>
      <c r="Q46" s="3">
        <v>7963073</v>
      </c>
      <c r="R46" s="3">
        <v>9050611</v>
      </c>
      <c r="S46" s="3">
        <v>15746149</v>
      </c>
    </row>
    <row r="47" spans="2:19" x14ac:dyDescent="0.25">
      <c r="B47" s="3">
        <v>20653065</v>
      </c>
      <c r="C47" s="3">
        <v>22331627</v>
      </c>
      <c r="D47" s="3">
        <v>20164781</v>
      </c>
      <c r="E47" s="3">
        <v>26986938</v>
      </c>
      <c r="F47" s="3">
        <v>16300410</v>
      </c>
      <c r="G47" s="3">
        <v>4892338</v>
      </c>
      <c r="I47" s="3">
        <v>62186848</v>
      </c>
      <c r="J47" s="3">
        <v>63791410</v>
      </c>
      <c r="K47" s="3">
        <v>62938385</v>
      </c>
      <c r="L47" s="3">
        <v>61316039</v>
      </c>
      <c r="M47" s="3">
        <v>61558958</v>
      </c>
      <c r="O47" s="3">
        <v>7693118</v>
      </c>
      <c r="P47" s="3">
        <v>8937899</v>
      </c>
      <c r="Q47" s="3">
        <v>8039284</v>
      </c>
      <c r="R47" s="3">
        <v>9067985</v>
      </c>
      <c r="S47" s="3">
        <v>15937942</v>
      </c>
    </row>
    <row r="48" spans="2:19" x14ac:dyDescent="0.25">
      <c r="B48" s="3">
        <v>20723334</v>
      </c>
      <c r="C48" s="3">
        <v>22447173</v>
      </c>
      <c r="D48" s="3">
        <v>20165384</v>
      </c>
      <c r="E48" s="3">
        <v>27107377</v>
      </c>
      <c r="F48" s="3">
        <v>16314100</v>
      </c>
      <c r="G48" s="3">
        <v>4896528</v>
      </c>
      <c r="I48" s="3">
        <v>62925610</v>
      </c>
      <c r="J48" s="3">
        <v>63921171</v>
      </c>
      <c r="K48" s="3">
        <v>63123436</v>
      </c>
      <c r="L48" s="3">
        <v>62629300</v>
      </c>
      <c r="M48" s="3">
        <v>61896987</v>
      </c>
      <c r="O48" s="3">
        <v>7833260</v>
      </c>
      <c r="P48" s="3">
        <v>8945347</v>
      </c>
      <c r="Q48" s="3">
        <v>8049305</v>
      </c>
      <c r="R48" s="3">
        <v>9134195</v>
      </c>
      <c r="S48" s="3">
        <v>16086603</v>
      </c>
    </row>
    <row r="49" spans="2:19" x14ac:dyDescent="0.25">
      <c r="B49" s="3">
        <v>20859767</v>
      </c>
      <c r="C49" s="3">
        <v>22565655</v>
      </c>
      <c r="D49" s="3">
        <v>20242618</v>
      </c>
      <c r="E49" s="3">
        <v>28310997</v>
      </c>
      <c r="F49" s="3">
        <v>16567671</v>
      </c>
      <c r="G49" s="3">
        <v>4922766</v>
      </c>
      <c r="I49" s="3">
        <v>63420191</v>
      </c>
      <c r="J49" s="3">
        <v>64421722</v>
      </c>
      <c r="K49" s="3">
        <v>63494613</v>
      </c>
      <c r="L49" s="3">
        <v>65672773</v>
      </c>
      <c r="M49" s="3">
        <v>63183233</v>
      </c>
      <c r="O49" s="3">
        <v>7839131</v>
      </c>
      <c r="P49" s="3">
        <v>9001978</v>
      </c>
      <c r="Q49" s="3">
        <v>8130213</v>
      </c>
      <c r="R49" s="3">
        <v>9177988</v>
      </c>
      <c r="S49" s="3">
        <v>16371273</v>
      </c>
    </row>
    <row r="50" spans="2:19" x14ac:dyDescent="0.25">
      <c r="B50" s="3">
        <v>20894080</v>
      </c>
      <c r="C50" s="3">
        <v>22631519</v>
      </c>
      <c r="D50" s="3">
        <v>20368935</v>
      </c>
      <c r="E50" s="3">
        <v>28463233</v>
      </c>
      <c r="F50" s="3">
        <v>16907234</v>
      </c>
      <c r="G50" s="3">
        <v>4932170</v>
      </c>
      <c r="I50" s="3">
        <v>63577308</v>
      </c>
      <c r="J50" s="3">
        <v>64953962</v>
      </c>
      <c r="K50" s="3">
        <v>63540904</v>
      </c>
      <c r="L50" s="3">
        <v>66178864</v>
      </c>
      <c r="M50" s="3">
        <v>63230465</v>
      </c>
      <c r="O50" s="3">
        <v>7901866</v>
      </c>
      <c r="P50" s="3">
        <v>9020477</v>
      </c>
      <c r="Q50" s="3">
        <v>8254089</v>
      </c>
      <c r="R50" s="3">
        <v>9205315</v>
      </c>
      <c r="S50" s="3">
        <v>16396061</v>
      </c>
    </row>
    <row r="51" spans="2:19" x14ac:dyDescent="0.25">
      <c r="B51" s="3">
        <v>20982959</v>
      </c>
      <c r="C51" s="3">
        <v>22907451</v>
      </c>
      <c r="D51" s="3">
        <v>20499375</v>
      </c>
      <c r="E51" s="3">
        <v>29354663</v>
      </c>
      <c r="F51" s="3">
        <v>17034471</v>
      </c>
      <c r="G51" s="3">
        <v>4942106</v>
      </c>
      <c r="I51" s="3">
        <v>63996431</v>
      </c>
      <c r="J51" s="3">
        <v>65604265</v>
      </c>
      <c r="K51" s="3">
        <v>63557844</v>
      </c>
      <c r="L51" s="3">
        <v>68269349</v>
      </c>
      <c r="M51" s="3">
        <v>63917038</v>
      </c>
      <c r="O51" s="3">
        <v>7924338</v>
      </c>
      <c r="P51" s="3">
        <v>9125621</v>
      </c>
      <c r="Q51" s="3">
        <v>8271920</v>
      </c>
      <c r="R51" s="3">
        <v>9265399</v>
      </c>
      <c r="S51" s="3">
        <v>16536528</v>
      </c>
    </row>
    <row r="52" spans="2:19" x14ac:dyDescent="0.25">
      <c r="B52" s="3">
        <v>21094061</v>
      </c>
      <c r="C52" s="3">
        <v>23960181</v>
      </c>
      <c r="D52" s="3">
        <v>20559392</v>
      </c>
      <c r="E52" s="3">
        <v>29643308</v>
      </c>
      <c r="F52" s="3">
        <v>17264492</v>
      </c>
      <c r="G52" s="3">
        <v>5000813</v>
      </c>
      <c r="I52" s="3">
        <v>64212254</v>
      </c>
      <c r="J52" s="3">
        <v>66412726</v>
      </c>
      <c r="K52" s="3">
        <v>64710289</v>
      </c>
      <c r="L52" s="3">
        <v>68318954</v>
      </c>
      <c r="M52" s="3">
        <v>64406820</v>
      </c>
      <c r="O52" s="3">
        <v>8043072</v>
      </c>
      <c r="P52" s="3">
        <v>9232165</v>
      </c>
      <c r="Q52" s="3">
        <v>8489097</v>
      </c>
      <c r="R52" s="3">
        <v>9445300</v>
      </c>
      <c r="S52" s="3">
        <v>16619357</v>
      </c>
    </row>
    <row r="53" spans="2:19" x14ac:dyDescent="0.25">
      <c r="B53" s="3">
        <v>21220124</v>
      </c>
      <c r="C53" s="3">
        <v>24692510</v>
      </c>
      <c r="D53" s="3">
        <v>20574130</v>
      </c>
      <c r="E53" s="3">
        <v>30238689</v>
      </c>
      <c r="F53" s="3">
        <v>17551686</v>
      </c>
      <c r="G53" s="3">
        <v>5032643</v>
      </c>
      <c r="I53" s="3">
        <v>64572645</v>
      </c>
      <c r="J53" s="3">
        <v>66484479</v>
      </c>
      <c r="K53" s="3">
        <v>64901449</v>
      </c>
      <c r="L53" s="3">
        <v>69497729</v>
      </c>
      <c r="M53" s="3">
        <v>64603526</v>
      </c>
      <c r="O53" s="3">
        <v>8057471</v>
      </c>
      <c r="P53" s="3">
        <v>9350560</v>
      </c>
      <c r="Q53" s="3">
        <v>8492398</v>
      </c>
      <c r="R53" s="3">
        <v>9450117</v>
      </c>
      <c r="S53" s="3">
        <v>16800086</v>
      </c>
    </row>
    <row r="54" spans="2:19" x14ac:dyDescent="0.25">
      <c r="B54" s="3">
        <v>22261984</v>
      </c>
      <c r="C54" s="3">
        <v>24931980</v>
      </c>
      <c r="D54" s="3">
        <v>21331575</v>
      </c>
      <c r="E54" s="3">
        <v>31234615</v>
      </c>
      <c r="F54" s="3">
        <v>17987394</v>
      </c>
      <c r="G54" s="3">
        <v>5199424</v>
      </c>
      <c r="I54" s="3">
        <v>64656832</v>
      </c>
      <c r="J54" s="3">
        <v>66599496</v>
      </c>
      <c r="K54" s="3">
        <v>65194139</v>
      </c>
      <c r="L54" s="3">
        <v>70346820</v>
      </c>
      <c r="M54" s="3">
        <v>64746918</v>
      </c>
      <c r="O54" s="3">
        <v>8125822</v>
      </c>
      <c r="P54" s="3">
        <v>9497773</v>
      </c>
      <c r="Q54" s="3">
        <v>8560670</v>
      </c>
      <c r="R54" s="3">
        <v>9462771</v>
      </c>
      <c r="S54" s="3">
        <v>16856156</v>
      </c>
    </row>
    <row r="55" spans="2:19" x14ac:dyDescent="0.25">
      <c r="B55" s="3">
        <v>22274864</v>
      </c>
      <c r="C55" s="3">
        <v>25056061</v>
      </c>
      <c r="D55" s="3">
        <v>21722055</v>
      </c>
      <c r="E55" s="3">
        <v>31837520</v>
      </c>
      <c r="F55" s="3">
        <v>18003122</v>
      </c>
      <c r="G55" s="3">
        <v>5222459</v>
      </c>
      <c r="I55" s="3">
        <v>65112330</v>
      </c>
      <c r="J55" s="3">
        <v>67149593</v>
      </c>
      <c r="K55" s="3">
        <v>65732223</v>
      </c>
      <c r="L55" s="3">
        <v>71778711</v>
      </c>
      <c r="M55" s="3">
        <v>66153606</v>
      </c>
      <c r="O55" s="3">
        <v>8153347</v>
      </c>
      <c r="P55" s="3">
        <v>9530194</v>
      </c>
      <c r="Q55" s="3">
        <v>8634060</v>
      </c>
      <c r="R55" s="3">
        <v>9596666</v>
      </c>
      <c r="S55" s="3">
        <v>16986142</v>
      </c>
    </row>
    <row r="56" spans="2:19" x14ac:dyDescent="0.25">
      <c r="B56" s="3">
        <v>22362029</v>
      </c>
      <c r="C56" s="3">
        <v>26878780</v>
      </c>
      <c r="D56" s="3">
        <v>21757733</v>
      </c>
      <c r="E56" s="3">
        <v>31916623</v>
      </c>
      <c r="F56" s="3">
        <v>18115537</v>
      </c>
      <c r="G56" s="3">
        <v>5430771</v>
      </c>
      <c r="I56" s="3">
        <v>65985764</v>
      </c>
      <c r="J56" s="3">
        <v>67279355</v>
      </c>
      <c r="K56" s="3">
        <v>65793317</v>
      </c>
      <c r="L56" s="3">
        <v>71861694</v>
      </c>
      <c r="M56" s="3">
        <v>68256318</v>
      </c>
      <c r="O56" s="3">
        <v>8254995</v>
      </c>
      <c r="P56" s="3">
        <v>9700778</v>
      </c>
      <c r="Q56" s="3">
        <v>8652814</v>
      </c>
      <c r="R56" s="3">
        <v>9788925</v>
      </c>
      <c r="S56" s="3">
        <v>16986506</v>
      </c>
    </row>
    <row r="57" spans="2:19" x14ac:dyDescent="0.25">
      <c r="B57" s="3">
        <v>22365450</v>
      </c>
      <c r="C57" s="3">
        <v>28008112</v>
      </c>
      <c r="D57" s="3">
        <v>22033348</v>
      </c>
      <c r="E57" s="3">
        <v>32930340</v>
      </c>
      <c r="F57" s="3">
        <v>18333655</v>
      </c>
      <c r="G57" s="3">
        <v>5455139</v>
      </c>
      <c r="I57" s="3">
        <v>66560648</v>
      </c>
      <c r="J57" s="3">
        <v>67907968</v>
      </c>
      <c r="K57" s="3">
        <v>66366308</v>
      </c>
      <c r="L57" s="3">
        <v>72568286</v>
      </c>
      <c r="M57" s="3">
        <v>70413447</v>
      </c>
      <c r="O57" s="3">
        <v>8266658</v>
      </c>
      <c r="P57" s="3">
        <v>9776459</v>
      </c>
      <c r="Q57" s="3">
        <v>8727772</v>
      </c>
      <c r="R57" s="3">
        <v>10002827</v>
      </c>
      <c r="S57" s="3">
        <v>17291107</v>
      </c>
    </row>
    <row r="58" spans="2:19" x14ac:dyDescent="0.25">
      <c r="B58" s="3">
        <v>22966838</v>
      </c>
      <c r="C58" s="3">
        <v>28550573</v>
      </c>
      <c r="D58" s="3">
        <v>22274919</v>
      </c>
      <c r="E58" s="3">
        <v>33125669</v>
      </c>
      <c r="F58" s="3">
        <v>18532464</v>
      </c>
      <c r="G58" s="3">
        <v>5662880</v>
      </c>
      <c r="I58" s="3">
        <v>67345210</v>
      </c>
      <c r="J58" s="3">
        <v>67998149</v>
      </c>
      <c r="K58" s="3">
        <v>66493778</v>
      </c>
      <c r="L58" s="3">
        <v>73913334</v>
      </c>
      <c r="M58" s="3">
        <v>71298873</v>
      </c>
      <c r="O58" s="3">
        <v>8335365</v>
      </c>
      <c r="P58" s="3">
        <v>9912323</v>
      </c>
      <c r="Q58" s="3">
        <v>8810608</v>
      </c>
      <c r="R58" s="3">
        <v>10210861</v>
      </c>
      <c r="S58" s="3">
        <v>17314974</v>
      </c>
    </row>
    <row r="59" spans="2:19" x14ac:dyDescent="0.25">
      <c r="B59" s="3">
        <v>23007172</v>
      </c>
      <c r="C59" s="3">
        <v>28709382</v>
      </c>
      <c r="D59" s="3">
        <v>22305380</v>
      </c>
      <c r="E59" s="3">
        <v>34298744</v>
      </c>
      <c r="F59" s="3">
        <v>19542312</v>
      </c>
      <c r="G59" s="3">
        <v>5664107</v>
      </c>
      <c r="I59" s="3">
        <v>67380086</v>
      </c>
      <c r="J59" s="3">
        <v>68136668</v>
      </c>
      <c r="K59" s="3">
        <v>67187947</v>
      </c>
      <c r="L59" s="3">
        <v>74427326</v>
      </c>
      <c r="M59" s="3">
        <v>71632507</v>
      </c>
      <c r="O59" s="3">
        <v>8429093</v>
      </c>
      <c r="P59" s="3">
        <v>9963294</v>
      </c>
      <c r="Q59" s="3">
        <v>8848897</v>
      </c>
      <c r="R59" s="3">
        <v>10444300</v>
      </c>
      <c r="S59" s="3">
        <v>17901208</v>
      </c>
    </row>
    <row r="60" spans="2:19" x14ac:dyDescent="0.25">
      <c r="B60" s="3">
        <v>23073204</v>
      </c>
      <c r="C60" s="3">
        <v>29098524</v>
      </c>
      <c r="D60" s="3">
        <v>22319269</v>
      </c>
      <c r="E60" s="3">
        <v>34686661</v>
      </c>
      <c r="F60" s="3">
        <v>19729800</v>
      </c>
      <c r="G60" s="3">
        <v>5688237</v>
      </c>
      <c r="I60" s="3">
        <v>67524279</v>
      </c>
      <c r="J60" s="3">
        <v>68479975</v>
      </c>
      <c r="K60" s="3">
        <v>68116560</v>
      </c>
      <c r="L60" s="3">
        <v>74611911</v>
      </c>
      <c r="M60" s="3">
        <v>71806134</v>
      </c>
      <c r="O60" s="3">
        <v>8472830</v>
      </c>
      <c r="P60" s="3">
        <v>10000754</v>
      </c>
      <c r="Q60" s="3">
        <v>8904792</v>
      </c>
      <c r="R60" s="3">
        <v>10542402</v>
      </c>
      <c r="S60" s="3">
        <v>18418410</v>
      </c>
    </row>
    <row r="61" spans="2:19" x14ac:dyDescent="0.25">
      <c r="B61" s="3">
        <v>23110131</v>
      </c>
      <c r="C61" s="3">
        <v>29315690</v>
      </c>
      <c r="D61" s="3">
        <v>22714073</v>
      </c>
      <c r="E61" s="3">
        <v>35460337</v>
      </c>
      <c r="F61" s="3">
        <v>19905108</v>
      </c>
      <c r="G61" s="3">
        <v>5766631</v>
      </c>
      <c r="I61" s="3">
        <v>67846879</v>
      </c>
      <c r="J61" s="3">
        <v>69298478</v>
      </c>
      <c r="K61" s="3">
        <v>68179677</v>
      </c>
      <c r="L61" s="3">
        <v>75339265</v>
      </c>
      <c r="M61" s="3">
        <v>72204490</v>
      </c>
      <c r="O61" s="3">
        <v>8545998</v>
      </c>
      <c r="P61" s="3">
        <v>10024511</v>
      </c>
      <c r="Q61" s="3">
        <v>9148755</v>
      </c>
      <c r="R61" s="3">
        <v>10580507</v>
      </c>
      <c r="S61" s="3">
        <v>18466647</v>
      </c>
    </row>
    <row r="62" spans="2:19" x14ac:dyDescent="0.25">
      <c r="B62" s="3">
        <v>23146766</v>
      </c>
      <c r="C62" s="3">
        <v>29822633</v>
      </c>
      <c r="D62" s="3">
        <v>22960441</v>
      </c>
      <c r="E62" s="3">
        <v>36801626</v>
      </c>
      <c r="F62" s="3">
        <v>19950647</v>
      </c>
      <c r="G62" s="3">
        <v>5775478</v>
      </c>
      <c r="I62" s="3">
        <v>67882189</v>
      </c>
      <c r="J62" s="3">
        <v>71533718</v>
      </c>
      <c r="K62" s="3">
        <v>68739027</v>
      </c>
      <c r="L62" s="3">
        <v>76015167</v>
      </c>
      <c r="M62" s="3">
        <v>72947715</v>
      </c>
      <c r="O62" s="3">
        <v>8567548</v>
      </c>
      <c r="P62" s="3">
        <v>10211906</v>
      </c>
      <c r="Q62" s="3">
        <v>9322607</v>
      </c>
      <c r="R62" s="3">
        <v>10918908</v>
      </c>
      <c r="S62" s="3">
        <v>18799487</v>
      </c>
    </row>
    <row r="63" spans="2:19" x14ac:dyDescent="0.25">
      <c r="B63" s="3">
        <v>23417878</v>
      </c>
      <c r="C63" s="3">
        <v>33639246</v>
      </c>
      <c r="D63" s="3">
        <v>23626781</v>
      </c>
      <c r="E63" s="3">
        <v>36879161</v>
      </c>
      <c r="F63" s="3">
        <v>20441879</v>
      </c>
      <c r="G63" s="3">
        <v>5800749</v>
      </c>
      <c r="I63" s="3">
        <v>68767459</v>
      </c>
      <c r="J63" s="3">
        <v>71897023</v>
      </c>
      <c r="K63" s="3">
        <v>68843048</v>
      </c>
      <c r="L63" s="3">
        <v>77129304</v>
      </c>
      <c r="M63" s="3">
        <v>75121990</v>
      </c>
      <c r="O63" s="3">
        <v>8618784</v>
      </c>
      <c r="P63" s="3">
        <v>10243536</v>
      </c>
      <c r="Q63" s="3">
        <v>9364527</v>
      </c>
      <c r="R63" s="3">
        <v>11618779</v>
      </c>
      <c r="S63" s="3">
        <v>18817571</v>
      </c>
    </row>
    <row r="64" spans="2:19" x14ac:dyDescent="0.25">
      <c r="B64" s="3">
        <v>23635981</v>
      </c>
      <c r="D64" s="3">
        <v>23846906</v>
      </c>
      <c r="E64" s="3">
        <v>37652760</v>
      </c>
      <c r="F64" s="3">
        <v>20470191</v>
      </c>
      <c r="G64" s="3">
        <v>5880002</v>
      </c>
      <c r="I64" s="3">
        <v>69344173</v>
      </c>
      <c r="J64" s="3">
        <v>72263168</v>
      </c>
      <c r="K64" s="3">
        <v>69057435</v>
      </c>
      <c r="L64" s="3">
        <v>78615338</v>
      </c>
      <c r="M64" s="3">
        <v>76243252</v>
      </c>
      <c r="O64" s="3">
        <v>8728735</v>
      </c>
      <c r="P64" s="3">
        <v>10309077</v>
      </c>
      <c r="Q64" s="3">
        <v>9374645</v>
      </c>
      <c r="R64" s="3">
        <v>11672568</v>
      </c>
      <c r="S64" s="3">
        <v>19016744</v>
      </c>
    </row>
    <row r="65" spans="2:19" x14ac:dyDescent="0.25">
      <c r="B65" s="3">
        <v>23726393</v>
      </c>
      <c r="D65" s="3">
        <v>23925683</v>
      </c>
      <c r="E65" s="3">
        <v>38202016</v>
      </c>
      <c r="F65" s="3">
        <v>20500117</v>
      </c>
      <c r="G65" s="3">
        <v>5883934</v>
      </c>
      <c r="I65" s="3">
        <v>69656781</v>
      </c>
      <c r="J65" s="3">
        <v>72442241</v>
      </c>
      <c r="K65" s="3">
        <v>69606343</v>
      </c>
      <c r="L65" s="3">
        <v>79524689</v>
      </c>
      <c r="M65" s="3">
        <v>77512762</v>
      </c>
      <c r="O65" s="3">
        <v>8847421</v>
      </c>
      <c r="P65" s="3">
        <v>10569452</v>
      </c>
      <c r="Q65" s="3">
        <v>9388396</v>
      </c>
      <c r="R65" s="3">
        <v>12059551</v>
      </c>
      <c r="S65" s="3">
        <v>19100197</v>
      </c>
    </row>
    <row r="66" spans="2:19" x14ac:dyDescent="0.25">
      <c r="B66" s="3">
        <v>23877653</v>
      </c>
      <c r="D66" s="3">
        <v>24200319</v>
      </c>
      <c r="E66" s="3">
        <v>40975243</v>
      </c>
      <c r="F66" s="3">
        <v>20742620</v>
      </c>
      <c r="G66" s="3">
        <v>5984716</v>
      </c>
      <c r="I66" s="3">
        <v>69763264</v>
      </c>
      <c r="J66" s="3">
        <v>73565672</v>
      </c>
      <c r="K66" s="3">
        <v>69653617</v>
      </c>
      <c r="L66" s="3">
        <v>80767008</v>
      </c>
      <c r="M66" s="3">
        <v>78828213</v>
      </c>
      <c r="O66" s="3">
        <v>8858569</v>
      </c>
      <c r="P66" s="3">
        <v>10589880</v>
      </c>
      <c r="Q66" s="3">
        <v>9471058</v>
      </c>
      <c r="R66" s="3">
        <v>12817138</v>
      </c>
      <c r="S66" s="3">
        <v>19465688</v>
      </c>
    </row>
    <row r="67" spans="2:19" x14ac:dyDescent="0.25">
      <c r="B67" s="3">
        <v>24648239</v>
      </c>
      <c r="D67" s="3">
        <v>24403350</v>
      </c>
      <c r="E67" s="3">
        <v>41266283</v>
      </c>
      <c r="F67" s="3">
        <v>21359458</v>
      </c>
      <c r="G67" s="3">
        <v>6005570</v>
      </c>
      <c r="I67" s="3">
        <v>69829590</v>
      </c>
      <c r="J67" s="3">
        <v>73702621</v>
      </c>
      <c r="K67" s="3">
        <v>69674074</v>
      </c>
      <c r="L67" s="3">
        <v>80787908</v>
      </c>
      <c r="M67" s="3">
        <v>81961437</v>
      </c>
      <c r="O67" s="3">
        <v>8979655</v>
      </c>
      <c r="P67" s="3">
        <v>10646927</v>
      </c>
      <c r="Q67" s="3">
        <v>9588777</v>
      </c>
      <c r="R67" s="3">
        <v>12824445</v>
      </c>
      <c r="S67" s="3">
        <v>20654932</v>
      </c>
    </row>
    <row r="68" spans="2:19" x14ac:dyDescent="0.25">
      <c r="B68" s="3">
        <v>24847655</v>
      </c>
      <c r="D68" s="3">
        <v>24462516</v>
      </c>
      <c r="E68" s="3">
        <v>41488645</v>
      </c>
      <c r="F68" s="3">
        <v>21632708</v>
      </c>
      <c r="G68" s="3">
        <v>6009122</v>
      </c>
      <c r="I68" s="3">
        <v>70859173</v>
      </c>
      <c r="J68" s="3">
        <v>74069840</v>
      </c>
      <c r="K68" s="3">
        <v>69857763</v>
      </c>
      <c r="L68" s="3">
        <v>82034042</v>
      </c>
      <c r="M68" s="3">
        <v>82446551</v>
      </c>
      <c r="O68" s="3">
        <v>9057757</v>
      </c>
      <c r="P68" s="3">
        <v>10729243</v>
      </c>
      <c r="Q68" s="3">
        <v>9590598</v>
      </c>
      <c r="R68" s="3">
        <v>12844624</v>
      </c>
      <c r="S68" s="3">
        <v>21085831</v>
      </c>
    </row>
    <row r="69" spans="2:19" x14ac:dyDescent="0.25">
      <c r="B69" s="3">
        <v>25139407</v>
      </c>
      <c r="D69" s="3">
        <v>25916841</v>
      </c>
      <c r="E69" s="3">
        <v>43158701</v>
      </c>
      <c r="F69" s="3">
        <v>21974105</v>
      </c>
      <c r="G69" s="3">
        <v>6037353</v>
      </c>
      <c r="I69" s="3">
        <v>71026360</v>
      </c>
      <c r="J69" s="3">
        <v>74074671</v>
      </c>
      <c r="K69" s="3">
        <v>70774018</v>
      </c>
      <c r="L69" s="3">
        <v>82064809</v>
      </c>
      <c r="M69" s="3">
        <v>83296785</v>
      </c>
      <c r="O69" s="3">
        <v>9191276</v>
      </c>
      <c r="P69" s="3">
        <v>10799223</v>
      </c>
      <c r="Q69" s="3">
        <v>9683563</v>
      </c>
      <c r="R69" s="3">
        <v>13801584</v>
      </c>
      <c r="S69" s="3">
        <v>21286632</v>
      </c>
    </row>
    <row r="70" spans="2:19" x14ac:dyDescent="0.25">
      <c r="B70" s="3">
        <v>25861794</v>
      </c>
      <c r="D70" s="3">
        <v>26101527</v>
      </c>
      <c r="E70" s="3">
        <v>44109287</v>
      </c>
      <c r="F70" s="3">
        <v>22043750</v>
      </c>
      <c r="G70" s="3">
        <v>6067427</v>
      </c>
      <c r="I70" s="3">
        <v>71252153</v>
      </c>
      <c r="J70" s="3">
        <v>74344213</v>
      </c>
      <c r="K70" s="3">
        <v>71087502</v>
      </c>
      <c r="L70" s="3">
        <v>82680846</v>
      </c>
      <c r="M70" s="3">
        <v>88217056</v>
      </c>
      <c r="O70" s="3">
        <v>9379230</v>
      </c>
      <c r="P70" s="3">
        <v>10808724</v>
      </c>
      <c r="Q70" s="3">
        <v>9738047</v>
      </c>
      <c r="R70" s="3">
        <v>13824067</v>
      </c>
      <c r="S70" s="3">
        <v>21329826</v>
      </c>
    </row>
    <row r="71" spans="2:19" x14ac:dyDescent="0.25">
      <c r="B71" s="3">
        <v>25894805</v>
      </c>
      <c r="D71" s="3">
        <v>26121024</v>
      </c>
      <c r="E71" s="3">
        <v>45012956</v>
      </c>
      <c r="F71" s="3">
        <v>22299835</v>
      </c>
      <c r="G71" s="3">
        <v>6118192</v>
      </c>
      <c r="I71" s="3">
        <v>71327238</v>
      </c>
      <c r="J71" s="3">
        <v>75493976</v>
      </c>
      <c r="K71" s="3">
        <v>71125048</v>
      </c>
      <c r="L71" s="3">
        <v>83550847</v>
      </c>
      <c r="M71" s="3">
        <v>89869191</v>
      </c>
      <c r="O71" s="3">
        <v>9408754</v>
      </c>
      <c r="P71" s="3">
        <v>11050044</v>
      </c>
      <c r="Q71" s="3">
        <v>9839538</v>
      </c>
      <c r="R71" s="3">
        <v>13918488</v>
      </c>
      <c r="S71" s="3">
        <v>21440882</v>
      </c>
    </row>
    <row r="72" spans="2:19" x14ac:dyDescent="0.25">
      <c r="B72" s="3">
        <v>26359332</v>
      </c>
      <c r="D72" s="3">
        <v>26127803</v>
      </c>
      <c r="E72" s="3">
        <v>45081668</v>
      </c>
      <c r="F72" s="3">
        <v>22601996</v>
      </c>
      <c r="G72" s="3">
        <v>6124154</v>
      </c>
      <c r="I72" s="3">
        <v>71683175</v>
      </c>
      <c r="J72" s="3">
        <v>76684152</v>
      </c>
      <c r="K72" s="3">
        <v>71351430</v>
      </c>
      <c r="L72" s="3">
        <v>83763805</v>
      </c>
      <c r="M72" s="3">
        <v>92483008</v>
      </c>
      <c r="O72" s="3">
        <v>9469138</v>
      </c>
      <c r="P72" s="3">
        <v>11535266</v>
      </c>
      <c r="Q72" s="3">
        <v>9856377</v>
      </c>
      <c r="R72" s="3">
        <v>14088234</v>
      </c>
      <c r="S72" s="3">
        <v>22037241</v>
      </c>
    </row>
    <row r="73" spans="2:19" x14ac:dyDescent="0.25">
      <c r="B73" s="3">
        <v>27257146</v>
      </c>
      <c r="D73" s="3">
        <v>26508934</v>
      </c>
      <c r="E73" s="3">
        <v>46014984</v>
      </c>
      <c r="F73" s="3">
        <v>23404707</v>
      </c>
      <c r="G73" s="3">
        <v>6188022</v>
      </c>
      <c r="I73" s="3">
        <v>72027573</v>
      </c>
      <c r="J73" s="3">
        <v>77276491</v>
      </c>
      <c r="K73" s="3">
        <v>71486329</v>
      </c>
      <c r="L73" s="3">
        <v>84142296</v>
      </c>
      <c r="M73" s="3">
        <v>92878307</v>
      </c>
      <c r="O73" s="3">
        <v>9522831</v>
      </c>
      <c r="P73" s="3">
        <v>11563967</v>
      </c>
      <c r="Q73" s="3">
        <v>9873144</v>
      </c>
      <c r="R73" s="3">
        <v>14490972</v>
      </c>
      <c r="S73" s="3">
        <v>22126478</v>
      </c>
    </row>
    <row r="74" spans="2:19" x14ac:dyDescent="0.25">
      <c r="B74" s="3">
        <v>27757023</v>
      </c>
      <c r="D74" s="3">
        <v>26523695</v>
      </c>
      <c r="E74" s="3">
        <v>46452446</v>
      </c>
      <c r="F74" s="3">
        <v>23571516</v>
      </c>
      <c r="G74" s="3">
        <v>6195022</v>
      </c>
      <c r="I74" s="3">
        <v>72038284</v>
      </c>
      <c r="J74" s="3">
        <v>78109818</v>
      </c>
      <c r="K74" s="3">
        <v>71607457</v>
      </c>
      <c r="L74" s="3">
        <v>84386964</v>
      </c>
      <c r="M74" s="3">
        <v>94329548</v>
      </c>
      <c r="O74" s="3">
        <v>9650031</v>
      </c>
      <c r="P74" s="3">
        <v>11694696</v>
      </c>
      <c r="Q74" s="3">
        <v>9904245</v>
      </c>
      <c r="R74" s="3">
        <v>14542913</v>
      </c>
      <c r="S74" s="3">
        <v>22466476</v>
      </c>
    </row>
    <row r="75" spans="2:19" x14ac:dyDescent="0.25">
      <c r="B75" s="3">
        <v>27801372</v>
      </c>
      <c r="D75" s="3">
        <v>27136834</v>
      </c>
      <c r="E75" s="3"/>
      <c r="F75" s="3">
        <v>24037001</v>
      </c>
      <c r="G75" s="3">
        <v>6196034</v>
      </c>
      <c r="I75" s="3">
        <v>72150438</v>
      </c>
      <c r="J75" s="3">
        <v>79020472</v>
      </c>
      <c r="K75" s="3">
        <v>72184297</v>
      </c>
      <c r="L75" s="3">
        <v>85038480</v>
      </c>
      <c r="M75" s="3">
        <v>99917278</v>
      </c>
      <c r="O75" s="3">
        <v>9685342</v>
      </c>
      <c r="P75" s="3">
        <v>11757667</v>
      </c>
      <c r="Q75" s="3">
        <v>10058667</v>
      </c>
      <c r="R75" s="3">
        <v>14616110</v>
      </c>
      <c r="S75" s="3">
        <v>24718764</v>
      </c>
    </row>
    <row r="76" spans="2:19" x14ac:dyDescent="0.25">
      <c r="B76" s="3">
        <v>28592350</v>
      </c>
      <c r="D76" s="3">
        <v>27251689</v>
      </c>
      <c r="E76" s="3"/>
      <c r="F76" s="3">
        <v>24425814</v>
      </c>
      <c r="G76" s="3">
        <v>6290220</v>
      </c>
      <c r="I76" s="3">
        <v>73031590</v>
      </c>
      <c r="J76" s="3">
        <v>79543256</v>
      </c>
      <c r="K76" s="3">
        <v>72213786</v>
      </c>
      <c r="L76" s="3">
        <v>85867938</v>
      </c>
      <c r="M76" s="3">
        <v>101367601</v>
      </c>
      <c r="O76" s="3">
        <v>9755029</v>
      </c>
      <c r="P76" s="3">
        <v>11911044</v>
      </c>
      <c r="Q76" s="3">
        <v>10071671</v>
      </c>
      <c r="R76" s="3">
        <v>14768945</v>
      </c>
      <c r="S76" s="3">
        <v>25031248</v>
      </c>
    </row>
    <row r="77" spans="2:19" x14ac:dyDescent="0.25">
      <c r="B77" s="3">
        <v>28867289</v>
      </c>
      <c r="D77" s="3">
        <v>27279040</v>
      </c>
      <c r="E77" s="3"/>
      <c r="F77" s="3">
        <v>25017862</v>
      </c>
      <c r="G77" s="3">
        <v>6581160</v>
      </c>
      <c r="I77" s="3">
        <v>73615001</v>
      </c>
      <c r="J77" s="3">
        <v>79706018</v>
      </c>
      <c r="K77" s="3">
        <v>74172131</v>
      </c>
      <c r="L77" s="3">
        <v>86282283</v>
      </c>
      <c r="M77" s="3">
        <v>103058457</v>
      </c>
      <c r="O77" s="3">
        <v>9759254</v>
      </c>
      <c r="P77" s="3">
        <v>11915464</v>
      </c>
      <c r="Q77" s="3">
        <v>10133984</v>
      </c>
      <c r="R77" s="3">
        <v>15267566</v>
      </c>
      <c r="S77" s="3">
        <v>25077941</v>
      </c>
    </row>
    <row r="78" spans="2:19" x14ac:dyDescent="0.25">
      <c r="B78" s="3">
        <v>28952351</v>
      </c>
      <c r="D78" s="3">
        <v>27288604</v>
      </c>
      <c r="E78" s="3"/>
      <c r="F78" s="3">
        <v>25254747</v>
      </c>
      <c r="G78" s="3">
        <v>6630166</v>
      </c>
      <c r="I78" s="3">
        <v>74885605</v>
      </c>
      <c r="J78" s="3">
        <v>79819935</v>
      </c>
      <c r="K78" s="3">
        <v>74849565</v>
      </c>
      <c r="L78" s="3">
        <v>86954807</v>
      </c>
      <c r="M78" s="3">
        <v>104372774</v>
      </c>
      <c r="O78" s="3">
        <v>9779597</v>
      </c>
      <c r="P78" s="3">
        <v>12236935</v>
      </c>
      <c r="Q78" s="3">
        <v>10299710</v>
      </c>
      <c r="R78" s="3">
        <v>15510648</v>
      </c>
      <c r="S78" s="3">
        <v>25814526</v>
      </c>
    </row>
    <row r="79" spans="2:19" x14ac:dyDescent="0.25">
      <c r="B79" s="3">
        <v>29037578</v>
      </c>
      <c r="D79" s="3">
        <v>29599305</v>
      </c>
      <c r="E79" s="3"/>
      <c r="F79" s="3">
        <v>25291796</v>
      </c>
      <c r="G79" s="3">
        <v>6739980</v>
      </c>
      <c r="I79" s="3">
        <v>77116902</v>
      </c>
      <c r="J79" s="3">
        <v>79860832</v>
      </c>
      <c r="K79" s="3">
        <v>76338918</v>
      </c>
      <c r="L79" s="3">
        <v>88304770</v>
      </c>
      <c r="M79" s="3">
        <v>107349098</v>
      </c>
      <c r="O79" s="3">
        <v>9913598</v>
      </c>
      <c r="P79" s="3">
        <v>12480793</v>
      </c>
      <c r="Q79" s="3">
        <v>10429238</v>
      </c>
      <c r="R79" s="3">
        <v>15626835</v>
      </c>
      <c r="S79" s="3">
        <v>27395103</v>
      </c>
    </row>
    <row r="80" spans="2:19" x14ac:dyDescent="0.25">
      <c r="B80" s="3">
        <v>29128006</v>
      </c>
      <c r="D80" s="3">
        <v>30171074</v>
      </c>
      <c r="E80" s="3"/>
      <c r="F80" s="3">
        <v>25773123</v>
      </c>
      <c r="G80" s="3">
        <v>6760291</v>
      </c>
      <c r="I80" s="3">
        <v>77129792</v>
      </c>
      <c r="J80" s="3">
        <v>80233201</v>
      </c>
      <c r="K80" s="3">
        <v>76687862</v>
      </c>
      <c r="L80" s="3">
        <v>88653006</v>
      </c>
      <c r="M80" s="3">
        <v>107524518</v>
      </c>
      <c r="O80" s="3">
        <v>9942978</v>
      </c>
      <c r="P80" s="3">
        <v>12667002</v>
      </c>
      <c r="Q80" s="3">
        <v>10549942</v>
      </c>
      <c r="R80" s="3">
        <v>15632447</v>
      </c>
      <c r="S80" s="3">
        <v>27854949</v>
      </c>
    </row>
    <row r="81" spans="2:19" x14ac:dyDescent="0.25">
      <c r="B81" s="3">
        <v>29182174</v>
      </c>
      <c r="D81" s="3">
        <v>30965398</v>
      </c>
      <c r="E81" s="3"/>
      <c r="F81" s="3">
        <v>26264057</v>
      </c>
      <c r="G81" s="3">
        <v>6811982</v>
      </c>
      <c r="I81" s="3">
        <v>77164073</v>
      </c>
      <c r="J81" s="3">
        <v>81508382</v>
      </c>
      <c r="K81" s="3">
        <v>77387161</v>
      </c>
      <c r="L81" s="3">
        <v>89128887</v>
      </c>
      <c r="M81" s="3">
        <v>122780795</v>
      </c>
      <c r="O81" s="3">
        <v>10309932</v>
      </c>
      <c r="P81" s="3">
        <v>12786562</v>
      </c>
      <c r="Q81" s="3">
        <v>10619804</v>
      </c>
      <c r="R81" s="3">
        <v>15760288</v>
      </c>
      <c r="S81" s="3">
        <v>28529905</v>
      </c>
    </row>
    <row r="82" spans="2:19" x14ac:dyDescent="0.25">
      <c r="B82" s="3">
        <v>29347518</v>
      </c>
      <c r="D82" s="3">
        <v>31553245</v>
      </c>
      <c r="E82" s="3"/>
      <c r="F82" s="3">
        <v>26739765</v>
      </c>
      <c r="G82" s="3">
        <v>6814559</v>
      </c>
      <c r="I82" s="3">
        <v>77452009</v>
      </c>
      <c r="J82" s="3">
        <v>82513889</v>
      </c>
      <c r="K82" s="3">
        <v>79201292</v>
      </c>
      <c r="L82" s="3">
        <v>89183266</v>
      </c>
      <c r="M82" s="3">
        <v>127177281</v>
      </c>
      <c r="O82" s="3">
        <v>10448707</v>
      </c>
      <c r="P82" s="3">
        <v>12795827</v>
      </c>
      <c r="Q82" s="3">
        <v>10705738</v>
      </c>
      <c r="R82" s="3">
        <v>16028661</v>
      </c>
      <c r="S82" s="3">
        <v>30262956</v>
      </c>
    </row>
    <row r="83" spans="2:19" x14ac:dyDescent="0.25">
      <c r="B83" s="3">
        <v>29709070</v>
      </c>
      <c r="D83" s="3">
        <v>31559566</v>
      </c>
      <c r="E83" s="3"/>
      <c r="F83" s="3">
        <v>27494052</v>
      </c>
      <c r="G83" s="3">
        <v>6843512</v>
      </c>
      <c r="I83" s="3">
        <v>78310843</v>
      </c>
      <c r="J83" s="3">
        <v>82831684</v>
      </c>
      <c r="K83" s="3">
        <v>79888991</v>
      </c>
      <c r="L83" s="3">
        <v>90610589</v>
      </c>
      <c r="O83" s="3">
        <v>10518684</v>
      </c>
      <c r="P83" s="3">
        <v>13043693</v>
      </c>
      <c r="Q83" s="3">
        <v>11377967</v>
      </c>
      <c r="R83" s="3">
        <v>16286555</v>
      </c>
    </row>
    <row r="84" spans="2:19" x14ac:dyDescent="0.25">
      <c r="B84" s="3">
        <v>31204993</v>
      </c>
      <c r="D84" s="3">
        <v>33374348</v>
      </c>
      <c r="E84" s="3"/>
      <c r="F84" s="3">
        <v>28559620</v>
      </c>
      <c r="G84" s="3">
        <v>6851577</v>
      </c>
      <c r="I84" s="3">
        <v>79541824</v>
      </c>
      <c r="J84" s="3">
        <v>83446781</v>
      </c>
      <c r="K84" s="3">
        <v>80865451</v>
      </c>
      <c r="L84" s="3">
        <v>92525024</v>
      </c>
      <c r="O84" s="3">
        <v>11056336</v>
      </c>
      <c r="P84" s="3">
        <v>13728153</v>
      </c>
      <c r="Q84" s="3">
        <v>11554110</v>
      </c>
      <c r="R84" s="3">
        <v>16416326</v>
      </c>
    </row>
    <row r="85" spans="2:19" x14ac:dyDescent="0.25">
      <c r="B85" s="3">
        <v>31208756</v>
      </c>
      <c r="D85" s="3">
        <v>34503800</v>
      </c>
      <c r="F85" s="3">
        <v>33397562</v>
      </c>
      <c r="G85" s="3">
        <v>6902840</v>
      </c>
      <c r="I85" s="3">
        <v>79838042</v>
      </c>
      <c r="J85" s="3">
        <v>83564438</v>
      </c>
      <c r="K85" s="3">
        <v>81186115</v>
      </c>
      <c r="L85" s="3">
        <v>102910895</v>
      </c>
      <c r="O85" s="3">
        <v>11349752</v>
      </c>
      <c r="P85" s="3">
        <v>13891439</v>
      </c>
      <c r="Q85" s="3">
        <v>11661368</v>
      </c>
      <c r="R85" s="3">
        <v>16860884</v>
      </c>
    </row>
    <row r="86" spans="2:19" x14ac:dyDescent="0.25">
      <c r="B86" s="3">
        <v>32029948</v>
      </c>
      <c r="D86" s="3">
        <v>35708195</v>
      </c>
      <c r="F86" s="3">
        <v>37215487</v>
      </c>
      <c r="G86" s="3">
        <v>7209718</v>
      </c>
      <c r="I86" s="3">
        <v>80244466</v>
      </c>
      <c r="J86" s="3">
        <v>84347546</v>
      </c>
      <c r="K86" s="3">
        <v>82680427</v>
      </c>
      <c r="L86" s="3">
        <v>104402532</v>
      </c>
      <c r="O86" s="3">
        <v>11353143</v>
      </c>
      <c r="P86" s="3">
        <v>14323955</v>
      </c>
      <c r="Q86" s="3">
        <v>11817158</v>
      </c>
      <c r="R86" s="3">
        <v>17807409</v>
      </c>
    </row>
    <row r="87" spans="2:19" x14ac:dyDescent="0.25">
      <c r="B87" s="3">
        <v>33157072</v>
      </c>
      <c r="D87" s="3">
        <v>37513104</v>
      </c>
      <c r="G87" s="3">
        <v>7430546</v>
      </c>
      <c r="I87" s="3">
        <v>81210711</v>
      </c>
      <c r="J87" s="3">
        <v>84399227</v>
      </c>
      <c r="K87" s="3">
        <v>82821110</v>
      </c>
      <c r="L87" s="3">
        <v>108452873</v>
      </c>
      <c r="O87" s="3">
        <v>11406799</v>
      </c>
      <c r="P87" s="3">
        <v>14586259</v>
      </c>
      <c r="Q87" s="3">
        <v>11834493</v>
      </c>
      <c r="R87" s="3">
        <v>18058235</v>
      </c>
    </row>
    <row r="88" spans="2:19" x14ac:dyDescent="0.25">
      <c r="B88" s="3">
        <v>33297255</v>
      </c>
      <c r="D88" s="3">
        <v>38233038</v>
      </c>
      <c r="G88" s="3">
        <v>7645636</v>
      </c>
      <c r="I88" s="3">
        <v>82771937</v>
      </c>
      <c r="J88" s="3">
        <v>84641856</v>
      </c>
      <c r="K88" s="3">
        <v>83906021</v>
      </c>
      <c r="L88" s="3">
        <v>110996662</v>
      </c>
      <c r="O88" s="3">
        <v>11705918</v>
      </c>
      <c r="P88" s="3">
        <v>15168648</v>
      </c>
      <c r="Q88" s="3">
        <v>12150163</v>
      </c>
      <c r="R88" s="3">
        <v>20669948</v>
      </c>
    </row>
    <row r="89" spans="2:19" x14ac:dyDescent="0.25">
      <c r="B89" s="3">
        <v>35253596</v>
      </c>
      <c r="D89" s="3">
        <v>41387050</v>
      </c>
      <c r="G89" s="3">
        <v>7911494</v>
      </c>
      <c r="I89" s="3">
        <v>84302719</v>
      </c>
      <c r="J89" s="3">
        <v>84812216</v>
      </c>
      <c r="K89" s="3">
        <v>85704260</v>
      </c>
      <c r="L89" s="3">
        <v>114053498</v>
      </c>
      <c r="O89" s="3">
        <v>11840375</v>
      </c>
      <c r="P89" s="3">
        <v>15659167</v>
      </c>
      <c r="Q89" s="3">
        <v>12991508</v>
      </c>
      <c r="R89" s="3">
        <v>22220761</v>
      </c>
    </row>
    <row r="90" spans="2:19" x14ac:dyDescent="0.25">
      <c r="B90" s="3">
        <v>35434460</v>
      </c>
      <c r="D90" s="3">
        <v>42778528</v>
      </c>
      <c r="G90" s="3">
        <v>7940299</v>
      </c>
      <c r="I90" s="3">
        <v>84754532</v>
      </c>
      <c r="J90" s="3">
        <v>87461867</v>
      </c>
      <c r="K90" s="3">
        <v>92308387</v>
      </c>
      <c r="L90" s="3">
        <v>121692290</v>
      </c>
      <c r="O90" s="3">
        <v>11903700</v>
      </c>
      <c r="P90" s="3">
        <v>15749001</v>
      </c>
      <c r="Q90" s="3">
        <v>14260497</v>
      </c>
      <c r="R90" s="3">
        <v>26257121</v>
      </c>
    </row>
    <row r="91" spans="2:19" x14ac:dyDescent="0.25">
      <c r="B91" s="3">
        <v>39128156</v>
      </c>
      <c r="D91" s="3">
        <v>45255650</v>
      </c>
      <c r="G91" s="3">
        <v>7942022</v>
      </c>
      <c r="I91" s="3">
        <v>86994492</v>
      </c>
      <c r="J91" s="3">
        <v>87601215</v>
      </c>
      <c r="K91" s="3">
        <v>92977722</v>
      </c>
      <c r="L91" s="3">
        <v>126095548</v>
      </c>
      <c r="O91" s="3">
        <v>11966275</v>
      </c>
      <c r="P91" s="3">
        <v>15752040</v>
      </c>
      <c r="Q91" s="3">
        <v>14825995</v>
      </c>
      <c r="R91" s="3">
        <v>27211888</v>
      </c>
    </row>
    <row r="92" spans="2:19" x14ac:dyDescent="0.25">
      <c r="B92" s="3">
        <v>41267331</v>
      </c>
      <c r="D92" s="3">
        <v>47878454</v>
      </c>
      <c r="G92" s="3">
        <v>7973709</v>
      </c>
      <c r="I92" s="3">
        <v>88665810</v>
      </c>
      <c r="J92" s="3">
        <v>87747411</v>
      </c>
      <c r="K92" s="3">
        <v>94539651</v>
      </c>
      <c r="O92" s="3">
        <v>12124803</v>
      </c>
      <c r="P92" s="3">
        <v>16234179</v>
      </c>
      <c r="Q92" s="3">
        <v>15515001</v>
      </c>
    </row>
    <row r="93" spans="2:19" x14ac:dyDescent="0.25">
      <c r="B93" s="3">
        <v>42281321</v>
      </c>
      <c r="D93" s="3">
        <v>52671553</v>
      </c>
      <c r="G93" s="3">
        <v>8069377</v>
      </c>
      <c r="I93" s="3">
        <v>90489500</v>
      </c>
      <c r="J93" s="3">
        <v>87892986</v>
      </c>
      <c r="K93" s="3">
        <v>101734437</v>
      </c>
      <c r="O93" s="3">
        <v>12150960</v>
      </c>
      <c r="P93" s="3">
        <v>16455416</v>
      </c>
      <c r="Q93" s="3">
        <v>15552408</v>
      </c>
    </row>
    <row r="94" spans="2:19" x14ac:dyDescent="0.25">
      <c r="B94" s="3"/>
      <c r="G94" s="3">
        <v>8081230</v>
      </c>
      <c r="I94" s="3">
        <v>91438056</v>
      </c>
      <c r="J94" s="3">
        <v>88531599</v>
      </c>
      <c r="K94" s="3">
        <v>103585155</v>
      </c>
      <c r="O94" s="3">
        <v>12476368</v>
      </c>
      <c r="P94" s="3">
        <v>16979704</v>
      </c>
      <c r="Q94" s="3">
        <v>17057692</v>
      </c>
    </row>
    <row r="95" spans="2:19" x14ac:dyDescent="0.25">
      <c r="B95" s="3"/>
      <c r="G95" s="3">
        <v>8389063</v>
      </c>
      <c r="I95" s="3">
        <v>91649945</v>
      </c>
      <c r="J95" s="3">
        <v>89498009</v>
      </c>
      <c r="O95" s="3">
        <v>12987574</v>
      </c>
      <c r="P95" s="3">
        <v>17223457</v>
      </c>
    </row>
    <row r="96" spans="2:19" x14ac:dyDescent="0.25">
      <c r="G96" s="3">
        <v>8677818</v>
      </c>
      <c r="I96" s="3">
        <v>94297283</v>
      </c>
      <c r="J96" s="3">
        <v>90322472</v>
      </c>
      <c r="O96" s="3">
        <v>13307506</v>
      </c>
      <c r="P96" s="3">
        <v>17590547</v>
      </c>
    </row>
    <row r="97" spans="2:18" x14ac:dyDescent="0.25">
      <c r="G97" s="3">
        <v>8977591</v>
      </c>
      <c r="I97" s="3">
        <v>96025108</v>
      </c>
      <c r="J97" s="3">
        <v>90439256</v>
      </c>
      <c r="O97" s="3">
        <v>13415583</v>
      </c>
      <c r="P97" s="3">
        <v>17600727</v>
      </c>
    </row>
    <row r="98" spans="2:18" x14ac:dyDescent="0.25">
      <c r="G98" s="3">
        <v>9198417</v>
      </c>
      <c r="I98" s="3">
        <v>96814765</v>
      </c>
      <c r="J98" s="3">
        <v>91271513</v>
      </c>
      <c r="O98" s="3">
        <v>13491008</v>
      </c>
      <c r="P98" s="3">
        <v>17761859</v>
      </c>
    </row>
    <row r="99" spans="2:18" x14ac:dyDescent="0.25">
      <c r="I99" s="3">
        <v>97670037</v>
      </c>
      <c r="J99" s="3">
        <v>91977897</v>
      </c>
      <c r="O99" s="3">
        <v>13965243</v>
      </c>
      <c r="P99" s="3">
        <v>17876877</v>
      </c>
    </row>
    <row r="100" spans="2:18" x14ac:dyDescent="0.25">
      <c r="I100" s="3">
        <v>99997973</v>
      </c>
      <c r="J100" s="3">
        <v>92758269</v>
      </c>
      <c r="O100" s="3">
        <v>14045188</v>
      </c>
      <c r="P100" s="3">
        <v>18096556</v>
      </c>
    </row>
    <row r="101" spans="2:18" x14ac:dyDescent="0.25">
      <c r="I101" s="3">
        <v>102269013</v>
      </c>
      <c r="J101" s="3">
        <v>93562119</v>
      </c>
      <c r="O101" s="3">
        <v>14731954</v>
      </c>
      <c r="P101" s="3">
        <v>18698301</v>
      </c>
    </row>
    <row r="102" spans="2:18" x14ac:dyDescent="0.25">
      <c r="I102" s="3">
        <v>109161153</v>
      </c>
      <c r="J102" s="3">
        <v>94952584</v>
      </c>
      <c r="O102" s="3">
        <v>14911022</v>
      </c>
      <c r="P102" s="3">
        <v>18819947</v>
      </c>
    </row>
    <row r="103" spans="2:18" x14ac:dyDescent="0.25">
      <c r="I103" s="3">
        <v>112040042</v>
      </c>
      <c r="J103" s="3">
        <v>97323027</v>
      </c>
      <c r="O103" s="3">
        <v>14928679</v>
      </c>
      <c r="P103" s="3">
        <v>19036522</v>
      </c>
    </row>
    <row r="104" spans="2:18" x14ac:dyDescent="0.25">
      <c r="I104" s="3">
        <v>112867154</v>
      </c>
      <c r="J104" s="3">
        <v>97451532</v>
      </c>
      <c r="O104" s="3">
        <v>15690025</v>
      </c>
      <c r="P104" s="3">
        <v>19224758</v>
      </c>
    </row>
    <row r="105" spans="2:18" x14ac:dyDescent="0.25">
      <c r="I105" s="3">
        <v>113381418</v>
      </c>
      <c r="J105" s="3">
        <v>98155580</v>
      </c>
      <c r="O105" s="3">
        <v>15992892</v>
      </c>
      <c r="P105" s="3">
        <v>19812566</v>
      </c>
    </row>
    <row r="106" spans="2:18" x14ac:dyDescent="0.25">
      <c r="I106" s="3">
        <v>113458686</v>
      </c>
      <c r="J106" s="3">
        <v>100008043</v>
      </c>
      <c r="O106" s="3">
        <v>16156612</v>
      </c>
      <c r="P106" s="3">
        <v>19964077</v>
      </c>
    </row>
    <row r="107" spans="2:18" x14ac:dyDescent="0.25">
      <c r="I107" s="3">
        <v>117465541</v>
      </c>
      <c r="J107" s="3">
        <v>107158355</v>
      </c>
      <c r="O107" s="3">
        <v>17610568</v>
      </c>
      <c r="P107" s="3">
        <v>20578444</v>
      </c>
    </row>
    <row r="108" spans="2:18" x14ac:dyDescent="0.25">
      <c r="J108" s="3">
        <v>108192379</v>
      </c>
      <c r="P108" s="3">
        <v>23186737</v>
      </c>
    </row>
    <row r="109" spans="2:18" x14ac:dyDescent="0.25">
      <c r="J109" s="3"/>
      <c r="P109" s="3">
        <v>24945092</v>
      </c>
    </row>
    <row r="111" spans="2:18" x14ac:dyDescent="0.25">
      <c r="B111" s="3">
        <v>4677870</v>
      </c>
      <c r="C111" s="3">
        <v>1968641</v>
      </c>
      <c r="D111" s="3">
        <v>1731516</v>
      </c>
      <c r="E111" s="3">
        <v>7125256</v>
      </c>
      <c r="G111" s="3">
        <v>1172037</v>
      </c>
      <c r="I111" s="3">
        <v>21307941</v>
      </c>
      <c r="J111" s="3">
        <v>17286897</v>
      </c>
      <c r="K111" s="3">
        <v>17260813</v>
      </c>
      <c r="L111" s="3">
        <v>22826896</v>
      </c>
      <c r="O111" s="3">
        <v>3417115</v>
      </c>
      <c r="P111" s="3">
        <v>2133911</v>
      </c>
      <c r="Q111" s="3">
        <v>5625833</v>
      </c>
      <c r="R111" s="3">
        <v>5030476</v>
      </c>
    </row>
    <row r="112" spans="2:18" x14ac:dyDescent="0.25">
      <c r="B112" s="3">
        <v>4750073</v>
      </c>
      <c r="C112" s="3">
        <v>2641376</v>
      </c>
      <c r="D112" s="3">
        <v>3512343</v>
      </c>
      <c r="E112" s="3">
        <v>7831919</v>
      </c>
      <c r="G112" s="3">
        <v>1495478</v>
      </c>
      <c r="I112" s="3">
        <v>23543326</v>
      </c>
      <c r="J112" s="3">
        <v>22318432</v>
      </c>
      <c r="K112" s="3">
        <v>22490632</v>
      </c>
      <c r="L112" s="3">
        <v>24604423</v>
      </c>
      <c r="O112" s="3">
        <v>3521982</v>
      </c>
      <c r="P112" s="3">
        <v>3031576</v>
      </c>
      <c r="Q112" s="3">
        <v>6398494</v>
      </c>
      <c r="R112" s="3">
        <v>6531793</v>
      </c>
    </row>
    <row r="113" spans="2:18" x14ac:dyDescent="0.25">
      <c r="B113" s="3">
        <v>5400368</v>
      </c>
      <c r="C113" s="3">
        <v>2725816</v>
      </c>
      <c r="D113" s="3">
        <v>4077389</v>
      </c>
      <c r="E113" s="3">
        <v>7977183</v>
      </c>
      <c r="G113" s="3">
        <v>3967216</v>
      </c>
      <c r="I113" s="3">
        <v>26665138</v>
      </c>
      <c r="J113" s="3">
        <v>24739282</v>
      </c>
      <c r="K113" s="3">
        <v>23121130</v>
      </c>
      <c r="L113" s="3">
        <v>24941904</v>
      </c>
      <c r="O113" s="3">
        <v>3602490</v>
      </c>
      <c r="P113" s="3">
        <v>4681209</v>
      </c>
      <c r="Q113" s="3">
        <v>8351346</v>
      </c>
      <c r="R113" s="3">
        <v>6865548</v>
      </c>
    </row>
    <row r="114" spans="2:18" x14ac:dyDescent="0.25">
      <c r="B114" s="3">
        <v>5890420</v>
      </c>
      <c r="C114" s="3">
        <v>4175105</v>
      </c>
      <c r="D114" s="3">
        <v>5304813</v>
      </c>
      <c r="E114" s="3">
        <v>8116594</v>
      </c>
      <c r="G114" s="3">
        <v>4537228</v>
      </c>
      <c r="I114" s="3">
        <v>27994735</v>
      </c>
      <c r="J114" s="3">
        <v>24831920</v>
      </c>
      <c r="K114" s="3">
        <v>29978203</v>
      </c>
      <c r="L114" s="3">
        <v>31187335</v>
      </c>
      <c r="O114" s="3">
        <v>3951579</v>
      </c>
      <c r="P114" s="3">
        <v>4975395</v>
      </c>
      <c r="Q114" s="3">
        <v>8929960</v>
      </c>
      <c r="R114" s="3">
        <v>7062795</v>
      </c>
    </row>
    <row r="115" spans="2:18" x14ac:dyDescent="0.25">
      <c r="B115" s="3">
        <v>6163927</v>
      </c>
      <c r="C115" s="3">
        <v>4261467</v>
      </c>
      <c r="D115" s="3">
        <v>5628446</v>
      </c>
      <c r="E115" s="3">
        <v>8553768</v>
      </c>
      <c r="G115" s="3">
        <v>4606963</v>
      </c>
      <c r="I115" s="3">
        <v>28459392</v>
      </c>
      <c r="J115" s="3">
        <v>25045161</v>
      </c>
      <c r="K115" s="3">
        <v>31225928</v>
      </c>
      <c r="L115" s="3">
        <v>33348609</v>
      </c>
      <c r="O115" s="3">
        <v>4107889</v>
      </c>
      <c r="P115" s="3">
        <v>4978370</v>
      </c>
      <c r="Q115" s="3">
        <v>10193643</v>
      </c>
      <c r="R115" s="3">
        <v>7162902</v>
      </c>
    </row>
    <row r="116" spans="2:18" x14ac:dyDescent="0.25">
      <c r="B116" s="3">
        <v>6178607</v>
      </c>
      <c r="C116" s="3">
        <v>4588975</v>
      </c>
      <c r="D116" s="3">
        <v>5649909</v>
      </c>
      <c r="E116" s="3">
        <v>8609314</v>
      </c>
      <c r="G116" s="3">
        <v>4646975</v>
      </c>
      <c r="I116" s="3">
        <v>28570252</v>
      </c>
      <c r="J116" s="3">
        <v>26786552</v>
      </c>
      <c r="K116" s="3">
        <v>31921045</v>
      </c>
      <c r="L116" s="3">
        <v>35148827</v>
      </c>
      <c r="O116" s="3">
        <v>4414167</v>
      </c>
      <c r="P116" s="3">
        <v>5486056</v>
      </c>
      <c r="Q116" s="3">
        <v>10691373</v>
      </c>
      <c r="R116" s="3">
        <v>8131725</v>
      </c>
    </row>
    <row r="117" spans="2:18" x14ac:dyDescent="0.25">
      <c r="B117" s="3">
        <v>7117479</v>
      </c>
      <c r="C117" s="3">
        <v>4843357</v>
      </c>
      <c r="D117" s="3">
        <v>6043671</v>
      </c>
      <c r="E117" s="3">
        <v>8691606</v>
      </c>
      <c r="G117" s="3">
        <v>4829789</v>
      </c>
      <c r="I117" s="3">
        <v>29087010</v>
      </c>
      <c r="J117" s="3">
        <v>26814805</v>
      </c>
      <c r="K117" s="3">
        <v>33393426</v>
      </c>
      <c r="L117" s="3">
        <v>35807059</v>
      </c>
      <c r="O117" s="3">
        <v>4823191</v>
      </c>
      <c r="P117" s="3">
        <v>5589656</v>
      </c>
      <c r="Q117" s="3">
        <v>10913167</v>
      </c>
      <c r="R117" s="3">
        <v>8176001</v>
      </c>
    </row>
    <row r="118" spans="2:18" x14ac:dyDescent="0.25">
      <c r="B118" s="3">
        <v>7560269</v>
      </c>
      <c r="C118" s="3">
        <v>5048873</v>
      </c>
      <c r="D118" s="3">
        <v>6341909</v>
      </c>
      <c r="E118" s="3">
        <v>8894610</v>
      </c>
      <c r="G118" s="3">
        <v>4844422</v>
      </c>
      <c r="I118" s="3">
        <v>29583047</v>
      </c>
      <c r="J118" s="3">
        <v>27074830</v>
      </c>
      <c r="K118" s="3">
        <v>33959686</v>
      </c>
      <c r="L118" s="3">
        <v>35855283</v>
      </c>
      <c r="O118" s="3">
        <v>4911724</v>
      </c>
      <c r="P118" s="3">
        <v>5604618</v>
      </c>
      <c r="Q118" s="3">
        <v>10926595</v>
      </c>
      <c r="R118" s="3">
        <v>8418909</v>
      </c>
    </row>
    <row r="119" spans="2:18" x14ac:dyDescent="0.25">
      <c r="B119" s="3">
        <v>8051931</v>
      </c>
      <c r="C119" s="3">
        <v>5187390</v>
      </c>
      <c r="D119" s="3">
        <v>7125334</v>
      </c>
      <c r="E119" s="3">
        <v>9189935</v>
      </c>
      <c r="G119" s="3">
        <v>4846539</v>
      </c>
      <c r="I119" s="3">
        <v>30616759</v>
      </c>
      <c r="J119" s="3">
        <v>27346198</v>
      </c>
      <c r="K119" s="3">
        <v>35345583</v>
      </c>
      <c r="L119" s="3">
        <v>37176221</v>
      </c>
      <c r="O119" s="3">
        <v>6142821</v>
      </c>
      <c r="P119" s="3">
        <v>5679185</v>
      </c>
      <c r="Q119" s="3">
        <v>11131419</v>
      </c>
      <c r="R119" s="3">
        <v>8772925</v>
      </c>
    </row>
    <row r="120" spans="2:18" x14ac:dyDescent="0.25">
      <c r="B120" s="3">
        <v>8090020</v>
      </c>
      <c r="C120" s="3">
        <v>5230039</v>
      </c>
      <c r="D120" s="3">
        <v>7251020</v>
      </c>
      <c r="E120" s="3">
        <v>9322819</v>
      </c>
      <c r="G120" s="3">
        <v>4933454</v>
      </c>
      <c r="I120" s="3">
        <v>33658677</v>
      </c>
      <c r="J120" s="3">
        <v>27602441</v>
      </c>
      <c r="K120" s="3">
        <v>36770604</v>
      </c>
      <c r="L120" s="3">
        <v>39371949</v>
      </c>
      <c r="O120" s="3">
        <v>6202200</v>
      </c>
      <c r="P120" s="3">
        <v>6233369</v>
      </c>
      <c r="Q120" s="3">
        <v>11270930</v>
      </c>
      <c r="R120" s="3">
        <v>8977686</v>
      </c>
    </row>
    <row r="121" spans="2:18" x14ac:dyDescent="0.25">
      <c r="B121" s="3">
        <v>8116592</v>
      </c>
      <c r="C121" s="3">
        <v>5368898</v>
      </c>
      <c r="D121" s="3">
        <v>7313959</v>
      </c>
      <c r="E121" s="3">
        <v>9698324</v>
      </c>
      <c r="G121" s="3">
        <v>5215082</v>
      </c>
      <c r="I121" s="3">
        <v>33954140</v>
      </c>
      <c r="J121" s="3">
        <v>28049510</v>
      </c>
      <c r="K121" s="3">
        <v>36972223</v>
      </c>
      <c r="L121" s="3">
        <v>39588211</v>
      </c>
      <c r="O121" s="3">
        <v>6353002</v>
      </c>
      <c r="P121" s="3">
        <v>6415219</v>
      </c>
      <c r="Q121" s="3">
        <v>11364603</v>
      </c>
      <c r="R121" s="3">
        <v>9366916</v>
      </c>
    </row>
    <row r="122" spans="2:18" x14ac:dyDescent="0.25">
      <c r="B122" s="3">
        <v>8245391</v>
      </c>
      <c r="C122" s="3">
        <v>5790313</v>
      </c>
      <c r="D122" s="3">
        <v>7630208</v>
      </c>
      <c r="E122" s="3">
        <v>9739057</v>
      </c>
      <c r="G122" s="3">
        <v>5784396</v>
      </c>
      <c r="I122" s="3">
        <v>35347937</v>
      </c>
      <c r="J122" s="3">
        <v>28077625</v>
      </c>
      <c r="K122" s="3">
        <v>37197330</v>
      </c>
      <c r="L122" s="3">
        <v>39902749</v>
      </c>
      <c r="O122" s="3">
        <v>6624244</v>
      </c>
      <c r="P122" s="3">
        <v>7142229</v>
      </c>
      <c r="Q122" s="3">
        <v>11425162</v>
      </c>
      <c r="R122" s="3">
        <v>9372653</v>
      </c>
    </row>
    <row r="123" spans="2:18" x14ac:dyDescent="0.25">
      <c r="B123" s="3">
        <v>8507845</v>
      </c>
      <c r="C123" s="3">
        <v>6058259</v>
      </c>
      <c r="D123" s="3">
        <v>7669556</v>
      </c>
      <c r="E123" s="3">
        <v>9796523</v>
      </c>
      <c r="G123" s="3">
        <v>6268894</v>
      </c>
      <c r="I123" s="3">
        <v>35437855</v>
      </c>
      <c r="J123" s="3">
        <v>28807620</v>
      </c>
      <c r="K123" s="3">
        <v>37788466</v>
      </c>
      <c r="L123" s="3">
        <v>40473458</v>
      </c>
      <c r="O123" s="3">
        <v>6626843</v>
      </c>
      <c r="P123" s="3">
        <v>7619561</v>
      </c>
      <c r="Q123" s="3">
        <v>11656765</v>
      </c>
      <c r="R123" s="3">
        <v>9671065</v>
      </c>
    </row>
    <row r="124" spans="2:18" x14ac:dyDescent="0.25">
      <c r="B124" s="3">
        <v>8631365</v>
      </c>
      <c r="C124" s="3">
        <v>6251743</v>
      </c>
      <c r="D124" s="3">
        <v>7677101</v>
      </c>
      <c r="E124" s="3">
        <v>10026179</v>
      </c>
      <c r="G124" s="3">
        <v>6290361</v>
      </c>
      <c r="I124" s="3">
        <v>35756012</v>
      </c>
      <c r="J124" s="3">
        <v>28986058</v>
      </c>
      <c r="K124" s="3">
        <v>39044775</v>
      </c>
      <c r="L124" s="3">
        <v>40737621</v>
      </c>
      <c r="O124" s="3">
        <v>6770167</v>
      </c>
      <c r="P124" s="3">
        <v>7797057</v>
      </c>
      <c r="Q124" s="3">
        <v>12014540</v>
      </c>
      <c r="R124" s="3">
        <v>9714913</v>
      </c>
    </row>
    <row r="125" spans="2:18" x14ac:dyDescent="0.25">
      <c r="B125" s="3">
        <v>8682801</v>
      </c>
      <c r="C125" s="3">
        <v>6299839</v>
      </c>
      <c r="D125" s="3">
        <v>7698181</v>
      </c>
      <c r="E125" s="3">
        <v>10203938</v>
      </c>
      <c r="G125" s="3">
        <v>6419304</v>
      </c>
      <c r="I125" s="3">
        <v>36761539</v>
      </c>
      <c r="J125" s="3">
        <v>29007974</v>
      </c>
      <c r="K125" s="3">
        <v>41028874</v>
      </c>
      <c r="L125" s="3">
        <v>41242581</v>
      </c>
      <c r="O125" s="3">
        <v>7018327</v>
      </c>
      <c r="P125" s="3">
        <v>8022915</v>
      </c>
      <c r="Q125" s="3">
        <v>12074034</v>
      </c>
      <c r="R125" s="3">
        <v>9808164</v>
      </c>
    </row>
    <row r="126" spans="2:18" x14ac:dyDescent="0.25">
      <c r="B126" s="3">
        <v>8861361</v>
      </c>
      <c r="C126" s="3">
        <v>6310938</v>
      </c>
      <c r="D126" s="3">
        <v>8022349</v>
      </c>
      <c r="E126" s="3">
        <v>10208896</v>
      </c>
      <c r="G126" s="3">
        <v>6421917</v>
      </c>
      <c r="I126" s="3">
        <v>37756868</v>
      </c>
      <c r="J126" s="3">
        <v>29802773</v>
      </c>
      <c r="K126" s="3">
        <v>41730429</v>
      </c>
      <c r="L126" s="3">
        <v>41455712</v>
      </c>
      <c r="O126" s="3">
        <v>7173021</v>
      </c>
      <c r="P126" s="3">
        <v>8071507</v>
      </c>
      <c r="Q126" s="3">
        <v>12105432</v>
      </c>
      <c r="R126" s="3">
        <v>9811570</v>
      </c>
    </row>
    <row r="127" spans="2:18" x14ac:dyDescent="0.25">
      <c r="B127" s="3">
        <v>9039656</v>
      </c>
      <c r="C127" s="3">
        <v>6450317</v>
      </c>
      <c r="D127" s="3">
        <v>8269251</v>
      </c>
      <c r="E127" s="3">
        <v>10358981</v>
      </c>
      <c r="G127" s="3">
        <v>6710289</v>
      </c>
      <c r="I127" s="3">
        <v>37792593</v>
      </c>
      <c r="J127" s="3">
        <v>30225160</v>
      </c>
      <c r="K127" s="3">
        <v>41932469</v>
      </c>
      <c r="L127" s="3">
        <v>41495136</v>
      </c>
      <c r="O127" s="3">
        <v>7318140</v>
      </c>
      <c r="P127" s="3">
        <v>8092505</v>
      </c>
      <c r="Q127" s="3">
        <v>12144588</v>
      </c>
      <c r="R127" s="3">
        <v>9967460</v>
      </c>
    </row>
    <row r="128" spans="2:18" x14ac:dyDescent="0.25">
      <c r="B128" s="3">
        <v>9162977</v>
      </c>
      <c r="C128" s="3">
        <v>6657756</v>
      </c>
      <c r="D128" s="3">
        <v>8472105</v>
      </c>
      <c r="E128" s="3">
        <v>10717681</v>
      </c>
      <c r="G128" s="3">
        <v>7664139</v>
      </c>
      <c r="I128" s="3">
        <v>39013406</v>
      </c>
      <c r="J128" s="3">
        <v>31358096</v>
      </c>
      <c r="K128" s="3">
        <v>42544714</v>
      </c>
      <c r="L128" s="3">
        <v>41510709</v>
      </c>
      <c r="O128" s="3">
        <v>7540972</v>
      </c>
      <c r="P128" s="3">
        <v>8141440</v>
      </c>
      <c r="Q128" s="3">
        <v>12181069</v>
      </c>
      <c r="R128" s="3">
        <v>10252075</v>
      </c>
    </row>
    <row r="129" spans="2:18" x14ac:dyDescent="0.25">
      <c r="B129" s="3">
        <v>9262950</v>
      </c>
      <c r="C129" s="3">
        <v>6814709</v>
      </c>
      <c r="D129" s="3">
        <v>8563702</v>
      </c>
      <c r="E129" s="3">
        <v>10782098</v>
      </c>
      <c r="G129" s="3">
        <v>8264572</v>
      </c>
      <c r="I129" s="3">
        <v>39053001</v>
      </c>
      <c r="J129" s="3">
        <v>31522813</v>
      </c>
      <c r="K129" s="3">
        <v>42559932</v>
      </c>
      <c r="L129" s="3">
        <v>41697314</v>
      </c>
      <c r="O129" s="3">
        <v>8051957</v>
      </c>
      <c r="P129" s="3">
        <v>8165780</v>
      </c>
      <c r="Q129" s="3">
        <v>12305318</v>
      </c>
      <c r="R129" s="3">
        <v>10423514</v>
      </c>
    </row>
    <row r="130" spans="2:18" x14ac:dyDescent="0.25">
      <c r="B130" s="3">
        <v>9574966</v>
      </c>
      <c r="C130" s="3">
        <v>7018091</v>
      </c>
      <c r="D130" s="3">
        <v>9010912</v>
      </c>
      <c r="E130" s="3">
        <v>10989388</v>
      </c>
      <c r="G130" s="3">
        <v>8348899</v>
      </c>
      <c r="I130" s="3">
        <v>39151459</v>
      </c>
      <c r="J130" s="3">
        <v>31687056</v>
      </c>
      <c r="K130" s="3">
        <v>43291291</v>
      </c>
      <c r="L130" s="3">
        <v>41920505</v>
      </c>
      <c r="O130" s="3">
        <v>8080733</v>
      </c>
      <c r="P130" s="3">
        <v>8214747</v>
      </c>
      <c r="Q130" s="3">
        <v>12353225</v>
      </c>
      <c r="R130" s="3">
        <v>10423514</v>
      </c>
    </row>
    <row r="131" spans="2:18" x14ac:dyDescent="0.25">
      <c r="B131" s="3">
        <v>9653544</v>
      </c>
      <c r="C131" s="3">
        <v>7277036</v>
      </c>
      <c r="D131" s="3">
        <v>9398534</v>
      </c>
      <c r="E131" s="3">
        <v>11263900</v>
      </c>
      <c r="G131" s="3">
        <v>8675241</v>
      </c>
      <c r="I131" s="3">
        <v>39476610</v>
      </c>
      <c r="J131" s="3">
        <v>31712691</v>
      </c>
      <c r="K131" s="3">
        <v>43382616</v>
      </c>
      <c r="L131" s="3">
        <v>42495954</v>
      </c>
      <c r="O131" s="3">
        <v>8107680</v>
      </c>
      <c r="P131" s="3">
        <v>8296743</v>
      </c>
      <c r="Q131" s="3">
        <v>12417043</v>
      </c>
      <c r="R131" s="3">
        <v>10496688</v>
      </c>
    </row>
    <row r="132" spans="2:18" x14ac:dyDescent="0.25">
      <c r="B132" s="3">
        <v>9802308</v>
      </c>
      <c r="C132" s="3">
        <v>7300015</v>
      </c>
      <c r="D132" s="3">
        <v>9440638</v>
      </c>
      <c r="E132" s="3">
        <v>11313397</v>
      </c>
      <c r="G132" s="3">
        <v>9171770</v>
      </c>
      <c r="I132" s="3">
        <v>40966230</v>
      </c>
      <c r="J132" s="3">
        <v>32691145</v>
      </c>
      <c r="K132" s="3">
        <v>44105457</v>
      </c>
      <c r="L132" s="3">
        <v>42673793</v>
      </c>
      <c r="O132" s="3">
        <v>8154325</v>
      </c>
      <c r="P132" s="3">
        <v>8476456</v>
      </c>
      <c r="Q132" s="3">
        <v>12437594</v>
      </c>
      <c r="R132" s="3">
        <v>10723179</v>
      </c>
    </row>
    <row r="133" spans="2:18" x14ac:dyDescent="0.25">
      <c r="B133" s="3">
        <v>9825923</v>
      </c>
      <c r="C133" s="3">
        <v>7444780</v>
      </c>
      <c r="D133" s="3">
        <v>9581388</v>
      </c>
      <c r="E133" s="3">
        <v>11489338</v>
      </c>
      <c r="G133" s="3">
        <v>9766556</v>
      </c>
      <c r="I133" s="3">
        <v>41615343</v>
      </c>
      <c r="J133" s="3">
        <v>33932988</v>
      </c>
      <c r="K133" s="3">
        <v>44508963</v>
      </c>
      <c r="L133" s="3">
        <v>43255396</v>
      </c>
      <c r="O133" s="3">
        <v>8170188</v>
      </c>
      <c r="P133" s="3">
        <v>8485683</v>
      </c>
      <c r="Q133" s="3">
        <v>12460847</v>
      </c>
      <c r="R133" s="3">
        <v>11027957</v>
      </c>
    </row>
    <row r="134" spans="2:18" x14ac:dyDescent="0.25">
      <c r="B134" s="3">
        <v>9840976</v>
      </c>
      <c r="C134" s="3">
        <v>7512083</v>
      </c>
      <c r="D134" s="3">
        <v>9655310</v>
      </c>
      <c r="E134" s="3">
        <v>11513526</v>
      </c>
      <c r="G134" s="3">
        <v>9943252</v>
      </c>
      <c r="I134" s="3">
        <v>41672663</v>
      </c>
      <c r="J134" s="3">
        <v>34036510</v>
      </c>
      <c r="K134" s="3">
        <v>44650651</v>
      </c>
      <c r="L134" s="3">
        <v>43389942</v>
      </c>
      <c r="O134" s="3">
        <v>8257789</v>
      </c>
      <c r="P134" s="3">
        <v>8498544</v>
      </c>
      <c r="Q134" s="3">
        <v>12516433</v>
      </c>
      <c r="R134" s="3">
        <v>11130474</v>
      </c>
    </row>
    <row r="135" spans="2:18" x14ac:dyDescent="0.25">
      <c r="B135" s="3">
        <v>9866673</v>
      </c>
      <c r="C135" s="3">
        <v>7671602</v>
      </c>
      <c r="D135" s="3">
        <v>9938208</v>
      </c>
      <c r="E135" s="3">
        <v>11579410</v>
      </c>
      <c r="G135" s="3">
        <v>9950341</v>
      </c>
      <c r="I135" s="3">
        <v>41856083</v>
      </c>
      <c r="J135" s="3">
        <v>34191144</v>
      </c>
      <c r="K135" s="3">
        <v>45178694</v>
      </c>
      <c r="L135" s="3">
        <v>43389942</v>
      </c>
      <c r="O135" s="3">
        <v>8346373</v>
      </c>
      <c r="P135" s="3">
        <v>8710459</v>
      </c>
      <c r="Q135" s="3">
        <v>12851187</v>
      </c>
      <c r="R135" s="3">
        <v>11309257</v>
      </c>
    </row>
    <row r="136" spans="2:18" x14ac:dyDescent="0.25">
      <c r="B136" s="3">
        <v>9978435</v>
      </c>
      <c r="C136" s="3">
        <v>7691827</v>
      </c>
      <c r="D136" s="3">
        <v>10007885</v>
      </c>
      <c r="E136" s="3">
        <v>11644326</v>
      </c>
      <c r="G136" s="3">
        <v>10037270</v>
      </c>
      <c r="I136" s="3">
        <v>42143441</v>
      </c>
      <c r="J136" s="3">
        <v>34201690</v>
      </c>
      <c r="K136" s="3">
        <v>45205510</v>
      </c>
      <c r="L136" s="3">
        <v>44120634</v>
      </c>
      <c r="O136" s="3">
        <v>8567359</v>
      </c>
      <c r="P136" s="3">
        <v>8733677</v>
      </c>
      <c r="Q136" s="3">
        <v>13218841</v>
      </c>
      <c r="R136" s="3">
        <v>11714373</v>
      </c>
    </row>
    <row r="137" spans="2:18" x14ac:dyDescent="0.25">
      <c r="B137" s="3">
        <v>10018689</v>
      </c>
      <c r="C137" s="3">
        <v>7754538</v>
      </c>
      <c r="D137" s="3">
        <v>10574246</v>
      </c>
      <c r="E137" s="3">
        <v>11677489</v>
      </c>
      <c r="G137" s="3">
        <v>10256248</v>
      </c>
      <c r="I137" s="3">
        <v>42304894</v>
      </c>
      <c r="J137" s="3">
        <v>35655917</v>
      </c>
      <c r="K137" s="3">
        <v>45921175</v>
      </c>
      <c r="L137" s="3">
        <v>44964332</v>
      </c>
      <c r="O137" s="3">
        <v>8678763</v>
      </c>
      <c r="P137" s="3">
        <v>8897975</v>
      </c>
      <c r="Q137" s="3">
        <v>13317207</v>
      </c>
      <c r="R137" s="3">
        <v>11949225</v>
      </c>
    </row>
    <row r="138" spans="2:18" x14ac:dyDescent="0.25">
      <c r="B138" s="3">
        <v>10042392</v>
      </c>
      <c r="C138" s="3">
        <v>8071306</v>
      </c>
      <c r="D138" s="3">
        <v>10626651</v>
      </c>
      <c r="E138" s="3">
        <v>12143804</v>
      </c>
      <c r="G138" s="3">
        <v>10905843</v>
      </c>
      <c r="I138" s="3">
        <v>42446219</v>
      </c>
      <c r="J138" s="3">
        <v>35657286</v>
      </c>
      <c r="K138" s="3">
        <v>46126404</v>
      </c>
      <c r="L138" s="3">
        <v>45125238</v>
      </c>
      <c r="O138" s="3">
        <v>9556921</v>
      </c>
      <c r="P138" s="3">
        <v>9403523</v>
      </c>
      <c r="Q138" s="3">
        <v>13326671</v>
      </c>
      <c r="R138" s="3">
        <v>12195589</v>
      </c>
    </row>
    <row r="139" spans="2:18" x14ac:dyDescent="0.25">
      <c r="B139" s="3">
        <v>10042653</v>
      </c>
      <c r="C139" s="3">
        <v>8081752</v>
      </c>
      <c r="D139" s="3">
        <v>10788189</v>
      </c>
      <c r="E139" s="3">
        <v>12248516</v>
      </c>
      <c r="G139" s="3">
        <v>10968860</v>
      </c>
      <c r="I139" s="3">
        <v>43117041</v>
      </c>
      <c r="J139" s="3">
        <v>35724672</v>
      </c>
      <c r="K139" s="3">
        <v>47581203</v>
      </c>
      <c r="L139" s="3">
        <v>45385236</v>
      </c>
      <c r="O139" s="3">
        <v>9567121</v>
      </c>
      <c r="P139" s="3">
        <v>9544892</v>
      </c>
      <c r="Q139" s="3">
        <v>13737014</v>
      </c>
      <c r="R139" s="3">
        <v>12225076</v>
      </c>
    </row>
    <row r="140" spans="2:18" x14ac:dyDescent="0.25">
      <c r="B140" s="3">
        <v>10227881</v>
      </c>
      <c r="C140" s="3">
        <v>8273556</v>
      </c>
      <c r="D140" s="3">
        <v>10978418</v>
      </c>
      <c r="E140" s="3">
        <v>12261973</v>
      </c>
      <c r="G140" s="3">
        <v>11430838</v>
      </c>
      <c r="I140" s="3">
        <v>43182135</v>
      </c>
      <c r="J140" s="3">
        <v>35888374</v>
      </c>
      <c r="K140" s="3">
        <v>48454766</v>
      </c>
      <c r="L140" s="3">
        <v>45415741</v>
      </c>
      <c r="O140" s="3">
        <v>9671919</v>
      </c>
      <c r="P140" s="3">
        <v>9575256</v>
      </c>
      <c r="Q140" s="3">
        <v>13873824</v>
      </c>
      <c r="R140" s="3">
        <v>12374745</v>
      </c>
    </row>
    <row r="141" spans="2:18" x14ac:dyDescent="0.25">
      <c r="B141" s="3">
        <v>10424364</v>
      </c>
      <c r="C141" s="3">
        <v>8278063</v>
      </c>
      <c r="D141" s="3">
        <v>11150514</v>
      </c>
      <c r="E141" s="3">
        <v>12288555</v>
      </c>
      <c r="G141" s="3">
        <v>12160003</v>
      </c>
      <c r="I141" s="3">
        <v>43699516</v>
      </c>
      <c r="J141" s="3">
        <v>36807822</v>
      </c>
      <c r="K141" s="3">
        <v>48736362</v>
      </c>
      <c r="L141" s="3">
        <v>45673694</v>
      </c>
      <c r="O141" s="3">
        <v>9695919</v>
      </c>
      <c r="P141" s="3">
        <v>9583720</v>
      </c>
      <c r="Q141" s="3">
        <v>14073825</v>
      </c>
      <c r="R141" s="3">
        <v>12542572</v>
      </c>
    </row>
    <row r="142" spans="2:18" x14ac:dyDescent="0.25">
      <c r="B142" s="3">
        <v>10580013</v>
      </c>
      <c r="C142" s="3">
        <v>8284337</v>
      </c>
      <c r="D142" s="3">
        <v>11256445</v>
      </c>
      <c r="E142" s="3">
        <v>12560099</v>
      </c>
      <c r="G142" s="3">
        <v>12404996</v>
      </c>
      <c r="I142" s="3">
        <v>43746555</v>
      </c>
      <c r="J142" s="3">
        <v>37567874</v>
      </c>
      <c r="K142" s="3">
        <v>48904728</v>
      </c>
      <c r="L142" s="3">
        <v>46551730</v>
      </c>
      <c r="O142" s="3">
        <v>9716525</v>
      </c>
      <c r="P142" s="3">
        <v>9600505</v>
      </c>
      <c r="Q142" s="3">
        <v>14410466</v>
      </c>
      <c r="R142" s="3">
        <v>12576906</v>
      </c>
    </row>
    <row r="143" spans="2:18" x14ac:dyDescent="0.25">
      <c r="B143" s="3">
        <v>10650695</v>
      </c>
      <c r="C143" s="3">
        <v>8287047</v>
      </c>
      <c r="D143" s="3">
        <v>11408347</v>
      </c>
      <c r="E143" s="3">
        <v>12561516</v>
      </c>
      <c r="G143" s="3">
        <v>12589218</v>
      </c>
      <c r="I143" s="3">
        <v>43816567</v>
      </c>
      <c r="J143" s="3">
        <v>37776937</v>
      </c>
      <c r="K143" s="3">
        <v>49105587</v>
      </c>
      <c r="L143" s="3">
        <v>46723778</v>
      </c>
      <c r="O143" s="3">
        <v>9990592</v>
      </c>
      <c r="P143" s="3">
        <v>9922465</v>
      </c>
      <c r="Q143" s="3">
        <v>14575685</v>
      </c>
      <c r="R143" s="3">
        <v>12605293</v>
      </c>
    </row>
    <row r="144" spans="2:18" x14ac:dyDescent="0.25">
      <c r="B144" s="3">
        <v>10673607</v>
      </c>
      <c r="C144" s="3">
        <v>8334822</v>
      </c>
      <c r="D144" s="3">
        <v>11627047</v>
      </c>
      <c r="E144" s="3">
        <v>12596609</v>
      </c>
      <c r="G144" s="3">
        <v>13655748</v>
      </c>
      <c r="I144" s="3">
        <v>43916659</v>
      </c>
      <c r="J144" s="3">
        <v>37987767</v>
      </c>
      <c r="K144" s="3">
        <v>49329859</v>
      </c>
      <c r="L144" s="3">
        <v>46983724</v>
      </c>
      <c r="O144" s="3">
        <v>10074354</v>
      </c>
      <c r="P144" s="3">
        <v>9978495</v>
      </c>
      <c r="Q144" s="3">
        <v>14875098</v>
      </c>
      <c r="R144" s="3">
        <v>12631855</v>
      </c>
    </row>
    <row r="145" spans="2:18" x14ac:dyDescent="0.25">
      <c r="B145" s="3">
        <v>10773217</v>
      </c>
      <c r="C145" s="3">
        <v>8390114</v>
      </c>
      <c r="D145" s="3">
        <v>11690458</v>
      </c>
      <c r="E145" s="3">
        <v>12809492</v>
      </c>
      <c r="G145" s="3">
        <v>14580915</v>
      </c>
      <c r="I145" s="3">
        <v>44902036</v>
      </c>
      <c r="J145" s="3">
        <v>39032035</v>
      </c>
      <c r="K145" s="3">
        <v>51394939</v>
      </c>
      <c r="L145" s="3">
        <v>47957920</v>
      </c>
      <c r="O145" s="3">
        <v>10212840</v>
      </c>
      <c r="P145" s="3">
        <v>11101236</v>
      </c>
      <c r="Q145" s="3">
        <v>14941987</v>
      </c>
      <c r="R145" s="3">
        <v>12660142</v>
      </c>
    </row>
    <row r="146" spans="2:18" x14ac:dyDescent="0.25">
      <c r="B146" s="3">
        <v>10834026</v>
      </c>
      <c r="C146" s="3">
        <v>8444775</v>
      </c>
      <c r="D146" s="3">
        <v>11979835</v>
      </c>
      <c r="E146" s="3">
        <v>12870995</v>
      </c>
      <c r="G146" s="3">
        <v>15016346</v>
      </c>
      <c r="I146" s="3">
        <v>45758079</v>
      </c>
      <c r="J146" s="3">
        <v>39588797</v>
      </c>
      <c r="K146" s="3">
        <v>51579170</v>
      </c>
      <c r="L146" s="3">
        <v>48244105</v>
      </c>
      <c r="O146" s="3">
        <v>10343937</v>
      </c>
      <c r="P146" s="3">
        <v>11209737</v>
      </c>
      <c r="Q146" s="3">
        <v>15132511</v>
      </c>
      <c r="R146" s="3">
        <v>12854433</v>
      </c>
    </row>
    <row r="147" spans="2:18" x14ac:dyDescent="0.25">
      <c r="B147" s="3">
        <v>10918667</v>
      </c>
      <c r="C147" s="3">
        <v>8669078</v>
      </c>
      <c r="D147" s="3">
        <v>12487018</v>
      </c>
      <c r="E147" s="3">
        <v>12995355</v>
      </c>
      <c r="G147" s="3">
        <v>15650038</v>
      </c>
      <c r="I147" s="3">
        <v>45784007</v>
      </c>
      <c r="J147" s="3">
        <v>39783723</v>
      </c>
      <c r="K147" s="3">
        <v>51943772</v>
      </c>
      <c r="L147" s="3">
        <v>48468470</v>
      </c>
      <c r="O147" s="3">
        <v>10508388</v>
      </c>
      <c r="P147" s="3">
        <v>11267800</v>
      </c>
      <c r="Q147" s="3">
        <v>15535295</v>
      </c>
      <c r="R147" s="3">
        <v>12951048</v>
      </c>
    </row>
    <row r="148" spans="2:18" x14ac:dyDescent="0.25">
      <c r="B148" s="3">
        <v>10935436</v>
      </c>
      <c r="C148" s="3">
        <v>8672768</v>
      </c>
      <c r="D148" s="3">
        <v>12666641</v>
      </c>
      <c r="E148" s="3">
        <v>13154018</v>
      </c>
      <c r="G148" s="3">
        <v>16025759</v>
      </c>
      <c r="I148" s="3">
        <v>46670234</v>
      </c>
      <c r="J148" s="3">
        <v>40006767</v>
      </c>
      <c r="K148" s="3">
        <v>52426826</v>
      </c>
      <c r="L148" s="3">
        <v>48911162</v>
      </c>
      <c r="O148" s="3">
        <v>10763253</v>
      </c>
      <c r="P148" s="3">
        <v>11331456</v>
      </c>
      <c r="Q148" s="3">
        <v>15995978</v>
      </c>
      <c r="R148" s="3">
        <v>13084726</v>
      </c>
    </row>
    <row r="149" spans="2:18" x14ac:dyDescent="0.25">
      <c r="B149" s="3">
        <v>11011000</v>
      </c>
      <c r="C149" s="3">
        <v>8737473</v>
      </c>
      <c r="D149" s="3">
        <v>12736959</v>
      </c>
      <c r="E149" s="3">
        <v>13155686</v>
      </c>
      <c r="G149" s="3">
        <v>16486469</v>
      </c>
      <c r="I149" s="3">
        <v>46800651</v>
      </c>
      <c r="J149" s="3">
        <v>40173575</v>
      </c>
      <c r="K149" s="3">
        <v>52690594</v>
      </c>
      <c r="L149" s="3">
        <v>49683891</v>
      </c>
      <c r="O149" s="3">
        <v>10883202</v>
      </c>
      <c r="P149" s="3">
        <v>11385732</v>
      </c>
      <c r="Q149" s="3">
        <v>16151410</v>
      </c>
      <c r="R149" s="3">
        <v>13142557</v>
      </c>
    </row>
    <row r="150" spans="2:18" x14ac:dyDescent="0.25">
      <c r="B150" s="3">
        <v>11057577</v>
      </c>
      <c r="C150" s="3">
        <v>8748273</v>
      </c>
      <c r="D150" s="3">
        <v>12853271</v>
      </c>
      <c r="E150" s="3">
        <v>13312935</v>
      </c>
      <c r="G150" s="3">
        <v>16900788</v>
      </c>
      <c r="I150" s="3">
        <v>47185601</v>
      </c>
      <c r="J150" s="3">
        <v>40447532</v>
      </c>
      <c r="K150" s="3">
        <v>52874891</v>
      </c>
      <c r="L150" s="3">
        <v>50151941</v>
      </c>
      <c r="O150" s="3">
        <v>10936281</v>
      </c>
      <c r="P150" s="3">
        <v>11471894</v>
      </c>
      <c r="Q150" s="3">
        <v>16169969</v>
      </c>
      <c r="R150" s="3">
        <v>13183077</v>
      </c>
    </row>
    <row r="151" spans="2:18" x14ac:dyDescent="0.25">
      <c r="B151" s="3">
        <v>11123008</v>
      </c>
      <c r="C151" s="3">
        <v>8826093</v>
      </c>
      <c r="D151" s="3">
        <v>13083967</v>
      </c>
      <c r="E151" s="3">
        <v>13329981</v>
      </c>
      <c r="G151" s="3">
        <v>17767316</v>
      </c>
      <c r="I151" s="3">
        <v>47467387</v>
      </c>
      <c r="J151" s="3">
        <v>40603056</v>
      </c>
      <c r="K151" s="3">
        <v>53002102</v>
      </c>
      <c r="L151" s="3">
        <v>50278642</v>
      </c>
      <c r="O151" s="3">
        <v>11248704</v>
      </c>
      <c r="P151" s="3">
        <v>11864296</v>
      </c>
      <c r="Q151" s="3">
        <v>17625549</v>
      </c>
      <c r="R151" s="3">
        <v>13220296</v>
      </c>
    </row>
    <row r="152" spans="2:18" x14ac:dyDescent="0.25">
      <c r="B152" s="3">
        <v>11201595</v>
      </c>
      <c r="C152" s="3">
        <v>8959238</v>
      </c>
      <c r="D152" s="3">
        <v>13221511</v>
      </c>
      <c r="E152" s="3">
        <v>13413044</v>
      </c>
      <c r="I152" s="3">
        <v>47890040</v>
      </c>
      <c r="J152" s="3">
        <v>41249687</v>
      </c>
      <c r="K152" s="3">
        <v>53871402</v>
      </c>
      <c r="L152" s="3">
        <v>50343706</v>
      </c>
      <c r="O152" s="3">
        <v>11312426</v>
      </c>
      <c r="P152" s="3">
        <v>11865285</v>
      </c>
      <c r="Q152" s="3">
        <v>17745959</v>
      </c>
      <c r="R152" s="3">
        <v>13235748</v>
      </c>
    </row>
    <row r="153" spans="2:18" x14ac:dyDescent="0.25">
      <c r="B153" s="3">
        <v>11325240</v>
      </c>
      <c r="C153" s="3">
        <v>9010530</v>
      </c>
      <c r="D153" s="3">
        <v>13432210</v>
      </c>
      <c r="E153" s="3">
        <v>13494487</v>
      </c>
      <c r="I153" s="3">
        <v>47905161</v>
      </c>
      <c r="J153" s="3">
        <v>41475833</v>
      </c>
      <c r="K153" s="3">
        <v>55408700</v>
      </c>
      <c r="L153" s="3">
        <v>50443723</v>
      </c>
      <c r="O153" s="3">
        <v>11373810</v>
      </c>
      <c r="P153" s="3">
        <v>11877745</v>
      </c>
      <c r="Q153" s="3">
        <v>17972255</v>
      </c>
      <c r="R153" s="3">
        <v>13561075</v>
      </c>
    </row>
    <row r="154" spans="2:18" x14ac:dyDescent="0.25">
      <c r="B154" s="3">
        <v>11498252</v>
      </c>
      <c r="C154" s="3">
        <v>9166076</v>
      </c>
      <c r="D154" s="3">
        <v>13501499</v>
      </c>
      <c r="E154" s="3">
        <v>13539068</v>
      </c>
      <c r="I154" s="3">
        <v>48148482</v>
      </c>
      <c r="J154" s="3">
        <v>41769379</v>
      </c>
      <c r="K154" s="3">
        <v>56920207</v>
      </c>
      <c r="L154" s="3">
        <v>50490671</v>
      </c>
      <c r="O154" s="3">
        <v>11390923</v>
      </c>
      <c r="P154" s="3">
        <v>12067526</v>
      </c>
      <c r="Q154" s="3">
        <v>18220587</v>
      </c>
      <c r="R154" s="3">
        <v>13590489</v>
      </c>
    </row>
    <row r="155" spans="2:18" x14ac:dyDescent="0.25">
      <c r="B155" s="3">
        <v>11570946</v>
      </c>
      <c r="C155" s="3">
        <v>9251323</v>
      </c>
      <c r="D155" s="3">
        <v>13979442</v>
      </c>
      <c r="E155" s="3">
        <v>13868280</v>
      </c>
      <c r="I155" s="3">
        <v>48243306</v>
      </c>
      <c r="J155" s="3">
        <v>42867044</v>
      </c>
      <c r="K155" s="3">
        <v>57534543</v>
      </c>
      <c r="L155" s="3">
        <v>50537660</v>
      </c>
      <c r="O155" s="3">
        <v>11596118</v>
      </c>
      <c r="P155" s="3">
        <v>12245905</v>
      </c>
      <c r="Q155" s="3">
        <v>18750990</v>
      </c>
      <c r="R155" s="3">
        <v>13678810</v>
      </c>
    </row>
    <row r="156" spans="2:18" x14ac:dyDescent="0.25">
      <c r="B156" s="3">
        <v>11588972</v>
      </c>
      <c r="C156" s="3">
        <v>9547823</v>
      </c>
      <c r="D156" s="3">
        <v>13991577</v>
      </c>
      <c r="E156" s="3">
        <v>13985093</v>
      </c>
      <c r="I156" s="3">
        <v>48316451</v>
      </c>
      <c r="J156" s="3">
        <v>43262272</v>
      </c>
      <c r="K156" s="3">
        <v>57738740</v>
      </c>
      <c r="L156" s="3">
        <v>50781214</v>
      </c>
      <c r="O156" s="3">
        <v>11922889</v>
      </c>
      <c r="P156" s="3">
        <v>12332211</v>
      </c>
      <c r="Q156" s="3">
        <v>18756937</v>
      </c>
      <c r="R156" s="3">
        <v>14002965</v>
      </c>
    </row>
    <row r="157" spans="2:18" x14ac:dyDescent="0.25">
      <c r="B157" s="3">
        <v>11884140</v>
      </c>
      <c r="C157" s="3">
        <v>9702819</v>
      </c>
      <c r="D157" s="3">
        <v>14317595</v>
      </c>
      <c r="E157" s="3">
        <v>13986352</v>
      </c>
      <c r="I157" s="3">
        <v>48403631</v>
      </c>
      <c r="J157" s="3">
        <v>44040598</v>
      </c>
      <c r="K157" s="3">
        <v>58217237</v>
      </c>
      <c r="L157" s="3">
        <v>50837075</v>
      </c>
      <c r="O157" s="3">
        <v>12031676</v>
      </c>
      <c r="P157" s="3">
        <v>12450680</v>
      </c>
      <c r="Q157" s="3">
        <v>18854119</v>
      </c>
      <c r="R157" s="3">
        <v>14239330</v>
      </c>
    </row>
    <row r="158" spans="2:18" x14ac:dyDescent="0.25">
      <c r="B158" s="3">
        <v>11968296</v>
      </c>
      <c r="C158" s="3">
        <v>9717594</v>
      </c>
      <c r="D158" s="3">
        <v>14686725</v>
      </c>
      <c r="E158" s="3">
        <v>14330823</v>
      </c>
      <c r="I158" s="3">
        <v>48838206</v>
      </c>
      <c r="J158" s="3">
        <v>44509505</v>
      </c>
      <c r="K158" s="3">
        <v>58530083</v>
      </c>
      <c r="L158" s="3">
        <v>50842951</v>
      </c>
      <c r="O158" s="3">
        <v>12081080</v>
      </c>
      <c r="P158" s="3">
        <v>12839741</v>
      </c>
      <c r="Q158" s="3">
        <v>18921767</v>
      </c>
      <c r="R158" s="3">
        <v>14252722</v>
      </c>
    </row>
    <row r="159" spans="2:18" x14ac:dyDescent="0.25">
      <c r="B159" s="3">
        <v>11986570</v>
      </c>
      <c r="C159" s="3">
        <v>9719147</v>
      </c>
      <c r="D159" s="3">
        <v>14836640</v>
      </c>
      <c r="E159" s="3">
        <v>14490141</v>
      </c>
      <c r="I159" s="3">
        <v>49148064</v>
      </c>
      <c r="J159" s="3">
        <v>44685939</v>
      </c>
      <c r="K159" s="3">
        <v>58724086</v>
      </c>
      <c r="L159" s="3">
        <v>51098608</v>
      </c>
      <c r="O159" s="3">
        <v>12220678</v>
      </c>
      <c r="P159" s="3">
        <v>12961166</v>
      </c>
      <c r="Q159" s="3">
        <v>19198459</v>
      </c>
      <c r="R159" s="3">
        <v>14293067</v>
      </c>
    </row>
    <row r="160" spans="2:18" x14ac:dyDescent="0.25">
      <c r="B160" s="3">
        <v>12090670</v>
      </c>
      <c r="C160" s="3">
        <v>9762305</v>
      </c>
      <c r="D160" s="3">
        <v>14924194</v>
      </c>
      <c r="E160" s="3">
        <v>14507213</v>
      </c>
      <c r="I160" s="3">
        <v>49334015</v>
      </c>
      <c r="J160" s="3">
        <v>44840654</v>
      </c>
      <c r="K160" s="3">
        <v>60409852</v>
      </c>
      <c r="L160" s="3">
        <v>51197641</v>
      </c>
      <c r="O160" s="3">
        <v>12233762</v>
      </c>
      <c r="P160" s="3">
        <v>13390678</v>
      </c>
      <c r="Q160" s="3">
        <v>19414648</v>
      </c>
      <c r="R160" s="3">
        <v>14322425</v>
      </c>
    </row>
    <row r="161" spans="2:18" x14ac:dyDescent="0.25">
      <c r="B161" s="3">
        <v>12292631</v>
      </c>
      <c r="C161" s="3">
        <v>9944637</v>
      </c>
      <c r="D161" s="3">
        <v>15611531</v>
      </c>
      <c r="E161" s="3">
        <v>14579577</v>
      </c>
      <c r="I161" s="3">
        <v>49478776</v>
      </c>
      <c r="J161" s="3">
        <v>44939160</v>
      </c>
      <c r="K161" s="3">
        <v>61492766</v>
      </c>
      <c r="L161" s="3">
        <v>51405959</v>
      </c>
      <c r="O161" s="3">
        <v>12276774</v>
      </c>
      <c r="P161" s="3">
        <v>13427550</v>
      </c>
      <c r="Q161" s="3">
        <v>19714222</v>
      </c>
      <c r="R161" s="3">
        <v>14480599</v>
      </c>
    </row>
    <row r="162" spans="2:18" x14ac:dyDescent="0.25">
      <c r="B162" s="3">
        <v>12298131</v>
      </c>
      <c r="C162" s="3">
        <v>9976424</v>
      </c>
      <c r="D162" s="3">
        <v>15681869</v>
      </c>
      <c r="E162" s="3">
        <v>14759832</v>
      </c>
      <c r="I162" s="3">
        <v>49570357</v>
      </c>
      <c r="J162" s="3">
        <v>45911436</v>
      </c>
      <c r="K162" s="3">
        <v>62495148</v>
      </c>
      <c r="L162" s="3">
        <v>51898083</v>
      </c>
      <c r="O162" s="3">
        <v>12303470</v>
      </c>
      <c r="P162" s="3">
        <v>13441508</v>
      </c>
      <c r="Q162" s="3">
        <v>19765143</v>
      </c>
      <c r="R162" s="3">
        <v>14517785</v>
      </c>
    </row>
    <row r="163" spans="2:18" x14ac:dyDescent="0.25">
      <c r="B163" s="3">
        <v>12334017</v>
      </c>
      <c r="C163" s="3">
        <v>9983177</v>
      </c>
      <c r="D163" s="3">
        <v>15995949</v>
      </c>
      <c r="E163" s="3">
        <v>14895385</v>
      </c>
      <c r="I163" s="3">
        <v>50042077</v>
      </c>
      <c r="J163" s="3">
        <v>46801684</v>
      </c>
      <c r="K163" s="3">
        <v>63807237</v>
      </c>
      <c r="L163" s="3">
        <v>51950614</v>
      </c>
      <c r="O163" s="3">
        <v>12311264</v>
      </c>
      <c r="P163" s="3">
        <v>13453312</v>
      </c>
      <c r="Q163" s="3">
        <v>19793062</v>
      </c>
      <c r="R163" s="3">
        <v>14601037</v>
      </c>
    </row>
    <row r="164" spans="2:18" x14ac:dyDescent="0.25">
      <c r="B164" s="3">
        <v>12487199</v>
      </c>
      <c r="C164" s="3">
        <v>10006721</v>
      </c>
      <c r="D164" s="3">
        <v>16554669</v>
      </c>
      <c r="E164" s="3">
        <v>15263952</v>
      </c>
      <c r="I164" s="3">
        <v>50058981</v>
      </c>
      <c r="J164" s="3">
        <v>46857211</v>
      </c>
      <c r="K164" s="3">
        <v>65687944</v>
      </c>
      <c r="L164" s="3">
        <v>51957803</v>
      </c>
      <c r="O164" s="3">
        <v>12334810</v>
      </c>
      <c r="P164" s="3">
        <v>14507915</v>
      </c>
      <c r="Q164" s="3">
        <v>20026763</v>
      </c>
      <c r="R164" s="3">
        <v>14644161</v>
      </c>
    </row>
    <row r="165" spans="2:18" x14ac:dyDescent="0.25">
      <c r="B165" s="3">
        <v>12786813</v>
      </c>
      <c r="C165" s="3">
        <v>10024477</v>
      </c>
      <c r="D165" s="3">
        <v>16678512</v>
      </c>
      <c r="E165" s="3">
        <v>15479212</v>
      </c>
      <c r="I165" s="3">
        <v>51394298</v>
      </c>
      <c r="J165" s="3">
        <v>47081702</v>
      </c>
      <c r="K165" s="3">
        <v>66089202</v>
      </c>
      <c r="L165" s="3">
        <v>52048097</v>
      </c>
      <c r="O165" s="3">
        <v>12392037</v>
      </c>
      <c r="P165" s="3">
        <v>14635379</v>
      </c>
      <c r="Q165" s="3">
        <v>20533208</v>
      </c>
      <c r="R165" s="3">
        <v>14719802</v>
      </c>
    </row>
    <row r="166" spans="2:18" x14ac:dyDescent="0.25">
      <c r="B166" s="3">
        <v>12909926</v>
      </c>
      <c r="C166" s="3">
        <v>10028946</v>
      </c>
      <c r="D166" s="3">
        <v>16877843</v>
      </c>
      <c r="E166" s="3">
        <v>15534621</v>
      </c>
      <c r="I166" s="3">
        <v>51728510</v>
      </c>
      <c r="J166" s="3">
        <v>47254586</v>
      </c>
      <c r="K166" s="3">
        <v>66187821</v>
      </c>
      <c r="L166" s="3">
        <v>52506142</v>
      </c>
      <c r="O166" s="3">
        <v>12537675</v>
      </c>
      <c r="P166" s="3">
        <v>14651622</v>
      </c>
      <c r="Q166" s="3">
        <v>20562186</v>
      </c>
      <c r="R166" s="3">
        <v>14884663</v>
      </c>
    </row>
    <row r="167" spans="2:18" x14ac:dyDescent="0.25">
      <c r="B167" s="3">
        <v>12934147</v>
      </c>
      <c r="C167" s="3">
        <v>10141647</v>
      </c>
      <c r="D167" s="3">
        <v>16887044</v>
      </c>
      <c r="E167" s="3">
        <v>15841500</v>
      </c>
      <c r="I167" s="3">
        <v>52079087</v>
      </c>
      <c r="J167" s="3">
        <v>47580043</v>
      </c>
      <c r="K167" s="3">
        <v>66450761</v>
      </c>
      <c r="L167" s="3">
        <v>52533213</v>
      </c>
      <c r="O167" s="3">
        <v>12559399</v>
      </c>
      <c r="P167" s="3">
        <v>15130670</v>
      </c>
      <c r="Q167" s="3">
        <v>20999729</v>
      </c>
      <c r="R167" s="3">
        <v>14913887</v>
      </c>
    </row>
    <row r="168" spans="2:18" x14ac:dyDescent="0.25">
      <c r="B168" s="3">
        <v>13103774</v>
      </c>
      <c r="C168" s="3">
        <v>10200766</v>
      </c>
      <c r="D168" s="3">
        <v>16950641</v>
      </c>
      <c r="E168" s="3">
        <v>16052460</v>
      </c>
      <c r="I168" s="3">
        <v>52140370</v>
      </c>
      <c r="J168" s="3">
        <v>48275488</v>
      </c>
      <c r="K168" s="3">
        <v>67985779</v>
      </c>
      <c r="L168" s="3">
        <v>52810959</v>
      </c>
      <c r="O168" s="3">
        <v>12577638</v>
      </c>
      <c r="P168" s="3">
        <v>15242108</v>
      </c>
      <c r="Q168" s="3">
        <v>21212314</v>
      </c>
      <c r="R168" s="3">
        <v>15065777</v>
      </c>
    </row>
    <row r="169" spans="2:18" x14ac:dyDescent="0.25">
      <c r="B169" s="3">
        <v>13257374</v>
      </c>
      <c r="C169" s="3">
        <v>10234635</v>
      </c>
      <c r="D169" s="3">
        <v>17195147</v>
      </c>
      <c r="E169" s="3">
        <v>16093974</v>
      </c>
      <c r="I169" s="3">
        <v>52185315</v>
      </c>
      <c r="J169" s="3">
        <v>48321127</v>
      </c>
      <c r="K169" s="3">
        <v>68361848</v>
      </c>
      <c r="L169" s="3">
        <v>53737125</v>
      </c>
      <c r="O169" s="3">
        <v>12628739</v>
      </c>
      <c r="P169" s="3">
        <v>15772941</v>
      </c>
      <c r="Q169" s="3">
        <v>21733117</v>
      </c>
      <c r="R169" s="3">
        <v>15066600</v>
      </c>
    </row>
    <row r="170" spans="2:18" x14ac:dyDescent="0.25">
      <c r="B170" s="3">
        <v>13596428</v>
      </c>
      <c r="C170" s="3">
        <v>10362273</v>
      </c>
      <c r="D170" s="3">
        <v>17224514</v>
      </c>
      <c r="E170" s="3">
        <v>16334163</v>
      </c>
      <c r="I170" s="3">
        <v>52206055</v>
      </c>
      <c r="J170" s="3">
        <v>48541879</v>
      </c>
      <c r="K170" s="3">
        <v>68411982</v>
      </c>
      <c r="L170" s="3">
        <v>54052122</v>
      </c>
      <c r="O170" s="3">
        <v>12814009</v>
      </c>
      <c r="P170" s="3">
        <v>15937471</v>
      </c>
      <c r="Q170" s="3">
        <v>22145694</v>
      </c>
      <c r="R170" s="3">
        <v>15190067</v>
      </c>
    </row>
    <row r="171" spans="2:18" x14ac:dyDescent="0.25">
      <c r="B171" s="3">
        <v>13604397</v>
      </c>
      <c r="C171" s="3">
        <v>10439816</v>
      </c>
      <c r="D171" s="3">
        <v>17571581</v>
      </c>
      <c r="E171" s="3">
        <v>16615349</v>
      </c>
      <c r="I171" s="3">
        <v>52729959</v>
      </c>
      <c r="J171" s="3">
        <v>48861211</v>
      </c>
      <c r="K171" s="3">
        <v>68842514</v>
      </c>
      <c r="L171" s="3">
        <v>54342149</v>
      </c>
      <c r="O171" s="3">
        <v>13066927</v>
      </c>
      <c r="P171" s="3">
        <v>16086434</v>
      </c>
      <c r="Q171" s="3">
        <v>22814680</v>
      </c>
      <c r="R171" s="3">
        <v>15373599</v>
      </c>
    </row>
    <row r="172" spans="2:18" x14ac:dyDescent="0.25">
      <c r="B172" s="3">
        <v>13663944</v>
      </c>
      <c r="C172" s="3">
        <v>10486119</v>
      </c>
      <c r="D172" s="3">
        <v>17648906</v>
      </c>
      <c r="E172" s="3">
        <v>16710983</v>
      </c>
      <c r="I172" s="3">
        <v>53650375</v>
      </c>
      <c r="J172" s="3">
        <v>50960256</v>
      </c>
      <c r="K172" s="3">
        <v>69454995</v>
      </c>
      <c r="L172" s="3">
        <v>54715126</v>
      </c>
      <c r="O172" s="3">
        <v>13081659</v>
      </c>
      <c r="P172" s="3">
        <v>16091162</v>
      </c>
      <c r="Q172" s="3">
        <v>23499798</v>
      </c>
      <c r="R172" s="3">
        <v>15421273</v>
      </c>
    </row>
    <row r="173" spans="2:18" x14ac:dyDescent="0.25">
      <c r="B173" s="3">
        <v>13666918</v>
      </c>
      <c r="C173" s="3">
        <v>10490544</v>
      </c>
      <c r="D173" s="3">
        <v>17747301</v>
      </c>
      <c r="E173" s="3">
        <v>16884191</v>
      </c>
      <c r="I173" s="3">
        <v>53755544</v>
      </c>
      <c r="J173" s="3">
        <v>52079600</v>
      </c>
      <c r="K173" s="3">
        <v>69691735</v>
      </c>
      <c r="L173" s="3">
        <v>55069605</v>
      </c>
      <c r="O173" s="3">
        <v>13127260</v>
      </c>
      <c r="P173" s="3">
        <v>16865878</v>
      </c>
      <c r="Q173" s="3">
        <v>25331182</v>
      </c>
      <c r="R173" s="3">
        <v>15427357</v>
      </c>
    </row>
    <row r="174" spans="2:18" x14ac:dyDescent="0.25">
      <c r="B174" s="3">
        <v>13674779</v>
      </c>
      <c r="C174" s="3">
        <v>10533346</v>
      </c>
      <c r="D174" s="3">
        <v>17954384</v>
      </c>
      <c r="E174" s="3">
        <v>16899344</v>
      </c>
      <c r="I174" s="3">
        <v>53864548</v>
      </c>
      <c r="J174" s="3">
        <v>53487675</v>
      </c>
      <c r="K174" s="3">
        <v>70214896</v>
      </c>
      <c r="L174" s="3">
        <v>55164318</v>
      </c>
      <c r="O174" s="3">
        <v>13132823</v>
      </c>
      <c r="P174" s="3">
        <v>17030001</v>
      </c>
      <c r="Q174" s="3">
        <v>25508058</v>
      </c>
      <c r="R174" s="3">
        <v>15522342</v>
      </c>
    </row>
    <row r="175" spans="2:18" x14ac:dyDescent="0.25">
      <c r="B175" s="3">
        <v>13745590</v>
      </c>
      <c r="C175" s="3">
        <v>10684263</v>
      </c>
      <c r="D175" s="3">
        <v>18204369</v>
      </c>
      <c r="E175" s="3">
        <v>17112260</v>
      </c>
      <c r="I175" s="3">
        <v>53965941</v>
      </c>
      <c r="J175" s="3">
        <v>54877665</v>
      </c>
      <c r="K175" s="3">
        <v>70615660</v>
      </c>
      <c r="L175" s="3">
        <v>56065795</v>
      </c>
      <c r="O175" s="3">
        <v>13164529</v>
      </c>
      <c r="P175" s="3">
        <v>17169558</v>
      </c>
      <c r="Q175" s="3">
        <v>25838814</v>
      </c>
      <c r="R175" s="3">
        <v>15676869</v>
      </c>
    </row>
    <row r="176" spans="2:18" x14ac:dyDescent="0.25">
      <c r="B176" s="3">
        <v>13757237</v>
      </c>
      <c r="C176" s="3">
        <v>10892034</v>
      </c>
      <c r="D176" s="3">
        <v>18517050</v>
      </c>
      <c r="E176" s="3">
        <v>17416368</v>
      </c>
      <c r="I176" s="3">
        <v>55218990</v>
      </c>
      <c r="J176" s="3">
        <v>55746184</v>
      </c>
      <c r="K176" s="3">
        <v>71410419</v>
      </c>
      <c r="L176" s="3">
        <v>56322481</v>
      </c>
      <c r="O176" s="3">
        <v>13531466</v>
      </c>
      <c r="P176" s="3">
        <v>17341025</v>
      </c>
      <c r="Q176" s="3">
        <v>26304185</v>
      </c>
      <c r="R176" s="3">
        <v>15892536</v>
      </c>
    </row>
    <row r="177" spans="2:18" x14ac:dyDescent="0.25">
      <c r="B177" s="3">
        <v>13797727</v>
      </c>
      <c r="C177" s="3">
        <v>10998000</v>
      </c>
      <c r="D177" s="3">
        <v>18577143</v>
      </c>
      <c r="E177" s="3">
        <v>17562337</v>
      </c>
      <c r="I177" s="3">
        <v>56726724</v>
      </c>
      <c r="J177" s="3">
        <v>56536317</v>
      </c>
      <c r="K177" s="3">
        <v>73040352</v>
      </c>
      <c r="L177" s="3">
        <v>56811447</v>
      </c>
      <c r="O177" s="3">
        <v>13649362</v>
      </c>
      <c r="P177" s="3">
        <v>17407777</v>
      </c>
      <c r="Q177" s="3">
        <v>26479151</v>
      </c>
      <c r="R177" s="3">
        <v>15924110</v>
      </c>
    </row>
    <row r="178" spans="2:18" x14ac:dyDescent="0.25">
      <c r="B178" s="3">
        <v>13913862</v>
      </c>
      <c r="C178" s="3">
        <v>11069687</v>
      </c>
      <c r="D178" s="3">
        <v>18670810</v>
      </c>
      <c r="E178" s="3">
        <v>17812157</v>
      </c>
      <c r="I178" s="3">
        <v>56758486</v>
      </c>
      <c r="J178" s="3">
        <v>56767978</v>
      </c>
      <c r="K178" s="3">
        <v>74086467</v>
      </c>
      <c r="L178" s="3">
        <v>57063546</v>
      </c>
      <c r="O178" s="3">
        <v>13771318</v>
      </c>
      <c r="P178" s="3">
        <v>17773183</v>
      </c>
      <c r="Q178" s="3">
        <v>26532472</v>
      </c>
      <c r="R178" s="3">
        <v>15965147</v>
      </c>
    </row>
    <row r="179" spans="2:18" x14ac:dyDescent="0.25">
      <c r="B179" s="3">
        <v>13973221</v>
      </c>
      <c r="C179" s="3">
        <v>11100288</v>
      </c>
      <c r="D179" s="3">
        <v>18713108</v>
      </c>
      <c r="E179" s="3">
        <v>18010681</v>
      </c>
      <c r="I179" s="3">
        <v>57304262</v>
      </c>
      <c r="J179" s="3">
        <v>58004576</v>
      </c>
      <c r="K179" s="3">
        <v>74968254</v>
      </c>
      <c r="L179" s="3">
        <v>57254224</v>
      </c>
      <c r="O179" s="3">
        <v>14546467</v>
      </c>
      <c r="P179" s="3">
        <v>17953345</v>
      </c>
      <c r="Q179" s="3">
        <v>27343245</v>
      </c>
      <c r="R179" s="3">
        <v>15981567</v>
      </c>
    </row>
    <row r="180" spans="2:18" x14ac:dyDescent="0.25">
      <c r="B180" s="3">
        <v>14170084</v>
      </c>
      <c r="C180" s="3">
        <v>11126139</v>
      </c>
      <c r="D180" s="3">
        <v>18755155</v>
      </c>
      <c r="E180" s="3">
        <v>18213368</v>
      </c>
      <c r="I180" s="3">
        <v>57616166</v>
      </c>
      <c r="J180" s="3">
        <v>58417781</v>
      </c>
      <c r="K180" s="3">
        <v>75131224</v>
      </c>
      <c r="L180" s="3">
        <v>57670233</v>
      </c>
      <c r="O180" s="3">
        <v>14604727</v>
      </c>
      <c r="P180" s="3">
        <v>17970033</v>
      </c>
      <c r="Q180" s="3">
        <v>27932374</v>
      </c>
      <c r="R180" s="3">
        <v>17153068</v>
      </c>
    </row>
    <row r="181" spans="2:18" x14ac:dyDescent="0.25">
      <c r="B181" s="3">
        <v>14328068</v>
      </c>
      <c r="C181" s="3">
        <v>11161915</v>
      </c>
      <c r="D181" s="3">
        <v>19223841</v>
      </c>
      <c r="E181" s="3">
        <v>18461860</v>
      </c>
      <c r="I181" s="3">
        <v>57733850</v>
      </c>
      <c r="J181" s="3">
        <v>59075790</v>
      </c>
      <c r="K181" s="3">
        <v>75676457</v>
      </c>
      <c r="L181" s="3">
        <v>58801761</v>
      </c>
      <c r="O181" s="3">
        <v>14860200</v>
      </c>
      <c r="P181" s="3">
        <v>18282204</v>
      </c>
      <c r="Q181" s="3">
        <v>27967165</v>
      </c>
      <c r="R181" s="3">
        <v>17588300</v>
      </c>
    </row>
    <row r="182" spans="2:18" x14ac:dyDescent="0.25">
      <c r="B182" s="3">
        <v>14446642</v>
      </c>
      <c r="C182" s="3">
        <v>11275098</v>
      </c>
      <c r="D182" s="3">
        <v>19264731</v>
      </c>
      <c r="E182" s="3">
        <v>19098265</v>
      </c>
      <c r="I182" s="3">
        <v>58004406</v>
      </c>
      <c r="J182" s="3">
        <v>59554949</v>
      </c>
      <c r="K182" s="3">
        <v>76418509</v>
      </c>
      <c r="L182" s="3">
        <v>59247203</v>
      </c>
      <c r="O182" s="3">
        <v>14982986</v>
      </c>
      <c r="P182" s="3">
        <v>18560423</v>
      </c>
      <c r="Q182" s="3">
        <v>29013794</v>
      </c>
      <c r="R182" s="3">
        <v>17614193</v>
      </c>
    </row>
    <row r="183" spans="2:18" x14ac:dyDescent="0.25">
      <c r="B183" s="3">
        <v>14549798</v>
      </c>
      <c r="C183" s="3">
        <v>11286168</v>
      </c>
      <c r="D183" s="3">
        <v>19496055</v>
      </c>
      <c r="E183" s="3">
        <v>19121431</v>
      </c>
      <c r="I183" s="3">
        <v>58670272</v>
      </c>
      <c r="J183" s="3">
        <v>61060104</v>
      </c>
      <c r="K183" s="3">
        <v>77896011</v>
      </c>
      <c r="L183" s="3">
        <v>61110948</v>
      </c>
      <c r="O183" s="3">
        <v>15372135</v>
      </c>
      <c r="P183" s="3">
        <v>18576276</v>
      </c>
      <c r="Q183" s="3">
        <v>29189209</v>
      </c>
      <c r="R183" s="3">
        <v>18377975</v>
      </c>
    </row>
    <row r="184" spans="2:18" x14ac:dyDescent="0.25">
      <c r="B184" s="3">
        <v>14817481</v>
      </c>
      <c r="C184" s="3">
        <v>11295682</v>
      </c>
      <c r="D184" s="3">
        <v>19752457</v>
      </c>
      <c r="E184" s="3">
        <v>19331399</v>
      </c>
      <c r="I184" s="3">
        <v>59037602</v>
      </c>
      <c r="J184" s="3">
        <v>61262625</v>
      </c>
      <c r="K184" s="3">
        <v>82045973</v>
      </c>
      <c r="L184" s="3">
        <v>61620073</v>
      </c>
      <c r="O184" s="3">
        <v>15398914</v>
      </c>
      <c r="P184" s="3">
        <v>18698582</v>
      </c>
      <c r="Q184" s="3">
        <v>29190199</v>
      </c>
      <c r="R184" s="3">
        <v>19436533</v>
      </c>
    </row>
    <row r="185" spans="2:18" x14ac:dyDescent="0.25">
      <c r="B185" s="3">
        <v>14906014</v>
      </c>
      <c r="C185" s="3">
        <v>11396480</v>
      </c>
      <c r="D185" s="3">
        <v>20213318</v>
      </c>
      <c r="E185" s="3">
        <v>19361600</v>
      </c>
      <c r="I185" s="3">
        <v>61538514</v>
      </c>
      <c r="J185" s="3">
        <v>62685220</v>
      </c>
      <c r="K185" s="3">
        <v>83120443</v>
      </c>
      <c r="L185" s="3">
        <v>61646891</v>
      </c>
      <c r="O185" s="3">
        <v>16028848</v>
      </c>
      <c r="P185" s="3">
        <v>18929206</v>
      </c>
      <c r="Q185" s="3">
        <v>29307046</v>
      </c>
      <c r="R185" s="3">
        <v>19939978</v>
      </c>
    </row>
    <row r="186" spans="2:18" x14ac:dyDescent="0.25">
      <c r="B186" s="3">
        <v>15132087</v>
      </c>
      <c r="C186" s="3">
        <v>11417170</v>
      </c>
      <c r="D186" s="3">
        <v>20751345</v>
      </c>
      <c r="E186" s="3">
        <v>19536550</v>
      </c>
      <c r="I186" s="3">
        <v>61700223</v>
      </c>
      <c r="J186" s="3">
        <v>64593097</v>
      </c>
      <c r="K186" s="3">
        <v>84474717</v>
      </c>
      <c r="L186" s="3">
        <v>61811324</v>
      </c>
      <c r="O186" s="3">
        <v>16751836</v>
      </c>
      <c r="P186" s="3">
        <v>19042015</v>
      </c>
      <c r="Q186" s="3">
        <v>30468461</v>
      </c>
      <c r="R186" s="3">
        <v>20672487</v>
      </c>
    </row>
    <row r="187" spans="2:18" x14ac:dyDescent="0.25">
      <c r="B187" s="3">
        <v>15243849</v>
      </c>
      <c r="C187" s="3">
        <v>11609789</v>
      </c>
      <c r="D187" s="3">
        <v>20943333</v>
      </c>
      <c r="E187" s="3">
        <v>19895353</v>
      </c>
      <c r="I187" s="3">
        <v>61887272</v>
      </c>
      <c r="J187" s="3">
        <v>68073344</v>
      </c>
      <c r="K187" s="3">
        <v>88188498</v>
      </c>
      <c r="L187" s="3">
        <v>63759011</v>
      </c>
      <c r="O187" s="3">
        <v>17017898</v>
      </c>
      <c r="P187" s="3">
        <v>20475306</v>
      </c>
      <c r="Q187" s="3">
        <v>31189313</v>
      </c>
      <c r="R187" s="3">
        <v>20753716</v>
      </c>
    </row>
    <row r="188" spans="2:18" x14ac:dyDescent="0.25">
      <c r="B188" s="3">
        <v>15250978</v>
      </c>
      <c r="C188" s="3">
        <v>11629034</v>
      </c>
      <c r="D188" s="3">
        <v>21290222</v>
      </c>
      <c r="E188" s="3">
        <v>19898137</v>
      </c>
      <c r="I188" s="3">
        <v>62465976</v>
      </c>
      <c r="J188" s="3">
        <v>68093680</v>
      </c>
      <c r="K188" s="3">
        <v>90047777</v>
      </c>
      <c r="L188" s="3">
        <v>64566257</v>
      </c>
      <c r="O188" s="3">
        <v>18248007</v>
      </c>
      <c r="P188" s="3">
        <v>21762550</v>
      </c>
      <c r="Q188" s="3">
        <v>31341060</v>
      </c>
      <c r="R188" s="3">
        <v>20808535</v>
      </c>
    </row>
    <row r="189" spans="2:18" x14ac:dyDescent="0.25">
      <c r="B189" s="3">
        <v>15293634</v>
      </c>
      <c r="C189" s="3">
        <v>11866888</v>
      </c>
      <c r="D189" s="3">
        <v>21388665</v>
      </c>
      <c r="E189" s="3">
        <v>20411414</v>
      </c>
      <c r="I189" s="3">
        <v>63121360</v>
      </c>
      <c r="J189" s="3">
        <v>68430596</v>
      </c>
      <c r="K189" s="3">
        <v>92480473</v>
      </c>
      <c r="L189" s="3">
        <v>65086853</v>
      </c>
      <c r="O189" s="3">
        <v>18887673</v>
      </c>
      <c r="P189" s="3">
        <v>22822245</v>
      </c>
      <c r="Q189" s="3">
        <v>33586932</v>
      </c>
      <c r="R189" s="3">
        <v>22060286</v>
      </c>
    </row>
    <row r="190" spans="2:18" x14ac:dyDescent="0.25">
      <c r="B190" s="3">
        <v>15637430</v>
      </c>
      <c r="C190" s="3">
        <v>11990836</v>
      </c>
      <c r="D190" s="3">
        <v>21605189</v>
      </c>
      <c r="E190" s="3">
        <v>20451816</v>
      </c>
      <c r="I190" s="3">
        <v>63277442</v>
      </c>
      <c r="J190" s="3">
        <v>69573027</v>
      </c>
      <c r="K190" s="3">
        <v>111946347</v>
      </c>
      <c r="L190" s="3">
        <v>67051674</v>
      </c>
      <c r="O190" s="3">
        <v>19084549</v>
      </c>
      <c r="P190" s="3">
        <v>22969724</v>
      </c>
      <c r="Q190" s="3">
        <v>45203399</v>
      </c>
      <c r="R190" s="3">
        <v>22372248</v>
      </c>
    </row>
    <row r="191" spans="2:18" x14ac:dyDescent="0.25">
      <c r="B191" s="3">
        <v>15809831</v>
      </c>
      <c r="C191" s="3">
        <v>12081160</v>
      </c>
      <c r="D191" s="3">
        <v>21844840</v>
      </c>
      <c r="E191" s="3">
        <v>20620719</v>
      </c>
      <c r="I191" s="3">
        <v>63986638</v>
      </c>
      <c r="J191" s="3">
        <v>69588412</v>
      </c>
      <c r="L191" s="3">
        <v>67345338</v>
      </c>
      <c r="O191" s="3">
        <v>19332047</v>
      </c>
      <c r="P191" s="3">
        <v>24194480</v>
      </c>
      <c r="R191" s="3">
        <v>22786773</v>
      </c>
    </row>
    <row r="192" spans="2:18" x14ac:dyDescent="0.25">
      <c r="B192" s="3">
        <v>15910392</v>
      </c>
      <c r="C192" s="3">
        <v>12196547</v>
      </c>
      <c r="D192" s="3">
        <v>21926481</v>
      </c>
      <c r="E192" s="3">
        <v>21045100</v>
      </c>
      <c r="I192" s="3">
        <v>64022697</v>
      </c>
      <c r="J192" s="3">
        <v>70842555</v>
      </c>
      <c r="L192" s="3">
        <v>69665835</v>
      </c>
      <c r="O192" s="3">
        <v>19362068</v>
      </c>
      <c r="P192" s="3">
        <v>25091512</v>
      </c>
      <c r="R192" s="3">
        <v>23226077</v>
      </c>
    </row>
    <row r="193" spans="2:18" x14ac:dyDescent="0.25">
      <c r="B193" s="3">
        <v>16437707</v>
      </c>
      <c r="C193" s="3">
        <v>12471564</v>
      </c>
      <c r="D193" s="3">
        <v>22096492</v>
      </c>
      <c r="E193" s="3">
        <v>22463937</v>
      </c>
      <c r="I193" s="3">
        <v>64303471</v>
      </c>
      <c r="J193" s="3">
        <v>74605420</v>
      </c>
      <c r="L193" s="3">
        <v>75018282</v>
      </c>
      <c r="O193" s="3">
        <v>20530695</v>
      </c>
      <c r="P193" s="3"/>
      <c r="R193" s="3">
        <v>27047220</v>
      </c>
    </row>
    <row r="194" spans="2:18" x14ac:dyDescent="0.25">
      <c r="B194" s="3">
        <v>16474070</v>
      </c>
      <c r="C194" s="3">
        <v>12563487</v>
      </c>
      <c r="D194" s="3">
        <v>22162923</v>
      </c>
      <c r="E194" s="3">
        <v>22642626</v>
      </c>
      <c r="I194" s="3">
        <v>64490803</v>
      </c>
      <c r="J194" s="3">
        <v>83140481</v>
      </c>
      <c r="L194" s="3">
        <v>77561996</v>
      </c>
      <c r="O194" s="3">
        <v>20627504</v>
      </c>
      <c r="P194" s="3"/>
      <c r="R194" s="3">
        <v>34471429</v>
      </c>
    </row>
    <row r="195" spans="2:18" x14ac:dyDescent="0.25">
      <c r="B195" s="3">
        <v>18159062</v>
      </c>
      <c r="C195" s="3">
        <v>12983209</v>
      </c>
      <c r="D195" s="3">
        <v>22225090</v>
      </c>
      <c r="E195" s="3">
        <v>22753512</v>
      </c>
      <c r="I195" s="3">
        <v>68623588</v>
      </c>
      <c r="J195" s="3">
        <v>109979617</v>
      </c>
      <c r="L195" s="3">
        <v>86458403</v>
      </c>
      <c r="O195" s="3">
        <v>21223183</v>
      </c>
      <c r="P195" s="3"/>
      <c r="R195" s="3">
        <v>37347067</v>
      </c>
    </row>
    <row r="196" spans="2:18" x14ac:dyDescent="0.25">
      <c r="B196" s="3">
        <v>18223591</v>
      </c>
      <c r="C196" s="3">
        <v>13004699</v>
      </c>
      <c r="D196" s="3">
        <v>22834557</v>
      </c>
      <c r="E196" s="3">
        <v>22948343</v>
      </c>
      <c r="I196" s="3">
        <v>71339221</v>
      </c>
      <c r="O196" s="3">
        <v>21232337</v>
      </c>
    </row>
    <row r="197" spans="2:18" x14ac:dyDescent="0.25">
      <c r="B197" s="3">
        <v>18322948</v>
      </c>
      <c r="C197" s="3">
        <v>13122562</v>
      </c>
      <c r="D197" s="3">
        <v>23377873</v>
      </c>
      <c r="E197" s="3">
        <v>23903793</v>
      </c>
      <c r="I197" s="3">
        <v>73385947</v>
      </c>
      <c r="O197" s="3">
        <v>21717510</v>
      </c>
    </row>
    <row r="198" spans="2:18" x14ac:dyDescent="0.25">
      <c r="B198" s="3">
        <v>18682718</v>
      </c>
      <c r="C198" s="3">
        <v>13245584</v>
      </c>
      <c r="D198" s="3">
        <v>23663722</v>
      </c>
      <c r="E198" s="3">
        <v>24453013</v>
      </c>
      <c r="I198" s="3">
        <v>74250090</v>
      </c>
      <c r="O198" s="3">
        <v>22849959</v>
      </c>
    </row>
    <row r="199" spans="2:18" x14ac:dyDescent="0.25">
      <c r="B199" s="3">
        <v>19347419</v>
      </c>
      <c r="C199" s="3">
        <v>13282006</v>
      </c>
      <c r="D199" s="3">
        <v>23784760</v>
      </c>
      <c r="E199" s="3">
        <v>24522817</v>
      </c>
      <c r="I199" s="3">
        <v>75230856</v>
      </c>
      <c r="O199" s="3">
        <v>23047918</v>
      </c>
    </row>
    <row r="200" spans="2:18" x14ac:dyDescent="0.25">
      <c r="B200" s="3">
        <v>19465881</v>
      </c>
      <c r="C200" s="3">
        <v>13294550</v>
      </c>
      <c r="D200" s="3">
        <v>24436272</v>
      </c>
      <c r="E200" s="3">
        <v>24744913</v>
      </c>
      <c r="I200" s="3">
        <v>80749376</v>
      </c>
      <c r="O200" s="3">
        <v>25842529</v>
      </c>
    </row>
    <row r="201" spans="2:18" x14ac:dyDescent="0.25">
      <c r="B201" s="3">
        <v>19540883</v>
      </c>
      <c r="C201" s="3">
        <v>13773851</v>
      </c>
      <c r="D201" s="3">
        <v>24537776</v>
      </c>
      <c r="E201" s="3">
        <v>25930916</v>
      </c>
      <c r="I201" s="3">
        <v>81094163</v>
      </c>
      <c r="O201" s="3">
        <v>26362836</v>
      </c>
    </row>
    <row r="202" spans="2:18" x14ac:dyDescent="0.25">
      <c r="B202" s="3">
        <v>19654285</v>
      </c>
      <c r="C202" s="3">
        <v>13987196</v>
      </c>
      <c r="D202" s="3">
        <v>24572967</v>
      </c>
      <c r="E202" s="3">
        <v>28883596</v>
      </c>
      <c r="I202" s="3">
        <v>81940274</v>
      </c>
      <c r="O202" s="3">
        <v>28183310</v>
      </c>
    </row>
    <row r="203" spans="2:18" x14ac:dyDescent="0.25">
      <c r="B203" s="3">
        <v>19921041</v>
      </c>
      <c r="C203" s="3">
        <v>14050531</v>
      </c>
      <c r="D203" s="3">
        <v>24776572</v>
      </c>
      <c r="E203" s="3">
        <v>29542432</v>
      </c>
    </row>
    <row r="204" spans="2:18" x14ac:dyDescent="0.25">
      <c r="B204" s="3">
        <v>20092275</v>
      </c>
      <c r="C204" s="3">
        <v>14134550</v>
      </c>
      <c r="D204" s="3">
        <v>25422310</v>
      </c>
      <c r="E204" s="3"/>
    </row>
    <row r="205" spans="2:18" x14ac:dyDescent="0.25">
      <c r="B205" s="3">
        <v>20186964</v>
      </c>
      <c r="C205" s="3">
        <v>14193987</v>
      </c>
      <c r="D205" s="3">
        <v>26280399</v>
      </c>
    </row>
    <row r="206" spans="2:18" x14ac:dyDescent="0.25">
      <c r="B206" s="3">
        <v>20270449</v>
      </c>
      <c r="C206" s="3">
        <v>14623668</v>
      </c>
      <c r="D206" s="3">
        <v>27757347</v>
      </c>
    </row>
    <row r="207" spans="2:18" x14ac:dyDescent="0.25">
      <c r="B207" s="3">
        <v>21937852</v>
      </c>
      <c r="C207" s="3">
        <v>14682101</v>
      </c>
      <c r="D207" s="3">
        <v>28372841</v>
      </c>
    </row>
    <row r="208" spans="2:18" x14ac:dyDescent="0.25">
      <c r="B208" s="3">
        <v>22827373</v>
      </c>
      <c r="C208" s="3">
        <v>14783639</v>
      </c>
      <c r="D208" s="3">
        <v>28809838</v>
      </c>
    </row>
    <row r="209" spans="2:4" x14ac:dyDescent="0.25">
      <c r="B209" s="3">
        <v>23777536</v>
      </c>
      <c r="C209" s="3">
        <v>15063525</v>
      </c>
      <c r="D209" s="3">
        <v>28933656</v>
      </c>
    </row>
    <row r="210" spans="2:4" x14ac:dyDescent="0.25">
      <c r="B210" s="3">
        <v>25433256</v>
      </c>
      <c r="C210" s="3">
        <v>15432722</v>
      </c>
      <c r="D210" s="3">
        <v>29222928</v>
      </c>
    </row>
    <row r="211" spans="2:4" x14ac:dyDescent="0.25">
      <c r="B211" s="3">
        <v>26914197</v>
      </c>
      <c r="C211" s="3">
        <v>15449720</v>
      </c>
      <c r="D211" s="3">
        <v>29990584</v>
      </c>
    </row>
    <row r="212" spans="2:4" x14ac:dyDescent="0.25">
      <c r="B212" s="3">
        <v>27227633</v>
      </c>
      <c r="C212" s="3">
        <v>15621544</v>
      </c>
      <c r="D212" s="3">
        <v>30349855</v>
      </c>
    </row>
    <row r="213" spans="2:4" x14ac:dyDescent="0.25">
      <c r="B213" s="3">
        <v>28769051</v>
      </c>
      <c r="C213" s="3">
        <v>15924480</v>
      </c>
      <c r="D213" s="3">
        <v>31372171</v>
      </c>
    </row>
    <row r="214" spans="2:4" x14ac:dyDescent="0.25">
      <c r="B214" s="3">
        <v>29235566</v>
      </c>
      <c r="C214" s="3">
        <v>16114004</v>
      </c>
      <c r="D214" s="3">
        <v>32948085</v>
      </c>
    </row>
    <row r="215" spans="2:4" x14ac:dyDescent="0.25">
      <c r="B215" s="3">
        <v>30015224</v>
      </c>
      <c r="C215" s="3">
        <v>16365020</v>
      </c>
      <c r="D215" s="3">
        <v>34333927</v>
      </c>
    </row>
    <row r="216" spans="2:4" x14ac:dyDescent="0.25">
      <c r="C216" s="3">
        <v>16365941</v>
      </c>
      <c r="D216" s="3">
        <v>36082073</v>
      </c>
    </row>
    <row r="217" spans="2:4" x14ac:dyDescent="0.25">
      <c r="C217" s="3">
        <v>16391209</v>
      </c>
    </row>
    <row r="218" spans="2:4" x14ac:dyDescent="0.25">
      <c r="C218" s="3">
        <v>16579011</v>
      </c>
    </row>
    <row r="219" spans="2:4" x14ac:dyDescent="0.25">
      <c r="C219" s="3">
        <v>18448750</v>
      </c>
    </row>
    <row r="220" spans="2:4" x14ac:dyDescent="0.25">
      <c r="C220" s="3">
        <v>19114687</v>
      </c>
    </row>
    <row r="221" spans="2:4" x14ac:dyDescent="0.25">
      <c r="C221" s="3">
        <v>19655646</v>
      </c>
    </row>
    <row r="222" spans="2:4" x14ac:dyDescent="0.25">
      <c r="C222" s="3">
        <v>19664739</v>
      </c>
    </row>
    <row r="223" spans="2:4" x14ac:dyDescent="0.25">
      <c r="C223" s="3">
        <v>21274965</v>
      </c>
    </row>
    <row r="240" spans="1:19" x14ac:dyDescent="0.25">
      <c r="A240" s="5" t="s">
        <v>10</v>
      </c>
      <c r="B240" s="4">
        <f t="shared" ref="B240:G240" si="0">AVERAGE(B3:B235)</f>
        <v>17483745.994897958</v>
      </c>
      <c r="C240" s="4">
        <f t="shared" si="0"/>
        <v>13448994.229885057</v>
      </c>
      <c r="D240" s="4">
        <f t="shared" si="0"/>
        <v>18904844.776649747</v>
      </c>
      <c r="E240" s="4">
        <f t="shared" si="0"/>
        <v>19983478.284848485</v>
      </c>
      <c r="F240" s="4">
        <f t="shared" si="0"/>
        <v>16452331.773809524</v>
      </c>
      <c r="G240" s="4">
        <f t="shared" si="0"/>
        <v>6365090.8102189777</v>
      </c>
      <c r="I240" s="4">
        <f t="shared" ref="I240:M240" si="1">AVERAGE(I3:I235)</f>
        <v>59231544.365482233</v>
      </c>
      <c r="J240" s="4">
        <f t="shared" si="1"/>
        <v>57999647.539267018</v>
      </c>
      <c r="K240" s="4">
        <f t="shared" si="1"/>
        <v>59487782.75</v>
      </c>
      <c r="L240" s="4">
        <f t="shared" si="1"/>
        <v>59064960.080459774</v>
      </c>
      <c r="M240" s="4">
        <f t="shared" si="1"/>
        <v>62974389.5</v>
      </c>
      <c r="O240" s="4">
        <f t="shared" ref="O240:S240" si="2">AVERAGE(O3:O235)</f>
        <v>10320669.796954315</v>
      </c>
      <c r="P240" s="4">
        <f t="shared" si="2"/>
        <v>11449762.973544974</v>
      </c>
      <c r="Q240" s="4">
        <f t="shared" si="2"/>
        <v>12929708.313953489</v>
      </c>
      <c r="R240" s="4">
        <f t="shared" si="2"/>
        <v>12320189.534482758</v>
      </c>
      <c r="S240" s="4">
        <f t="shared" si="2"/>
        <v>15461420.4125</v>
      </c>
    </row>
    <row r="241" spans="1:19" x14ac:dyDescent="0.25">
      <c r="A241" s="5" t="s">
        <v>11</v>
      </c>
      <c r="B241" s="4">
        <f t="shared" ref="B241:G241" si="3">STDEVA(B3:B235)</f>
        <v>7403532.1724361256</v>
      </c>
      <c r="C241" s="4">
        <f t="shared" si="3"/>
        <v>6192836.316050455</v>
      </c>
      <c r="D241" s="4">
        <f t="shared" si="3"/>
        <v>8595343.0394355208</v>
      </c>
      <c r="E241" s="4">
        <f t="shared" si="3"/>
        <v>9066746.8302168921</v>
      </c>
      <c r="F241" s="4">
        <f t="shared" si="3"/>
        <v>6482586.0531471334</v>
      </c>
      <c r="G241" s="4">
        <f t="shared" si="3"/>
        <v>3269343.934577785</v>
      </c>
      <c r="I241" s="4">
        <f t="shared" ref="I241:M241" si="4">STDEVA(I3:I235)</f>
        <v>18660799.101024095</v>
      </c>
      <c r="J241" s="4">
        <f t="shared" si="4"/>
        <v>20263020.188570704</v>
      </c>
      <c r="K241" s="4">
        <f t="shared" si="4"/>
        <v>16596062.62954518</v>
      </c>
      <c r="L241" s="4">
        <f t="shared" si="4"/>
        <v>18642999.607725311</v>
      </c>
      <c r="M241" s="4">
        <f t="shared" si="4"/>
        <v>22925886.33619966</v>
      </c>
      <c r="O241" s="4">
        <f t="shared" ref="O241:S241" si="5">STDEVA(O3:O235)</f>
        <v>4664795.6228740588</v>
      </c>
      <c r="P241" s="4">
        <f t="shared" si="5"/>
        <v>4933630.9738087552</v>
      </c>
      <c r="Q241" s="4">
        <f t="shared" si="5"/>
        <v>7349036.9701161236</v>
      </c>
      <c r="R241" s="4">
        <f t="shared" si="5"/>
        <v>5291178.5809478974</v>
      </c>
      <c r="S241" s="4">
        <f t="shared" si="5"/>
        <v>5717119.2756910874</v>
      </c>
    </row>
    <row r="242" spans="1:19" x14ac:dyDescent="0.25">
      <c r="A242" s="5" t="s">
        <v>12</v>
      </c>
      <c r="B242" s="4">
        <f t="shared" ref="B242:G242" si="6">B241/SQRT((COUNT(B3:B235)))</f>
        <v>528823.7266025804</v>
      </c>
      <c r="C242" s="4">
        <f t="shared" si="6"/>
        <v>469477.70954022335</v>
      </c>
      <c r="D242" s="4">
        <f t="shared" si="6"/>
        <v>612392.83519389376</v>
      </c>
      <c r="E242" s="4">
        <f t="shared" si="6"/>
        <v>705845.28343036852</v>
      </c>
      <c r="F242" s="4">
        <f t="shared" si="6"/>
        <v>707308.12589551811</v>
      </c>
      <c r="G242" s="4">
        <f t="shared" si="6"/>
        <v>279318.90262163756</v>
      </c>
      <c r="I242" s="4">
        <f t="shared" ref="I242:M242" si="7">I241/SQRT((COUNT(I3:I235)))</f>
        <v>1329526.8863650032</v>
      </c>
      <c r="J242" s="4">
        <f t="shared" si="7"/>
        <v>1466180.6834977418</v>
      </c>
      <c r="K242" s="4">
        <f t="shared" si="7"/>
        <v>1265437.9120780039</v>
      </c>
      <c r="L242" s="4">
        <f t="shared" si="7"/>
        <v>1413322.1529058821</v>
      </c>
      <c r="M242" s="4">
        <f t="shared" si="7"/>
        <v>2563192.0146088018</v>
      </c>
      <c r="O242" s="4">
        <f t="shared" ref="O242:S242" si="8">O241/SQRT((COUNT(O3:O235)))</f>
        <v>332352.92692629015</v>
      </c>
      <c r="P242" s="4">
        <f t="shared" si="8"/>
        <v>358868.84743583039</v>
      </c>
      <c r="Q242" s="4">
        <f t="shared" si="8"/>
        <v>560358.81563208275</v>
      </c>
      <c r="R242" s="4">
        <f t="shared" si="8"/>
        <v>401123.21304431994</v>
      </c>
      <c r="S242" s="4">
        <f t="shared" si="8"/>
        <v>639193.36679598154</v>
      </c>
    </row>
    <row r="243" spans="1:19" x14ac:dyDescent="0.25">
      <c r="B243" s="4"/>
      <c r="I243" s="4"/>
      <c r="O243" s="4"/>
    </row>
    <row r="244" spans="1:19" x14ac:dyDescent="0.25">
      <c r="A244" s="5" t="s">
        <v>13</v>
      </c>
    </row>
    <row r="245" spans="1:19" x14ac:dyDescent="0.25">
      <c r="A245" s="5" t="s">
        <v>10</v>
      </c>
      <c r="B245" s="1">
        <f>B240/B240*100</f>
        <v>100</v>
      </c>
      <c r="C245" s="4">
        <f>C240/B240*100</f>
        <v>76.922841557007814</v>
      </c>
      <c r="D245" s="4">
        <f>D240/B240*100</f>
        <v>108.12811386167751</v>
      </c>
      <c r="E245" s="4">
        <f>E240/B240*100</f>
        <v>114.2974640027371</v>
      </c>
      <c r="F245" s="4">
        <f>F240/B240*100</f>
        <v>94.100725202771656</v>
      </c>
      <c r="G245" s="4">
        <f>G240/B240*100</f>
        <v>36.405761168552864</v>
      </c>
      <c r="I245" s="1">
        <f>I240/I240*100</f>
        <v>100</v>
      </c>
      <c r="J245" s="4">
        <f>J240/I240*100</f>
        <v>97.920201407186141</v>
      </c>
      <c r="K245" s="4">
        <f>K240/I240*100</f>
        <v>100.43260459821319</v>
      </c>
      <c r="L245" s="4">
        <f>L240/I240*100</f>
        <v>99.718757485041138</v>
      </c>
      <c r="M245" s="4">
        <f>M240/I240*100</f>
        <v>106.31900649326805</v>
      </c>
      <c r="O245" s="1">
        <f>O240/O240*100</f>
        <v>100</v>
      </c>
      <c r="P245" s="4">
        <f>P240/O240*100</f>
        <v>110.94011531038286</v>
      </c>
      <c r="Q245" s="4">
        <f>Q240/O240*100</f>
        <v>125.27974025260565</v>
      </c>
      <c r="R245" s="4">
        <f>R240/O240*100</f>
        <v>119.37393383245836</v>
      </c>
      <c r="S245" s="4">
        <f>S240/O240*100</f>
        <v>149.8102421323735</v>
      </c>
    </row>
    <row r="246" spans="1:19" x14ac:dyDescent="0.25">
      <c r="A246" s="5" t="s">
        <v>11</v>
      </c>
      <c r="B246" s="4">
        <f>B241/B240*100</f>
        <v>42.345228388679388</v>
      </c>
      <c r="C246" s="4">
        <f>C241/B240*100</f>
        <v>35.420534694667985</v>
      </c>
      <c r="D246" s="4">
        <f>D241/B240*100</f>
        <v>49.161907533681756</v>
      </c>
      <c r="E246" s="4">
        <f>E241/B240*100</f>
        <v>51.858147749702589</v>
      </c>
      <c r="F246" s="4">
        <f>F241/B240*100</f>
        <v>37.077786734255106</v>
      </c>
      <c r="G246" s="4">
        <f>G241/B240*100</f>
        <v>18.699333286652831</v>
      </c>
      <c r="I246" s="4">
        <f>I241/I240*100</f>
        <v>31.504832941514284</v>
      </c>
      <c r="J246" s="4">
        <f>J241/I240*100</f>
        <v>34.209846131209737</v>
      </c>
      <c r="K246" s="4">
        <f>K241/I240*100</f>
        <v>28.018959841973494</v>
      </c>
      <c r="L246" s="4">
        <f>L241/I240*100</f>
        <v>31.47478224219611</v>
      </c>
      <c r="M246" s="4">
        <f>M241/I240*100</f>
        <v>38.705535338970407</v>
      </c>
      <c r="O246" s="4">
        <f>O241/O240*100</f>
        <v>45.198574459292026</v>
      </c>
      <c r="P246" s="4">
        <f>P241/O240*100</f>
        <v>47.80339910947152</v>
      </c>
      <c r="Q246" s="4">
        <f>Q241/O240*100</f>
        <v>71.206977015046675</v>
      </c>
      <c r="R246" s="4">
        <f>R241/O240*100</f>
        <v>51.267782857555929</v>
      </c>
      <c r="S246" s="4">
        <f>S241/O240*100</f>
        <v>55.394847312896687</v>
      </c>
    </row>
    <row r="247" spans="1:19" x14ac:dyDescent="0.25">
      <c r="A247" s="5" t="s">
        <v>12</v>
      </c>
      <c r="B247" s="4">
        <f>B242/B240*100</f>
        <v>3.0246591706199566</v>
      </c>
      <c r="C247" s="4">
        <f>C242/B240*100</f>
        <v>2.6852238054546467</v>
      </c>
      <c r="D247" s="4">
        <f>D242/B240*100</f>
        <v>3.502640883553215</v>
      </c>
      <c r="E247" s="4">
        <f>E242/B240*100</f>
        <v>4.0371513269315722</v>
      </c>
      <c r="F247" s="4">
        <f>F242/B240*100</f>
        <v>4.0455181978846078</v>
      </c>
      <c r="G247" s="4">
        <f>G242/B240*100</f>
        <v>1.5975918587649776</v>
      </c>
      <c r="I247" s="4">
        <f>I242/I240*100</f>
        <v>2.2446264074448106</v>
      </c>
      <c r="J247" s="4">
        <f>J242/I240*100</f>
        <v>2.4753375911504563</v>
      </c>
      <c r="K247" s="4">
        <f>K242/I240*100</f>
        <v>2.1364256590538102</v>
      </c>
      <c r="L247" s="4">
        <f>L242/I240*100</f>
        <v>2.386097083988088</v>
      </c>
      <c r="M247" s="4">
        <f>M242/I240*100</f>
        <v>4.3274104061729091</v>
      </c>
      <c r="O247" s="4">
        <f>O242/O240*100</f>
        <v>3.2202650938834343</v>
      </c>
      <c r="P247" s="4">
        <f>P242/O240*100</f>
        <v>3.4771856332593312</v>
      </c>
      <c r="Q247" s="4">
        <f>Q242/O240*100</f>
        <v>5.4294810962506297</v>
      </c>
      <c r="R247" s="4">
        <f>R242/O240*100</f>
        <v>3.8866005882941193</v>
      </c>
      <c r="S247" s="4">
        <f>S242/O240*100</f>
        <v>6.1933322097429269</v>
      </c>
    </row>
    <row r="250" spans="1:19" x14ac:dyDescent="0.25">
      <c r="A250" s="5" t="s">
        <v>14</v>
      </c>
      <c r="B250" s="6">
        <f t="shared" ref="B250:G250" si="9">_xlfn.VAR.P(B3:B235)</f>
        <v>54532634094478.93</v>
      </c>
      <c r="C250" s="6">
        <f t="shared" si="9"/>
        <v>38130812317638.234</v>
      </c>
      <c r="D250" s="6">
        <f t="shared" si="9"/>
        <v>73504896980975.859</v>
      </c>
      <c r="E250" s="6">
        <f t="shared" si="9"/>
        <v>81707680519107.188</v>
      </c>
      <c r="F250" s="6">
        <f t="shared" si="9"/>
        <v>41523637151499.898</v>
      </c>
      <c r="G250" s="6">
        <f t="shared" si="9"/>
        <v>10610590713198.793</v>
      </c>
      <c r="I250" s="6">
        <f t="shared" ref="I250:M250" si="10">_xlfn.VAR.P(I3:I235)</f>
        <v>346457781347214.44</v>
      </c>
      <c r="J250" s="6">
        <f t="shared" si="10"/>
        <v>408440301365762.38</v>
      </c>
      <c r="K250" s="6">
        <f t="shared" si="10"/>
        <v>273827961694461.66</v>
      </c>
      <c r="L250" s="6">
        <f t="shared" si="10"/>
        <v>345563954865751.44</v>
      </c>
      <c r="M250" s="6">
        <f t="shared" si="10"/>
        <v>519026310996592.63</v>
      </c>
      <c r="O250" s="6">
        <f>_xlfn.VAR.P(O3:O235)</f>
        <v>21649859735148.496</v>
      </c>
      <c r="P250" s="6">
        <f t="shared" ref="P250:S250" si="11">_xlfn.VAR.P(P3:P235)</f>
        <v>24211927736065.211</v>
      </c>
      <c r="Q250" s="6">
        <f t="shared" si="11"/>
        <v>53694342385876.977</v>
      </c>
      <c r="R250" s="6">
        <f t="shared" si="11"/>
        <v>27835670943438.805</v>
      </c>
      <c r="S250" s="6">
        <f t="shared" si="11"/>
        <v>32276884652322.641</v>
      </c>
    </row>
    <row r="251" spans="1:19" s="13" customFormat="1" x14ac:dyDescent="0.25">
      <c r="A251" s="12" t="s">
        <v>15</v>
      </c>
      <c r="C251" s="7">
        <f>_xlfn.T.TEST(B3:B234,C3:C234,2,3)</f>
        <v>2.3916124491827084E-8</v>
      </c>
      <c r="D251" s="8">
        <f>_xlfn.T.TEST(B3:B234,D3:D234,2,3)</f>
        <v>7.9828338962986065E-2</v>
      </c>
      <c r="E251" s="14">
        <f>_xlfn.T.TEST(B3:B234,E3:E234,2,3)</f>
        <v>4.888826075711286E-3</v>
      </c>
      <c r="F251" s="8">
        <f>_xlfn.T.TEST(B3:B234,F3:F234,2,3)</f>
        <v>0.24441183988833268</v>
      </c>
      <c r="G251" s="7">
        <f>_xlfn.T.TEST(B3:B234,G3:G234,2,3)</f>
        <v>3.5115940474189903E-51</v>
      </c>
      <c r="J251" s="9">
        <f>_xlfn.T.TEST(I3:I234,J3:J234,2,3)</f>
        <v>0.5340418333125696</v>
      </c>
      <c r="K251" s="9">
        <f>_xlfn.T.TEST(I3:I234,K3:K234,2,3)</f>
        <v>0.88905013599917437</v>
      </c>
      <c r="L251" s="9">
        <f>_xlfn.T.TEST(I3:I234,L3:L234,2,3)</f>
        <v>0.93163226561599199</v>
      </c>
      <c r="M251" s="9">
        <f>_xlfn.T.TEST(I3:I234,M3:M234,2,3)</f>
        <v>0.19731154538464976</v>
      </c>
      <c r="P251" s="14">
        <f>_xlfn.T.TEST(O3:O234,P3:P234,2,3)</f>
        <v>2.1513404391893257E-2</v>
      </c>
      <c r="Q251" s="14">
        <f>_xlfn.T.TEST(O3:O234,Q3:Q234,2,3)</f>
        <v>7.950062009059612E-5</v>
      </c>
      <c r="R251" s="14">
        <f>_xlfn.T.TEST(O3:O234,R3:R234,2,3)</f>
        <v>1.4708790427893305E-4</v>
      </c>
      <c r="S251" s="7">
        <f>_xlfn.T.TEST(O3:O234,S3:S234,2,3)</f>
        <v>7.1245299832986225E-11</v>
      </c>
    </row>
    <row r="252" spans="1:19" ht="18.75" x14ac:dyDescent="0.3">
      <c r="C252" s="10" t="s">
        <v>18</v>
      </c>
      <c r="D252" s="10"/>
      <c r="E252" s="10" t="s">
        <v>20</v>
      </c>
      <c r="F252" s="10"/>
      <c r="G252" s="10" t="s">
        <v>18</v>
      </c>
      <c r="L252" s="10"/>
      <c r="M252" s="10"/>
      <c r="P252" s="10" t="s">
        <v>19</v>
      </c>
      <c r="Q252" s="10" t="s">
        <v>18</v>
      </c>
      <c r="R252" s="10" t="s">
        <v>18</v>
      </c>
      <c r="S252" s="10" t="s">
        <v>18</v>
      </c>
    </row>
  </sheetData>
  <mergeCells count="3">
    <mergeCell ref="B1:G1"/>
    <mergeCell ref="I1:M1"/>
    <mergeCell ref="O1:S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6"/>
  <sheetViews>
    <sheetView topLeftCell="A10" workbookViewId="0">
      <pane ySplit="4935" topLeftCell="A243" activePane="bottomLeft"/>
      <selection activeCell="H16" sqref="H16"/>
      <selection pane="bottomLeft" activeCell="E211" sqref="E211"/>
    </sheetView>
  </sheetViews>
  <sheetFormatPr baseColWidth="10" defaultRowHeight="15" x14ac:dyDescent="0.25"/>
  <sheetData>
    <row r="1" spans="2:19" x14ac:dyDescent="0.25">
      <c r="B1" s="15" t="s">
        <v>7</v>
      </c>
      <c r="C1" s="15"/>
      <c r="D1" s="15"/>
      <c r="E1" s="15"/>
      <c r="F1" s="15"/>
      <c r="G1" s="15"/>
      <c r="I1" s="15" t="s">
        <v>8</v>
      </c>
      <c r="J1" s="15"/>
      <c r="K1" s="15"/>
      <c r="L1" s="15"/>
      <c r="M1" s="15"/>
      <c r="O1" s="15" t="s">
        <v>9</v>
      </c>
      <c r="P1" s="15"/>
      <c r="Q1" s="15"/>
      <c r="R1" s="15"/>
      <c r="S1" s="15"/>
    </row>
    <row r="2" spans="2:19" x14ac:dyDescent="0.25">
      <c r="B2" s="11" t="s">
        <v>17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16</v>
      </c>
      <c r="I2" s="11" t="s">
        <v>0</v>
      </c>
      <c r="J2" s="11" t="s">
        <v>1</v>
      </c>
      <c r="K2" s="11" t="s">
        <v>2</v>
      </c>
      <c r="L2" s="11" t="s">
        <v>3</v>
      </c>
      <c r="M2" s="11" t="s">
        <v>4</v>
      </c>
      <c r="O2" s="11" t="s">
        <v>0</v>
      </c>
      <c r="P2" s="11" t="s">
        <v>1</v>
      </c>
      <c r="Q2" s="11" t="s">
        <v>2</v>
      </c>
      <c r="R2" s="11" t="s">
        <v>3</v>
      </c>
      <c r="S2" s="11" t="s">
        <v>4</v>
      </c>
    </row>
    <row r="3" spans="2:19" x14ac:dyDescent="0.25">
      <c r="B3" s="4">
        <f>'12.04.2021'!B3/'12.04.2021'!$B$120*100</f>
        <v>35.993857088125388</v>
      </c>
      <c r="C3" s="4">
        <f>'12.04.2021'!C3/'12.04.2021'!$B$120*100</f>
        <v>28.470749317501465</v>
      </c>
      <c r="D3" s="4">
        <f>'12.04.2021'!D3/'12.04.2021'!$B$120*100</f>
        <v>37.84040409915935</v>
      </c>
      <c r="E3" s="4">
        <f>'12.04.2021'!E3/'12.04.2021'!$B$120*100</f>
        <v>51.745017748490682</v>
      </c>
      <c r="F3" s="4">
        <f>'12.04.2021'!F3/'12.04.2021'!$B$120*100</f>
        <v>26.682143685696946</v>
      </c>
      <c r="G3" s="4">
        <f>'12.04.2021'!G3/'12.04.2021'!$B$120*100</f>
        <v>9.6473463937548249</v>
      </c>
      <c r="I3" s="4">
        <f>'12.04.2021'!I3/'12.04.2021'!$I$120*100</f>
        <v>56.897166367156593</v>
      </c>
      <c r="J3" s="4">
        <f>'12.04.2021'!J3/'12.04.2021'!$I$120*100</f>
        <v>50.577093162875251</v>
      </c>
      <c r="K3" s="4">
        <f>'12.04.2021'!K3/'12.04.2021'!$I$120*100</f>
        <v>49.198884589591216</v>
      </c>
      <c r="L3" s="4">
        <f>'12.04.2021'!L3/'12.04.2021'!$I$120*100</f>
        <v>40.644009173205703</v>
      </c>
      <c r="M3" s="4">
        <f>'12.04.2021'!M3/'12.04.2021'!$I$120*100</f>
        <v>31.387380471458297</v>
      </c>
      <c r="O3" s="4">
        <f>'12.04.2021'!O3/'12.04.2021'!$O$120*100</f>
        <v>40.29416570631318</v>
      </c>
      <c r="P3" s="4">
        <f>'12.04.2021'!P3/'12.04.2021'!$O$120*100</f>
        <v>44.013073363418073</v>
      </c>
      <c r="Q3" s="4">
        <f>'12.04.2021'!Q3/'12.04.2021'!$O$120*100</f>
        <v>46.092474605371009</v>
      </c>
      <c r="R3" s="4">
        <f>'12.04.2021'!R3/'12.04.2021'!$O$120*100</f>
        <v>38.739910583762608</v>
      </c>
      <c r="S3" s="4">
        <f>'12.04.2021'!S3/'12.04.2021'!$O$120*100</f>
        <v>72.605085216648177</v>
      </c>
    </row>
    <row r="4" spans="2:19" x14ac:dyDescent="0.25">
      <c r="B4" s="4">
        <f>'12.04.2021'!B4/'12.04.2021'!$B$120*100</f>
        <v>40.078381354446044</v>
      </c>
      <c r="C4" s="4">
        <f>'12.04.2021'!C4/'12.04.2021'!$B$120*100</f>
        <v>35.23382791063581</v>
      </c>
      <c r="D4" s="4">
        <f>'12.04.2021'!D4/'12.04.2021'!$B$120*100</f>
        <v>40.65959403236775</v>
      </c>
      <c r="E4" s="4">
        <f>'12.04.2021'!E4/'12.04.2021'!$B$120*100</f>
        <v>54.140024999638115</v>
      </c>
      <c r="F4" s="4">
        <f>'12.04.2021'!F4/'12.04.2021'!$B$120*100</f>
        <v>28.11582373208747</v>
      </c>
      <c r="G4" s="4">
        <f>'12.04.2021'!G4/'12.04.2021'!$B$120*100</f>
        <v>10.56797608251669</v>
      </c>
      <c r="I4" s="4">
        <f>'12.04.2021'!I4/'12.04.2021'!$I$120*100</f>
        <v>58.269872430899142</v>
      </c>
      <c r="J4" s="4">
        <f>'12.04.2021'!J4/'12.04.2021'!$I$120*100</f>
        <v>60.049460878002336</v>
      </c>
      <c r="K4" s="4">
        <f>'12.04.2021'!K4/'12.04.2021'!$I$120*100</f>
        <v>52.51823481893566</v>
      </c>
      <c r="L4" s="4">
        <f>'12.04.2021'!L4/'12.04.2021'!$I$120*100</f>
        <v>47.136185621462936</v>
      </c>
      <c r="M4" s="4">
        <f>'12.04.2021'!M4/'12.04.2021'!$I$120*100</f>
        <v>36.177997503421032</v>
      </c>
      <c r="O4" s="4">
        <f>'12.04.2021'!O4/'12.04.2021'!$O$120*100</f>
        <v>42.440848775057724</v>
      </c>
      <c r="P4" s="4">
        <f>'12.04.2021'!P4/'12.04.2021'!$O$120*100</f>
        <v>44.450641374774456</v>
      </c>
      <c r="Q4" s="4">
        <f>'12.04.2021'!Q4/'12.04.2021'!$O$120*100</f>
        <v>47.054992915027988</v>
      </c>
      <c r="R4" s="4">
        <f>'12.04.2021'!R4/'12.04.2021'!$O$120*100</f>
        <v>54.405644801172016</v>
      </c>
      <c r="S4" s="4">
        <f>'12.04.2021'!S4/'12.04.2021'!$O$120*100</f>
        <v>78.78427767754323</v>
      </c>
    </row>
    <row r="5" spans="2:19" x14ac:dyDescent="0.25">
      <c r="B5" s="4">
        <f>'12.04.2021'!B5/'12.04.2021'!$B$120*100</f>
        <v>44.355999639340304</v>
      </c>
      <c r="C5" s="4">
        <f>'12.04.2021'!C5/'12.04.2021'!$B$120*100</f>
        <v>37.407317841771864</v>
      </c>
      <c r="D5" s="4">
        <f>'12.04.2021'!D5/'12.04.2021'!$B$120*100</f>
        <v>45.293137283580009</v>
      </c>
      <c r="E5" s="4">
        <f>'12.04.2021'!E5/'12.04.2021'!$B$120*100</f>
        <v>60.53704853820031</v>
      </c>
      <c r="F5" s="4">
        <f>'12.04.2021'!F5/'12.04.2021'!$B$120*100</f>
        <v>30.582159523937431</v>
      </c>
      <c r="G5" s="4">
        <f>'12.04.2021'!G5/'12.04.2021'!$B$120*100</f>
        <v>11.226063865158121</v>
      </c>
      <c r="I5" s="4">
        <f>'12.04.2021'!I5/'12.04.2021'!$I$120*100</f>
        <v>59.549978194252418</v>
      </c>
      <c r="J5" s="4">
        <f>'12.04.2021'!J5/'12.04.2021'!$I$120*100</f>
        <v>61.59267258795451</v>
      </c>
      <c r="K5" s="4">
        <f>'12.04.2021'!K5/'12.04.2021'!$I$120*100</f>
        <v>52.920848597757711</v>
      </c>
      <c r="L5" s="4">
        <f>'12.04.2021'!L5/'12.04.2021'!$I$120*100</f>
        <v>53.141624829532219</v>
      </c>
      <c r="M5" s="4">
        <f>'12.04.2021'!M5/'12.04.2021'!$I$120*100</f>
        <v>37.432416545085445</v>
      </c>
      <c r="O5" s="4">
        <f>'12.04.2021'!O5/'12.04.2021'!$O$120*100</f>
        <v>49.534318441243499</v>
      </c>
      <c r="P5" s="4">
        <f>'12.04.2021'!P5/'12.04.2021'!$O$120*100</f>
        <v>45.91245741839974</v>
      </c>
      <c r="Q5" s="4">
        <f>'12.04.2021'!Q5/'12.04.2021'!$O$120*100</f>
        <v>47.112598875614324</v>
      </c>
      <c r="R5" s="4">
        <f>'12.04.2021'!R5/'12.04.2021'!$O$120*100</f>
        <v>56.180210182105775</v>
      </c>
      <c r="S5" s="4">
        <f>'12.04.2021'!S5/'12.04.2021'!$O$120*100</f>
        <v>79.094677161630429</v>
      </c>
    </row>
    <row r="6" spans="2:19" x14ac:dyDescent="0.25">
      <c r="B6" s="4">
        <f>'12.04.2021'!B6/'12.04.2021'!$B$120*100</f>
        <v>56.082835104929337</v>
      </c>
      <c r="C6" s="4">
        <f>'12.04.2021'!C6/'12.04.2021'!$B$120*100</f>
        <v>43.195977340306946</v>
      </c>
      <c r="D6" s="4">
        <f>'12.04.2021'!D6/'12.04.2021'!$B$120*100</f>
        <v>46.887158910735877</v>
      </c>
      <c r="E6" s="4">
        <f>'12.04.2021'!E6/'12.04.2021'!$B$120*100</f>
        <v>60.827118845585382</v>
      </c>
      <c r="F6" s="4">
        <f>'12.04.2021'!F6/'12.04.2021'!$B$120*100</f>
        <v>33.478351755798776</v>
      </c>
      <c r="G6" s="4">
        <f>'12.04.2021'!G6/'12.04.2021'!$B$120*100</f>
        <v>11.415092220508646</v>
      </c>
      <c r="I6" s="4">
        <f>'12.04.2021'!I6/'12.04.2021'!$I$120*100</f>
        <v>60.090890931780471</v>
      </c>
      <c r="J6" s="4">
        <f>'12.04.2021'!J6/'12.04.2021'!$I$120*100</f>
        <v>62.382910702962171</v>
      </c>
      <c r="K6" s="4">
        <f>'12.04.2021'!K6/'12.04.2021'!$I$120*100</f>
        <v>59.197474504998461</v>
      </c>
      <c r="L6" s="4">
        <f>'12.04.2021'!L6/'12.04.2021'!$I$120*100</f>
        <v>57.194714165691529</v>
      </c>
      <c r="M6" s="4">
        <f>'12.04.2021'!M6/'12.04.2021'!$I$120*100</f>
        <v>37.783194534263778</v>
      </c>
      <c r="O6" s="4">
        <f>'12.04.2021'!O6/'12.04.2021'!$O$120*100</f>
        <v>51.273083117217787</v>
      </c>
      <c r="P6" s="4">
        <f>'12.04.2021'!P6/'12.04.2021'!$O$120*100</f>
        <v>47.572628719232938</v>
      </c>
      <c r="Q6" s="4">
        <f>'12.04.2021'!Q6/'12.04.2021'!$O$120*100</f>
        <v>49.363355100507157</v>
      </c>
      <c r="R6" s="4">
        <f>'12.04.2021'!R6/'12.04.2021'!$O$120*100</f>
        <v>57.763377714388739</v>
      </c>
      <c r="S6" s="4">
        <f>'12.04.2021'!S6/'12.04.2021'!$O$120*100</f>
        <v>79.77584662359267</v>
      </c>
    </row>
    <row r="7" spans="2:19" x14ac:dyDescent="0.25">
      <c r="B7" s="4">
        <f>'12.04.2021'!B7/'12.04.2021'!$B$120*100</f>
        <v>57.282255724782537</v>
      </c>
      <c r="C7" s="4">
        <f>'12.04.2021'!C7/'12.04.2021'!$B$120*100</f>
        <v>50.148057032948977</v>
      </c>
      <c r="D7" s="4">
        <f>'12.04.2021'!D7/'12.04.2021'!$B$120*100</f>
        <v>47.318705213003113</v>
      </c>
      <c r="E7" s="4">
        <f>'12.04.2021'!E7/'12.04.2021'!$B$120*100</f>
        <v>61.374988542437379</v>
      </c>
      <c r="F7" s="4">
        <f>'12.04.2021'!F7/'12.04.2021'!$B$120*100</f>
        <v>35.950143258856471</v>
      </c>
      <c r="G7" s="4">
        <f>'12.04.2021'!G7/'12.04.2021'!$B$120*100</f>
        <v>12.420691999312606</v>
      </c>
      <c r="I7" s="4">
        <f>'12.04.2021'!I7/'12.04.2021'!$I$120*100</f>
        <v>61.873166582499742</v>
      </c>
      <c r="J7" s="4">
        <f>'12.04.2021'!J7/'12.04.2021'!$I$120*100</f>
        <v>62.522054842421952</v>
      </c>
      <c r="K7" s="4">
        <f>'12.04.2021'!K7/'12.04.2021'!$I$120*100</f>
        <v>60.491353475269335</v>
      </c>
      <c r="L7" s="4">
        <f>'12.04.2021'!L7/'12.04.2021'!$I$120*100</f>
        <v>58.118197824166671</v>
      </c>
      <c r="M7" s="4">
        <f>'12.04.2021'!M7/'12.04.2021'!$I$120*100</f>
        <v>38.066207874226578</v>
      </c>
      <c r="O7" s="4">
        <f>'12.04.2021'!O7/'12.04.2021'!$O$120*100</f>
        <v>52.193672673318616</v>
      </c>
      <c r="P7" s="4">
        <f>'12.04.2021'!P7/'12.04.2021'!$O$120*100</f>
        <v>47.852929348088765</v>
      </c>
      <c r="Q7" s="4">
        <f>'12.04.2021'!Q7/'12.04.2021'!$O$120*100</f>
        <v>49.634014419822734</v>
      </c>
      <c r="R7" s="4">
        <f>'12.04.2021'!R7/'12.04.2021'!$O$120*100</f>
        <v>59.75407199723842</v>
      </c>
      <c r="S7" s="4">
        <f>'12.04.2021'!S7/'12.04.2021'!$O$120*100</f>
        <v>83.426815877270599</v>
      </c>
    </row>
    <row r="8" spans="2:19" x14ac:dyDescent="0.25">
      <c r="B8" s="4">
        <f>'12.04.2021'!B8/'12.04.2021'!$B$120*100</f>
        <v>59.829800300363175</v>
      </c>
      <c r="C8" s="4">
        <f>'12.04.2021'!C8/'12.04.2021'!$B$120*100</f>
        <v>51.271397510165173</v>
      </c>
      <c r="D8" s="4">
        <f>'12.04.2021'!D8/'12.04.2021'!$B$120*100</f>
        <v>51.947310614021532</v>
      </c>
      <c r="E8" s="4">
        <f>'12.04.2021'!E8/'12.04.2021'!$B$120*100</f>
        <v>67.281147979439666</v>
      </c>
      <c r="F8" s="4">
        <f>'12.04.2021'!F8/'12.04.2021'!$B$120*100</f>
        <v>35.961422635150214</v>
      </c>
      <c r="G8" s="4">
        <f>'12.04.2021'!G8/'12.04.2021'!$B$120*100</f>
        <v>12.4940919840707</v>
      </c>
      <c r="I8" s="4">
        <f>'12.04.2021'!I8/'12.04.2021'!$I$120*100</f>
        <v>62.632412773282276</v>
      </c>
      <c r="J8" s="4">
        <f>'12.04.2021'!J8/'12.04.2021'!$I$120*100</f>
        <v>65.832483555761073</v>
      </c>
      <c r="K8" s="4">
        <f>'12.04.2021'!K8/'12.04.2021'!$I$120*100</f>
        <v>61.484278892504484</v>
      </c>
      <c r="L8" s="4">
        <f>'12.04.2021'!L8/'12.04.2021'!$I$120*100</f>
        <v>59.004782127782377</v>
      </c>
      <c r="M8" s="4">
        <f>'12.04.2021'!M8/'12.04.2021'!$I$120*100</f>
        <v>40.750862696062626</v>
      </c>
      <c r="O8" s="4">
        <f>'12.04.2021'!O8/'12.04.2021'!$O$120*100</f>
        <v>52.488498620370684</v>
      </c>
      <c r="P8" s="4">
        <f>'12.04.2021'!P8/'12.04.2021'!$O$120*100</f>
        <v>49.064301721434454</v>
      </c>
      <c r="Q8" s="4">
        <f>'12.04.2021'!Q8/'12.04.2021'!$O$120*100</f>
        <v>50.070925854543766</v>
      </c>
      <c r="R8" s="4">
        <f>'12.04.2021'!R8/'12.04.2021'!$O$120*100</f>
        <v>60.4932505808789</v>
      </c>
      <c r="S8" s="4">
        <f>'12.04.2021'!S8/'12.04.2021'!$O$120*100</f>
        <v>87.800272845384924</v>
      </c>
    </row>
    <row r="9" spans="2:19" x14ac:dyDescent="0.25">
      <c r="B9" s="4">
        <f>'12.04.2021'!B9/'12.04.2021'!$B$120*100</f>
        <v>60.064668440723842</v>
      </c>
      <c r="C9" s="4">
        <f>'12.04.2021'!C9/'12.04.2021'!$B$120*100</f>
        <v>53.97338731917759</v>
      </c>
      <c r="D9" s="4">
        <f>'12.04.2021'!D9/'12.04.2021'!$B$120*100</f>
        <v>52.986085296197714</v>
      </c>
      <c r="E9" s="4">
        <f>'12.04.2021'!E9/'12.04.2021'!$B$120*100</f>
        <v>68.877454554753285</v>
      </c>
      <c r="F9" s="4">
        <f>'12.04.2021'!F9/'12.04.2021'!$B$120*100</f>
        <v>36.174404333713355</v>
      </c>
      <c r="G9" s="4">
        <f>'12.04.2021'!G9/'12.04.2021'!$B$120*100</f>
        <v>12.91518567061023</v>
      </c>
      <c r="I9" s="4">
        <f>'12.04.2021'!I9/'12.04.2021'!$I$120*100</f>
        <v>62.923068078597055</v>
      </c>
      <c r="J9" s="4">
        <f>'12.04.2021'!J9/'12.04.2021'!$I$120*100</f>
        <v>66.963082144558769</v>
      </c>
      <c r="K9" s="4">
        <f>'12.04.2021'!K9/'12.04.2021'!$I$120*100</f>
        <v>61.572531076576922</v>
      </c>
      <c r="L9" s="4">
        <f>'12.04.2021'!L9/'12.04.2021'!$I$120*100</f>
        <v>61.992607997802516</v>
      </c>
      <c r="M9" s="4">
        <f>'12.04.2021'!M9/'12.04.2021'!$I$120*100</f>
        <v>47.046178288508116</v>
      </c>
      <c r="O9" s="4">
        <f>'12.04.2021'!O9/'12.04.2021'!$O$120*100</f>
        <v>54.011675782181015</v>
      </c>
      <c r="P9" s="4">
        <f>'12.04.2021'!P9/'12.04.2021'!$O$120*100</f>
        <v>49.486388346862419</v>
      </c>
      <c r="Q9" s="4">
        <f>'12.04.2021'!Q9/'12.04.2021'!$O$120*100</f>
        <v>50.421676004484581</v>
      </c>
      <c r="R9" s="4">
        <f>'12.04.2021'!R9/'12.04.2021'!$O$120*100</f>
        <v>61.309375338627895</v>
      </c>
      <c r="S9" s="4">
        <f>'12.04.2021'!S9/'12.04.2021'!$O$120*100</f>
        <v>89.981420428041545</v>
      </c>
    </row>
    <row r="10" spans="2:19" x14ac:dyDescent="0.25">
      <c r="B10" s="4">
        <f>'12.04.2021'!B10/'12.04.2021'!$B$120*100</f>
        <v>62.540380242509485</v>
      </c>
      <c r="C10" s="4">
        <f>'12.04.2021'!C10/'12.04.2021'!$B$120*100</f>
        <v>56.779453564060326</v>
      </c>
      <c r="D10" s="4">
        <f>'12.04.2021'!D10/'12.04.2021'!$B$120*100</f>
        <v>53.31852026863131</v>
      </c>
      <c r="E10" s="4">
        <f>'12.04.2021'!E10/'12.04.2021'!$B$120*100</f>
        <v>70.908591761395954</v>
      </c>
      <c r="F10" s="4">
        <f>'12.04.2021'!F10/'12.04.2021'!$B$120*100</f>
        <v>36.677538107190074</v>
      </c>
      <c r="G10" s="4">
        <f>'12.04.2021'!G10/'12.04.2021'!$B$120*100</f>
        <v>12.930994059455269</v>
      </c>
      <c r="I10" s="4">
        <f>'12.04.2021'!I10/'12.04.2021'!$I$120*100</f>
        <v>66.462530469123777</v>
      </c>
      <c r="J10" s="4">
        <f>'12.04.2021'!J10/'12.04.2021'!$I$120*100</f>
        <v>68.012088396930849</v>
      </c>
      <c r="K10" s="4">
        <f>'12.04.2021'!K10/'12.04.2021'!$I$120*100</f>
        <v>64.079927640815271</v>
      </c>
      <c r="L10" s="4">
        <f>'12.04.2021'!L10/'12.04.2021'!$I$120*100</f>
        <v>66.451585820094621</v>
      </c>
      <c r="M10" s="4">
        <f>'12.04.2021'!M10/'12.04.2021'!$I$120*100</f>
        <v>48.869723497008714</v>
      </c>
      <c r="O10" s="4">
        <f>'12.04.2021'!O10/'12.04.2021'!$O$120*100</f>
        <v>54.042638554037858</v>
      </c>
      <c r="P10" s="4">
        <f>'12.04.2021'!P10/'12.04.2021'!$O$120*100</f>
        <v>50.072411791139572</v>
      </c>
      <c r="Q10" s="4">
        <f>'12.04.2021'!Q10/'12.04.2021'!$O$120*100</f>
        <v>54.019070908495038</v>
      </c>
      <c r="R10" s="4">
        <f>'12.04.2021'!R10/'12.04.2021'!$O$120*100</f>
        <v>64.088526009434858</v>
      </c>
      <c r="S10" s="4">
        <f>'12.04.2021'!S10/'12.04.2021'!$O$120*100</f>
        <v>93.09459582292024</v>
      </c>
    </row>
    <row r="11" spans="2:19" x14ac:dyDescent="0.25">
      <c r="B11" s="4">
        <f>'12.04.2021'!B11/'12.04.2021'!$B$120*100</f>
        <v>63.144097161333022</v>
      </c>
      <c r="C11" s="4">
        <f>'12.04.2021'!C11/'12.04.2021'!$B$120*100</f>
        <v>57.660480513181078</v>
      </c>
      <c r="D11" s="4">
        <f>'12.04.2021'!D11/'12.04.2021'!$B$120*100</f>
        <v>55.308437555624565</v>
      </c>
      <c r="E11" s="4">
        <f>'12.04.2021'!E11/'12.04.2021'!$B$120*100</f>
        <v>72.7557247730509</v>
      </c>
      <c r="F11" s="4">
        <f>'12.04.2021'!F11/'12.04.2021'!$B$120*100</f>
        <v>37.017572917134522</v>
      </c>
      <c r="G11" s="4">
        <f>'12.04.2021'!G11/'12.04.2021'!$B$120*100</f>
        <v>13.052405211369464</v>
      </c>
      <c r="I11" s="4">
        <f>'12.04.2021'!I11/'12.04.2021'!$I$120*100</f>
        <v>66.860132061036737</v>
      </c>
      <c r="J11" s="4">
        <f>'12.04.2021'!J11/'12.04.2021'!$I$120*100</f>
        <v>68.090325041827143</v>
      </c>
      <c r="K11" s="4">
        <f>'12.04.2021'!K11/'12.04.2021'!$I$120*100</f>
        <v>65.896017883886756</v>
      </c>
      <c r="L11" s="4">
        <f>'12.04.2021'!L11/'12.04.2021'!$I$120*100</f>
        <v>69.663882274696249</v>
      </c>
      <c r="M11" s="4">
        <f>'12.04.2021'!M11/'12.04.2021'!$I$120*100</f>
        <v>50.956695644101792</v>
      </c>
      <c r="O11" s="4">
        <f>'12.04.2021'!O11/'12.04.2021'!$O$120*100</f>
        <v>54.178699663105213</v>
      </c>
      <c r="P11" s="4">
        <f>'12.04.2021'!P11/'12.04.2021'!$O$120*100</f>
        <v>51.585867011191276</v>
      </c>
      <c r="Q11" s="4">
        <f>'12.04.2021'!Q11/'12.04.2021'!$O$120*100</f>
        <v>54.892490616845215</v>
      </c>
      <c r="R11" s="4">
        <f>'12.04.2021'!R11/'12.04.2021'!$O$120*100</f>
        <v>65.585405549165884</v>
      </c>
      <c r="S11" s="4">
        <f>'12.04.2021'!S11/'12.04.2021'!$O$120*100</f>
        <v>94.095886710728308</v>
      </c>
    </row>
    <row r="12" spans="2:19" x14ac:dyDescent="0.25">
      <c r="B12" s="4">
        <f>'12.04.2021'!B12/'12.04.2021'!$B$120*100</f>
        <v>63.923741460383773</v>
      </c>
      <c r="C12" s="4">
        <f>'12.04.2021'!C12/'12.04.2021'!$B$120*100</f>
        <v>58.37649604713053</v>
      </c>
      <c r="D12" s="4">
        <f>'12.04.2021'!D12/'12.04.2021'!$B$120*100</f>
        <v>55.541343275301024</v>
      </c>
      <c r="E12" s="4">
        <f>'12.04.2021'!E12/'12.04.2021'!$B$120*100</f>
        <v>74.640230087874855</v>
      </c>
      <c r="F12" s="4">
        <f>'12.04.2021'!F12/'12.04.2021'!$B$120*100</f>
        <v>39.181714094177735</v>
      </c>
      <c r="G12" s="4">
        <f>'12.04.2021'!G12/'12.04.2021'!$B$120*100</f>
        <v>14.033174917349575</v>
      </c>
      <c r="I12" s="4">
        <f>'12.04.2021'!I12/'12.04.2021'!$I$120*100</f>
        <v>68.338317860801254</v>
      </c>
      <c r="J12" s="4">
        <f>'12.04.2021'!J12/'12.04.2021'!$I$120*100</f>
        <v>68.836416450633862</v>
      </c>
      <c r="K12" s="4">
        <f>'12.04.2021'!K12/'12.04.2021'!$I$120*100</f>
        <v>67.076015373569504</v>
      </c>
      <c r="L12" s="4">
        <f>'12.04.2021'!L12/'12.04.2021'!$I$120*100</f>
        <v>70.640883249680613</v>
      </c>
      <c r="M12" s="4">
        <f>'12.04.2021'!M12/'12.04.2021'!$I$120*100</f>
        <v>52.594233354518863</v>
      </c>
      <c r="O12" s="4">
        <f>'12.04.2021'!O12/'12.04.2021'!$O$120*100</f>
        <v>56.16888711486795</v>
      </c>
      <c r="P12" s="4">
        <f>'12.04.2021'!P12/'12.04.2021'!$O$120*100</f>
        <v>52.451050714378646</v>
      </c>
      <c r="Q12" s="4">
        <f>'12.04.2021'!Q12/'12.04.2021'!$O$120*100</f>
        <v>55.822951860253077</v>
      </c>
      <c r="R12" s="4">
        <f>'12.04.2021'!R12/'12.04.2021'!$O$120*100</f>
        <v>67.3427386731436</v>
      </c>
      <c r="S12" s="4">
        <f>'12.04.2021'!S12/'12.04.2021'!$O$120*100</f>
        <v>94.688510478024043</v>
      </c>
    </row>
    <row r="13" spans="2:19" x14ac:dyDescent="0.25">
      <c r="B13" s="4">
        <f>'12.04.2021'!B13/'12.04.2021'!$B$120*100</f>
        <v>65.127509387169354</v>
      </c>
      <c r="C13" s="4">
        <f>'12.04.2021'!C13/'12.04.2021'!$B$120*100</f>
        <v>58.46737611242763</v>
      </c>
      <c r="D13" s="4">
        <f>'12.04.2021'!D13/'12.04.2021'!$B$120*100</f>
        <v>56.052740111797618</v>
      </c>
      <c r="E13" s="4">
        <f>'12.04.2021'!E13/'12.04.2021'!$B$120*100</f>
        <v>75.269054180591084</v>
      </c>
      <c r="F13" s="4">
        <f>'12.04.2021'!F13/'12.04.2021'!$B$120*100</f>
        <v>42.754291864504609</v>
      </c>
      <c r="G13" s="4">
        <f>'12.04.2021'!G13/'12.04.2021'!$B$120*100</f>
        <v>14.367317922600911</v>
      </c>
      <c r="I13" s="4">
        <f>'12.04.2021'!I13/'12.04.2021'!$I$120*100</f>
        <v>70.102451574121346</v>
      </c>
      <c r="J13" s="4">
        <f>'12.04.2021'!J13/'12.04.2021'!$I$120*100</f>
        <v>69.581458009479903</v>
      </c>
      <c r="K13" s="4">
        <f>'12.04.2021'!K13/'12.04.2021'!$I$120*100</f>
        <v>67.149152957576817</v>
      </c>
      <c r="L13" s="4">
        <f>'12.04.2021'!L13/'12.04.2021'!$I$120*100</f>
        <v>71.375276120005353</v>
      </c>
      <c r="M13" s="4">
        <f>'12.04.2021'!M13/'12.04.2021'!$I$120*100</f>
        <v>57.792452793167328</v>
      </c>
      <c r="O13" s="4">
        <f>'12.04.2021'!O13/'12.04.2021'!$O$120*100</f>
        <v>58.423363940694465</v>
      </c>
      <c r="P13" s="4">
        <f>'12.04.2021'!P13/'12.04.2021'!$O$120*100</f>
        <v>59.729479170633368</v>
      </c>
      <c r="Q13" s="4">
        <f>'12.04.2021'!Q13/'12.04.2021'!$O$120*100</f>
        <v>59.278791145458186</v>
      </c>
      <c r="R13" s="4">
        <f>'12.04.2021'!R13/'12.04.2021'!$O$120*100</f>
        <v>74.855726252657618</v>
      </c>
      <c r="S13" s="4">
        <f>'12.04.2021'!S13/'12.04.2021'!$O$120*100</f>
        <v>95.313917001534293</v>
      </c>
    </row>
    <row r="14" spans="2:19" x14ac:dyDescent="0.25">
      <c r="B14" s="4">
        <f>'12.04.2021'!B14/'12.04.2021'!$B$120*100</f>
        <v>66.357174907289874</v>
      </c>
      <c r="C14" s="4">
        <f>'12.04.2021'!C14/'12.04.2021'!$B$120*100</f>
        <v>59.098235308075623</v>
      </c>
      <c r="D14" s="4">
        <f>'12.04.2021'!D14/'12.04.2021'!$B$120*100</f>
        <v>58.391582156140423</v>
      </c>
      <c r="E14" s="4">
        <f>'12.04.2021'!E14/'12.04.2021'!$B$120*100</f>
        <v>76.242255847543646</v>
      </c>
      <c r="F14" s="4">
        <f>'12.04.2021'!F14/'12.04.2021'!$B$120*100</f>
        <v>42.905816180112417</v>
      </c>
      <c r="G14" s="4">
        <f>'12.04.2021'!G14/'12.04.2021'!$B$120*100</f>
        <v>14.442921087988269</v>
      </c>
      <c r="I14" s="4">
        <f>'12.04.2021'!I14/'12.04.2021'!$I$120*100</f>
        <v>70.193097946182675</v>
      </c>
      <c r="J14" s="4">
        <f>'12.04.2021'!J14/'12.04.2021'!$I$120*100</f>
        <v>70.030857107587806</v>
      </c>
      <c r="K14" s="4">
        <f>'12.04.2021'!K14/'12.04.2021'!$I$120*100</f>
        <v>67.875484217053369</v>
      </c>
      <c r="L14" s="4">
        <f>'12.04.2021'!L14/'12.04.2021'!$I$120*100</f>
        <v>71.832112514258313</v>
      </c>
      <c r="M14" s="4">
        <f>'12.04.2021'!M14/'12.04.2021'!$I$120*100</f>
        <v>59.606169462414663</v>
      </c>
      <c r="O14" s="4">
        <f>'12.04.2021'!O14/'12.04.2021'!$O$120*100</f>
        <v>59.058584557070049</v>
      </c>
      <c r="P14" s="4">
        <f>'12.04.2021'!P14/'12.04.2021'!$O$120*100</f>
        <v>63.462244050410796</v>
      </c>
      <c r="Q14" s="4">
        <f>'12.04.2021'!Q14/'12.04.2021'!$O$120*100</f>
        <v>60.165284792073805</v>
      </c>
      <c r="R14" s="4">
        <f>'12.04.2021'!R14/'12.04.2021'!$O$120*100</f>
        <v>75.340233733997863</v>
      </c>
      <c r="S14" s="4">
        <f>'12.04.2021'!S14/'12.04.2021'!$O$120*100</f>
        <v>102.58390211263611</v>
      </c>
    </row>
    <row r="15" spans="2:19" x14ac:dyDescent="0.25">
      <c r="B15" s="4">
        <f>'12.04.2021'!B15/'12.04.2021'!$B$120*100</f>
        <v>70.411236226600522</v>
      </c>
      <c r="C15" s="4">
        <f>'12.04.2021'!C15/'12.04.2021'!$B$120*100</f>
        <v>61.38649505075476</v>
      </c>
      <c r="D15" s="4">
        <f>'12.04.2021'!D15/'12.04.2021'!$B$120*100</f>
        <v>61.659366921310152</v>
      </c>
      <c r="E15" s="4">
        <f>'12.04.2021'!E15/'12.04.2021'!$B$120*100</f>
        <v>76.784097460488354</v>
      </c>
      <c r="F15" s="4">
        <f>'12.04.2021'!F15/'12.04.2021'!$B$120*100</f>
        <v>43.849944948039628</v>
      </c>
      <c r="G15" s="4">
        <f>'12.04.2021'!G15/'12.04.2021'!$B$120*100</f>
        <v>14.803256958205269</v>
      </c>
      <c r="I15" s="4">
        <f>'12.04.2021'!I15/'12.04.2021'!$I$120*100</f>
        <v>70.327630402505179</v>
      </c>
      <c r="J15" s="4">
        <f>'12.04.2021'!J15/'12.04.2021'!$I$120*100</f>
        <v>70.475924286222607</v>
      </c>
      <c r="K15" s="4">
        <f>'12.04.2021'!K15/'12.04.2021'!$I$120*100</f>
        <v>68.122927815781566</v>
      </c>
      <c r="L15" s="4">
        <f>'12.04.2021'!L15/'12.04.2021'!$I$120*100</f>
        <v>72.615134199171564</v>
      </c>
      <c r="M15" s="4">
        <f>'12.04.2021'!M15/'12.04.2021'!$I$120*100</f>
        <v>60.72641974051993</v>
      </c>
      <c r="O15" s="4">
        <f>'12.04.2021'!O15/'12.04.2021'!$O$120*100</f>
        <v>59.135956930047143</v>
      </c>
      <c r="P15" s="4">
        <f>'12.04.2021'!P15/'12.04.2021'!$O$120*100</f>
        <v>64.857054720564633</v>
      </c>
      <c r="Q15" s="4">
        <f>'12.04.2021'!Q15/'12.04.2021'!$O$120*100</f>
        <v>60.702594857562787</v>
      </c>
      <c r="R15" s="4">
        <f>'12.04.2021'!R15/'12.04.2021'!$O$120*100</f>
        <v>79.814515531748711</v>
      </c>
      <c r="S15" s="4">
        <f>'12.04.2021'!S15/'12.04.2021'!$O$120*100</f>
        <v>105.00165918067646</v>
      </c>
    </row>
    <row r="16" spans="2:19" x14ac:dyDescent="0.25">
      <c r="B16" s="4">
        <f>'12.04.2021'!B16/'12.04.2021'!$B$120*100</f>
        <v>73.739047442976684</v>
      </c>
      <c r="C16" s="4">
        <f>'12.04.2021'!C16/'12.04.2021'!$B$120*100</f>
        <v>62.094901661912438</v>
      </c>
      <c r="D16" s="4">
        <f>'12.04.2021'!D16/'12.04.2021'!$B$120*100</f>
        <v>61.796713656002623</v>
      </c>
      <c r="E16" s="4">
        <f>'12.04.2021'!E16/'12.04.2021'!$B$120*100</f>
        <v>78.096252788952867</v>
      </c>
      <c r="F16" s="4">
        <f>'12.04.2021'!F16/'12.04.2021'!$B$120*100</f>
        <v>43.95098690007417</v>
      </c>
      <c r="G16" s="4">
        <f>'12.04.2021'!G16/'12.04.2021'!$B$120*100</f>
        <v>15.679750352134256</v>
      </c>
      <c r="I16" s="4">
        <f>'12.04.2021'!I16/'12.04.2021'!$I$120*100</f>
        <v>70.553339309410532</v>
      </c>
      <c r="J16" s="4">
        <f>'12.04.2021'!J16/'12.04.2021'!$I$120*100</f>
        <v>72.714934732811528</v>
      </c>
      <c r="K16" s="4">
        <f>'12.04.2021'!K16/'12.04.2021'!$I$120*100</f>
        <v>68.505002524334884</v>
      </c>
      <c r="L16" s="4">
        <f>'12.04.2021'!L16/'12.04.2021'!$I$120*100</f>
        <v>73.34445598497372</v>
      </c>
      <c r="M16" s="4">
        <f>'12.04.2021'!M16/'12.04.2021'!$I$120*100</f>
        <v>60.990934812521878</v>
      </c>
      <c r="O16" s="4">
        <f>'12.04.2021'!O16/'12.04.2021'!$O$120*100</f>
        <v>59.929838714412377</v>
      </c>
      <c r="P16" s="4">
        <f>'12.04.2021'!P16/'12.04.2021'!$O$120*100</f>
        <v>67.183766495168783</v>
      </c>
      <c r="Q16" s="4">
        <f>'12.04.2021'!Q16/'12.04.2021'!$O$120*100</f>
        <v>60.946518837042149</v>
      </c>
      <c r="R16" s="4">
        <f>'12.04.2021'!R16/'12.04.2021'!$O$120*100</f>
        <v>80.188522317247177</v>
      </c>
      <c r="S16" s="4">
        <f>'12.04.2021'!S16/'12.04.2021'!$O$120*100</f>
        <v>106.40317384384392</v>
      </c>
    </row>
    <row r="17" spans="2:19" x14ac:dyDescent="0.25">
      <c r="B17" s="4">
        <f>'12.04.2021'!B17/'12.04.2021'!$B$120*100</f>
        <v>74.103998635913953</v>
      </c>
      <c r="C17" s="4">
        <f>'12.04.2021'!C17/'12.04.2021'!$B$120*100</f>
        <v>62.689433361700139</v>
      </c>
      <c r="D17" s="4">
        <f>'12.04.2021'!D17/'12.04.2021'!$B$120*100</f>
        <v>62.292479266632604</v>
      </c>
      <c r="E17" s="4">
        <f>'12.04.2021'!E17/'12.04.2021'!$B$120*100</f>
        <v>78.537388605258002</v>
      </c>
      <c r="F17" s="4">
        <f>'12.04.2021'!F17/'12.04.2021'!$B$120*100</f>
        <v>43.982276607650221</v>
      </c>
      <c r="G17" s="4">
        <f>'12.04.2021'!G17/'12.04.2021'!$B$120*100</f>
        <v>15.848523073616954</v>
      </c>
      <c r="I17" s="4">
        <f>'12.04.2021'!I17/'12.04.2021'!$I$120*100</f>
        <v>71.378465425776511</v>
      </c>
      <c r="J17" s="4">
        <f>'12.04.2021'!J17/'12.04.2021'!$I$120*100</f>
        <v>73.367720542307282</v>
      </c>
      <c r="K17" s="4">
        <f>'12.04.2021'!K17/'12.04.2021'!$I$120*100</f>
        <v>68.551266599741254</v>
      </c>
      <c r="L17" s="4">
        <f>'12.04.2021'!L17/'12.04.2021'!$I$120*100</f>
        <v>74.10779261501402</v>
      </c>
      <c r="M17" s="4">
        <f>'12.04.2021'!M17/'12.04.2021'!$I$120*100</f>
        <v>64.365856412646451</v>
      </c>
      <c r="O17" s="4">
        <f>'12.04.2021'!O17/'12.04.2021'!$O$120*100</f>
        <v>61.71750107138827</v>
      </c>
      <c r="P17" s="4">
        <f>'12.04.2021'!P17/'12.04.2021'!$O$120*100</f>
        <v>73.174786396148122</v>
      </c>
      <c r="Q17" s="4">
        <f>'12.04.2021'!Q17/'12.04.2021'!$O$120*100</f>
        <v>62.453684744060446</v>
      </c>
      <c r="R17" s="4">
        <f>'12.04.2021'!R17/'12.04.2021'!$O$120*100</f>
        <v>81.159460934280418</v>
      </c>
      <c r="S17" s="4">
        <f>'12.04.2021'!S17/'12.04.2021'!$O$120*100</f>
        <v>111.01606242498517</v>
      </c>
    </row>
    <row r="18" spans="2:19" x14ac:dyDescent="0.25">
      <c r="B18" s="4">
        <f>'12.04.2021'!B18/'12.04.2021'!$B$120*100</f>
        <v>74.205840092671707</v>
      </c>
      <c r="C18" s="4">
        <f>'12.04.2021'!C18/'12.04.2021'!$B$120*100</f>
        <v>63.693797542295528</v>
      </c>
      <c r="D18" s="4">
        <f>'12.04.2021'!D18/'12.04.2021'!$B$120*100</f>
        <v>62.898353939680675</v>
      </c>
      <c r="E18" s="4">
        <f>'12.04.2021'!E18/'12.04.2021'!$B$120*100</f>
        <v>82.485551889868773</v>
      </c>
      <c r="F18" s="4">
        <f>'12.04.2021'!F18/'12.04.2021'!$B$120*100</f>
        <v>46.857540894853791</v>
      </c>
      <c r="G18" s="4">
        <f>'12.04.2021'!G18/'12.04.2021'!$B$120*100</f>
        <v>16.353210430135348</v>
      </c>
      <c r="I18" s="4">
        <f>'12.04.2021'!I18/'12.04.2021'!$I$120*100</f>
        <v>71.572256243484432</v>
      </c>
      <c r="J18" s="4">
        <f>'12.04.2021'!J18/'12.04.2021'!$I$120*100</f>
        <v>73.778999632515919</v>
      </c>
      <c r="K18" s="4">
        <f>'12.04.2021'!K18/'12.04.2021'!$I$120*100</f>
        <v>69.234922120914106</v>
      </c>
      <c r="L18" s="4">
        <f>'12.04.2021'!L18/'12.04.2021'!$I$120*100</f>
        <v>74.78097761294643</v>
      </c>
      <c r="M18" s="4">
        <f>'12.04.2021'!M18/'12.04.2021'!$I$120*100</f>
        <v>64.940072805729613</v>
      </c>
      <c r="O18" s="4">
        <f>'12.04.2021'!O18/'12.04.2021'!$O$120*100</f>
        <v>62.168384917665229</v>
      </c>
      <c r="P18" s="4">
        <f>'12.04.2021'!P18/'12.04.2021'!$O$120*100</f>
        <v>76.645266188432856</v>
      </c>
      <c r="Q18" s="4">
        <f>'12.04.2021'!Q18/'12.04.2021'!$O$120*100</f>
        <v>63.36405704620406</v>
      </c>
      <c r="R18" s="4">
        <f>'12.04.2021'!R18/'12.04.2021'!$O$120*100</f>
        <v>81.937504247178694</v>
      </c>
      <c r="S18" s="4">
        <f>'12.04.2021'!S18/'12.04.2021'!$O$120*100</f>
        <v>111.72339128236666</v>
      </c>
    </row>
    <row r="19" spans="2:19" x14ac:dyDescent="0.25">
      <c r="B19" s="4">
        <f>'12.04.2021'!B19/'12.04.2021'!$B$120*100</f>
        <v>74.693683338317271</v>
      </c>
      <c r="C19" s="4">
        <f>'12.04.2021'!C19/'12.04.2021'!$B$120*100</f>
        <v>69.220237662183735</v>
      </c>
      <c r="D19" s="4">
        <f>'12.04.2021'!D19/'12.04.2021'!$B$120*100</f>
        <v>63.445369620123806</v>
      </c>
      <c r="E19" s="4">
        <f>'12.04.2021'!E19/'12.04.2021'!$B$120*100</f>
        <v>83.194948796649498</v>
      </c>
      <c r="F19" s="4">
        <f>'12.04.2021'!F19/'12.04.2021'!$B$120*100</f>
        <v>47.372217517771674</v>
      </c>
      <c r="G19" s="4">
        <f>'12.04.2021'!G19/'12.04.2021'!$B$120*100</f>
        <v>16.383950478214196</v>
      </c>
      <c r="I19" s="4">
        <f>'12.04.2021'!I19/'12.04.2021'!$I$120*100</f>
        <v>72.0156374779327</v>
      </c>
      <c r="J19" s="4">
        <f>'12.04.2021'!J19/'12.04.2021'!$I$120*100</f>
        <v>75.975737789453618</v>
      </c>
      <c r="K19" s="4">
        <f>'12.04.2021'!K19/'12.04.2021'!$I$120*100</f>
        <v>69.656871986249087</v>
      </c>
      <c r="L19" s="4">
        <f>'12.04.2021'!L19/'12.04.2021'!$I$120*100</f>
        <v>75.855118421880789</v>
      </c>
      <c r="M19" s="4">
        <f>'12.04.2021'!M19/'12.04.2021'!$I$120*100</f>
        <v>66.971454440318183</v>
      </c>
      <c r="O19" s="4">
        <f>'12.04.2021'!O19/'12.04.2021'!$O$120*100</f>
        <v>62.284610501011798</v>
      </c>
      <c r="P19" s="4">
        <f>'12.04.2021'!P19/'12.04.2021'!$O$120*100</f>
        <v>79.817614112712064</v>
      </c>
      <c r="Q19" s="4">
        <f>'12.04.2021'!Q19/'12.04.2021'!$O$120*100</f>
        <v>64.016049164002098</v>
      </c>
      <c r="R19" s="4">
        <f>'12.04.2021'!R19/'12.04.2021'!$O$120*100</f>
        <v>82.104044334792633</v>
      </c>
      <c r="S19" s="4">
        <f>'12.04.2021'!S19/'12.04.2021'!$O$120*100</f>
        <v>112.51097223481013</v>
      </c>
    </row>
    <row r="20" spans="2:19" x14ac:dyDescent="0.25">
      <c r="B20" s="4">
        <f>'12.04.2021'!B20/'12.04.2021'!$B$120*100</f>
        <v>75.102834423054048</v>
      </c>
      <c r="C20" s="4">
        <f>'12.04.2021'!C20/'12.04.2021'!$B$120*100</f>
        <v>74.044199316731167</v>
      </c>
      <c r="D20" s="4">
        <f>'12.04.2021'!D20/'12.04.2021'!$B$120*100</f>
        <v>63.717950761688932</v>
      </c>
      <c r="E20" s="4">
        <f>'12.04.2021'!E20/'12.04.2021'!$B$120*100</f>
        <v>86.349653612531981</v>
      </c>
      <c r="F20" s="4">
        <f>'12.04.2021'!F20/'12.04.2021'!$B$120*100</f>
        <v>48.332836070614832</v>
      </c>
      <c r="G20" s="4">
        <f>'12.04.2021'!G20/'12.04.2021'!$B$120*100</f>
        <v>16.479713882019453</v>
      </c>
      <c r="I20" s="4">
        <f>'12.04.2021'!I20/'12.04.2021'!$I$120*100</f>
        <v>73.844652802287371</v>
      </c>
      <c r="J20" s="4">
        <f>'12.04.2021'!J20/'12.04.2021'!$I$120*100</f>
        <v>76.252064777843543</v>
      </c>
      <c r="K20" s="4">
        <f>'12.04.2021'!K20/'12.04.2021'!$I$120*100</f>
        <v>71.992012172716429</v>
      </c>
      <c r="L20" s="4">
        <f>'12.04.2021'!L20/'12.04.2021'!$I$120*100</f>
        <v>75.970277980681928</v>
      </c>
      <c r="M20" s="4">
        <f>'12.04.2021'!M20/'12.04.2021'!$I$120*100</f>
        <v>71.153288069833025</v>
      </c>
      <c r="O20" s="4">
        <f>'12.04.2021'!O20/'12.04.2021'!$O$120*100</f>
        <v>62.88032133038255</v>
      </c>
      <c r="P20" s="4">
        <f>'12.04.2021'!P20/'12.04.2021'!$O$120*100</f>
        <v>80.478637038968344</v>
      </c>
      <c r="Q20" s="4">
        <f>'12.04.2021'!Q20/'12.04.2021'!$O$120*100</f>
        <v>64.411365892928828</v>
      </c>
      <c r="R20" s="4">
        <f>'12.04.2021'!R20/'12.04.2021'!$O$120*100</f>
        <v>82.360788836993976</v>
      </c>
      <c r="S20" s="4">
        <f>'12.04.2021'!S20/'12.04.2021'!$O$120*100</f>
        <v>118.29093154474297</v>
      </c>
    </row>
    <row r="21" spans="2:19" x14ac:dyDescent="0.25">
      <c r="B21" s="4">
        <f>'12.04.2021'!B21/'12.04.2021'!$B$120*100</f>
        <v>75.84958546244188</v>
      </c>
      <c r="C21" s="4">
        <f>'12.04.2021'!C21/'12.04.2021'!$B$120*100</f>
        <v>74.219422587685116</v>
      </c>
      <c r="D21" s="4">
        <f>'12.04.2021'!D21/'12.04.2021'!$B$120*100</f>
        <v>63.898879589076621</v>
      </c>
      <c r="E21" s="4">
        <f>'12.04.2021'!E21/'12.04.2021'!$B$120*100</f>
        <v>89.317546881614646</v>
      </c>
      <c r="F21" s="4">
        <f>'12.04.2021'!F21/'12.04.2021'!$B$120*100</f>
        <v>48.492864209187559</v>
      </c>
      <c r="G21" s="4">
        <f>'12.04.2021'!G21/'12.04.2021'!$B$120*100</f>
        <v>16.562657954410717</v>
      </c>
      <c r="I21" s="4">
        <f>'12.04.2021'!I21/'12.04.2021'!$I$120*100</f>
        <v>74.496818714401002</v>
      </c>
      <c r="J21" s="4">
        <f>'12.04.2021'!J21/'12.04.2021'!$I$120*100</f>
        <v>76.689015865337652</v>
      </c>
      <c r="K21" s="4">
        <f>'12.04.2021'!K21/'12.04.2021'!$I$120*100</f>
        <v>72.30313881604441</v>
      </c>
      <c r="L21" s="4">
        <f>'12.04.2021'!L21/'12.04.2021'!$I$120*100</f>
        <v>76.010951200126556</v>
      </c>
      <c r="M21" s="4">
        <f>'12.04.2021'!M21/'12.04.2021'!$I$120*100</f>
        <v>71.545080884614293</v>
      </c>
      <c r="O21" s="4">
        <f>'12.04.2021'!O21/'12.04.2021'!$O$120*100</f>
        <v>63.400963564444133</v>
      </c>
      <c r="P21" s="4">
        <f>'12.04.2021'!P21/'12.04.2021'!$O$120*100</f>
        <v>80.964607419127731</v>
      </c>
      <c r="Q21" s="4">
        <f>'12.04.2021'!Q21/'12.04.2021'!$O$120*100</f>
        <v>66.057345923327631</v>
      </c>
      <c r="R21" s="4">
        <f>'12.04.2021'!R21/'12.04.2021'!$O$120*100</f>
        <v>83.556795013294646</v>
      </c>
      <c r="S21" s="4">
        <f>'12.04.2021'!S21/'12.04.2021'!$O$120*100</f>
        <v>120.17579028152841</v>
      </c>
    </row>
    <row r="22" spans="2:19" x14ac:dyDescent="0.25">
      <c r="B22" s="4">
        <f>'12.04.2021'!B22/'12.04.2021'!$B$120*100</f>
        <v>76.503562155455512</v>
      </c>
      <c r="C22" s="4">
        <f>'12.04.2021'!C22/'12.04.2021'!$B$120*100</f>
        <v>74.684566258888538</v>
      </c>
      <c r="D22" s="4">
        <f>'12.04.2021'!D22/'12.04.2021'!$B$120*100</f>
        <v>64.173695709754313</v>
      </c>
      <c r="E22" s="4">
        <f>'12.04.2021'!E22/'12.04.2021'!$B$120*100</f>
        <v>90.24424099540758</v>
      </c>
      <c r="F22" s="4">
        <f>'12.04.2021'!F22/'12.04.2021'!$B$120*100</f>
        <v>49.632058501653525</v>
      </c>
      <c r="G22" s="4">
        <f>'12.04.2021'!G22/'12.04.2021'!$B$120*100</f>
        <v>16.667770112308819</v>
      </c>
      <c r="I22" s="4">
        <f>'12.04.2021'!I22/'12.04.2021'!$I$120*100</f>
        <v>74.752686144300412</v>
      </c>
      <c r="J22" s="4">
        <f>'12.04.2021'!J22/'12.04.2021'!$I$120*100</f>
        <v>77.492201148233548</v>
      </c>
      <c r="K22" s="4">
        <f>'12.04.2021'!K22/'12.04.2021'!$I$120*100</f>
        <v>72.995175467618694</v>
      </c>
      <c r="L22" s="4">
        <f>'12.04.2021'!L22/'12.04.2021'!$I$120*100</f>
        <v>77.131576950517896</v>
      </c>
      <c r="M22" s="4">
        <f>'12.04.2021'!M22/'12.04.2021'!$I$120*100</f>
        <v>72.913029493626155</v>
      </c>
      <c r="O22" s="4">
        <f>'12.04.2021'!O22/'12.04.2021'!$O$120*100</f>
        <v>63.462520503730957</v>
      </c>
      <c r="P22" s="4">
        <f>'12.04.2021'!P22/'12.04.2021'!$O$120*100</f>
        <v>82.493152382904327</v>
      </c>
      <c r="Q22" s="4">
        <f>'12.04.2021'!Q22/'12.04.2021'!$O$120*100</f>
        <v>68.027052791622566</v>
      </c>
      <c r="R22" s="4">
        <f>'12.04.2021'!R22/'12.04.2021'!$O$120*100</f>
        <v>83.871755977164327</v>
      </c>
      <c r="S22" s="4">
        <f>'12.04.2021'!S22/'12.04.2021'!$O$120*100</f>
        <v>125.54271681226821</v>
      </c>
    </row>
    <row r="23" spans="2:19" x14ac:dyDescent="0.25">
      <c r="B23" s="4">
        <f>'12.04.2021'!B23/'12.04.2021'!$B$120*100</f>
        <v>78.249594160749751</v>
      </c>
      <c r="C23" s="4">
        <f>'12.04.2021'!C23/'12.04.2021'!$B$120*100</f>
        <v>77.50150304242247</v>
      </c>
      <c r="D23" s="4">
        <f>'12.04.2021'!D23/'12.04.2021'!$B$120*100</f>
        <v>67.690694273897549</v>
      </c>
      <c r="E23" s="4">
        <f>'12.04.2021'!E23/'12.04.2021'!$B$120*100</f>
        <v>91.65188716924898</v>
      </c>
      <c r="F23" s="4">
        <f>'12.04.2021'!F23/'12.04.2021'!$B$120*100</f>
        <v>52.723593359122475</v>
      </c>
      <c r="G23" s="4">
        <f>'12.04.2021'!G23/'12.04.2021'!$B$120*100</f>
        <v>16.823809812546504</v>
      </c>
      <c r="I23" s="4">
        <f>'12.04.2021'!I23/'12.04.2021'!$I$120*100</f>
        <v>74.76984301911375</v>
      </c>
      <c r="J23" s="4">
        <f>'12.04.2021'!J23/'12.04.2021'!$I$120*100</f>
        <v>77.724690642893407</v>
      </c>
      <c r="K23" s="4">
        <f>'12.04.2021'!K23/'12.04.2021'!$I$120*100</f>
        <v>73.303835773381252</v>
      </c>
      <c r="L23" s="4">
        <f>'12.04.2021'!L23/'12.04.2021'!$I$120*100</f>
        <v>77.434618423952301</v>
      </c>
      <c r="M23" s="4">
        <f>'12.04.2021'!M23/'12.04.2021'!$I$120*100</f>
        <v>73.512956167443576</v>
      </c>
      <c r="O23" s="4">
        <f>'12.04.2021'!O23/'12.04.2021'!$O$120*100</f>
        <v>63.567826180931576</v>
      </c>
      <c r="P23" s="4">
        <f>'12.04.2021'!P23/'12.04.2021'!$O$120*100</f>
        <v>82.742444164349948</v>
      </c>
      <c r="Q23" s="4">
        <f>'12.04.2021'!Q23/'12.04.2021'!$O$120*100</f>
        <v>68.162699220709683</v>
      </c>
      <c r="R23" s="4">
        <f>'12.04.2021'!R23/'12.04.2021'!$O$120*100</f>
        <v>84.039136943627057</v>
      </c>
      <c r="S23" s="4">
        <f>'12.04.2021'!S23/'12.04.2021'!$O$120*100</f>
        <v>128.9313549029001</v>
      </c>
    </row>
    <row r="24" spans="2:19" x14ac:dyDescent="0.25">
      <c r="B24" s="4">
        <f>'12.04.2021'!B24/'12.04.2021'!$B$120*100</f>
        <v>79.329547878811084</v>
      </c>
      <c r="C24" s="4">
        <f>'12.04.2021'!C24/'12.04.2021'!$B$120*100</f>
        <v>77.650760580434394</v>
      </c>
      <c r="D24" s="4">
        <f>'12.04.2021'!D24/'12.04.2021'!$B$120*100</f>
        <v>68.431803353818282</v>
      </c>
      <c r="E24" s="4">
        <f>'12.04.2021'!E24/'12.04.2021'!$B$120*100</f>
        <v>93.275476843241734</v>
      </c>
      <c r="F24" s="4">
        <f>'12.04.2021'!F24/'12.04.2021'!$B$120*100</f>
        <v>53.307154582168579</v>
      </c>
      <c r="G24" s="4">
        <f>'12.04.2021'!G24/'12.04.2021'!$B$120*100</f>
        <v>17.250954296195687</v>
      </c>
      <c r="I24" s="4">
        <f>'12.04.2021'!I24/'12.04.2021'!$I$120*100</f>
        <v>75.470998493698588</v>
      </c>
      <c r="J24" s="4">
        <f>'12.04.2021'!J24/'12.04.2021'!$I$120*100</f>
        <v>78.646728364957056</v>
      </c>
      <c r="K24" s="4">
        <f>'12.04.2021'!K24/'12.04.2021'!$I$120*100</f>
        <v>74.234681633544227</v>
      </c>
      <c r="L24" s="4">
        <f>'12.04.2021'!L24/'12.04.2021'!$I$120*100</f>
        <v>77.915708855445672</v>
      </c>
      <c r="M24" s="4">
        <f>'12.04.2021'!M24/'12.04.2021'!$I$120*100</f>
        <v>73.897068733424092</v>
      </c>
      <c r="O24" s="4">
        <f>'12.04.2021'!O24/'12.04.2021'!$O$120*100</f>
        <v>64.081534044212717</v>
      </c>
      <c r="P24" s="4">
        <f>'12.04.2021'!P24/'12.04.2021'!$O$120*100</f>
        <v>83.715836304599506</v>
      </c>
      <c r="Q24" s="4">
        <f>'12.04.2021'!Q24/'12.04.2021'!$O$120*100</f>
        <v>68.830310951096223</v>
      </c>
      <c r="R24" s="4">
        <f>'12.04.2021'!R24/'12.04.2021'!$O$120*100</f>
        <v>84.588322982994171</v>
      </c>
      <c r="S24" s="4">
        <f>'12.04.2021'!S24/'12.04.2021'!$O$120*100</f>
        <v>130.8106500166175</v>
      </c>
    </row>
    <row r="25" spans="2:19" x14ac:dyDescent="0.25">
      <c r="B25" s="4">
        <f>'12.04.2021'!B25/'12.04.2021'!$B$120*100</f>
        <v>79.753480715646063</v>
      </c>
      <c r="C25" s="4">
        <f>'12.04.2021'!C25/'12.04.2021'!$B$120*100</f>
        <v>78.044789215037497</v>
      </c>
      <c r="D25" s="4">
        <f>'12.04.2021'!D25/'12.04.2021'!$B$120*100</f>
        <v>71.587321302345387</v>
      </c>
      <c r="E25" s="4">
        <f>'12.04.2021'!E25/'12.04.2021'!$B$120*100</f>
        <v>95.081707920080376</v>
      </c>
      <c r="F25" s="4">
        <f>'12.04.2021'!F25/'12.04.2021'!$B$120*100</f>
        <v>54.784575713670861</v>
      </c>
      <c r="G25" s="4">
        <f>'12.04.2021'!G25/'12.04.2021'!$B$120*100</f>
        <v>17.368081738144113</v>
      </c>
      <c r="I25" s="4">
        <f>'12.04.2021'!I25/'12.04.2021'!$I$120*100</f>
        <v>77.143712803780147</v>
      </c>
      <c r="J25" s="4">
        <f>'12.04.2021'!J25/'12.04.2021'!$I$120*100</f>
        <v>79.16194701859456</v>
      </c>
      <c r="K25" s="4">
        <f>'12.04.2021'!K25/'12.04.2021'!$I$120*100</f>
        <v>75.101118536020991</v>
      </c>
      <c r="L25" s="4">
        <f>'12.04.2021'!L25/'12.04.2021'!$I$120*100</f>
        <v>78.959243519523355</v>
      </c>
      <c r="M25" s="4">
        <f>'12.04.2021'!M25/'12.04.2021'!$I$120*100</f>
        <v>73.987594365377731</v>
      </c>
      <c r="O25" s="4">
        <f>'12.04.2021'!O25/'12.04.2021'!$O$120*100</f>
        <v>66.164817151536099</v>
      </c>
      <c r="P25" s="4">
        <f>'12.04.2021'!P25/'12.04.2021'!$O$120*100</f>
        <v>85.158795928012864</v>
      </c>
      <c r="Q25" s="4">
        <f>'12.04.2021'!Q25/'12.04.2021'!$O$120*100</f>
        <v>72.571450062696556</v>
      </c>
      <c r="R25" s="4">
        <f>'12.04.2021'!R25/'12.04.2021'!$O$120*100</f>
        <v>84.783948263665593</v>
      </c>
      <c r="S25" s="4">
        <f>'12.04.2021'!S25/'12.04.2021'!$O$120*100</f>
        <v>132.28696834066233</v>
      </c>
    </row>
    <row r="26" spans="2:19" x14ac:dyDescent="0.25">
      <c r="B26" s="4">
        <f>'12.04.2021'!B26/'12.04.2021'!$B$120*100</f>
        <v>79.92943080907564</v>
      </c>
      <c r="C26" s="4">
        <f>'12.04.2021'!C26/'12.04.2021'!$B$120*100</f>
        <v>78.538792281164078</v>
      </c>
      <c r="D26" s="4">
        <f>'12.04.2021'!D26/'12.04.2021'!$B$120*100</f>
        <v>72.734083633838893</v>
      </c>
      <c r="E26" s="4">
        <f>'12.04.2021'!E26/'12.04.2021'!$B$120*100</f>
        <v>95.771612356592698</v>
      </c>
      <c r="F26" s="4">
        <f>'12.04.2021'!F26/'12.04.2021'!$B$120*100</f>
        <v>54.940819832729815</v>
      </c>
      <c r="G26" s="4">
        <f>'12.04.2021'!G26/'12.04.2021'!$B$120*100</f>
        <v>17.606997371165971</v>
      </c>
      <c r="I26" s="4">
        <f>'12.04.2021'!I26/'12.04.2021'!$I$120*100</f>
        <v>77.240490417407088</v>
      </c>
      <c r="J26" s="4">
        <f>'12.04.2021'!J26/'12.04.2021'!$I$120*100</f>
        <v>79.575680666845912</v>
      </c>
      <c r="K26" s="4">
        <f>'12.04.2021'!K26/'12.04.2021'!$I$120*100</f>
        <v>75.288074285681915</v>
      </c>
      <c r="L26" s="4">
        <f>'12.04.2021'!L26/'12.04.2021'!$I$120*100</f>
        <v>79.015523134105848</v>
      </c>
      <c r="M26" s="4">
        <f>'12.04.2021'!M26/'12.04.2021'!$I$120*100</f>
        <v>75.193069490221404</v>
      </c>
      <c r="O26" s="4">
        <f>'12.04.2021'!O26/'12.04.2021'!$O$120*100</f>
        <v>66.760263046475046</v>
      </c>
      <c r="P26" s="4">
        <f>'12.04.2021'!P26/'12.04.2021'!$O$120*100</f>
        <v>85.445178529911999</v>
      </c>
      <c r="Q26" s="4">
        <f>'12.04.2021'!Q26/'12.04.2021'!$O$120*100</f>
        <v>73.867566897556685</v>
      </c>
      <c r="R26" s="4">
        <f>'12.04.2021'!R26/'12.04.2021'!$O$120*100</f>
        <v>86.648003888109713</v>
      </c>
      <c r="S26" s="4">
        <f>'12.04.2021'!S26/'12.04.2021'!$O$120*100</f>
        <v>139.20793113507426</v>
      </c>
    </row>
    <row r="27" spans="2:19" x14ac:dyDescent="0.25">
      <c r="B27" s="4">
        <f>'12.04.2021'!B27/'12.04.2021'!$B$120*100</f>
        <v>80.123955759398143</v>
      </c>
      <c r="C27" s="4">
        <f>'12.04.2021'!C27/'12.04.2021'!$B$120*100</f>
        <v>79.283458248574931</v>
      </c>
      <c r="D27" s="4">
        <f>'12.04.2021'!D27/'12.04.2021'!$B$120*100</f>
        <v>74.803528927587934</v>
      </c>
      <c r="E27" s="4">
        <f>'12.04.2021'!E27/'12.04.2021'!$B$120*100</f>
        <v>95.821513262185448</v>
      </c>
      <c r="F27" s="4">
        <f>'12.04.2021'!F27/'12.04.2021'!$B$120*100</f>
        <v>55.894533572054449</v>
      </c>
      <c r="G27" s="4">
        <f>'12.04.2021'!G27/'12.04.2021'!$B$120*100</f>
        <v>17.897626423329189</v>
      </c>
      <c r="I27" s="4">
        <f>'12.04.2021'!I27/'12.04.2021'!$I$120*100</f>
        <v>78.84133785949264</v>
      </c>
      <c r="J27" s="4">
        <f>'12.04.2021'!J27/'12.04.2021'!$I$120*100</f>
        <v>79.929777536545117</v>
      </c>
      <c r="K27" s="4">
        <f>'12.04.2021'!K27/'12.04.2021'!$I$120*100</f>
        <v>76.210456558784557</v>
      </c>
      <c r="L27" s="4">
        <f>'12.04.2021'!L27/'12.04.2021'!$I$120*100</f>
        <v>79.771185405106763</v>
      </c>
      <c r="M27" s="4">
        <f>'12.04.2021'!M27/'12.04.2021'!$I$120*100</f>
        <v>76.710258762087733</v>
      </c>
      <c r="O27" s="4">
        <f>'12.04.2021'!O27/'12.04.2021'!$O$120*100</f>
        <v>72.085376012542099</v>
      </c>
      <c r="P27" s="4">
        <f>'12.04.2021'!P27/'12.04.2021'!$O$120*100</f>
        <v>85.907201141213349</v>
      </c>
      <c r="Q27" s="4">
        <f>'12.04.2021'!Q27/'12.04.2021'!$O$120*100</f>
        <v>74.715575938229691</v>
      </c>
      <c r="R27" s="4">
        <f>'12.04.2021'!R27/'12.04.2021'!$O$120*100</f>
        <v>86.915622220903643</v>
      </c>
      <c r="S27" s="4">
        <f>'12.04.2021'!S27/'12.04.2021'!$O$120*100</f>
        <v>146.46079917810343</v>
      </c>
    </row>
    <row r="28" spans="2:19" x14ac:dyDescent="0.25">
      <c r="B28" s="4">
        <f>'12.04.2021'!B28/'12.04.2021'!$B$120*100</f>
        <v>81.089166921759229</v>
      </c>
      <c r="C28" s="4">
        <f>'12.04.2021'!C28/'12.04.2021'!$B$120*100</f>
        <v>79.597450100689315</v>
      </c>
      <c r="D28" s="4">
        <f>'12.04.2021'!D28/'12.04.2021'!$B$120*100</f>
        <v>75.405946651236277</v>
      </c>
      <c r="E28" s="4">
        <f>'12.04.2021'!E28/'12.04.2021'!$B$120*100</f>
        <v>97.79000745670939</v>
      </c>
      <c r="F28" s="4">
        <f>'12.04.2021'!F28/'12.04.2021'!$B$120*100</f>
        <v>56.64066681233799</v>
      </c>
      <c r="G28" s="4">
        <f>'12.04.2021'!G28/'12.04.2021'!$B$120*100</f>
        <v>18.005704925455973</v>
      </c>
      <c r="I28" s="4">
        <f>'12.04.2021'!I28/'12.04.2021'!$I$120*100</f>
        <v>79.195754248745104</v>
      </c>
      <c r="J28" s="4">
        <f>'12.04.2021'!J28/'12.04.2021'!$I$120*100</f>
        <v>80.526819699741253</v>
      </c>
      <c r="K28" s="4">
        <f>'12.04.2021'!K28/'12.04.2021'!$I$120*100</f>
        <v>76.66063752271171</v>
      </c>
      <c r="L28" s="4">
        <f>'12.04.2021'!L28/'12.04.2021'!$I$120*100</f>
        <v>79.839421235230304</v>
      </c>
      <c r="M28" s="4">
        <f>'12.04.2021'!M28/'12.04.2021'!$I$120*100</f>
        <v>76.809346634604339</v>
      </c>
      <c r="O28" s="4">
        <f>'12.04.2021'!O28/'12.04.2021'!$O$120*100</f>
        <v>72.458426730308389</v>
      </c>
      <c r="P28" s="4">
        <f>'12.04.2021'!P28/'12.04.2021'!$O$120*100</f>
        <v>86.763261884835757</v>
      </c>
      <c r="Q28" s="4">
        <f>'12.04.2021'!Q28/'12.04.2021'!$O$120*100</f>
        <v>75.371069798082985</v>
      </c>
      <c r="R28" s="4">
        <f>'12.04.2021'!R28/'12.04.2021'!$O$120*100</f>
        <v>86.951641784741568</v>
      </c>
      <c r="S28" s="4">
        <f>'12.04.2021'!S28/'12.04.2021'!$O$120*100</f>
        <v>146.82484212518813</v>
      </c>
    </row>
    <row r="29" spans="2:19" x14ac:dyDescent="0.25">
      <c r="B29" s="4">
        <f>'12.04.2021'!B29/'12.04.2021'!$B$120*100</f>
        <v>82.469598136528617</v>
      </c>
      <c r="C29" s="4">
        <f>'12.04.2021'!C29/'12.04.2021'!$B$120*100</f>
        <v>81.503610182646696</v>
      </c>
      <c r="D29" s="4">
        <f>'12.04.2021'!D29/'12.04.2021'!$B$120*100</f>
        <v>75.84052743733929</v>
      </c>
      <c r="E29" s="4">
        <f>'12.04.2021'!E29/'12.04.2021'!$B$120*100</f>
        <v>97.846181748794962</v>
      </c>
      <c r="F29" s="4">
        <f>'12.04.2021'!F29/'12.04.2021'!$B$120*100</f>
        <v>56.690713082425873</v>
      </c>
      <c r="G29" s="4">
        <f>'12.04.2021'!G29/'12.04.2021'!$B$120*100</f>
        <v>18.361266480536148</v>
      </c>
      <c r="I29" s="4">
        <f>'12.04.2021'!I29/'12.04.2021'!$I$120*100</f>
        <v>79.697769529875657</v>
      </c>
      <c r="J29" s="4">
        <f>'12.04.2021'!J29/'12.04.2021'!$I$120*100</f>
        <v>81.921301683636074</v>
      </c>
      <c r="K29" s="4">
        <f>'12.04.2021'!K29/'12.04.2021'!$I$120*100</f>
        <v>77.351783347881778</v>
      </c>
      <c r="L29" s="4">
        <f>'12.04.2021'!L29/'12.04.2021'!$I$120*100</f>
        <v>81.159260801092827</v>
      </c>
      <c r="M29" s="4">
        <f>'12.04.2021'!M29/'12.04.2021'!$I$120*100</f>
        <v>77.232952995319081</v>
      </c>
      <c r="O29" s="4">
        <f>'12.04.2021'!O29/'12.04.2021'!$O$120*100</f>
        <v>73.907191873444916</v>
      </c>
      <c r="P29" s="4">
        <f>'12.04.2021'!P29/'12.04.2021'!$O$120*100</f>
        <v>87.482823801633884</v>
      </c>
      <c r="Q29" s="4">
        <f>'12.04.2021'!Q29/'12.04.2021'!$O$120*100</f>
        <v>75.839312609087713</v>
      </c>
      <c r="R29" s="4">
        <f>'12.04.2021'!R29/'12.04.2021'!$O$120*100</f>
        <v>87.096399654505319</v>
      </c>
      <c r="S29" s="4">
        <f>'12.04.2021'!S29/'12.04.2021'!$O$120*100</f>
        <v>148.95794442458029</v>
      </c>
    </row>
    <row r="30" spans="2:19" x14ac:dyDescent="0.25">
      <c r="B30" s="4">
        <f>'12.04.2021'!B30/'12.04.2021'!$B$120*100</f>
        <v>82.855350080190419</v>
      </c>
      <c r="C30" s="4">
        <f>'12.04.2021'!C30/'12.04.2021'!$B$120*100</f>
        <v>82.401576638090205</v>
      </c>
      <c r="D30" s="4">
        <f>'12.04.2021'!D30/'12.04.2021'!$B$120*100</f>
        <v>76.491982964890553</v>
      </c>
      <c r="E30" s="4">
        <f>'12.04.2021'!E30/'12.04.2021'!$B$120*100</f>
        <v>99.311623937370683</v>
      </c>
      <c r="F30" s="4">
        <f>'12.04.2021'!F30/'12.04.2021'!$B$120*100</f>
        <v>58.250533169462685</v>
      </c>
      <c r="G30" s="4">
        <f>'12.04.2021'!G30/'12.04.2021'!$B$120*100</f>
        <v>18.473892165776117</v>
      </c>
      <c r="I30" s="4">
        <f>'12.04.2021'!I30/'12.04.2021'!$I$120*100</f>
        <v>81.371399697847167</v>
      </c>
      <c r="J30" s="4">
        <f>'12.04.2021'!J30/'12.04.2021'!$I$120*100</f>
        <v>83.85919366387148</v>
      </c>
      <c r="K30" s="4">
        <f>'12.04.2021'!K30/'12.04.2021'!$I$120*100</f>
        <v>77.753048371354609</v>
      </c>
      <c r="L30" s="4">
        <f>'12.04.2021'!L30/'12.04.2021'!$I$120*100</f>
        <v>81.479874377515742</v>
      </c>
      <c r="M30" s="4">
        <f>'12.04.2021'!M30/'12.04.2021'!$I$120*100</f>
        <v>77.817738565145291</v>
      </c>
      <c r="O30" s="4">
        <f>'12.04.2021'!O30/'12.04.2021'!$O$120*100</f>
        <v>74.012094389553639</v>
      </c>
      <c r="P30" s="4">
        <f>'12.04.2021'!P30/'12.04.2021'!$O$120*100</f>
        <v>87.966985716323947</v>
      </c>
      <c r="Q30" s="4">
        <f>'12.04.2021'!Q30/'12.04.2021'!$O$120*100</f>
        <v>76.344876618312767</v>
      </c>
      <c r="R30" s="4">
        <f>'12.04.2021'!R30/'12.04.2021'!$O$120*100</f>
        <v>88.488019592589083</v>
      </c>
      <c r="S30" s="4">
        <f>'12.04.2021'!S30/'12.04.2021'!$O$120*100</f>
        <v>152.63737685134538</v>
      </c>
    </row>
    <row r="31" spans="2:19" x14ac:dyDescent="0.25">
      <c r="B31" s="4">
        <f>'12.04.2021'!B31/'12.04.2021'!$B$120*100</f>
        <v>83.003894423648134</v>
      </c>
      <c r="C31" s="4">
        <f>'12.04.2021'!C31/'12.04.2021'!$B$120*100</f>
        <v>84.437315539531724</v>
      </c>
      <c r="D31" s="4">
        <f>'12.04.2021'!D31/'12.04.2021'!$B$120*100</f>
        <v>76.518875396489022</v>
      </c>
      <c r="E31" s="4">
        <f>'12.04.2021'!E31/'12.04.2021'!$B$120*100</f>
        <v>100.41003894631311</v>
      </c>
      <c r="F31" s="4">
        <f>'12.04.2021'!F31/'12.04.2021'!$B$120*100</f>
        <v>59.106580138623997</v>
      </c>
      <c r="G31" s="4">
        <f>'12.04.2021'!G31/'12.04.2021'!$B$120*100</f>
        <v>19.201468719728634</v>
      </c>
      <c r="I31" s="4">
        <f>'12.04.2021'!I31/'12.04.2021'!$I$120*100</f>
        <v>81.480132054574824</v>
      </c>
      <c r="J31" s="4">
        <f>'12.04.2021'!J31/'12.04.2021'!$I$120*100</f>
        <v>84.360999858474088</v>
      </c>
      <c r="K31" s="4">
        <f>'12.04.2021'!K31/'12.04.2021'!$I$120*100</f>
        <v>77.88701688302784</v>
      </c>
      <c r="L31" s="4">
        <f>'12.04.2021'!L31/'12.04.2021'!$I$120*100</f>
        <v>81.549291104790029</v>
      </c>
      <c r="M31" s="4">
        <f>'12.04.2021'!M31/'12.04.2021'!$I$120*100</f>
        <v>78.001777410497496</v>
      </c>
      <c r="O31" s="4">
        <f>'12.04.2021'!O31/'12.04.2021'!$O$120*100</f>
        <v>74.035754186203178</v>
      </c>
      <c r="P31" s="4">
        <f>'12.04.2021'!P31/'12.04.2021'!$O$120*100</f>
        <v>88.553354727251303</v>
      </c>
      <c r="Q31" s="4">
        <f>'12.04.2021'!Q31/'12.04.2021'!$O$120*100</f>
        <v>77.456276559759075</v>
      </c>
      <c r="R31" s="4">
        <f>'12.04.2021'!R31/'12.04.2021'!$O$120*100</f>
        <v>89.550775268577269</v>
      </c>
      <c r="S31" s="4">
        <f>'12.04.2021'!S31/'12.04.2021'!$O$120*100</f>
        <v>153.61812956124393</v>
      </c>
    </row>
    <row r="32" spans="2:19" x14ac:dyDescent="0.25">
      <c r="B32" s="4">
        <f>'12.04.2021'!B32/'12.04.2021'!$B$120*100</f>
        <v>84.702905557409352</v>
      </c>
      <c r="C32" s="4">
        <f>'12.04.2021'!C32/'12.04.2021'!$B$120*100</f>
        <v>85.244188425575913</v>
      </c>
      <c r="D32" s="4">
        <f>'12.04.2021'!D32/'12.04.2021'!$B$120*100</f>
        <v>76.610050733416841</v>
      </c>
      <c r="E32" s="4">
        <f>'12.04.2021'!E32/'12.04.2021'!$B$120*100</f>
        <v>101.2573504178454</v>
      </c>
      <c r="F32" s="4">
        <f>'12.04.2021'!F32/'12.04.2021'!$B$120*100</f>
        <v>60.396994389786094</v>
      </c>
      <c r="G32" s="4">
        <f>'12.04.2021'!G32/'12.04.2021'!$B$120*100</f>
        <v>19.232762969945156</v>
      </c>
      <c r="I32" s="4">
        <f>'12.04.2021'!I32/'12.04.2021'!$I$120*100</f>
        <v>81.997098494893024</v>
      </c>
      <c r="J32" s="4">
        <f>'12.04.2021'!J32/'12.04.2021'!$I$120*100</f>
        <v>84.896267259747916</v>
      </c>
      <c r="K32" s="4">
        <f>'12.04.2021'!K32/'12.04.2021'!$I$120*100</f>
        <v>78.052762129626103</v>
      </c>
      <c r="L32" s="4">
        <f>'12.04.2021'!L32/'12.04.2021'!$I$120*100</f>
        <v>82.019042273243798</v>
      </c>
      <c r="M32" s="4">
        <f>'12.04.2021'!M32/'12.04.2021'!$I$120*100</f>
        <v>80.366805190936802</v>
      </c>
      <c r="O32" s="4">
        <f>'12.04.2021'!O32/'12.04.2021'!$O$120*100</f>
        <v>74.081161644037891</v>
      </c>
      <c r="P32" s="4">
        <f>'12.04.2021'!P32/'12.04.2021'!$O$120*100</f>
        <v>90.44089736501985</v>
      </c>
      <c r="Q32" s="4">
        <f>'12.04.2021'!Q32/'12.04.2021'!$O$120*100</f>
        <v>78.219195572267466</v>
      </c>
      <c r="R32" s="4">
        <f>'12.04.2021'!R32/'12.04.2021'!$O$120*100</f>
        <v>90.681987697967685</v>
      </c>
      <c r="S32" s="4">
        <f>'12.04.2021'!S32/'12.04.2021'!$O$120*100</f>
        <v>153.79041757413933</v>
      </c>
    </row>
    <row r="33" spans="2:19" x14ac:dyDescent="0.25">
      <c r="B33" s="4">
        <f>'12.04.2021'!B33/'12.04.2021'!$B$120*100</f>
        <v>84.755314000543038</v>
      </c>
      <c r="C33" s="4">
        <f>'12.04.2021'!C33/'12.04.2021'!$B$120*100</f>
        <v>87.727381956220114</v>
      </c>
      <c r="D33" s="4">
        <f>'12.04.2021'!D33/'12.04.2021'!$B$120*100</f>
        <v>78.790758920264039</v>
      </c>
      <c r="E33" s="4">
        <f>'12.04.2021'!E33/'12.04.2021'!$B$120*100</f>
        <v>102.6294731431902</v>
      </c>
      <c r="F33" s="4">
        <f>'12.04.2021'!F33/'12.04.2021'!$B$120*100</f>
        <v>61.033014025011092</v>
      </c>
      <c r="G33" s="4">
        <f>'12.04.2021'!G33/'12.04.2021'!$B$120*100</f>
        <v>19.316015941888562</v>
      </c>
      <c r="I33" s="4">
        <f>'12.04.2021'!I33/'12.04.2021'!$I$120*100</f>
        <v>82.232579988318818</v>
      </c>
      <c r="J33" s="4">
        <f>'12.04.2021'!J33/'12.04.2021'!$I$120*100</f>
        <v>85.797724683213389</v>
      </c>
      <c r="K33" s="4">
        <f>'12.04.2021'!K33/'12.04.2021'!$I$120*100</f>
        <v>78.332840895996142</v>
      </c>
      <c r="L33" s="4">
        <f>'12.04.2021'!L33/'12.04.2021'!$I$120*100</f>
        <v>82.076502784977023</v>
      </c>
      <c r="M33" s="4">
        <f>'12.04.2021'!M33/'12.04.2021'!$I$120*100</f>
        <v>81.482804533787515</v>
      </c>
      <c r="O33" s="4">
        <f>'12.04.2021'!O33/'12.04.2021'!$O$120*100</f>
        <v>76.743291928202851</v>
      </c>
      <c r="P33" s="4">
        <f>'12.04.2021'!P33/'12.04.2021'!$O$120*100</f>
        <v>91.523811095602341</v>
      </c>
      <c r="Q33" s="4">
        <f>'12.04.2021'!Q33/'12.04.2021'!$O$120*100</f>
        <v>79.063219077574971</v>
      </c>
      <c r="R33" s="4">
        <f>'12.04.2021'!R33/'12.04.2021'!$O$120*100</f>
        <v>94.907703404238291</v>
      </c>
      <c r="S33" s="4">
        <f>'12.04.2021'!S33/'12.04.2021'!$O$120*100</f>
        <v>156.51089102774438</v>
      </c>
    </row>
    <row r="34" spans="2:19" x14ac:dyDescent="0.25">
      <c r="B34" s="4">
        <f>'12.04.2021'!B34/'12.04.2021'!$B$120*100</f>
        <v>85.332111231925268</v>
      </c>
      <c r="C34" s="4">
        <f>'12.04.2021'!C34/'12.04.2021'!$B$120*100</f>
        <v>88.121256141047141</v>
      </c>
      <c r="D34" s="4">
        <f>'12.04.2021'!D34/'12.04.2021'!$B$120*100</f>
        <v>81.638612914855258</v>
      </c>
      <c r="E34" s="4">
        <f>'12.04.2021'!E34/'12.04.2021'!$B$120*100</f>
        <v>106.2712126147141</v>
      </c>
      <c r="F34" s="4">
        <f>'12.04.2021'!F34/'12.04.2021'!$B$120*100</f>
        <v>61.733103061463225</v>
      </c>
      <c r="G34" s="4">
        <f>'12.04.2021'!G34/'12.04.2021'!$B$120*100</f>
        <v>19.450605293814096</v>
      </c>
      <c r="I34" s="4">
        <f>'12.04.2021'!I34/'12.04.2021'!$I$120*100</f>
        <v>83.833717501150886</v>
      </c>
      <c r="J34" s="4">
        <f>'12.04.2021'!J34/'12.04.2021'!$I$120*100</f>
        <v>86.111648963182745</v>
      </c>
      <c r="K34" s="4">
        <f>'12.04.2021'!K34/'12.04.2021'!$I$120*100</f>
        <v>78.958105323142419</v>
      </c>
      <c r="L34" s="4">
        <f>'12.04.2021'!L34/'12.04.2021'!$I$120*100</f>
        <v>82.278006245173103</v>
      </c>
      <c r="M34" s="4">
        <f>'12.04.2021'!M34/'12.04.2021'!$I$120*100</f>
        <v>82.277741205912349</v>
      </c>
      <c r="O34" s="4">
        <f>'12.04.2021'!O34/'12.04.2021'!$O$120*100</f>
        <v>79.578965784092219</v>
      </c>
      <c r="P34" s="4">
        <f>'12.04.2021'!P34/'12.04.2021'!$O$120*100</f>
        <v>92.039834255439729</v>
      </c>
      <c r="Q34" s="4">
        <f>'12.04.2021'!Q34/'12.04.2021'!$O$120*100</f>
        <v>79.161970507310357</v>
      </c>
      <c r="R34" s="4">
        <f>'12.04.2021'!R34/'12.04.2021'!$O$120*100</f>
        <v>96.503461081476445</v>
      </c>
      <c r="S34" s="4">
        <f>'12.04.2021'!S34/'12.04.2021'!$O$120*100</f>
        <v>159.03864196053956</v>
      </c>
    </row>
    <row r="35" spans="2:19" x14ac:dyDescent="0.25">
      <c r="B35" s="4">
        <f>'12.04.2021'!B35/'12.04.2021'!$B$120*100</f>
        <v>88.084569776589518</v>
      </c>
      <c r="C35" s="4">
        <f>'12.04.2021'!C35/'12.04.2021'!$B$120*100</f>
        <v>88.126757278659596</v>
      </c>
      <c r="D35" s="4">
        <f>'12.04.2021'!D35/'12.04.2021'!$B$120*100</f>
        <v>81.935638004804062</v>
      </c>
      <c r="E35" s="4">
        <f>'12.04.2021'!E35/'12.04.2021'!$B$120*100</f>
        <v>107.04730002627474</v>
      </c>
      <c r="F35" s="4">
        <f>'12.04.2021'!F35/'12.04.2021'!$B$120*100</f>
        <v>62.411932540503059</v>
      </c>
      <c r="G35" s="4">
        <f>'12.04.2021'!G35/'12.04.2021'!$B$120*100</f>
        <v>19.476907182151106</v>
      </c>
      <c r="I35" s="4">
        <f>'12.04.2021'!I35/'12.04.2021'!$I$120*100</f>
        <v>84.253974060097676</v>
      </c>
      <c r="J35" s="4">
        <f>'12.04.2021'!J35/'12.04.2021'!$I$120*100</f>
        <v>86.254243030353422</v>
      </c>
      <c r="K35" s="4">
        <f>'12.04.2021'!K35/'12.04.2021'!$I$120*100</f>
        <v>80.082560890851781</v>
      </c>
      <c r="L35" s="4">
        <f>'12.04.2021'!L35/'12.04.2021'!$I$120*100</f>
        <v>82.826633097629681</v>
      </c>
      <c r="M35" s="4">
        <f>'12.04.2021'!M35/'12.04.2021'!$I$120*100</f>
        <v>85.965700676923063</v>
      </c>
      <c r="O35" s="4">
        <f>'12.04.2021'!O35/'12.04.2021'!$O$120*100</f>
        <v>80.586810919365533</v>
      </c>
      <c r="P35" s="4">
        <f>'12.04.2021'!P35/'12.04.2021'!$O$120*100</f>
        <v>93.514413227345301</v>
      </c>
      <c r="Q35" s="4">
        <f>'12.04.2021'!Q35/'12.04.2021'!$O$120*100</f>
        <v>79.308940003635314</v>
      </c>
      <c r="R35" s="4">
        <f>'12.04.2021'!R35/'12.04.2021'!$O$120*100</f>
        <v>97.475632219562016</v>
      </c>
      <c r="S35" s="4">
        <f>'12.04.2021'!S35/'12.04.2021'!$O$120*100</f>
        <v>162.03797618195796</v>
      </c>
    </row>
    <row r="36" spans="2:19" x14ac:dyDescent="0.25">
      <c r="B36" s="4">
        <f>'12.04.2021'!B36/'12.04.2021'!$B$120*100</f>
        <v>88.99614598288926</v>
      </c>
      <c r="C36" s="4">
        <f>'12.04.2021'!C36/'12.04.2021'!$B$120*100</f>
        <v>88.777967503625348</v>
      </c>
      <c r="D36" s="4">
        <f>'12.04.2021'!D36/'12.04.2021'!$B$120*100</f>
        <v>83.148214111466217</v>
      </c>
      <c r="E36" s="4">
        <f>'12.04.2021'!E36/'12.04.2021'!$B$120*100</f>
        <v>108.73189281917554</v>
      </c>
      <c r="F36" s="4">
        <f>'12.04.2021'!F36/'12.04.2021'!$B$120*100</f>
        <v>63.205949754009474</v>
      </c>
      <c r="G36" s="4">
        <f>'12.04.2021'!G36/'12.04.2021'!$B$120*100</f>
        <v>19.696743725187567</v>
      </c>
      <c r="I36" s="4">
        <f>'12.04.2021'!I36/'12.04.2021'!$I$120*100</f>
        <v>84.292172107334835</v>
      </c>
      <c r="J36" s="4">
        <f>'12.04.2021'!J36/'12.04.2021'!$I$120*100</f>
        <v>86.691971566345785</v>
      </c>
      <c r="K36" s="4">
        <f>'12.04.2021'!K36/'12.04.2021'!$I$120*100</f>
        <v>82.251652508011333</v>
      </c>
      <c r="L36" s="4">
        <f>'12.04.2021'!L36/'12.04.2021'!$I$120*100</f>
        <v>83.130126610247714</v>
      </c>
      <c r="M36" s="4">
        <f>'12.04.2021'!M36/'12.04.2021'!$I$120*100</f>
        <v>86.679815098918837</v>
      </c>
      <c r="O36" s="4">
        <f>'12.04.2021'!O36/'12.04.2021'!$O$120*100</f>
        <v>81.202921699985723</v>
      </c>
      <c r="P36" s="4">
        <f>'12.04.2021'!P36/'12.04.2021'!$O$120*100</f>
        <v>94.264154631593172</v>
      </c>
      <c r="Q36" s="4">
        <f>'12.04.2021'!Q36/'12.04.2021'!$O$120*100</f>
        <v>79.3130061712192</v>
      </c>
      <c r="R36" s="4">
        <f>'12.04.2021'!R36/'12.04.2021'!$O$120*100</f>
        <v>98.171914463025814</v>
      </c>
      <c r="S36" s="4">
        <f>'12.04.2021'!S36/'12.04.2021'!$O$120*100</f>
        <v>162.49321416802732</v>
      </c>
    </row>
    <row r="37" spans="2:19" x14ac:dyDescent="0.25">
      <c r="B37" s="4">
        <f>'12.04.2021'!B37/'12.04.2021'!$B$120*100</f>
        <v>89.503059233239284</v>
      </c>
      <c r="C37" s="4">
        <f>'12.04.2021'!C37/'12.04.2021'!$B$120*100</f>
        <v>88.871359649103837</v>
      </c>
      <c r="D37" s="4">
        <f>'12.04.2021'!D37/'12.04.2021'!$B$120*100</f>
        <v>84.013859679946378</v>
      </c>
      <c r="E37" s="4">
        <f>'12.04.2021'!E37/'12.04.2021'!$B$120*100</f>
        <v>109.3294953439228</v>
      </c>
      <c r="F37" s="4">
        <f>'12.04.2021'!F37/'12.04.2021'!$B$120*100</f>
        <v>63.575139230507794</v>
      </c>
      <c r="G37" s="4">
        <f>'12.04.2021'!G37/'12.04.2021'!$B$120*100</f>
        <v>19.818849901094087</v>
      </c>
      <c r="I37" s="4">
        <f>'12.04.2021'!I37/'12.04.2021'!$I$120*100</f>
        <v>85.026915418459922</v>
      </c>
      <c r="J37" s="4">
        <f>'12.04.2021'!J37/'12.04.2021'!$I$120*100</f>
        <v>87.382045454950088</v>
      </c>
      <c r="K37" s="4">
        <f>'12.04.2021'!K37/'12.04.2021'!$I$120*100</f>
        <v>82.908786433823906</v>
      </c>
      <c r="L37" s="4">
        <f>'12.04.2021'!L37/'12.04.2021'!$I$120*100</f>
        <v>84.794125545971198</v>
      </c>
      <c r="M37" s="4">
        <f>'12.04.2021'!M37/'12.04.2021'!$I$120*100</f>
        <v>87.306655037226307</v>
      </c>
      <c r="O37" s="4">
        <f>'12.04.2021'!O37/'12.04.2021'!$O$120*100</f>
        <v>82.904630112171517</v>
      </c>
      <c r="P37" s="4">
        <f>'12.04.2021'!P37/'12.04.2021'!$O$120*100</f>
        <v>95.261759475132578</v>
      </c>
      <c r="Q37" s="4">
        <f>'12.04.2021'!Q37/'12.04.2021'!$O$120*100</f>
        <v>80.248316866618055</v>
      </c>
      <c r="R37" s="4">
        <f>'12.04.2021'!R37/'12.04.2021'!$O$120*100</f>
        <v>98.62832737570578</v>
      </c>
      <c r="S37" s="4">
        <f>'12.04.2021'!S37/'12.04.2021'!$O$120*100</f>
        <v>163.06872086725039</v>
      </c>
    </row>
    <row r="38" spans="2:19" x14ac:dyDescent="0.25">
      <c r="B38" s="4">
        <f>'12.04.2021'!B38/'12.04.2021'!$B$120*100</f>
        <v>89.776380825201471</v>
      </c>
      <c r="C38" s="4">
        <f>'12.04.2021'!C38/'12.04.2021'!$B$120*100</f>
        <v>89.157368835906311</v>
      </c>
      <c r="D38" s="4">
        <f>'12.04.2021'!D38/'12.04.2021'!$B$120*100</f>
        <v>84.849873604623014</v>
      </c>
      <c r="E38" s="4">
        <f>'12.04.2021'!E38/'12.04.2021'!$B$120*100</f>
        <v>109.33073548477185</v>
      </c>
      <c r="F38" s="4">
        <f>'12.04.2021'!F38/'12.04.2021'!$B$120*100</f>
        <v>63.960595902538884</v>
      </c>
      <c r="G38" s="4">
        <f>'12.04.2021'!G38/'12.04.2021'!$B$120*100</f>
        <v>20.685258633173653</v>
      </c>
      <c r="I38" s="4">
        <f>'12.04.2021'!I38/'12.04.2021'!$I$120*100</f>
        <v>85.572279343128443</v>
      </c>
      <c r="J38" s="4">
        <f>'12.04.2021'!J38/'12.04.2021'!$I$120*100</f>
        <v>87.638289829575925</v>
      </c>
      <c r="K38" s="4">
        <f>'12.04.2021'!K38/'12.04.2021'!$I$120*100</f>
        <v>83.838086231632445</v>
      </c>
      <c r="L38" s="4">
        <f>'12.04.2021'!L38/'12.04.2021'!$I$120*100</f>
        <v>85.117355648873982</v>
      </c>
      <c r="M38" s="4">
        <f>'12.04.2021'!M38/'12.04.2021'!$I$120*100</f>
        <v>87.704870636760035</v>
      </c>
      <c r="O38" s="4">
        <f>'12.04.2021'!O38/'12.04.2021'!$O$120*100</f>
        <v>83.061459776915171</v>
      </c>
      <c r="P38" s="4">
        <f>'12.04.2021'!P38/'12.04.2021'!$O$120*100</f>
        <v>96.673007598947009</v>
      </c>
      <c r="Q38" s="4">
        <f>'12.04.2021'!Q38/'12.04.2021'!$O$120*100</f>
        <v>81.483452706608333</v>
      </c>
      <c r="R38" s="4">
        <f>'12.04.2021'!R38/'12.04.2021'!$O$120*100</f>
        <v>98.7211811346113</v>
      </c>
      <c r="S38" s="4">
        <f>'12.04.2021'!S38/'12.04.2021'!$O$120*100</f>
        <v>163.82930154542586</v>
      </c>
    </row>
    <row r="39" spans="2:19" x14ac:dyDescent="0.25">
      <c r="B39" s="4">
        <f>'12.04.2021'!B39/'12.04.2021'!$B$120*100</f>
        <v>89.870218149446302</v>
      </c>
      <c r="C39" s="4">
        <f>'12.04.2021'!C39/'12.04.2021'!$B$120*100</f>
        <v>91.293463750670995</v>
      </c>
      <c r="D39" s="4">
        <f>'12.04.2021'!D39/'12.04.2021'!$B$120*100</f>
        <v>86.755197840733416</v>
      </c>
      <c r="E39" s="4">
        <f>'12.04.2021'!E39/'12.04.2021'!$B$120*100</f>
        <v>110.25277793472073</v>
      </c>
      <c r="F39" s="4">
        <f>'12.04.2021'!F39/'12.04.2021'!$B$120*100</f>
        <v>64.037107596020789</v>
      </c>
      <c r="G39" s="4">
        <f>'12.04.2021'!G39/'12.04.2021'!$B$120*100</f>
        <v>20.725642706976068</v>
      </c>
      <c r="I39" s="4">
        <f>'12.04.2021'!I39/'12.04.2021'!$I$120*100</f>
        <v>85.68205566005544</v>
      </c>
      <c r="J39" s="4">
        <f>'12.04.2021'!J39/'12.04.2021'!$I$120*100</f>
        <v>87.72051089802568</v>
      </c>
      <c r="K39" s="4">
        <f>'12.04.2021'!K39/'12.04.2021'!$I$120*100</f>
        <v>85.472948517956155</v>
      </c>
      <c r="L39" s="4">
        <f>'12.04.2021'!L39/'12.04.2021'!$I$120*100</f>
        <v>85.520908844631393</v>
      </c>
      <c r="M39" s="4">
        <f>'12.04.2021'!M39/'12.04.2021'!$I$120*100</f>
        <v>87.940531767907018</v>
      </c>
      <c r="O39" s="4">
        <f>'12.04.2021'!O39/'12.04.2021'!$O$120*100</f>
        <v>85.950143556943388</v>
      </c>
      <c r="P39" s="4">
        <f>'12.04.2021'!P39/'12.04.2021'!$O$120*100</f>
        <v>96.915169188510433</v>
      </c>
      <c r="Q39" s="4">
        <f>'12.04.2021'!Q39/'12.04.2021'!$O$120*100</f>
        <v>83.44877087844587</v>
      </c>
      <c r="R39" s="4">
        <f>'12.04.2021'!R39/'12.04.2021'!$O$120*100</f>
        <v>99.574131778381997</v>
      </c>
      <c r="S39" s="4">
        <f>'12.04.2021'!S39/'12.04.2021'!$O$120*100</f>
        <v>164.0211140740569</v>
      </c>
    </row>
    <row r="40" spans="2:19" x14ac:dyDescent="0.25">
      <c r="B40" s="4">
        <f>'12.04.2021'!B40/'12.04.2021'!$B$120*100</f>
        <v>90.127077212335365</v>
      </c>
      <c r="C40" s="4">
        <f>'12.04.2021'!C40/'12.04.2021'!$B$120*100</f>
        <v>92.253182860700562</v>
      </c>
      <c r="D40" s="4">
        <f>'12.04.2021'!D40/'12.04.2021'!$B$120*100</f>
        <v>87.214540560053194</v>
      </c>
      <c r="E40" s="4">
        <f>'12.04.2021'!E40/'12.04.2021'!$B$120*100</f>
        <v>110.97086037008528</v>
      </c>
      <c r="F40" s="4">
        <f>'12.04.2021'!F40/'12.04.2021'!$B$120*100</f>
        <v>65.102747453952588</v>
      </c>
      <c r="G40" s="4">
        <f>'12.04.2021'!G40/'12.04.2021'!$B$120*100</f>
        <v>20.810544657411072</v>
      </c>
      <c r="I40" s="4">
        <f>'12.04.2021'!I40/'12.04.2021'!$I$120*100</f>
        <v>87.136407068075755</v>
      </c>
      <c r="J40" s="4">
        <f>'12.04.2021'!J40/'12.04.2021'!$I$120*100</f>
        <v>88.20508806823841</v>
      </c>
      <c r="K40" s="4">
        <f>'12.04.2021'!K40/'12.04.2021'!$I$120*100</f>
        <v>85.626425391661812</v>
      </c>
      <c r="L40" s="4">
        <f>'12.04.2021'!L40/'12.04.2021'!$I$120*100</f>
        <v>86.088120839028747</v>
      </c>
      <c r="M40" s="4">
        <f>'12.04.2021'!M40/'12.04.2021'!$I$120*100</f>
        <v>88.182596542082067</v>
      </c>
      <c r="O40" s="4">
        <f>'12.04.2021'!O40/'12.04.2021'!$O$120*100</f>
        <v>86.138028144650605</v>
      </c>
      <c r="P40" s="4">
        <f>'12.04.2021'!P40/'12.04.2021'!$O$120*100</f>
        <v>98.062012749377686</v>
      </c>
      <c r="Q40" s="4">
        <f>'12.04.2021'!Q40/'12.04.2021'!$O$120*100</f>
        <v>85.67395517122479</v>
      </c>
      <c r="R40" s="4">
        <f>'12.04.2021'!R40/'12.04.2021'!$O$120*100</f>
        <v>100.06280909730118</v>
      </c>
      <c r="S40" s="4">
        <f>'12.04.2021'!S40/'12.04.2021'!$O$120*100</f>
        <v>172.48998508354424</v>
      </c>
    </row>
    <row r="41" spans="2:19" x14ac:dyDescent="0.25">
      <c r="B41" s="4">
        <f>'12.04.2021'!B41/'12.04.2021'!$B$120*100</f>
        <v>90.221468738717874</v>
      </c>
      <c r="C41" s="4">
        <f>'12.04.2021'!C41/'12.04.2021'!$B$120*100</f>
        <v>94.599697424801775</v>
      </c>
      <c r="D41" s="4">
        <f>'12.04.2021'!D41/'12.04.2021'!$B$120*100</f>
        <v>88.321554787410477</v>
      </c>
      <c r="E41" s="4">
        <f>'12.04.2021'!E41/'12.04.2021'!$B$120*100</f>
        <v>111.07678111798754</v>
      </c>
      <c r="F41" s="4">
        <f>'12.04.2021'!F41/'12.04.2021'!$B$120*100</f>
        <v>66.294077631123898</v>
      </c>
      <c r="G41" s="4">
        <f>'12.04.2021'!G41/'12.04.2021'!$B$120*100</f>
        <v>21.256949936664562</v>
      </c>
      <c r="I41" s="4">
        <f>'12.04.2021'!I41/'12.04.2021'!$I$120*100</f>
        <v>87.632916894784145</v>
      </c>
      <c r="J41" s="4">
        <f>'12.04.2021'!J41/'12.04.2021'!$I$120*100</f>
        <v>88.303420578861832</v>
      </c>
      <c r="K41" s="4">
        <f>'12.04.2021'!K41/'12.04.2021'!$I$120*100</f>
        <v>86.653079999709618</v>
      </c>
      <c r="L41" s="4">
        <f>'12.04.2021'!L41/'12.04.2021'!$I$120*100</f>
        <v>86.941953652215943</v>
      </c>
      <c r="M41" s="4">
        <f>'12.04.2021'!M41/'12.04.2021'!$I$120*100</f>
        <v>88.84727525218436</v>
      </c>
      <c r="O41" s="4">
        <f>'12.04.2021'!O41/'12.04.2021'!$O$120*100</f>
        <v>87.160559862556894</v>
      </c>
      <c r="P41" s="4">
        <f>'12.04.2021'!P41/'12.04.2021'!$O$120*100</f>
        <v>98.126460929637744</v>
      </c>
      <c r="Q41" s="4">
        <f>'12.04.2021'!Q41/'12.04.2021'!$O$120*100</f>
        <v>87.315039674079273</v>
      </c>
      <c r="R41" s="4">
        <f>'12.04.2021'!R41/'12.04.2021'!$O$120*100</f>
        <v>100.33124527116723</v>
      </c>
      <c r="S41" s="4">
        <f>'12.04.2021'!S41/'12.04.2021'!$O$120*100</f>
        <v>172.74592326356182</v>
      </c>
    </row>
    <row r="42" spans="2:19" x14ac:dyDescent="0.25">
      <c r="B42" s="4">
        <f>'12.04.2021'!B42/'12.04.2021'!$B$120*100</f>
        <v>90.897354586731382</v>
      </c>
      <c r="C42" s="4">
        <f>'12.04.2021'!C42/'12.04.2021'!$B$120*100</f>
        <v>95.423350824752163</v>
      </c>
      <c r="D42" s="4">
        <f>'12.04.2021'!D42/'12.04.2021'!$B$120*100</f>
        <v>88.821949348682153</v>
      </c>
      <c r="E42" s="4">
        <f>'12.04.2021'!E42/'12.04.2021'!$B$120*100</f>
        <v>114.51129441642725</v>
      </c>
      <c r="F42" s="4">
        <f>'12.04.2021'!F42/'12.04.2021'!$B$120*100</f>
        <v>67.41009537189808</v>
      </c>
      <c r="G42" s="4">
        <f>'12.04.2021'!G42/'12.04.2021'!$B$120*100</f>
        <v>21.332316884747339</v>
      </c>
      <c r="I42" s="4">
        <f>'12.04.2021'!I42/'12.04.2021'!$I$120*100</f>
        <v>87.784416281116435</v>
      </c>
      <c r="J42" s="4">
        <f>'12.04.2021'!J42/'12.04.2021'!$I$120*100</f>
        <v>89.817622269283248</v>
      </c>
      <c r="K42" s="4">
        <f>'12.04.2021'!K42/'12.04.2021'!$I$120*100</f>
        <v>88.224612627114553</v>
      </c>
      <c r="L42" s="4">
        <f>'12.04.2021'!L42/'12.04.2021'!$I$120*100</f>
        <v>87.537190603558216</v>
      </c>
      <c r="M42" s="4">
        <f>'12.04.2021'!M42/'12.04.2021'!$I$120*100</f>
        <v>89.471386758546316</v>
      </c>
      <c r="O42" s="4">
        <f>'12.04.2021'!O42/'12.04.2021'!$O$120*100</f>
        <v>87.346543833688074</v>
      </c>
      <c r="P42" s="4">
        <f>'12.04.2021'!P42/'12.04.2021'!$O$120*100</f>
        <v>98.989467562928922</v>
      </c>
      <c r="Q42" s="4">
        <f>'12.04.2021'!Q42/'12.04.2021'!$O$120*100</f>
        <v>88.340163141861979</v>
      </c>
      <c r="R42" s="4">
        <f>'12.04.2021'!R42/'12.04.2021'!$O$120*100</f>
        <v>100.3333877843984</v>
      </c>
      <c r="S42" s="4">
        <f>'12.04.2021'!S42/'12.04.2021'!$O$120*100</f>
        <v>173.74219191605383</v>
      </c>
    </row>
    <row r="43" spans="2:19" x14ac:dyDescent="0.25">
      <c r="B43" s="4">
        <f>'12.04.2021'!B43/'12.04.2021'!$B$120*100</f>
        <v>92.053402075351116</v>
      </c>
      <c r="C43" s="4">
        <f>'12.04.2021'!C43/'12.04.2021'!$B$120*100</f>
        <v>96.555712985947167</v>
      </c>
      <c r="D43" s="4">
        <f>'12.04.2021'!D43/'12.04.2021'!$B$120*100</f>
        <v>88.979174678083211</v>
      </c>
      <c r="E43" s="4">
        <f>'12.04.2021'!E43/'12.04.2021'!$B$120*100</f>
        <v>115.10809743645129</v>
      </c>
      <c r="F43" s="4">
        <f>'12.04.2021'!F43/'12.04.2021'!$B$120*100</f>
        <v>70.342179006134344</v>
      </c>
      <c r="G43" s="4">
        <f>'12.04.2021'!G43/'12.04.2021'!$B$120*100</f>
        <v>21.479062342577851</v>
      </c>
      <c r="I43" s="4">
        <f>'12.04.2021'!I43/'12.04.2021'!$I$120*100</f>
        <v>87.851917363511532</v>
      </c>
      <c r="J43" s="4">
        <f>'12.04.2021'!J43/'12.04.2021'!$I$120*100</f>
        <v>89.968825695107697</v>
      </c>
      <c r="K43" s="4">
        <f>'12.04.2021'!K43/'12.04.2021'!$I$120*100</f>
        <v>88.738860942569602</v>
      </c>
      <c r="L43" s="4">
        <f>'12.04.2021'!L43/'12.04.2021'!$I$120*100</f>
        <v>88.027161322727451</v>
      </c>
      <c r="M43" s="4">
        <f>'12.04.2021'!M43/'12.04.2021'!$I$120*100</f>
        <v>89.479782613351119</v>
      </c>
      <c r="O43" s="4">
        <f>'12.04.2021'!O43/'12.04.2021'!$O$120*100</f>
        <v>87.685544717522518</v>
      </c>
      <c r="P43" s="4">
        <f>'12.04.2021'!P43/'12.04.2021'!$O$120*100</f>
        <v>99.210526549054194</v>
      </c>
      <c r="Q43" s="4">
        <f>'12.04.2021'!Q43/'12.04.2021'!$O$120*100</f>
        <v>88.365447101767401</v>
      </c>
      <c r="R43" s="4">
        <f>'12.04.2021'!R43/'12.04.2021'!$O$120*100</f>
        <v>100.56762437878417</v>
      </c>
      <c r="S43" s="4">
        <f>'12.04.2021'!S43/'12.04.2021'!$O$120*100</f>
        <v>174.85624120181825</v>
      </c>
    </row>
    <row r="44" spans="2:19" x14ac:dyDescent="0.25">
      <c r="B44" s="4">
        <f>'12.04.2021'!B44/'12.04.2021'!$B$120*100</f>
        <v>92.081525562517683</v>
      </c>
      <c r="C44" s="4">
        <f>'12.04.2021'!C44/'12.04.2021'!$B$120*100</f>
        <v>96.833059357368185</v>
      </c>
      <c r="D44" s="4">
        <f>'12.04.2021'!D44/'12.04.2021'!$B$120*100</f>
        <v>89.054505285042211</v>
      </c>
      <c r="E44" s="4">
        <f>'12.04.2021'!E44/'12.04.2021'!$B$120*100</f>
        <v>119.02398071786297</v>
      </c>
      <c r="F44" s="4">
        <f>'12.04.2021'!F44/'12.04.2021'!$B$120*100</f>
        <v>71.460186423435573</v>
      </c>
      <c r="G44" s="4">
        <f>'12.04.2021'!G44/'12.04.2021'!$B$120*100</f>
        <v>21.776632549383375</v>
      </c>
      <c r="I44" s="4">
        <f>'12.04.2021'!I44/'12.04.2021'!$I$120*100</f>
        <v>89.905329650430787</v>
      </c>
      <c r="J44" s="4">
        <f>'12.04.2021'!J44/'12.04.2021'!$I$120*100</f>
        <v>90.818827218536541</v>
      </c>
      <c r="K44" s="4">
        <f>'12.04.2021'!K44/'12.04.2021'!$I$120*100</f>
        <v>89.70088425444024</v>
      </c>
      <c r="L44" s="4">
        <f>'12.04.2021'!L44/'12.04.2021'!$I$120*100</f>
        <v>89.167324883957988</v>
      </c>
      <c r="M44" s="4">
        <f>'12.04.2021'!M44/'12.04.2021'!$I$120*100</f>
        <v>89.541121532933516</v>
      </c>
      <c r="O44" s="4">
        <f>'12.04.2021'!O44/'12.04.2021'!$O$120*100</f>
        <v>88.039485599533393</v>
      </c>
      <c r="P44" s="4">
        <f>'12.04.2021'!P44/'12.04.2021'!$O$120*100</f>
        <v>99.634790244378337</v>
      </c>
      <c r="Q44" s="4">
        <f>'12.04.2021'!Q44/'12.04.2021'!$O$120*100</f>
        <v>88.707212518803331</v>
      </c>
      <c r="R44" s="4">
        <f>'12.04.2021'!R44/'12.04.2021'!$O$120*100</f>
        <v>101.14686319782929</v>
      </c>
      <c r="S44" s="4">
        <f>'12.04.2021'!S44/'12.04.2021'!$O$120*100</f>
        <v>175.02841402583024</v>
      </c>
    </row>
    <row r="45" spans="2:19" x14ac:dyDescent="0.25">
      <c r="B45" s="4">
        <f>'12.04.2021'!B45/'12.04.2021'!$B$120*100</f>
        <v>92.817110791623605</v>
      </c>
      <c r="C45" s="4">
        <f>'12.04.2021'!C45/'12.04.2021'!$B$120*100</f>
        <v>97.657825704234398</v>
      </c>
      <c r="D45" s="4">
        <f>'12.04.2021'!D45/'12.04.2021'!$B$120*100</f>
        <v>90.324345917503393</v>
      </c>
      <c r="E45" s="4">
        <f>'12.04.2021'!E45/'12.04.2021'!$B$120*100</f>
        <v>120.13652788131601</v>
      </c>
      <c r="F45" s="4">
        <f>'12.04.2021'!F45/'12.04.2021'!$B$120*100</f>
        <v>72.651757360551926</v>
      </c>
      <c r="G45" s="4">
        <f>'12.04.2021'!G45/'12.04.2021'!$B$120*100</f>
        <v>21.912116801482036</v>
      </c>
      <c r="I45" s="4">
        <f>'12.04.2021'!I45/'12.04.2021'!$I$120*100</f>
        <v>90.017835871743628</v>
      </c>
      <c r="J45" s="4">
        <f>'12.04.2021'!J45/'12.04.2021'!$I$120*100</f>
        <v>92.110817047854326</v>
      </c>
      <c r="K45" s="4">
        <f>'12.04.2021'!K45/'12.04.2021'!$I$120*100</f>
        <v>90.565691165463306</v>
      </c>
      <c r="L45" s="4">
        <f>'12.04.2021'!L45/'12.04.2021'!$I$120*100</f>
        <v>89.429813878055441</v>
      </c>
      <c r="M45" s="4">
        <f>'12.04.2021'!M45/'12.04.2021'!$I$120*100</f>
        <v>90.224646006916316</v>
      </c>
      <c r="O45" s="4">
        <f>'12.04.2021'!O45/'12.04.2021'!$O$120*100</f>
        <v>88.048228435783145</v>
      </c>
      <c r="P45" s="4">
        <f>'12.04.2021'!P45/'12.04.2021'!$O$120*100</f>
        <v>99.874751726268883</v>
      </c>
      <c r="Q45" s="4">
        <f>'12.04.2021'!Q45/'12.04.2021'!$O$120*100</f>
        <v>89.313785659878334</v>
      </c>
      <c r="R45" s="4">
        <f>'12.04.2021'!R45/'12.04.2021'!$O$120*100</f>
        <v>103.33344769578221</v>
      </c>
      <c r="S45" s="4">
        <f>'12.04.2021'!S45/'12.04.2021'!$O$120*100</f>
        <v>178.51958174157292</v>
      </c>
    </row>
    <row r="46" spans="2:19" x14ac:dyDescent="0.25">
      <c r="B46" s="4">
        <f>'12.04.2021'!B46/'12.04.2021'!$B$120*100</f>
        <v>93.157163772129934</v>
      </c>
      <c r="C46" s="4">
        <f>'12.04.2021'!C46/'12.04.2021'!$B$120*100</f>
        <v>101.29753461546701</v>
      </c>
      <c r="D46" s="4">
        <f>'12.04.2021'!D46/'12.04.2021'!$B$120*100</f>
        <v>90.490915458356824</v>
      </c>
      <c r="E46" s="4">
        <f>'12.04.2021'!E46/'12.04.2021'!$B$120*100</f>
        <v>121.95078580386993</v>
      </c>
      <c r="F46" s="4">
        <f>'12.04.2021'!F46/'12.04.2021'!$B$120*100</f>
        <v>73.049838030456698</v>
      </c>
      <c r="G46" s="4">
        <f>'12.04.2021'!G46/'12.04.2021'!$B$120*100</f>
        <v>22.182590157867825</v>
      </c>
      <c r="I46" s="4">
        <f>'12.04.2021'!I46/'12.04.2021'!$I$120*100</f>
        <v>90.950208652536674</v>
      </c>
      <c r="J46" s="4">
        <f>'12.04.2021'!J46/'12.04.2021'!$I$120*100</f>
        <v>93.422662735124192</v>
      </c>
      <c r="K46" s="4">
        <f>'12.04.2021'!K46/'12.04.2021'!$I$120*100</f>
        <v>90.845968711278928</v>
      </c>
      <c r="L46" s="4">
        <f>'12.04.2021'!L46/'12.04.2021'!$I$120*100</f>
        <v>90.265543037292247</v>
      </c>
      <c r="M46" s="4">
        <f>'12.04.2021'!M46/'12.04.2021'!$I$120*100</f>
        <v>90.437802359943902</v>
      </c>
      <c r="O46" s="4">
        <f>'12.04.2021'!O46/'12.04.2021'!$O$120*100</f>
        <v>88.385950723011888</v>
      </c>
      <c r="P46" s="4">
        <f>'12.04.2021'!P46/'12.04.2021'!$O$120*100</f>
        <v>102.54665002774584</v>
      </c>
      <c r="Q46" s="4">
        <f>'12.04.2021'!Q46/'12.04.2021'!$O$120*100</f>
        <v>91.725748727083854</v>
      </c>
      <c r="R46" s="4">
        <f>'12.04.2021'!R46/'12.04.2021'!$O$120*100</f>
        <v>104.25297751415582</v>
      </c>
      <c r="S46" s="4">
        <f>'12.04.2021'!S46/'12.04.2021'!$O$120*100</f>
        <v>181.37813210970472</v>
      </c>
    </row>
    <row r="47" spans="2:19" x14ac:dyDescent="0.25">
      <c r="B47" s="4">
        <f>'12.04.2021'!B47/'12.04.2021'!$B$120*100</f>
        <v>93.819448954568145</v>
      </c>
      <c r="C47" s="4">
        <f>'12.04.2021'!C47/'12.04.2021'!$B$120*100</f>
        <v>101.4445526317259</v>
      </c>
      <c r="D47" s="4">
        <f>'12.04.2021'!D47/'12.04.2021'!$B$120*100</f>
        <v>91.601350293990052</v>
      </c>
      <c r="E47" s="4">
        <f>'12.04.2021'!E47/'12.04.2021'!$B$120*100</f>
        <v>122.59195679339099</v>
      </c>
      <c r="F47" s="4">
        <f>'12.04.2021'!F47/'12.04.2021'!$B$120*100</f>
        <v>74.046902187812421</v>
      </c>
      <c r="G47" s="4">
        <f>'12.04.2021'!G47/'12.04.2021'!$B$120*100</f>
        <v>22.224132604990785</v>
      </c>
      <c r="I47" s="4">
        <f>'12.04.2021'!I47/'12.04.2021'!$I$120*100</f>
        <v>91.566423461368245</v>
      </c>
      <c r="J47" s="4">
        <f>'12.04.2021'!J47/'12.04.2021'!$I$120*100</f>
        <v>93.929045274295959</v>
      </c>
      <c r="K47" s="4">
        <f>'12.04.2021'!K47/'12.04.2021'!$I$120*100</f>
        <v>92.673016855342595</v>
      </c>
      <c r="L47" s="4">
        <f>'12.04.2021'!L47/'12.04.2021'!$I$120*100</f>
        <v>90.284209163451592</v>
      </c>
      <c r="M47" s="4">
        <f>'12.04.2021'!M47/'12.04.2021'!$I$120*100</f>
        <v>90.641892897813108</v>
      </c>
      <c r="O47" s="4">
        <f>'12.04.2021'!O47/'12.04.2021'!$O$120*100</f>
        <v>88.616167225367136</v>
      </c>
      <c r="P47" s="4">
        <f>'12.04.2021'!P47/'12.04.2021'!$O$120*100</f>
        <v>102.95466057162281</v>
      </c>
      <c r="Q47" s="4">
        <f>'12.04.2021'!Q47/'12.04.2021'!$O$120*100</f>
        <v>92.60361472633312</v>
      </c>
      <c r="R47" s="4">
        <f>'12.04.2021'!R47/'12.04.2021'!$O$120*100</f>
        <v>104.45310668016801</v>
      </c>
      <c r="S47" s="4">
        <f>'12.04.2021'!S47/'12.04.2021'!$O$120*100</f>
        <v>183.58737426102167</v>
      </c>
    </row>
    <row r="48" spans="2:19" x14ac:dyDescent="0.25">
      <c r="B48" s="4">
        <f>'12.04.2021'!B48/'12.04.2021'!$B$120*100</f>
        <v>94.138655757945202</v>
      </c>
      <c r="C48" s="4">
        <f>'12.04.2021'!C48/'12.04.2021'!$B$120*100</f>
        <v>101.96943656778596</v>
      </c>
      <c r="D48" s="4">
        <f>'12.04.2021'!D48/'12.04.2021'!$B$120*100</f>
        <v>91.604089506195095</v>
      </c>
      <c r="E48" s="4">
        <f>'12.04.2021'!E48/'12.04.2021'!$B$120*100</f>
        <v>123.13906786928403</v>
      </c>
      <c r="F48" s="4">
        <f>'12.04.2021'!F48/'12.04.2021'!$B$120*100</f>
        <v>74.109090935883856</v>
      </c>
      <c r="G48" s="4">
        <f>'12.04.2021'!G48/'12.04.2021'!$B$120*100</f>
        <v>22.24316626857145</v>
      </c>
      <c r="I48" s="4">
        <f>'12.04.2021'!I48/'12.04.2021'!$I$120*100</f>
        <v>92.654206430030172</v>
      </c>
      <c r="J48" s="4">
        <f>'12.04.2021'!J48/'12.04.2021'!$I$120*100</f>
        <v>94.120110604939029</v>
      </c>
      <c r="K48" s="4">
        <f>'12.04.2021'!K48/'12.04.2021'!$I$120*100</f>
        <v>92.945493412249775</v>
      </c>
      <c r="L48" s="4">
        <f>'12.04.2021'!L48/'12.04.2021'!$I$120*100</f>
        <v>92.217907633605591</v>
      </c>
      <c r="M48" s="4">
        <f>'12.04.2021'!M48/'12.04.2021'!$I$120*100</f>
        <v>91.139620432680644</v>
      </c>
      <c r="O48" s="4">
        <f>'12.04.2021'!O48/'12.04.2021'!$O$120*100</f>
        <v>90.230447275055354</v>
      </c>
      <c r="P48" s="4">
        <f>'12.04.2021'!P48/'12.04.2021'!$O$120*100</f>
        <v>103.04045325197615</v>
      </c>
      <c r="Q48" s="4">
        <f>'12.04.2021'!Q48/'12.04.2021'!$O$120*100</f>
        <v>92.719045506384248</v>
      </c>
      <c r="R48" s="4">
        <f>'12.04.2021'!R48/'12.04.2021'!$O$120*100</f>
        <v>105.21577227713293</v>
      </c>
      <c r="S48" s="4">
        <f>'12.04.2021'!S48/'12.04.2021'!$O$120*100</f>
        <v>185.29978372047492</v>
      </c>
    </row>
    <row r="49" spans="2:19" x14ac:dyDescent="0.25">
      <c r="B49" s="4">
        <f>'12.04.2021'!B49/'12.04.2021'!$B$120*100</f>
        <v>94.758421825558827</v>
      </c>
      <c r="C49" s="4">
        <f>'12.04.2021'!C49/'12.04.2021'!$B$120*100</f>
        <v>102.50765769627392</v>
      </c>
      <c r="D49" s="4">
        <f>'12.04.2021'!D49/'12.04.2021'!$B$120*100</f>
        <v>91.954935800464597</v>
      </c>
      <c r="E49" s="4">
        <f>'12.04.2021'!E49/'12.04.2021'!$B$120*100</f>
        <v>128.60668079505061</v>
      </c>
      <c r="F49" s="4">
        <f>'12.04.2021'!F49/'12.04.2021'!$B$120*100</f>
        <v>75.260972823190116</v>
      </c>
      <c r="G49" s="4">
        <f>'12.04.2021'!G49/'12.04.2021'!$B$120*100</f>
        <v>22.362356069294492</v>
      </c>
      <c r="I49" s="4">
        <f>'12.04.2021'!I49/'12.04.2021'!$I$120*100</f>
        <v>93.38244744462456</v>
      </c>
      <c r="J49" s="4">
        <f>'12.04.2021'!J49/'12.04.2021'!$I$120*100</f>
        <v>94.857142088348695</v>
      </c>
      <c r="K49" s="4">
        <f>'12.04.2021'!K49/'12.04.2021'!$I$120*100</f>
        <v>93.492029399426997</v>
      </c>
      <c r="L49" s="4">
        <f>'12.04.2021'!L49/'12.04.2021'!$I$120*100</f>
        <v>96.699240045102655</v>
      </c>
      <c r="M49" s="4">
        <f>'12.04.2021'!M49/'12.04.2021'!$I$120*100</f>
        <v>93.033540927115283</v>
      </c>
      <c r="O49" s="4">
        <f>'12.04.2021'!O49/'12.04.2021'!$O$120*100</f>
        <v>90.298074668497151</v>
      </c>
      <c r="P49" s="4">
        <f>'12.04.2021'!P49/'12.04.2021'!$O$120*100</f>
        <v>103.69277941753603</v>
      </c>
      <c r="Q49" s="4">
        <f>'12.04.2021'!Q49/'12.04.2021'!$O$120*100</f>
        <v>93.651015724164608</v>
      </c>
      <c r="R49" s="4">
        <f>'12.04.2021'!R49/'12.04.2021'!$O$120*100</f>
        <v>105.72021895418904</v>
      </c>
      <c r="S49" s="4">
        <f>'12.04.2021'!S49/'12.04.2021'!$O$120*100</f>
        <v>188.57886566410886</v>
      </c>
    </row>
    <row r="50" spans="2:19" x14ac:dyDescent="0.25">
      <c r="B50" s="4">
        <f>'12.04.2021'!B50/'12.04.2021'!$B$120*100</f>
        <v>94.914293448099031</v>
      </c>
      <c r="C50" s="4">
        <f>'12.04.2021'!C50/'12.04.2021'!$B$120*100</f>
        <v>102.80685416836867</v>
      </c>
      <c r="D50" s="4">
        <f>'12.04.2021'!D50/'12.04.2021'!$B$120*100</f>
        <v>92.528748517056258</v>
      </c>
      <c r="E50" s="4">
        <f>'12.04.2021'!E50/'12.04.2021'!$B$120*100</f>
        <v>129.29823421005452</v>
      </c>
      <c r="F50" s="4">
        <f>'12.04.2021'!F50/'12.04.2021'!$B$120*100</f>
        <v>76.803485450025903</v>
      </c>
      <c r="G50" s="4">
        <f>'12.04.2021'!G50/'12.04.2021'!$B$120*100</f>
        <v>22.405075060299882</v>
      </c>
      <c r="I50" s="4">
        <f>'12.04.2021'!I50/'12.04.2021'!$I$120*100</f>
        <v>93.613792853142115</v>
      </c>
      <c r="J50" s="4">
        <f>'12.04.2021'!J50/'12.04.2021'!$I$120*100</f>
        <v>95.640833733615537</v>
      </c>
      <c r="K50" s="4">
        <f>'12.04.2021'!K50/'12.04.2021'!$I$120*100</f>
        <v>93.560190135093322</v>
      </c>
      <c r="L50" s="4">
        <f>'12.04.2021'!L50/'12.04.2021'!$I$120*100</f>
        <v>97.444428847982437</v>
      </c>
      <c r="M50" s="4">
        <f>'12.04.2021'!M50/'12.04.2021'!$I$120*100</f>
        <v>93.103087229139263</v>
      </c>
      <c r="O50" s="4">
        <f>'12.04.2021'!O50/'12.04.2021'!$O$120*100</f>
        <v>91.020712128481961</v>
      </c>
      <c r="P50" s="4">
        <f>'12.04.2021'!P50/'12.04.2021'!$O$120*100</f>
        <v>103.9058673329303</v>
      </c>
      <c r="Q50" s="4">
        <f>'12.04.2021'!Q50/'12.04.2021'!$O$120*100</f>
        <v>95.077929536120905</v>
      </c>
      <c r="R50" s="4">
        <f>'12.04.2021'!R50/'12.04.2021'!$O$120*100</f>
        <v>106.03499561584529</v>
      </c>
      <c r="S50" s="4">
        <f>'12.04.2021'!S50/'12.04.2021'!$O$120*100</f>
        <v>188.86439586827086</v>
      </c>
    </row>
    <row r="51" spans="2:19" x14ac:dyDescent="0.25">
      <c r="B51" s="4">
        <f>'12.04.2021'!B51/'12.04.2021'!$B$120*100</f>
        <v>95.31803879067327</v>
      </c>
      <c r="C51" s="4">
        <f>'12.04.2021'!C51/'12.04.2021'!$B$120*100</f>
        <v>104.06031403928526</v>
      </c>
      <c r="D51" s="4">
        <f>'12.04.2021'!D51/'12.04.2021'!$B$120*100</f>
        <v>93.12129054031692</v>
      </c>
      <c r="E51" s="4">
        <f>'12.04.2021'!E51/'12.04.2021'!$B$120*100</f>
        <v>133.3476802066449</v>
      </c>
      <c r="F51" s="4">
        <f>'12.04.2021'!F51/'12.04.2021'!$B$120*100</f>
        <v>77.381477395852443</v>
      </c>
      <c r="G51" s="4">
        <f>'12.04.2021'!G51/'12.04.2021'!$B$120*100</f>
        <v>22.450210736036759</v>
      </c>
      <c r="I51" s="4">
        <f>'12.04.2021'!I51/'12.04.2021'!$I$120*100</f>
        <v>94.230926464744357</v>
      </c>
      <c r="J51" s="4">
        <f>'12.04.2021'!J51/'12.04.2021'!$I$120*100</f>
        <v>96.598366102456595</v>
      </c>
      <c r="K51" s="4">
        <f>'12.04.2021'!K51/'12.04.2021'!$I$120*100</f>
        <v>93.585133274411717</v>
      </c>
      <c r="L51" s="4">
        <f>'12.04.2021'!L51/'12.04.2021'!$I$120*100</f>
        <v>100.52254328706186</v>
      </c>
      <c r="M51" s="4">
        <f>'12.04.2021'!M51/'12.04.2021'!$I$120*100</f>
        <v>94.114025009023877</v>
      </c>
      <c r="O51" s="4">
        <f>'12.04.2021'!O51/'12.04.2021'!$O$120*100</f>
        <v>91.279564587249453</v>
      </c>
      <c r="P51" s="4">
        <f>'12.04.2021'!P51/'12.04.2021'!$O$120*100</f>
        <v>105.1170093285092</v>
      </c>
      <c r="Q51" s="4">
        <f>'12.04.2021'!Q51/'12.04.2021'!$O$120*100</f>
        <v>95.283322834104311</v>
      </c>
      <c r="R51" s="4">
        <f>'12.04.2021'!R51/'12.04.2021'!$O$120*100</f>
        <v>106.72709650284182</v>
      </c>
      <c r="S51" s="4">
        <f>'12.04.2021'!S51/'12.04.2021'!$O$120*100</f>
        <v>190.48241955666947</v>
      </c>
    </row>
    <row r="52" spans="2:19" x14ac:dyDescent="0.25">
      <c r="B52" s="4">
        <f>'12.04.2021'!B52/'12.04.2021'!$B$120*100</f>
        <v>95.822735232472596</v>
      </c>
      <c r="C52" s="4">
        <f>'12.04.2021'!C52/'12.04.2021'!$B$120*100</f>
        <v>108.84248794412422</v>
      </c>
      <c r="D52" s="4">
        <f>'12.04.2021'!D52/'12.04.2021'!$B$120*100</f>
        <v>93.393926193567722</v>
      </c>
      <c r="E52" s="4">
        <f>'12.04.2021'!E52/'12.04.2021'!$B$120*100</f>
        <v>134.65889066589108</v>
      </c>
      <c r="F52" s="4">
        <f>'12.04.2021'!F52/'12.04.2021'!$B$120*100</f>
        <v>78.426380100026321</v>
      </c>
      <c r="G52" s="4">
        <f>'12.04.2021'!G52/'12.04.2021'!$B$120*100</f>
        <v>22.716895530268307</v>
      </c>
      <c r="I52" s="4">
        <f>'12.04.2021'!I52/'12.04.2021'!$I$120*100</f>
        <v>94.548712955719154</v>
      </c>
      <c r="J52" s="4">
        <f>'12.04.2021'!J52/'12.04.2021'!$I$120*100</f>
        <v>97.788776690206618</v>
      </c>
      <c r="K52" s="4">
        <f>'12.04.2021'!K52/'12.04.2021'!$I$120*100</f>
        <v>95.282039779239497</v>
      </c>
      <c r="L52" s="4">
        <f>'12.04.2021'!L52/'12.04.2021'!$I$120*100</f>
        <v>100.59558369000689</v>
      </c>
      <c r="M52" s="4">
        <f>'12.04.2021'!M52/'12.04.2021'!$I$120*100</f>
        <v>94.835199782438266</v>
      </c>
      <c r="O52" s="4">
        <f>'12.04.2021'!O52/'12.04.2021'!$O$120*100</f>
        <v>92.647248275363523</v>
      </c>
      <c r="P52" s="4">
        <f>'12.04.2021'!P52/'12.04.2021'!$O$120*100</f>
        <v>106.34427776776354</v>
      </c>
      <c r="Q52" s="4">
        <f>'12.04.2021'!Q52/'12.04.2021'!$O$120*100</f>
        <v>97.784960447033626</v>
      </c>
      <c r="R52" s="4">
        <f>'12.04.2021'!R52/'12.04.2021'!$O$120*100</f>
        <v>108.7993560340242</v>
      </c>
      <c r="S52" s="4">
        <f>'12.04.2021'!S52/'12.04.2021'!$O$120*100</f>
        <v>191.43651755895019</v>
      </c>
    </row>
    <row r="53" spans="2:19" x14ac:dyDescent="0.25">
      <c r="B53" s="4">
        <f>'12.04.2021'!B53/'12.04.2021'!$B$120*100</f>
        <v>96.395394118384189</v>
      </c>
      <c r="C53" s="4">
        <f>'12.04.2021'!C53/'12.04.2021'!$B$120*100</f>
        <v>112.1691952988655</v>
      </c>
      <c r="D53" s="4">
        <f>'12.04.2021'!D53/'12.04.2021'!$B$120*100</f>
        <v>93.460875628854566</v>
      </c>
      <c r="E53" s="4">
        <f>'12.04.2021'!E53/'12.04.2021'!$B$120*100</f>
        <v>137.3634924931753</v>
      </c>
      <c r="F53" s="4">
        <f>'12.04.2021'!F53/'12.04.2021'!$B$120*100</f>
        <v>79.730999187946608</v>
      </c>
      <c r="G53" s="4">
        <f>'12.04.2021'!G53/'12.04.2021'!$B$120*100</f>
        <v>22.861487776514757</v>
      </c>
      <c r="I53" s="4">
        <f>'12.04.2021'!I53/'12.04.2021'!$I$120*100</f>
        <v>95.07936720141538</v>
      </c>
      <c r="J53" s="4">
        <f>'12.04.2021'!J53/'12.04.2021'!$I$120*100</f>
        <v>97.894428701748083</v>
      </c>
      <c r="K53" s="4">
        <f>'12.04.2021'!K53/'12.04.2021'!$I$120*100</f>
        <v>95.563511474168862</v>
      </c>
      <c r="L53" s="4">
        <f>'12.04.2021'!L53/'12.04.2021'!$I$120*100</f>
        <v>102.33125954892284</v>
      </c>
      <c r="M53" s="4">
        <f>'12.04.2021'!M53/'12.04.2021'!$I$120*100</f>
        <v>95.124837631479792</v>
      </c>
      <c r="O53" s="4">
        <f>'12.04.2021'!O53/'12.04.2021'!$O$120*100</f>
        <v>92.813108748565426</v>
      </c>
      <c r="P53" s="4">
        <f>'12.04.2021'!P53/'12.04.2021'!$O$120*100</f>
        <v>107.7080565527305</v>
      </c>
      <c r="Q53" s="4">
        <f>'12.04.2021'!Q53/'12.04.2021'!$O$120*100</f>
        <v>97.822984297442645</v>
      </c>
      <c r="R53" s="4">
        <f>'12.04.2021'!R53/'12.04.2021'!$O$120*100</f>
        <v>108.85484251915605</v>
      </c>
      <c r="S53" s="4">
        <f>'12.04.2021'!S53/'12.04.2021'!$O$120*100</f>
        <v>193.51831472967777</v>
      </c>
    </row>
    <row r="54" spans="2:19" x14ac:dyDescent="0.25">
      <c r="B54" s="4">
        <f>'12.04.2021'!B54/'12.04.2021'!$B$120*100</f>
        <v>101.12818952128475</v>
      </c>
      <c r="C54" s="4">
        <f>'12.04.2021'!C54/'12.04.2021'!$B$120*100</f>
        <v>113.25702141286604</v>
      </c>
      <c r="D54" s="4">
        <f>'12.04.2021'!D54/'12.04.2021'!$B$120*100</f>
        <v>96.901675941708504</v>
      </c>
      <c r="E54" s="4">
        <f>'12.04.2021'!E54/'12.04.2021'!$B$120*100</f>
        <v>141.88762624860226</v>
      </c>
      <c r="F54" s="4">
        <f>'12.04.2021'!F54/'12.04.2021'!$B$120*100</f>
        <v>81.710263983031354</v>
      </c>
      <c r="G54" s="4">
        <f>'12.04.2021'!G54/'12.04.2021'!$B$120*100</f>
        <v>23.619113897194268</v>
      </c>
      <c r="I54" s="4">
        <f>'12.04.2021'!I54/'12.04.2021'!$I$120*100</f>
        <v>95.203327536114159</v>
      </c>
      <c r="J54" s="4">
        <f>'12.04.2021'!J54/'12.04.2021'!$I$120*100</f>
        <v>98.063784372054059</v>
      </c>
      <c r="K54" s="4">
        <f>'12.04.2021'!K54/'12.04.2021'!$I$120*100</f>
        <v>95.994480036571446</v>
      </c>
      <c r="L54" s="4">
        <f>'12.04.2021'!L54/'12.04.2021'!$I$120*100</f>
        <v>103.58149538758821</v>
      </c>
      <c r="M54" s="4">
        <f>'12.04.2021'!M54/'12.04.2021'!$I$120*100</f>
        <v>95.335973796364243</v>
      </c>
      <c r="O54" s="4">
        <f>'12.04.2021'!O54/'12.04.2021'!$O$120*100</f>
        <v>93.60043628546542</v>
      </c>
      <c r="P54" s="4">
        <f>'12.04.2021'!P54/'12.04.2021'!$O$120*100</f>
        <v>109.40378666186803</v>
      </c>
      <c r="Q54" s="4">
        <f>'12.04.2021'!Q54/'12.04.2021'!$O$120*100</f>
        <v>98.60940184216382</v>
      </c>
      <c r="R54" s="4">
        <f>'12.04.2021'!R54/'12.04.2021'!$O$120*100</f>
        <v>109.00060253220536</v>
      </c>
      <c r="S54" s="4">
        <f>'12.04.2021'!S54/'12.04.2021'!$O$120*100</f>
        <v>194.16417879887916</v>
      </c>
    </row>
    <row r="55" spans="2:19" x14ac:dyDescent="0.25">
      <c r="B55" s="4">
        <f>'12.04.2021'!B55/'12.04.2021'!$B$120*100</f>
        <v>101.18669873057328</v>
      </c>
      <c r="C55" s="4">
        <f>'12.04.2021'!C55/'12.04.2021'!$B$120*100</f>
        <v>113.82067678536072</v>
      </c>
      <c r="D55" s="4">
        <f>'12.04.2021'!D55/'12.04.2021'!$B$120*100</f>
        <v>98.675486193493398</v>
      </c>
      <c r="E55" s="4">
        <f>'12.04.2021'!E55/'12.04.2021'!$B$120*100</f>
        <v>144.62640690280318</v>
      </c>
      <c r="F55" s="4">
        <f>'12.04.2021'!F55/'12.04.2021'!$B$120*100</f>
        <v>81.781710632386179</v>
      </c>
      <c r="G55" s="4">
        <f>'12.04.2021'!G55/'12.04.2021'!$B$120*100</f>
        <v>23.723753620483208</v>
      </c>
      <c r="I55" s="4">
        <f>'12.04.2021'!I55/'12.04.2021'!$I$120*100</f>
        <v>95.874021164995398</v>
      </c>
      <c r="J55" s="4">
        <f>'12.04.2021'!J55/'12.04.2021'!$I$120*100</f>
        <v>98.87376938442884</v>
      </c>
      <c r="K55" s="4">
        <f>'12.04.2021'!K55/'12.04.2021'!$I$120*100</f>
        <v>96.786776623171022</v>
      </c>
      <c r="L55" s="4">
        <f>'12.04.2021'!L55/'12.04.2021'!$I$120*100</f>
        <v>105.68986945498784</v>
      </c>
      <c r="M55" s="4">
        <f>'12.04.2021'!M55/'12.04.2021'!$I$120*100</f>
        <v>97.40723794993616</v>
      </c>
      <c r="O55" s="4">
        <f>'12.04.2021'!O55/'12.04.2021'!$O$120*100</f>
        <v>93.917493687012922</v>
      </c>
      <c r="P55" s="4">
        <f>'12.04.2021'!P55/'12.04.2021'!$O$120*100</f>
        <v>109.7772405407262</v>
      </c>
      <c r="Q55" s="4">
        <f>'12.04.2021'!Q55/'12.04.2021'!$O$120*100</f>
        <v>99.454773057407067</v>
      </c>
      <c r="R55" s="4">
        <f>'12.04.2021'!R55/'12.04.2021'!$O$120*100</f>
        <v>110.54292408643609</v>
      </c>
      <c r="S55" s="4">
        <f>'12.04.2021'!S55/'12.04.2021'!$O$120*100</f>
        <v>195.66147301859041</v>
      </c>
    </row>
    <row r="56" spans="2:19" x14ac:dyDescent="0.25">
      <c r="B56" s="4">
        <f>'12.04.2021'!B56/'12.04.2021'!$B$120*100</f>
        <v>101.58265798737732</v>
      </c>
      <c r="C56" s="4">
        <f>'12.04.2021'!C56/'12.04.2021'!$B$120*100</f>
        <v>122.10063388514331</v>
      </c>
      <c r="D56" s="4">
        <f>'12.04.2021'!D56/'12.04.2021'!$B$120*100</f>
        <v>98.837558520278861</v>
      </c>
      <c r="E56" s="4">
        <f>'12.04.2021'!E56/'12.04.2021'!$B$120*100</f>
        <v>144.98574339211615</v>
      </c>
      <c r="F56" s="4">
        <f>'12.04.2021'!F56/'12.04.2021'!$B$120*100</f>
        <v>82.292371561126188</v>
      </c>
      <c r="G56" s="4">
        <f>'12.04.2021'!G56/'12.04.2021'!$B$120*100</f>
        <v>24.670040142634956</v>
      </c>
      <c r="I56" s="4">
        <f>'12.04.2021'!I56/'12.04.2021'!$I$120*100</f>
        <v>97.160100618798182</v>
      </c>
      <c r="J56" s="4">
        <f>'12.04.2021'!J56/'12.04.2021'!$I$120*100</f>
        <v>99.064836187512256</v>
      </c>
      <c r="K56" s="4">
        <f>'12.04.2021'!K56/'12.04.2021'!$I$120*100</f>
        <v>96.876733893154366</v>
      </c>
      <c r="L56" s="4">
        <f>'12.04.2021'!L56/'12.04.2021'!$I$120*100</f>
        <v>105.81205697152018</v>
      </c>
      <c r="M56" s="4">
        <f>'12.04.2021'!M56/'12.04.2021'!$I$120*100</f>
        <v>100.50335591702304</v>
      </c>
      <c r="O56" s="4">
        <f>'12.04.2021'!O56/'12.04.2021'!$O$120*100</f>
        <v>95.088365648956582</v>
      </c>
      <c r="P56" s="4">
        <f>'12.04.2021'!P56/'12.04.2021'!$O$120*100</f>
        <v>111.74217858924852</v>
      </c>
      <c r="Q56" s="4">
        <f>'12.04.2021'!Q56/'12.04.2021'!$O$120*100</f>
        <v>99.670798289327919</v>
      </c>
      <c r="R56" s="4">
        <f>'12.04.2021'!R56/'12.04.2021'!$O$120*100</f>
        <v>112.75753403971926</v>
      </c>
      <c r="S56" s="4">
        <f>'12.04.2021'!S56/'12.04.2021'!$O$120*100</f>
        <v>195.665665893946</v>
      </c>
    </row>
    <row r="57" spans="2:19" x14ac:dyDescent="0.25">
      <c r="B57" s="4">
        <f>'12.04.2021'!B57/'12.04.2021'!$B$120*100</f>
        <v>101.59819836043444</v>
      </c>
      <c r="C57" s="4">
        <f>'12.04.2021'!C57/'12.04.2021'!$B$120*100</f>
        <v>127.230783135473</v>
      </c>
      <c r="D57" s="4">
        <f>'12.04.2021'!D57/'12.04.2021'!$B$120*100</f>
        <v>100.08957837416558</v>
      </c>
      <c r="E57" s="4">
        <f>'12.04.2021'!E57/'12.04.2021'!$B$120*100</f>
        <v>149.59069526419319</v>
      </c>
      <c r="F57" s="4">
        <f>'12.04.2021'!F57/'12.04.2021'!$B$120*100</f>
        <v>83.28320321575336</v>
      </c>
      <c r="G57" s="4">
        <f>'12.04.2021'!G57/'12.04.2021'!$B$120*100</f>
        <v>24.780735205674024</v>
      </c>
      <c r="I57" s="4">
        <f>'12.04.2021'!I57/'12.04.2021'!$I$120*100</f>
        <v>98.006583009820247</v>
      </c>
      <c r="J57" s="4">
        <f>'12.04.2021'!J57/'12.04.2021'!$I$120*100</f>
        <v>99.990431325431459</v>
      </c>
      <c r="K57" s="4">
        <f>'12.04.2021'!K57/'12.04.2021'!$I$120*100</f>
        <v>97.720428954617404</v>
      </c>
      <c r="L57" s="4">
        <f>'12.04.2021'!L57/'12.04.2021'!$I$120*100</f>
        <v>106.85247153452255</v>
      </c>
      <c r="M57" s="4">
        <f>'12.04.2021'!M57/'12.04.2021'!$I$120*100</f>
        <v>103.67959966995932</v>
      </c>
      <c r="O57" s="4">
        <f>'12.04.2021'!O57/'12.04.2021'!$O$120*100</f>
        <v>95.222710443661342</v>
      </c>
      <c r="P57" s="4">
        <f>'12.04.2021'!P57/'12.04.2021'!$O$120*100</f>
        <v>112.6139395776778</v>
      </c>
      <c r="Q57" s="4">
        <f>'12.04.2021'!Q57/'12.04.2021'!$O$120*100</f>
        <v>100.53423112148766</v>
      </c>
      <c r="R57" s="4">
        <f>'12.04.2021'!R57/'12.04.2021'!$O$120*100</f>
        <v>115.22144729333638</v>
      </c>
      <c r="S57" s="4">
        <f>'12.04.2021'!S57/'12.04.2021'!$O$120*100</f>
        <v>199.17433080107651</v>
      </c>
    </row>
    <row r="58" spans="2:19" x14ac:dyDescent="0.25">
      <c r="B58" s="4">
        <f>'12.04.2021'!B58/'12.04.2021'!$B$120*100</f>
        <v>104.33008782903825</v>
      </c>
      <c r="C58" s="4">
        <f>'12.04.2021'!C58/'12.04.2021'!$B$120*100</f>
        <v>129.69498842894126</v>
      </c>
      <c r="D58" s="4">
        <f>'12.04.2021'!D58/'12.04.2021'!$B$120*100</f>
        <v>101.18694857579928</v>
      </c>
      <c r="E58" s="4">
        <f>'12.04.2021'!E58/'12.04.2021'!$B$120*100</f>
        <v>150.47800468508768</v>
      </c>
      <c r="F58" s="4">
        <f>'12.04.2021'!F58/'12.04.2021'!$B$120*100</f>
        <v>84.186321025492916</v>
      </c>
      <c r="G58" s="4">
        <f>'12.04.2021'!G58/'12.04.2021'!$B$120*100</f>
        <v>25.724427880115851</v>
      </c>
      <c r="I58" s="4">
        <f>'12.04.2021'!I58/'12.04.2021'!$I$120*100</f>
        <v>99.161803745942748</v>
      </c>
      <c r="J58" s="4">
        <f>'12.04.2021'!J58/'12.04.2021'!$I$120*100</f>
        <v>100.12321746751363</v>
      </c>
      <c r="K58" s="4">
        <f>'12.04.2021'!K58/'12.04.2021'!$I$120*100</f>
        <v>97.908120924447118</v>
      </c>
      <c r="L58" s="4">
        <f>'12.04.2021'!L58/'12.04.2021'!$I$120*100</f>
        <v>108.83297446568683</v>
      </c>
      <c r="M58" s="4">
        <f>'12.04.2021'!M58/'12.04.2021'!$I$120*100</f>
        <v>104.9833366282902</v>
      </c>
      <c r="O58" s="4">
        <f>'12.04.2021'!O58/'12.04.2021'!$O$120*100</f>
        <v>96.014138704810236</v>
      </c>
      <c r="P58" s="4">
        <f>'12.04.2021'!P58/'12.04.2021'!$O$120*100</f>
        <v>114.17894182304921</v>
      </c>
      <c r="Q58" s="4">
        <f>'12.04.2021'!Q58/'12.04.2021'!$O$120*100</f>
        <v>101.48840975598678</v>
      </c>
      <c r="R58" s="4">
        <f>'12.04.2021'!R58/'12.04.2021'!$O$120*100</f>
        <v>117.61776771017674</v>
      </c>
      <c r="S58" s="4">
        <f>'12.04.2021'!S58/'12.04.2021'!$O$120*100</f>
        <v>199.44925210907775</v>
      </c>
    </row>
    <row r="59" spans="2:19" x14ac:dyDescent="0.25">
      <c r="B59" s="4">
        <f>'12.04.2021'!B59/'12.04.2021'!$B$120*100</f>
        <v>104.51331068986465</v>
      </c>
      <c r="C59" s="4">
        <f>'12.04.2021'!C59/'12.04.2021'!$B$120*100</f>
        <v>130.4164006197723</v>
      </c>
      <c r="D59" s="4">
        <f>'12.04.2021'!D59/'12.04.2021'!$B$120*100</f>
        <v>101.32532194723861</v>
      </c>
      <c r="E59" s="4">
        <f>'12.04.2021'!E59/'12.04.2021'!$B$120*100</f>
        <v>155.80686265761526</v>
      </c>
      <c r="F59" s="4">
        <f>'12.04.2021'!F59/'12.04.2021'!$B$120*100</f>
        <v>88.773697421580991</v>
      </c>
      <c r="G59" s="4">
        <f>'12.04.2021'!G59/'12.04.2021'!$B$120*100</f>
        <v>25.730001699975869</v>
      </c>
      <c r="I59" s="4">
        <f>'12.04.2021'!I59/'12.04.2021'!$I$120*100</f>
        <v>99.213156575155736</v>
      </c>
      <c r="J59" s="4">
        <f>'12.04.2021'!J59/'12.04.2021'!$I$120*100</f>
        <v>100.3271784306331</v>
      </c>
      <c r="K59" s="4">
        <f>'12.04.2021'!K59/'12.04.2021'!$I$120*100</f>
        <v>98.930243361135894</v>
      </c>
      <c r="L59" s="4">
        <f>'12.04.2021'!L59/'12.04.2021'!$I$120*100</f>
        <v>109.58979701967372</v>
      </c>
      <c r="M59" s="4">
        <f>'12.04.2021'!M59/'12.04.2021'!$I$120*100</f>
        <v>105.47459278787414</v>
      </c>
      <c r="O59" s="4">
        <f>'12.04.2021'!O59/'12.04.2021'!$O$120*100</f>
        <v>97.093781071104274</v>
      </c>
      <c r="P59" s="4">
        <f>'12.04.2021'!P59/'12.04.2021'!$O$120*100</f>
        <v>114.76607108060699</v>
      </c>
      <c r="Q59" s="4">
        <f>'12.04.2021'!Q59/'12.04.2021'!$O$120*100</f>
        <v>101.92945647162173</v>
      </c>
      <c r="R59" s="4">
        <f>'12.04.2021'!R59/'12.04.2021'!$O$120*100</f>
        <v>120.30672548528463</v>
      </c>
      <c r="S59" s="4">
        <f>'12.04.2021'!S59/'12.04.2021'!$O$120*100</f>
        <v>206.20201609595483</v>
      </c>
    </row>
    <row r="60" spans="2:19" x14ac:dyDescent="0.25">
      <c r="B60" s="4">
        <f>'12.04.2021'!B60/'12.04.2021'!$B$120*100</f>
        <v>104.81327032555883</v>
      </c>
      <c r="C60" s="4">
        <f>'12.04.2021'!C60/'12.04.2021'!$B$120*100</f>
        <v>132.1841328186047</v>
      </c>
      <c r="D60" s="4">
        <f>'12.04.2021'!D60/'12.04.2021'!$B$120*100</f>
        <v>101.38841468076411</v>
      </c>
      <c r="E60" s="4">
        <f>'12.04.2021'!E60/'12.04.2021'!$B$120*100</f>
        <v>157.56903012186859</v>
      </c>
      <c r="F60" s="4">
        <f>'12.04.2021'!F60/'12.04.2021'!$B$120*100</f>
        <v>89.625387998528964</v>
      </c>
      <c r="G60" s="4">
        <f>'12.04.2021'!G60/'12.04.2021'!$B$120*100</f>
        <v>25.839615614582428</v>
      </c>
      <c r="I60" s="4">
        <f>'12.04.2021'!I60/'12.04.2021'!$I$120*100</f>
        <v>99.425472164750587</v>
      </c>
      <c r="J60" s="4">
        <f>'12.04.2021'!J60/'12.04.2021'!$I$120*100</f>
        <v>100.83267750560235</v>
      </c>
      <c r="K60" s="4">
        <f>'12.04.2021'!K60/'12.04.2021'!$I$120*100</f>
        <v>100.29757060032529</v>
      </c>
      <c r="L60" s="4">
        <f>'12.04.2021'!L60/'12.04.2021'!$I$120*100</f>
        <v>109.86158741938358</v>
      </c>
      <c r="M60" s="4">
        <f>'12.04.2021'!M60/'12.04.2021'!$I$120*100</f>
        <v>105.73024818636495</v>
      </c>
      <c r="O60" s="4">
        <f>'12.04.2021'!O60/'12.04.2021'!$O$120*100</f>
        <v>97.597582690413347</v>
      </c>
      <c r="P60" s="4">
        <f>'12.04.2021'!P60/'12.04.2021'!$O$120*100</f>
        <v>115.19756863780839</v>
      </c>
      <c r="Q60" s="4">
        <f>'12.04.2021'!Q60/'12.04.2021'!$O$120*100</f>
        <v>102.57330473536366</v>
      </c>
      <c r="R60" s="4">
        <f>'12.04.2021'!R60/'12.04.2021'!$O$120*100</f>
        <v>121.43675146917607</v>
      </c>
      <c r="S60" s="4">
        <f>'12.04.2021'!S60/'12.04.2021'!$O$120*100</f>
        <v>212.15960818297268</v>
      </c>
    </row>
    <row r="61" spans="2:19" x14ac:dyDescent="0.25">
      <c r="B61" s="4">
        <f>'12.04.2021'!B61/'12.04.2021'!$B$120*100</f>
        <v>104.98101641029469</v>
      </c>
      <c r="C61" s="4">
        <f>'12.04.2021'!C61/'12.04.2021'!$B$120*100</f>
        <v>133.17063987950186</v>
      </c>
      <c r="D61" s="4">
        <f>'12.04.2021'!D61/'12.04.2021'!$B$120*100</f>
        <v>103.18186730995301</v>
      </c>
      <c r="E61" s="4">
        <f>'12.04.2021'!E61/'12.04.2021'!$B$120*100</f>
        <v>161.08356203223514</v>
      </c>
      <c r="F61" s="4">
        <f>'12.04.2021'!F61/'12.04.2021'!$B$120*100</f>
        <v>90.421749214519295</v>
      </c>
      <c r="G61" s="4">
        <f>'12.04.2021'!G61/'12.04.2021'!$B$120*100</f>
        <v>26.195731371800278</v>
      </c>
      <c r="I61" s="4">
        <f>'12.04.2021'!I61/'12.04.2021'!$I$120*100</f>
        <v>99.900481417649814</v>
      </c>
      <c r="J61" s="4">
        <f>'12.04.2021'!J61/'12.04.2021'!$I$120*100</f>
        <v>102.0378743392222</v>
      </c>
      <c r="K61" s="4">
        <f>'12.04.2021'!K61/'12.04.2021'!$I$120*100</f>
        <v>100.39050661711153</v>
      </c>
      <c r="L61" s="4">
        <f>'12.04.2021'!L61/'12.04.2021'!$I$120*100</f>
        <v>110.93257278867455</v>
      </c>
      <c r="M61" s="4">
        <f>'12.04.2021'!M61/'12.04.2021'!$I$120*100</f>
        <v>106.31680362947691</v>
      </c>
      <c r="O61" s="4">
        <f>'12.04.2021'!O61/'12.04.2021'!$O$120*100</f>
        <v>98.440396712445207</v>
      </c>
      <c r="P61" s="4">
        <f>'12.04.2021'!P61/'12.04.2021'!$O$120*100</f>
        <v>115.47122286809228</v>
      </c>
      <c r="Q61" s="4">
        <f>'12.04.2021'!Q61/'12.04.2021'!$O$120*100</f>
        <v>105.38348729135751</v>
      </c>
      <c r="R61" s="4">
        <f>'12.04.2021'!R61/'12.04.2021'!$O$120*100</f>
        <v>121.87567870935654</v>
      </c>
      <c r="S61" s="4">
        <f>'12.04.2021'!S61/'12.04.2021'!$O$120*100</f>
        <v>212.71524479980997</v>
      </c>
    </row>
    <row r="62" spans="2:19" x14ac:dyDescent="0.25">
      <c r="B62" s="4">
        <f>'12.04.2021'!B62/'12.04.2021'!$B$120*100</f>
        <v>105.14743604401254</v>
      </c>
      <c r="C62" s="4">
        <f>'12.04.2021'!C62/'12.04.2021'!$B$120*100</f>
        <v>135.47349966866028</v>
      </c>
      <c r="D62" s="4">
        <f>'12.04.2021'!D62/'12.04.2021'!$B$120*100</f>
        <v>104.3010285579343</v>
      </c>
      <c r="E62" s="4">
        <f>'12.04.2021'!E62/'12.04.2021'!$B$120*100</f>
        <v>167.17655572923962</v>
      </c>
      <c r="F62" s="4">
        <f>'12.04.2021'!F62/'12.04.2021'!$B$120*100</f>
        <v>90.628616519006172</v>
      </c>
      <c r="G62" s="4">
        <f>'12.04.2021'!G62/'12.04.2021'!$B$120*100</f>
        <v>26.235920112062367</v>
      </c>
      <c r="I62" s="4">
        <f>'12.04.2021'!I62/'12.04.2021'!$I$120*100</f>
        <v>99.952473285969319</v>
      </c>
      <c r="J62" s="4">
        <f>'12.04.2021'!J62/'12.04.2021'!$I$120*100</f>
        <v>105.32913187936622</v>
      </c>
      <c r="K62" s="4">
        <f>'12.04.2021'!K62/'12.04.2021'!$I$120*100</f>
        <v>101.21411611992983</v>
      </c>
      <c r="L62" s="4">
        <f>'12.04.2021'!L62/'12.04.2021'!$I$120*100</f>
        <v>111.92779815771698</v>
      </c>
      <c r="M62" s="4">
        <f>'12.04.2021'!M62/'12.04.2021'!$I$120*100</f>
        <v>107.41115809936539</v>
      </c>
      <c r="O62" s="4">
        <f>'12.04.2021'!O62/'12.04.2021'!$O$120*100</f>
        <v>98.688628756163581</v>
      </c>
      <c r="P62" s="4">
        <f>'12.04.2021'!P62/'12.04.2021'!$O$120*100</f>
        <v>117.62980494849162</v>
      </c>
      <c r="Q62" s="4">
        <f>'12.04.2021'!Q62/'12.04.2021'!$O$120*100</f>
        <v>107.38606906697366</v>
      </c>
      <c r="R62" s="4">
        <f>'12.04.2021'!R62/'12.04.2021'!$O$120*100</f>
        <v>125.77368204236552</v>
      </c>
      <c r="S62" s="4">
        <f>'12.04.2021'!S62/'12.04.2021'!$O$120*100</f>
        <v>216.54919159476242</v>
      </c>
    </row>
    <row r="63" spans="2:19" x14ac:dyDescent="0.25">
      <c r="B63" s="4">
        <f>'12.04.2021'!B63/'12.04.2021'!$B$120*100</f>
        <v>106.37900038785064</v>
      </c>
      <c r="C63" s="4">
        <f>'12.04.2021'!C63/'12.04.2021'!$B$120*100</f>
        <v>152.8110003511421</v>
      </c>
      <c r="D63" s="4">
        <f>'12.04.2021'!D63/'12.04.2021'!$B$120*100</f>
        <v>107.32797161052177</v>
      </c>
      <c r="E63" s="4">
        <f>'12.04.2021'!E63/'12.04.2021'!$B$120*100</f>
        <v>167.52876935829138</v>
      </c>
      <c r="F63" s="4">
        <f>'12.04.2021'!F63/'12.04.2021'!$B$120*100</f>
        <v>92.860106883697824</v>
      </c>
      <c r="G63" s="4">
        <f>'12.04.2021'!G63/'12.04.2021'!$B$120*100</f>
        <v>26.350717179448292</v>
      </c>
      <c r="I63" s="4">
        <f>'12.04.2021'!I63/'12.04.2021'!$I$120*100</f>
        <v>101.25598054360754</v>
      </c>
      <c r="J63" s="4">
        <f>'12.04.2021'!J63/'12.04.2021'!$I$120*100</f>
        <v>105.86407681620611</v>
      </c>
      <c r="K63" s="4">
        <f>'12.04.2021'!K63/'12.04.2021'!$I$120*100</f>
        <v>101.36728083628392</v>
      </c>
      <c r="L63" s="4">
        <f>'12.04.2021'!L63/'12.04.2021'!$I$120*100</f>
        <v>113.56829841809324</v>
      </c>
      <c r="M63" s="4">
        <f>'12.04.2021'!M63/'12.04.2021'!$I$120*100</f>
        <v>110.6126483143296</v>
      </c>
      <c r="O63" s="4">
        <f>'12.04.2021'!O63/'12.04.2021'!$O$120*100</f>
        <v>99.278810519131326</v>
      </c>
      <c r="P63" s="4">
        <f>'12.04.2021'!P63/'12.04.2021'!$O$120*100</f>
        <v>117.99414738667318</v>
      </c>
      <c r="Q63" s="4">
        <f>'12.04.2021'!Q63/'12.04.2021'!$O$120*100</f>
        <v>107.86894086616969</v>
      </c>
      <c r="R63" s="4">
        <f>'12.04.2021'!R63/'12.04.2021'!$O$120*100</f>
        <v>133.83541794348974</v>
      </c>
      <c r="S63" s="4">
        <f>'12.04.2021'!S63/'12.04.2021'!$O$120*100</f>
        <v>216.75749917149574</v>
      </c>
    </row>
    <row r="64" spans="2:19" x14ac:dyDescent="0.25">
      <c r="B64" s="4">
        <f>'12.04.2021'!B64/'12.04.2021'!$B$120*100</f>
        <v>107.36976390287072</v>
      </c>
      <c r="C64" s="4"/>
      <c r="D64" s="4">
        <f>'12.04.2021'!D64/'12.04.2021'!$B$120*100</f>
        <v>108.32792034457768</v>
      </c>
      <c r="E64" s="4">
        <f>'12.04.2021'!E64/'12.04.2021'!$B$120*100</f>
        <v>171.04295148534155</v>
      </c>
      <c r="F64" s="4">
        <f>'12.04.2021'!F64/'12.04.2021'!$B$120*100</f>
        <v>92.988718120761277</v>
      </c>
      <c r="G64" s="4">
        <f>'12.04.2021'!G64/'12.04.2021'!$B$120*100</f>
        <v>26.710735064832196</v>
      </c>
      <c r="I64" s="4">
        <f>'12.04.2021'!I64/'12.04.2021'!$I$120*100</f>
        <v>102.10515750044735</v>
      </c>
      <c r="J64" s="4">
        <f>'12.04.2021'!J64/'12.04.2021'!$I$120*100</f>
        <v>106.4032034836047</v>
      </c>
      <c r="K64" s="4">
        <f>'12.04.2021'!K64/'12.04.2021'!$I$120*100</f>
        <v>101.68295290293396</v>
      </c>
      <c r="L64" s="4">
        <f>'12.04.2021'!L64/'12.04.2021'!$I$120*100</f>
        <v>115.75639482268976</v>
      </c>
      <c r="M64" s="4">
        <f>'12.04.2021'!M64/'12.04.2021'!$I$120*100</f>
        <v>112.26363971211102</v>
      </c>
      <c r="O64" s="4">
        <f>'12.04.2021'!O64/'12.04.2021'!$O$120*100</f>
        <v>100.54532381095871</v>
      </c>
      <c r="P64" s="4">
        <f>'12.04.2021'!P64/'12.04.2021'!$O$120*100</f>
        <v>118.74910684733891</v>
      </c>
      <c r="Q64" s="4">
        <f>'12.04.2021'!Q64/'12.04.2021'!$O$120*100</f>
        <v>107.98548897838975</v>
      </c>
      <c r="R64" s="4">
        <f>'12.04.2021'!R64/'12.04.2021'!$O$120*100</f>
        <v>134.45500742838848</v>
      </c>
      <c r="S64" s="4">
        <f>'12.04.2021'!S64/'12.04.2021'!$O$120*100</f>
        <v>219.05175071875891</v>
      </c>
    </row>
    <row r="65" spans="2:19" x14ac:dyDescent="0.25">
      <c r="B65" s="4">
        <f>'12.04.2021'!B65/'12.04.2021'!$B$120*100</f>
        <v>107.78047311328962</v>
      </c>
      <c r="C65" s="4"/>
      <c r="D65" s="4">
        <f>'12.04.2021'!D65/'12.04.2021'!$B$120*100</f>
        <v>108.68577593309656</v>
      </c>
      <c r="E65" s="4">
        <f>'12.04.2021'!E65/'12.04.2021'!$B$120*100</f>
        <v>173.53802402082187</v>
      </c>
      <c r="F65" s="4">
        <f>'12.04.2021'!F65/'12.04.2021'!$B$120*100</f>
        <v>93.124661179547672</v>
      </c>
      <c r="G65" s="4">
        <f>'12.04.2021'!G65/'12.04.2021'!$B$120*100</f>
        <v>26.728596727170906</v>
      </c>
      <c r="I65" s="4">
        <f>'12.04.2021'!I65/'12.04.2021'!$I$120*100</f>
        <v>102.56545412949359</v>
      </c>
      <c r="J65" s="4">
        <f>'12.04.2021'!J65/'12.04.2021'!$I$120*100</f>
        <v>106.66687779217389</v>
      </c>
      <c r="K65" s="4">
        <f>'12.04.2021'!K65/'12.04.2021'!$I$120*100</f>
        <v>102.49118718374737</v>
      </c>
      <c r="L65" s="4">
        <f>'12.04.2021'!L65/'12.04.2021'!$I$120*100</f>
        <v>117.09535991609694</v>
      </c>
      <c r="M65" s="4">
        <f>'12.04.2021'!M65/'12.04.2021'!$I$120*100</f>
        <v>114.13291744505614</v>
      </c>
      <c r="O65" s="4">
        <f>'12.04.2021'!O65/'12.04.2021'!$O$120*100</f>
        <v>101.91245459243248</v>
      </c>
      <c r="P65" s="4">
        <f>'12.04.2021'!P65/'12.04.2021'!$O$120*100</f>
        <v>121.74833739876225</v>
      </c>
      <c r="Q65" s="4">
        <f>'12.04.2021'!Q65/'12.04.2021'!$O$120*100</f>
        <v>108.14388521194761</v>
      </c>
      <c r="R65" s="4">
        <f>'12.04.2021'!R65/'12.04.2021'!$O$120*100</f>
        <v>138.91262139471192</v>
      </c>
      <c r="S65" s="4">
        <f>'12.04.2021'!S65/'12.04.2021'!$O$120*100</f>
        <v>220.01303650736355</v>
      </c>
    </row>
    <row r="66" spans="2:19" x14ac:dyDescent="0.25">
      <c r="B66" s="4">
        <f>'12.04.2021'!B66/'12.04.2021'!$B$120*100</f>
        <v>108.46759291119217</v>
      </c>
      <c r="C66" s="4"/>
      <c r="D66" s="4">
        <f>'12.04.2021'!D66/'12.04.2021'!$B$120*100</f>
        <v>109.93334854196051</v>
      </c>
      <c r="E66" s="4">
        <f>'12.04.2021'!E66/'12.04.2021'!$B$120*100</f>
        <v>186.13579723104178</v>
      </c>
      <c r="F66" s="4">
        <f>'12.04.2021'!F66/'12.04.2021'!$B$120*100</f>
        <v>94.22626512210195</v>
      </c>
      <c r="G66" s="4">
        <f>'12.04.2021'!G66/'12.04.2021'!$B$120*100</f>
        <v>27.186413119291846</v>
      </c>
      <c r="I66" s="4">
        <f>'12.04.2021'!I66/'12.04.2021'!$I$120*100</f>
        <v>102.72224399395877</v>
      </c>
      <c r="J66" s="4">
        <f>'12.04.2021'!J66/'12.04.2021'!$I$120*100</f>
        <v>108.32106291304748</v>
      </c>
      <c r="K66" s="4">
        <f>'12.04.2021'!K66/'12.04.2021'!$I$120*100</f>
        <v>102.56079532826551</v>
      </c>
      <c r="L66" s="4">
        <f>'12.04.2021'!L66/'12.04.2021'!$I$120*100</f>
        <v>118.92460052382326</v>
      </c>
      <c r="M66" s="4">
        <f>'12.04.2021'!M66/'12.04.2021'!$I$120*100</f>
        <v>116.06984055954941</v>
      </c>
      <c r="O66" s="4">
        <f>'12.04.2021'!O66/'12.04.2021'!$O$120*100</f>
        <v>102.04086715964233</v>
      </c>
      <c r="P66" s="4">
        <f>'12.04.2021'!P66/'12.04.2021'!$O$120*100</f>
        <v>121.98364524976361</v>
      </c>
      <c r="Q66" s="4">
        <f>'12.04.2021'!Q66/'12.04.2021'!$O$120*100</f>
        <v>109.09605955987563</v>
      </c>
      <c r="R66" s="4">
        <f>'12.04.2021'!R66/'12.04.2021'!$O$120*100</f>
        <v>147.63918145524451</v>
      </c>
      <c r="S66" s="4">
        <f>'12.04.2021'!S66/'12.04.2021'!$O$120*100</f>
        <v>224.22308652549231</v>
      </c>
    </row>
    <row r="67" spans="2:19" x14ac:dyDescent="0.25">
      <c r="B67" s="4">
        <f>'12.04.2021'!B67/'12.04.2021'!$B$120*100</f>
        <v>111.96808806249803</v>
      </c>
      <c r="C67" s="4"/>
      <c r="D67" s="4">
        <f>'12.04.2021'!D67/'12.04.2021'!$B$120*100</f>
        <v>110.85564537977586</v>
      </c>
      <c r="E67" s="4">
        <f>'12.04.2021'!E67/'12.04.2021'!$B$120*100</f>
        <v>187.4578873142201</v>
      </c>
      <c r="F67" s="4">
        <f>'12.04.2021'!F67/'12.04.2021'!$B$120*100</f>
        <v>97.028338386009167</v>
      </c>
      <c r="G67" s="4">
        <f>'12.04.2021'!G67/'12.04.2021'!$B$120*100</f>
        <v>27.281145343709802</v>
      </c>
      <c r="I67" s="4">
        <f>'12.04.2021'!I67/'12.04.2021'!$I$120*100</f>
        <v>102.81990507178827</v>
      </c>
      <c r="J67" s="4">
        <f>'12.04.2021'!J67/'12.04.2021'!$I$120*100</f>
        <v>108.522712144837</v>
      </c>
      <c r="K67" s="4">
        <f>'12.04.2021'!K67/'12.04.2021'!$I$120*100</f>
        <v>102.59091704025114</v>
      </c>
      <c r="L67" s="4">
        <f>'12.04.2021'!L67/'12.04.2021'!$I$120*100</f>
        <v>118.95537452687842</v>
      </c>
      <c r="M67" s="4">
        <f>'12.04.2021'!M67/'12.04.2021'!$I$120*100</f>
        <v>120.68332596378346</v>
      </c>
      <c r="O67" s="4">
        <f>'12.04.2021'!O67/'12.04.2021'!$O$120*100</f>
        <v>103.43564327313115</v>
      </c>
      <c r="P67" s="4">
        <f>'12.04.2021'!P67/'12.04.2021'!$O$120*100</f>
        <v>122.64076327287276</v>
      </c>
      <c r="Q67" s="4">
        <f>'12.04.2021'!Q67/'12.04.2021'!$O$120*100</f>
        <v>110.45205157632498</v>
      </c>
      <c r="R67" s="4">
        <f>'12.04.2021'!R67/'12.04.2021'!$O$120*100</f>
        <v>147.72334997234196</v>
      </c>
      <c r="S67" s="4">
        <f>'12.04.2021'!S67/'12.04.2021'!$O$120*100</f>
        <v>237.92185537003161</v>
      </c>
    </row>
    <row r="68" spans="2:19" x14ac:dyDescent="0.25">
      <c r="B68" s="4">
        <f>'12.04.2021'!B68/'12.04.2021'!$B$120*100</f>
        <v>112.87396325500451</v>
      </c>
      <c r="C68" s="4"/>
      <c r="D68" s="4">
        <f>'12.04.2021'!D68/'12.04.2021'!$B$120*100</f>
        <v>111.12441524598439</v>
      </c>
      <c r="E68" s="4">
        <f>'12.04.2021'!E68/'12.04.2021'!$B$120*100</f>
        <v>188.46799793501347</v>
      </c>
      <c r="F68" s="4">
        <f>'12.04.2021'!F68/'12.04.2021'!$B$120*100</f>
        <v>98.269614895177938</v>
      </c>
      <c r="G68" s="4">
        <f>'12.04.2021'!G68/'12.04.2021'!$B$120*100</f>
        <v>27.297280802668876</v>
      </c>
      <c r="I68" s="4">
        <f>'12.04.2021'!I68/'12.04.2021'!$I$120*100</f>
        <v>104.33590461186184</v>
      </c>
      <c r="J68" s="4">
        <f>'12.04.2021'!J68/'12.04.2021'!$I$120*100</f>
        <v>109.06342021315814</v>
      </c>
      <c r="K68" s="4">
        <f>'12.04.2021'!K68/'12.04.2021'!$I$120*100</f>
        <v>102.86138813341854</v>
      </c>
      <c r="L68" s="4">
        <f>'12.04.2021'!L68/'12.04.2021'!$I$120*100</f>
        <v>120.79023249449254</v>
      </c>
      <c r="M68" s="4">
        <f>'12.04.2021'!M68/'12.04.2021'!$I$120*100</f>
        <v>121.39762738570209</v>
      </c>
      <c r="O68" s="4">
        <f>'12.04.2021'!O68/'12.04.2021'!$O$120*100</f>
        <v>104.33529149023057</v>
      </c>
      <c r="P68" s="4">
        <f>'12.04.2021'!P68/'12.04.2021'!$O$120*100</f>
        <v>123.58895208543528</v>
      </c>
      <c r="Q68" s="4">
        <f>'12.04.2021'!Q68/'12.04.2021'!$O$120*100</f>
        <v>110.47302747199141</v>
      </c>
      <c r="R68" s="4">
        <f>'12.04.2021'!R68/'12.04.2021'!$O$120*100</f>
        <v>147.95578962014676</v>
      </c>
      <c r="S68" s="4">
        <f>'12.04.2021'!S68/'12.04.2021'!$O$120*100</f>
        <v>242.88533283667689</v>
      </c>
    </row>
    <row r="69" spans="2:19" x14ac:dyDescent="0.25">
      <c r="B69" s="4">
        <f>'12.04.2021'!B69/'12.04.2021'!$B$120*100</f>
        <v>114.19928769819943</v>
      </c>
      <c r="C69" s="4"/>
      <c r="D69" s="4">
        <f>'12.04.2021'!D69/'12.04.2021'!$B$120*100</f>
        <v>117.73089085146242</v>
      </c>
      <c r="E69" s="4">
        <f>'12.04.2021'!E69/'12.04.2021'!$B$120*100</f>
        <v>196.05446191231033</v>
      </c>
      <c r="F69" s="4">
        <f>'12.04.2021'!F69/'12.04.2021'!$B$120*100</f>
        <v>99.820458724640659</v>
      </c>
      <c r="G69" s="4">
        <f>'12.04.2021'!G69/'12.04.2021'!$B$120*100</f>
        <v>27.425524085854029</v>
      </c>
      <c r="I69" s="4">
        <f>'12.04.2021'!I69/'12.04.2021'!$I$120*100</f>
        <v>104.58207749457873</v>
      </c>
      <c r="J69" s="4">
        <f>'12.04.2021'!J69/'12.04.2021'!$I$120*100</f>
        <v>109.07053357242893</v>
      </c>
      <c r="K69" s="4">
        <f>'12.04.2021'!K69/'12.04.2021'!$I$120*100</f>
        <v>104.21051895491631</v>
      </c>
      <c r="L69" s="4">
        <f>'12.04.2021'!L69/'12.04.2021'!$I$120*100</f>
        <v>120.83553506635847</v>
      </c>
      <c r="M69" s="4">
        <f>'12.04.2021'!M69/'12.04.2021'!$I$120*100</f>
        <v>122.64954622367333</v>
      </c>
      <c r="O69" s="4">
        <f>'12.04.2021'!O69/'12.04.2021'!$O$120*100</f>
        <v>105.87328194244566</v>
      </c>
      <c r="P69" s="4">
        <f>'12.04.2021'!P69/'12.04.2021'!$O$120*100</f>
        <v>124.39504389144049</v>
      </c>
      <c r="Q69" s="4">
        <f>'12.04.2021'!Q69/'12.04.2021'!$O$120*100</f>
        <v>111.54388092648233</v>
      </c>
      <c r="R69" s="4">
        <f>'12.04.2021'!R69/'12.04.2021'!$O$120*100</f>
        <v>158.97890500561041</v>
      </c>
      <c r="S69" s="4">
        <f>'12.04.2021'!S69/'12.04.2021'!$O$120*100</f>
        <v>245.19833713415693</v>
      </c>
    </row>
    <row r="70" spans="2:19" x14ac:dyDescent="0.25">
      <c r="B70" s="4">
        <f>'12.04.2021'!B70/'12.04.2021'!$B$120*100</f>
        <v>117.480832121361</v>
      </c>
      <c r="C70" s="4"/>
      <c r="D70" s="4">
        <f>'12.04.2021'!D70/'12.04.2021'!$B$120*100</f>
        <v>118.56985294980586</v>
      </c>
      <c r="E70" s="4">
        <f>'12.04.2021'!E70/'12.04.2021'!$B$120*100</f>
        <v>200.37263234870451</v>
      </c>
      <c r="F70" s="4">
        <f>'12.04.2021'!F70/'12.04.2021'!$B$120*100</f>
        <v>100.13683092036274</v>
      </c>
      <c r="G70" s="4">
        <f>'12.04.2021'!G70/'12.04.2021'!$B$120*100</f>
        <v>27.562139455430394</v>
      </c>
      <c r="I70" s="4">
        <f>'12.04.2021'!I70/'12.04.2021'!$I$120*100</f>
        <v>104.91454421571906</v>
      </c>
      <c r="J70" s="4">
        <f>'12.04.2021'!J70/'12.04.2021'!$I$120*100</f>
        <v>109.46741808589751</v>
      </c>
      <c r="K70" s="4">
        <f>'12.04.2021'!K70/'12.04.2021'!$I$120*100</f>
        <v>104.67210544169828</v>
      </c>
      <c r="L70" s="4">
        <f>'12.04.2021'!L70/'12.04.2021'!$I$120*100</f>
        <v>121.74261279459245</v>
      </c>
      <c r="M70" s="4">
        <f>'12.04.2021'!M70/'12.04.2021'!$I$120*100</f>
        <v>129.89435171583608</v>
      </c>
      <c r="O70" s="4">
        <f>'12.04.2021'!O70/'12.04.2021'!$O$120*100</f>
        <v>108.03830308142683</v>
      </c>
      <c r="P70" s="4">
        <f>'12.04.2021'!P70/'12.04.2021'!$O$120*100</f>
        <v>124.50448484955503</v>
      </c>
      <c r="Q70" s="4">
        <f>'12.04.2021'!Q70/'12.04.2021'!$O$120*100</f>
        <v>112.17147603877709</v>
      </c>
      <c r="R70" s="4">
        <f>'12.04.2021'!R70/'12.04.2021'!$O$120*100</f>
        <v>159.23788417214962</v>
      </c>
      <c r="S70" s="4">
        <f>'12.04.2021'!S70/'12.04.2021'!$O$120*100</f>
        <v>245.69588399709767</v>
      </c>
    </row>
    <row r="71" spans="2:19" x14ac:dyDescent="0.25">
      <c r="B71" s="4">
        <f>'12.04.2021'!B71/'12.04.2021'!$B$120*100</f>
        <v>117.63078922600573</v>
      </c>
      <c r="C71" s="4"/>
      <c r="D71" s="4">
        <f>'12.04.2021'!D71/'12.04.2021'!$B$120*100</f>
        <v>118.65842081110233</v>
      </c>
      <c r="E71" s="4">
        <f>'12.04.2021'!E71/'12.04.2021'!$B$120*100</f>
        <v>204.47767572204037</v>
      </c>
      <c r="F71" s="4">
        <f>'12.04.2021'!F71/'12.04.2021'!$B$120*100</f>
        <v>101.3001330058174</v>
      </c>
      <c r="G71" s="4">
        <f>'12.04.2021'!G71/'12.04.2021'!$B$120*100</f>
        <v>27.792746599027662</v>
      </c>
      <c r="I71" s="4">
        <f>'12.04.2021'!I71/'12.04.2021'!$I$120*100</f>
        <v>105.02510239846529</v>
      </c>
      <c r="J71" s="4">
        <f>'12.04.2021'!J71/'12.04.2021'!$I$120*100</f>
        <v>111.16037550573992</v>
      </c>
      <c r="K71" s="4">
        <f>'12.04.2021'!K71/'12.04.2021'!$I$120*100</f>
        <v>104.72738968661257</v>
      </c>
      <c r="L71" s="4">
        <f>'12.04.2021'!L71/'12.04.2021'!$I$120*100</f>
        <v>123.02363736071635</v>
      </c>
      <c r="M71" s="4">
        <f>'12.04.2021'!M71/'12.04.2021'!$I$120*100</f>
        <v>132.32702193294287</v>
      </c>
      <c r="O71" s="4">
        <f>'12.04.2021'!O71/'12.04.2021'!$O$120*100</f>
        <v>108.37838674076519</v>
      </c>
      <c r="P71" s="4">
        <f>'12.04.2021'!P71/'12.04.2021'!$O$120*100</f>
        <v>127.28422298366733</v>
      </c>
      <c r="Q71" s="4">
        <f>'12.04.2021'!Q71/'12.04.2021'!$O$120*100</f>
        <v>113.34053953525142</v>
      </c>
      <c r="R71" s="4">
        <f>'12.04.2021'!R71/'12.04.2021'!$O$120*100</f>
        <v>160.325509128063</v>
      </c>
      <c r="S71" s="4">
        <f>'12.04.2021'!S71/'12.04.2021'!$O$120*100</f>
        <v>246.97512566054027</v>
      </c>
    </row>
    <row r="72" spans="2:19" x14ac:dyDescent="0.25">
      <c r="B72" s="4">
        <f>'12.04.2021'!B72/'12.04.2021'!$B$120*100</f>
        <v>119.7409683768736</v>
      </c>
      <c r="C72" s="4"/>
      <c r="D72" s="4">
        <f>'12.04.2021'!D72/'12.04.2021'!$B$120*100</f>
        <v>118.68921537086688</v>
      </c>
      <c r="E72" s="4">
        <f>'12.04.2021'!E72/'12.04.2021'!$B$120*100</f>
        <v>204.78980963420145</v>
      </c>
      <c r="F72" s="4">
        <f>'12.04.2021'!F72/'12.04.2021'!$B$120*100</f>
        <v>102.67274179369277</v>
      </c>
      <c r="G72" s="4">
        <f>'12.04.2021'!G72/'12.04.2021'!$B$120*100</f>
        <v>27.819829821525978</v>
      </c>
      <c r="I72" s="4">
        <f>'12.04.2021'!I72/'12.04.2021'!$I$120*100</f>
        <v>105.549198394898</v>
      </c>
      <c r="J72" s="4">
        <f>'12.04.2021'!J72/'12.04.2021'!$I$120*100</f>
        <v>112.91283865694446</v>
      </c>
      <c r="K72" s="4">
        <f>'12.04.2021'!K72/'12.04.2021'!$I$120*100</f>
        <v>105.06072367511172</v>
      </c>
      <c r="L72" s="4">
        <f>'12.04.2021'!L72/'12.04.2021'!$I$120*100</f>
        <v>123.33720531012402</v>
      </c>
      <c r="M72" s="4">
        <f>'12.04.2021'!M72/'12.04.2021'!$I$120*100</f>
        <v>136.17571151876211</v>
      </c>
      <c r="O72" s="4">
        <f>'12.04.2021'!O72/'12.04.2021'!$O$120*100</f>
        <v>109.07394329426359</v>
      </c>
      <c r="P72" s="4">
        <f>'12.04.2021'!P72/'12.04.2021'!$O$120*100</f>
        <v>132.87344102158471</v>
      </c>
      <c r="Q72" s="4">
        <f>'12.04.2021'!Q72/'12.04.2021'!$O$120*100</f>
        <v>113.53450609600195</v>
      </c>
      <c r="R72" s="4">
        <f>'12.04.2021'!R72/'12.04.2021'!$O$120*100</f>
        <v>162.28079434815675</v>
      </c>
      <c r="S72" s="4">
        <f>'12.04.2021'!S72/'12.04.2021'!$O$120*100</f>
        <v>253.84451839185579</v>
      </c>
    </row>
    <row r="73" spans="2:19" x14ac:dyDescent="0.25">
      <c r="B73" s="4">
        <f>'12.04.2021'!B73/'12.04.2021'!$B$120*100</f>
        <v>123.81941459024175</v>
      </c>
      <c r="C73" s="4"/>
      <c r="D73" s="4">
        <f>'12.04.2021'!D73/'12.04.2021'!$B$120*100</f>
        <v>120.42055647687238</v>
      </c>
      <c r="E73" s="4">
        <f>'12.04.2021'!E73/'12.04.2021'!$B$120*100</f>
        <v>209.02952866963184</v>
      </c>
      <c r="F73" s="4">
        <f>'12.04.2021'!F73/'12.04.2021'!$B$120*100</f>
        <v>106.31916927018455</v>
      </c>
      <c r="G73" s="4">
        <f>'12.04.2021'!G73/'12.04.2021'!$B$120*100</f>
        <v>28.109959183237194</v>
      </c>
      <c r="I73" s="4">
        <f>'12.04.2021'!I73/'12.04.2021'!$I$120*100</f>
        <v>106.05630390227552</v>
      </c>
      <c r="J73" s="4">
        <f>'12.04.2021'!J73/'12.04.2021'!$I$120*100</f>
        <v>113.78502249405875</v>
      </c>
      <c r="K73" s="4">
        <f>'12.04.2021'!K73/'12.04.2021'!$I$120*100</f>
        <v>105.25935440420923</v>
      </c>
      <c r="L73" s="4">
        <f>'12.04.2021'!L73/'12.04.2021'!$I$120*100</f>
        <v>123.89451072593023</v>
      </c>
      <c r="M73" s="4">
        <f>'12.04.2021'!M73/'12.04.2021'!$I$120*100</f>
        <v>136.75776571176212</v>
      </c>
      <c r="O73" s="4">
        <f>'12.04.2021'!O73/'12.04.2021'!$O$120*100</f>
        <v>109.69242696588172</v>
      </c>
      <c r="P73" s="4">
        <f>'12.04.2021'!P73/'12.04.2021'!$O$120*100</f>
        <v>133.20404463581957</v>
      </c>
      <c r="Q73" s="4">
        <f>'12.04.2021'!Q73/'12.04.2021'!$O$120*100</f>
        <v>113.72764329679204</v>
      </c>
      <c r="R73" s="4">
        <f>'12.04.2021'!R73/'12.04.2021'!$O$120*100</f>
        <v>166.91988840027059</v>
      </c>
      <c r="S73" s="4">
        <f>'12.04.2021'!S73/'12.04.2021'!$O$120*100</f>
        <v>254.87242943061671</v>
      </c>
    </row>
    <row r="74" spans="2:19" x14ac:dyDescent="0.25">
      <c r="B74" s="4">
        <f>'12.04.2021'!B74/'12.04.2021'!$B$120*100</f>
        <v>126.09017608182</v>
      </c>
      <c r="C74" s="4"/>
      <c r="D74" s="4">
        <f>'12.04.2021'!D74/'12.04.2021'!$B$120*100</f>
        <v>120.48761039289009</v>
      </c>
      <c r="E74" s="4">
        <f>'12.04.2021'!E74/'12.04.2021'!$B$120*100</f>
        <v>211.01676125610575</v>
      </c>
      <c r="F74" s="4">
        <f>'12.04.2021'!F74/'12.04.2021'!$B$120*100</f>
        <v>107.07692258479729</v>
      </c>
      <c r="G74" s="4">
        <f>'12.04.2021'!G74/'12.04.2021'!$B$120*100</f>
        <v>28.141757666546184</v>
      </c>
      <c r="I74" s="4">
        <f>'12.04.2021'!I74/'12.04.2021'!$I$120*100</f>
        <v>106.07207521073121</v>
      </c>
      <c r="J74" s="4">
        <f>'12.04.2021'!J74/'12.04.2021'!$I$120*100</f>
        <v>115.01204678324272</v>
      </c>
      <c r="K74" s="4">
        <f>'12.04.2021'!K74/'12.04.2021'!$I$120*100</f>
        <v>105.43770815741809</v>
      </c>
      <c r="L74" s="4">
        <f>'12.04.2021'!L74/'12.04.2021'!$I$120*100</f>
        <v>124.25476975844214</v>
      </c>
      <c r="M74" s="4">
        <f>'12.04.2021'!M74/'12.04.2021'!$I$120*100</f>
        <v>138.89463149969367</v>
      </c>
      <c r="O74" s="4">
        <f>'12.04.2021'!O74/'12.04.2021'!$O$120*100</f>
        <v>111.15762956267885</v>
      </c>
      <c r="P74" s="4">
        <f>'12.04.2021'!P74/'12.04.2021'!$O$120*100</f>
        <v>134.70989738956715</v>
      </c>
      <c r="Q74" s="4">
        <f>'12.04.2021'!Q74/'12.04.2021'!$O$120*100</f>
        <v>114.08589224304193</v>
      </c>
      <c r="R74" s="4">
        <f>'12.04.2021'!R74/'12.04.2021'!$O$120*100</f>
        <v>167.51819097951775</v>
      </c>
      <c r="S74" s="4">
        <f>'12.04.2021'!S74/'12.04.2021'!$O$120*100</f>
        <v>258.78882842830404</v>
      </c>
    </row>
    <row r="75" spans="2:19" x14ac:dyDescent="0.25">
      <c r="B75" s="4">
        <f>'12.04.2021'!B75/'12.04.2021'!$B$120*100</f>
        <v>126.29163764414434</v>
      </c>
      <c r="C75" s="4"/>
      <c r="D75" s="4">
        <f>'12.04.2021'!D75/'12.04.2021'!$B$120*100</f>
        <v>123.27288042968874</v>
      </c>
      <c r="E75" s="4"/>
      <c r="F75" s="4">
        <f>'12.04.2021'!F75/'12.04.2021'!$B$120*100</f>
        <v>109.19145358523801</v>
      </c>
      <c r="G75" s="4">
        <f>'12.04.2021'!G75/'12.04.2021'!$B$120*100</f>
        <v>28.146354818704573</v>
      </c>
      <c r="I75" s="4">
        <f>'12.04.2021'!I75/'12.04.2021'!$I$120*100</f>
        <v>106.23721528435073</v>
      </c>
      <c r="J75" s="4">
        <f>'12.04.2021'!J75/'12.04.2021'!$I$120*100</f>
        <v>116.35293046640977</v>
      </c>
      <c r="K75" s="4">
        <f>'12.04.2021'!K75/'12.04.2021'!$I$120*100</f>
        <v>106.28707064174041</v>
      </c>
      <c r="L75" s="4">
        <f>'12.04.2021'!L75/'12.04.2021'!$I$120*100</f>
        <v>125.21408819741266</v>
      </c>
      <c r="M75" s="4">
        <f>'12.04.2021'!M75/'12.04.2021'!$I$120*100</f>
        <v>147.12223054712879</v>
      </c>
      <c r="O75" s="4">
        <f>'12.04.2021'!O75/'12.04.2021'!$O$120*100</f>
        <v>111.56437302883847</v>
      </c>
      <c r="P75" s="4">
        <f>'12.04.2021'!P75/'12.04.2021'!$O$120*100</f>
        <v>135.43525330720013</v>
      </c>
      <c r="Q75" s="4">
        <f>'12.04.2021'!Q75/'12.04.2021'!$O$120*100</f>
        <v>115.86466201821966</v>
      </c>
      <c r="R75" s="4">
        <f>'12.04.2021'!R75/'12.04.2021'!$O$120*100</f>
        <v>168.36133904931145</v>
      </c>
      <c r="S75" s="4">
        <f>'12.04.2021'!S75/'12.04.2021'!$O$120*100</f>
        <v>284.73268240892509</v>
      </c>
    </row>
    <row r="76" spans="2:19" x14ac:dyDescent="0.25">
      <c r="B76" s="4">
        <f>'12.04.2021'!B76/'12.04.2021'!$B$120*100</f>
        <v>129.88476631996977</v>
      </c>
      <c r="C76" s="4"/>
      <c r="D76" s="4">
        <f>'12.04.2021'!D76/'12.04.2021'!$B$120*100</f>
        <v>123.79462540118216</v>
      </c>
      <c r="E76" s="4"/>
      <c r="F76" s="4">
        <f>'12.04.2021'!F76/'12.04.2021'!$B$120*100</f>
        <v>110.95769125535489</v>
      </c>
      <c r="G76" s="4">
        <f>'12.04.2021'!G76/'12.04.2021'!$B$120*100</f>
        <v>28.5742079542675</v>
      </c>
      <c r="I76" s="4">
        <f>'12.04.2021'!I76/'12.04.2021'!$I$120*100</f>
        <v>107.53465903267885</v>
      </c>
      <c r="J76" s="4">
        <f>'12.04.2021'!J76/'12.04.2021'!$I$120*100</f>
        <v>117.12269871584458</v>
      </c>
      <c r="K76" s="4">
        <f>'12.04.2021'!K76/'12.04.2021'!$I$120*100</f>
        <v>106.33049143485493</v>
      </c>
      <c r="L76" s="4">
        <f>'12.04.2021'!L76/'12.04.2021'!$I$120*100</f>
        <v>126.43541561493059</v>
      </c>
      <c r="M76" s="4">
        <f>'12.04.2021'!M76/'12.04.2021'!$I$120*100</f>
        <v>149.25774463483043</v>
      </c>
      <c r="O76" s="4">
        <f>'12.04.2021'!O76/'12.04.2021'!$O$120*100</f>
        <v>112.36708980056018</v>
      </c>
      <c r="P76" s="4">
        <f>'12.04.2021'!P76/'12.04.2021'!$O$120*100</f>
        <v>137.20198584406296</v>
      </c>
      <c r="Q76" s="4">
        <f>'12.04.2021'!Q76/'12.04.2021'!$O$120*100</f>
        <v>116.0144536421878</v>
      </c>
      <c r="R76" s="4">
        <f>'12.04.2021'!R76/'12.04.2021'!$O$120*100</f>
        <v>170.12182834869424</v>
      </c>
      <c r="S76" s="4">
        <f>'12.04.2021'!S76/'12.04.2021'!$O$120*100</f>
        <v>288.33215071283666</v>
      </c>
    </row>
    <row r="77" spans="2:19" x14ac:dyDescent="0.25">
      <c r="B77" s="4">
        <f>'12.04.2021'!B77/'12.04.2021'!$B$120*100</f>
        <v>131.13371534889697</v>
      </c>
      <c r="C77" s="4"/>
      <c r="D77" s="4">
        <f>'12.04.2021'!D77/'12.04.2021'!$B$120*100</f>
        <v>123.91887116075134</v>
      </c>
      <c r="E77" s="4"/>
      <c r="F77" s="4">
        <f>'12.04.2021'!F77/'12.04.2021'!$B$120*100</f>
        <v>113.64715246194355</v>
      </c>
      <c r="G77" s="4">
        <f>'12.04.2021'!G77/'12.04.2021'!$B$120*100</f>
        <v>29.89584377339856</v>
      </c>
      <c r="I77" s="4">
        <f>'12.04.2021'!I77/'12.04.2021'!$I$120*100</f>
        <v>108.39369692245936</v>
      </c>
      <c r="J77" s="4">
        <f>'12.04.2021'!J77/'12.04.2021'!$I$120*100</f>
        <v>117.3623560500677</v>
      </c>
      <c r="K77" s="4">
        <f>'12.04.2021'!K77/'12.04.2021'!$I$120*100</f>
        <v>109.21403760772823</v>
      </c>
      <c r="L77" s="4">
        <f>'12.04.2021'!L77/'12.04.2021'!$I$120*100</f>
        <v>127.04551390659992</v>
      </c>
      <c r="M77" s="4">
        <f>'12.04.2021'!M77/'12.04.2021'!$I$120*100</f>
        <v>151.74742921424817</v>
      </c>
      <c r="O77" s="4">
        <f>'12.04.2021'!O77/'12.04.2021'!$O$120*100</f>
        <v>112.41575710379499</v>
      </c>
      <c r="P77" s="4">
        <f>'12.04.2021'!P77/'12.04.2021'!$O$120*100</f>
        <v>137.25289933052397</v>
      </c>
      <c r="Q77" s="4">
        <f>'12.04.2021'!Q77/'12.04.2021'!$O$120*100</f>
        <v>116.73223013129331</v>
      </c>
      <c r="R77" s="4">
        <f>'12.04.2021'!R77/'12.04.2021'!$O$120*100</f>
        <v>175.86538797147392</v>
      </c>
      <c r="S77" s="4">
        <f>'12.04.2021'!S77/'12.04.2021'!$O$120*100</f>
        <v>288.87000216607765</v>
      </c>
    </row>
    <row r="78" spans="2:19" x14ac:dyDescent="0.25">
      <c r="B78" s="4">
        <f>'12.04.2021'!B78/'12.04.2021'!$B$120*100</f>
        <v>131.52012143278685</v>
      </c>
      <c r="C78" s="4"/>
      <c r="D78" s="4">
        <f>'12.04.2021'!D78/'12.04.2021'!$B$120*100</f>
        <v>123.96231697423237</v>
      </c>
      <c r="E78" s="4"/>
      <c r="F78" s="4">
        <f>'12.04.2021'!F78/'12.04.2021'!$B$120*100</f>
        <v>114.72323585032211</v>
      </c>
      <c r="G78" s="4">
        <f>'12.04.2021'!G78/'12.04.2021'!$B$120*100</f>
        <v>30.118460412404325</v>
      </c>
      <c r="I78" s="4">
        <f>'12.04.2021'!I78/'12.04.2021'!$I$120*100</f>
        <v>110.26458550513377</v>
      </c>
      <c r="J78" s="4">
        <f>'12.04.2021'!J78/'12.04.2021'!$I$120*100</f>
        <v>117.53009203600236</v>
      </c>
      <c r="K78" s="4">
        <f>'12.04.2021'!K78/'12.04.2021'!$I$120*100</f>
        <v>110.21151875536783</v>
      </c>
      <c r="L78" s="4">
        <f>'12.04.2021'!L78/'12.04.2021'!$I$120*100</f>
        <v>128.03576537218206</v>
      </c>
      <c r="M78" s="4">
        <f>'12.04.2021'!M78/'12.04.2021'!$I$120*100</f>
        <v>153.68268258139867</v>
      </c>
      <c r="O78" s="4">
        <f>'12.04.2021'!O78/'12.04.2021'!$O$120*100</f>
        <v>112.65008584928746</v>
      </c>
      <c r="P78" s="4">
        <f>'12.04.2021'!P78/'12.04.2021'!$O$120*100</f>
        <v>140.95588788394352</v>
      </c>
      <c r="Q78" s="4">
        <f>'12.04.2021'!Q78/'12.04.2021'!$O$120*100</f>
        <v>118.64120942026186</v>
      </c>
      <c r="R78" s="4">
        <f>'12.04.2021'!R78/'12.04.2021'!$O$120*100</f>
        <v>178.66542238684059</v>
      </c>
      <c r="S78" s="4">
        <f>'12.04.2021'!S78/'12.04.2021'!$O$120*100</f>
        <v>297.35464253370191</v>
      </c>
    </row>
    <row r="79" spans="2:19" x14ac:dyDescent="0.25">
      <c r="B79" s="4">
        <f>'12.04.2021'!B79/'12.04.2021'!$B$120*100</f>
        <v>131.90727705235474</v>
      </c>
      <c r="C79" s="4"/>
      <c r="D79" s="4">
        <f>'12.04.2021'!D79/'12.04.2021'!$B$120*100</f>
        <v>134.45900085717028</v>
      </c>
      <c r="E79" s="4"/>
      <c r="F79" s="4">
        <f>'12.04.2021'!F79/'12.04.2021'!$B$120*100</f>
        <v>114.89153613719567</v>
      </c>
      <c r="G79" s="4">
        <f>'12.04.2021'!G79/'12.04.2021'!$B$120*100</f>
        <v>30.617305933274807</v>
      </c>
      <c r="I79" s="4">
        <f>'12.04.2021'!I79/'12.04.2021'!$I$120*100</f>
        <v>113.55003721302673</v>
      </c>
      <c r="J79" s="4">
        <f>'12.04.2021'!J79/'12.04.2021'!$I$120*100</f>
        <v>117.59031042848784</v>
      </c>
      <c r="K79" s="4">
        <f>'12.04.2021'!K79/'12.04.2021'!$I$120*100</f>
        <v>112.40450218944473</v>
      </c>
      <c r="L79" s="4">
        <f>'12.04.2021'!L79/'12.04.2021'!$I$120*100</f>
        <v>130.02350534760546</v>
      </c>
      <c r="M79" s="4">
        <f>'12.04.2021'!M79/'12.04.2021'!$I$120*100</f>
        <v>158.06514209666841</v>
      </c>
      <c r="O79" s="4">
        <f>'12.04.2021'!O79/'12.04.2021'!$O$120*100</f>
        <v>114.19362840568222</v>
      </c>
      <c r="P79" s="4">
        <f>'12.04.2021'!P79/'12.04.2021'!$O$120*100</f>
        <v>143.76486095666172</v>
      </c>
      <c r="Q79" s="4">
        <f>'12.04.2021'!Q79/'12.04.2021'!$O$120*100</f>
        <v>120.13322798911359</v>
      </c>
      <c r="R79" s="4">
        <f>'12.04.2021'!R79/'12.04.2021'!$O$120*100</f>
        <v>180.00376746635368</v>
      </c>
      <c r="S79" s="4">
        <f>'12.04.2021'!S79/'12.04.2021'!$O$120*100</f>
        <v>315.56113250884192</v>
      </c>
    </row>
    <row r="80" spans="2:19" x14ac:dyDescent="0.25">
      <c r="B80" s="4">
        <f>'12.04.2021'!B80/'12.04.2021'!$B$120*100</f>
        <v>132.31805894502122</v>
      </c>
      <c r="C80" s="4"/>
      <c r="D80" s="4">
        <f>'12.04.2021'!D80/'12.04.2021'!$B$120*100</f>
        <v>137.05634185761281</v>
      </c>
      <c r="E80" s="4"/>
      <c r="F80" s="4">
        <f>'12.04.2021'!F80/'12.04.2021'!$B$120*100</f>
        <v>117.07803164800509</v>
      </c>
      <c r="G80" s="4">
        <f>'12.04.2021'!G80/'12.04.2021'!$B$120*100</f>
        <v>30.709571503916077</v>
      </c>
      <c r="I80" s="4">
        <f>'12.04.2021'!I80/'12.04.2021'!$I$120*100</f>
        <v>113.56901696897796</v>
      </c>
      <c r="J80" s="4">
        <f>'12.04.2021'!J80/'12.04.2021'!$I$120*100</f>
        <v>118.13860156454746</v>
      </c>
      <c r="K80" s="4">
        <f>'12.04.2021'!K80/'12.04.2021'!$I$120*100</f>
        <v>112.91830141059684</v>
      </c>
      <c r="L80" s="4">
        <f>'12.04.2021'!L80/'12.04.2021'!$I$120*100</f>
        <v>130.53626208099857</v>
      </c>
      <c r="M80" s="4">
        <f>'12.04.2021'!M80/'12.04.2021'!$I$120*100</f>
        <v>158.32343758068447</v>
      </c>
      <c r="O80" s="4">
        <f>'12.04.2021'!O80/'12.04.2021'!$O$120*100</f>
        <v>114.53205334509965</v>
      </c>
      <c r="P80" s="4">
        <f>'12.04.2021'!P80/'12.04.2021'!$O$120*100</f>
        <v>145.9097816354903</v>
      </c>
      <c r="Q80" s="4">
        <f>'12.04.2021'!Q80/'12.04.2021'!$O$120*100</f>
        <v>121.52360388725667</v>
      </c>
      <c r="R80" s="4">
        <f>'12.04.2021'!R80/'12.04.2021'!$O$120*100</f>
        <v>180.06841146771552</v>
      </c>
      <c r="S80" s="4">
        <f>'12.04.2021'!S80/'12.04.2021'!$O$120*100</f>
        <v>320.85804723625364</v>
      </c>
    </row>
    <row r="81" spans="2:19" x14ac:dyDescent="0.25">
      <c r="B81" s="4">
        <f>'12.04.2021'!B81/'12.04.2021'!$B$120*100</f>
        <v>132.56412469414713</v>
      </c>
      <c r="C81" s="4"/>
      <c r="D81" s="4">
        <f>'12.04.2021'!D81/'12.04.2021'!$B$120*100</f>
        <v>140.66467020845994</v>
      </c>
      <c r="E81" s="4"/>
      <c r="F81" s="4">
        <f>'12.04.2021'!F81/'12.04.2021'!$B$120*100</f>
        <v>119.30816830583588</v>
      </c>
      <c r="G81" s="4">
        <f>'12.04.2021'!G81/'12.04.2021'!$B$120*100</f>
        <v>30.944385132591073</v>
      </c>
      <c r="I81" s="4">
        <f>'12.04.2021'!I81/'12.04.2021'!$I$120*100</f>
        <v>113.6194936961901</v>
      </c>
      <c r="J81" s="4">
        <f>'12.04.2021'!J81/'12.04.2021'!$I$120*100</f>
        <v>120.01622950664689</v>
      </c>
      <c r="K81" s="4">
        <f>'12.04.2021'!K81/'12.04.2021'!$I$120*100</f>
        <v>113.94797746621732</v>
      </c>
      <c r="L81" s="4">
        <f>'12.04.2021'!L81/'12.04.2021'!$I$120*100</f>
        <v>131.23696846128044</v>
      </c>
      <c r="M81" s="4">
        <f>'12.04.2021'!M81/'12.04.2021'!$I$120*100</f>
        <v>180.78739523658518</v>
      </c>
      <c r="O81" s="4">
        <f>'12.04.2021'!O81/'12.04.2021'!$O$120*100</f>
        <v>118.75895549686926</v>
      </c>
      <c r="P81" s="4">
        <f>'12.04.2021'!P81/'12.04.2021'!$O$120*100</f>
        <v>147.28697992537289</v>
      </c>
      <c r="Q81" s="4">
        <f>'12.04.2021'!Q81/'12.04.2021'!$O$120*100</f>
        <v>122.3283364644378</v>
      </c>
      <c r="R81" s="4">
        <f>'12.04.2021'!R81/'12.04.2021'!$O$120*100</f>
        <v>181.54099767193833</v>
      </c>
      <c r="S81" s="4">
        <f>'12.04.2021'!S81/'12.04.2021'!$O$120*100</f>
        <v>328.63279003439669</v>
      </c>
    </row>
    <row r="82" spans="2:19" x14ac:dyDescent="0.25">
      <c r="B82" s="4">
        <f>'12.04.2021'!B82/'12.04.2021'!$B$120*100</f>
        <v>133.31522304046737</v>
      </c>
      <c r="C82" s="4"/>
      <c r="D82" s="4">
        <f>'12.04.2021'!D82/'12.04.2021'!$B$120*100</f>
        <v>143.33504778242275</v>
      </c>
      <c r="E82" s="4"/>
      <c r="F82" s="4">
        <f>'12.04.2021'!F82/'12.04.2021'!$B$120*100</f>
        <v>121.46913871982915</v>
      </c>
      <c r="G82" s="4">
        <f>'12.04.2021'!G82/'12.04.2021'!$B$120*100</f>
        <v>30.956091517089252</v>
      </c>
      <c r="I82" s="4">
        <f>'12.04.2021'!I82/'12.04.2021'!$I$120*100</f>
        <v>114.0434622772279</v>
      </c>
      <c r="J82" s="4">
        <f>'12.04.2021'!J82/'12.04.2021'!$I$120*100</f>
        <v>121.49677857315322</v>
      </c>
      <c r="K82" s="4">
        <f>'12.04.2021'!K82/'12.04.2021'!$I$120*100</f>
        <v>116.61917712824869</v>
      </c>
      <c r="L82" s="4">
        <f>'12.04.2021'!L82/'12.04.2021'!$I$120*100</f>
        <v>131.31703829439701</v>
      </c>
      <c r="M82" s="4">
        <f>'12.04.2021'!M82/'12.04.2021'!$I$120*100</f>
        <v>187.26095856653521</v>
      </c>
      <c r="O82" s="4">
        <f>'12.04.2021'!O82/'12.04.2021'!$O$120*100</f>
        <v>120.35748922619725</v>
      </c>
      <c r="P82" s="4">
        <f>'12.04.2021'!P82/'12.04.2021'!$O$120*100</f>
        <v>147.39370242583928</v>
      </c>
      <c r="Q82" s="4">
        <f>'12.04.2021'!Q82/'12.04.2021'!$O$120*100</f>
        <v>123.318200615013</v>
      </c>
      <c r="R82" s="4">
        <f>'12.04.2021'!R82/'12.04.2021'!$O$120*100</f>
        <v>184.63235629230181</v>
      </c>
      <c r="S82" s="4">
        <f>'12.04.2021'!S82/'12.04.2021'!$O$120*100</f>
        <v>348.59561099022886</v>
      </c>
    </row>
    <row r="83" spans="2:19" x14ac:dyDescent="0.25">
      <c r="B83" s="4">
        <f>'12.04.2021'!B83/'12.04.2021'!$B$120*100</f>
        <v>134.9576237886576</v>
      </c>
      <c r="C83" s="4"/>
      <c r="D83" s="4">
        <f>'12.04.2021'!D83/'12.04.2021'!$B$120*100</f>
        <v>143.36376181285075</v>
      </c>
      <c r="E83" s="4"/>
      <c r="F83" s="4">
        <f>'12.04.2021'!F83/'12.04.2021'!$B$120*100</f>
        <v>124.89559337407026</v>
      </c>
      <c r="G83" s="4">
        <f>'12.04.2021'!G83/'12.04.2021'!$B$120*100</f>
        <v>31.087614586695704</v>
      </c>
      <c r="I83" s="4">
        <f>'12.04.2021'!I83/'12.04.2021'!$I$120*100</f>
        <v>115.3080441021022</v>
      </c>
      <c r="J83" s="4">
        <f>'12.04.2021'!J83/'12.04.2021'!$I$120*100</f>
        <v>121.96471275023042</v>
      </c>
      <c r="K83" s="4">
        <f>'12.04.2021'!K83/'12.04.2021'!$I$120*100</f>
        <v>117.63177287595342</v>
      </c>
      <c r="L83" s="4">
        <f>'12.04.2021'!L83/'12.04.2021'!$I$120*100</f>
        <v>133.41868625433463</v>
      </c>
      <c r="M83" s="4"/>
      <c r="O83" s="4">
        <f>'12.04.2021'!O83/'12.04.2021'!$O$120*100</f>
        <v>121.16354647553744</v>
      </c>
      <c r="P83" s="4">
        <f>'12.04.2021'!P83/'12.04.2021'!$O$120*100</f>
        <v>150.24884320302257</v>
      </c>
      <c r="Q83" s="4">
        <f>'12.04.2021'!Q83/'12.04.2021'!$O$120*100</f>
        <v>131.06153140465398</v>
      </c>
      <c r="R83" s="4">
        <f>'12.04.2021'!R83/'12.04.2021'!$O$120*100</f>
        <v>187.60300848175464</v>
      </c>
      <c r="S83" s="4"/>
    </row>
    <row r="84" spans="2:19" x14ac:dyDescent="0.25">
      <c r="B84" s="4">
        <f>'12.04.2021'!B84/'12.04.2021'!$B$120*100</f>
        <v>141.75306415251956</v>
      </c>
      <c r="C84" s="4"/>
      <c r="D84" s="4">
        <f>'12.04.2021'!D84/'12.04.2021'!$B$120*100</f>
        <v>151.60766397520143</v>
      </c>
      <c r="E84" s="4"/>
      <c r="F84" s="4">
        <f>'12.04.2021'!F84/'12.04.2021'!$B$120*100</f>
        <v>129.73608569729788</v>
      </c>
      <c r="G84" s="4">
        <f>'12.04.2021'!G84/'12.04.2021'!$B$120*100</f>
        <v>31.124250982108137</v>
      </c>
      <c r="I84" s="4">
        <f>'12.04.2021'!I84/'12.04.2021'!$I$120*100</f>
        <v>117.12059018128116</v>
      </c>
      <c r="J84" s="4">
        <f>'12.04.2021'!J84/'12.04.2021'!$I$120*100</f>
        <v>122.87040638454707</v>
      </c>
      <c r="K84" s="4">
        <f>'12.04.2021'!K84/'12.04.2021'!$I$120*100</f>
        <v>119.06955196797439</v>
      </c>
      <c r="L84" s="4">
        <f>'12.04.2021'!L84/'12.04.2021'!$I$120*100</f>
        <v>136.23757757198533</v>
      </c>
      <c r="M84" s="4"/>
      <c r="O84" s="4">
        <f>'12.04.2021'!O84/'12.04.2021'!$O$120*100</f>
        <v>127.35669982910008</v>
      </c>
      <c r="P84" s="4">
        <f>'12.04.2021'!P84/'12.04.2021'!$O$120*100</f>
        <v>158.13306151594523</v>
      </c>
      <c r="Q84" s="4">
        <f>'12.04.2021'!Q84/'12.04.2021'!$O$120*100</f>
        <v>133.09050295345614</v>
      </c>
      <c r="R84" s="4">
        <f>'12.04.2021'!R84/'12.04.2021'!$O$120*100</f>
        <v>189.09782614047285</v>
      </c>
      <c r="S84" s="4"/>
    </row>
    <row r="85" spans="2:19" x14ac:dyDescent="0.25">
      <c r="B85" s="4">
        <f>'12.04.2021'!B85/'12.04.2021'!$B$120*100</f>
        <v>141.77015810861838</v>
      </c>
      <c r="C85" s="4"/>
      <c r="D85" s="4">
        <f>'12.04.2021'!D85/'12.04.2021'!$B$120*100</f>
        <v>156.73835834238784</v>
      </c>
      <c r="E85" s="4"/>
      <c r="F85" s="4"/>
      <c r="G85" s="4">
        <f>'12.04.2021'!G85/'12.04.2021'!$B$120*100</f>
        <v>31.357120360660812</v>
      </c>
      <c r="I85" s="4">
        <f>'12.04.2021'!I85/'12.04.2021'!$I$120*100</f>
        <v>117.55675351319468</v>
      </c>
      <c r="J85" s="4">
        <f>'12.04.2021'!J85/'12.04.2021'!$I$120*100</f>
        <v>123.04364929734423</v>
      </c>
      <c r="K85" s="4">
        <f>'12.04.2021'!K85/'12.04.2021'!$I$120*100</f>
        <v>119.5417105763801</v>
      </c>
      <c r="L85" s="4">
        <f>'12.04.2021'!L85/'12.04.2021'!$I$120*100</f>
        <v>151.53015297315608</v>
      </c>
      <c r="M85" s="4"/>
      <c r="O85" s="4">
        <f>'12.04.2021'!O85/'12.04.2021'!$O$120*100</f>
        <v>130.73652597015217</v>
      </c>
      <c r="P85" s="4">
        <f>'12.04.2021'!P85/'12.04.2021'!$O$120*100</f>
        <v>160.01393471736515</v>
      </c>
      <c r="Q85" s="4">
        <f>'12.04.2021'!Q85/'12.04.2021'!$O$120*100</f>
        <v>134.32599587898497</v>
      </c>
      <c r="R85" s="4">
        <f>'12.04.2021'!R85/'12.04.2021'!$O$120*100</f>
        <v>194.21864010294877</v>
      </c>
      <c r="S85" s="4"/>
    </row>
    <row r="86" spans="2:19" x14ac:dyDescent="0.25">
      <c r="B86" s="4">
        <f>'12.04.2021'!B86/'12.04.2021'!$B$120*100</f>
        <v>145.50053812368634</v>
      </c>
      <c r="C86" s="4"/>
      <c r="D86" s="4">
        <f>'12.04.2021'!D86/'12.04.2021'!$B$120*100</f>
        <v>162.20949181452079</v>
      </c>
      <c r="E86" s="4"/>
      <c r="F86" s="4"/>
      <c r="G86" s="4">
        <f>'12.04.2021'!G86/'12.04.2021'!$B$120*100</f>
        <v>32.751156783645968</v>
      </c>
      <c r="I86" s="4">
        <f>'12.04.2021'!I86/'12.04.2021'!$I$120*100</f>
        <v>118.15518860495015</v>
      </c>
      <c r="J86" s="4">
        <f>'12.04.2021'!J86/'12.04.2021'!$I$120*100</f>
        <v>124.19672910521591</v>
      </c>
      <c r="K86" s="4">
        <f>'12.04.2021'!K86/'12.04.2021'!$I$120*100</f>
        <v>121.741995842091</v>
      </c>
      <c r="L86" s="4">
        <f>'12.04.2021'!L86/'12.04.2021'!$I$120*100</f>
        <v>153.72649946096399</v>
      </c>
      <c r="M86" s="4"/>
      <c r="O86" s="4">
        <f>'12.04.2021'!O86/'12.04.2021'!$O$120*100</f>
        <v>130.77558652051175</v>
      </c>
      <c r="P86" s="4">
        <f>'12.04.2021'!P86/'12.04.2021'!$O$120*100</f>
        <v>164.9960382264556</v>
      </c>
      <c r="Q86" s="4">
        <f>'12.04.2021'!Q86/'12.04.2021'!$O$120*100</f>
        <v>136.12052349341127</v>
      </c>
      <c r="R86" s="4">
        <f>'12.04.2021'!R86/'12.04.2021'!$O$120*100</f>
        <v>205.12155588858869</v>
      </c>
      <c r="S86" s="4"/>
    </row>
    <row r="87" spans="2:19" x14ac:dyDescent="0.25">
      <c r="B87" s="4">
        <f>'12.04.2021'!B87/'12.04.2021'!$B$120*100</f>
        <v>150.62065722385231</v>
      </c>
      <c r="C87" s="4"/>
      <c r="D87" s="4">
        <f>'12.04.2021'!D87/'12.04.2021'!$B$120*100</f>
        <v>170.40854448748436</v>
      </c>
      <c r="E87" s="4"/>
      <c r="F87" s="4"/>
      <c r="G87" s="4">
        <f>'12.04.2021'!G87/'12.04.2021'!$B$120*100</f>
        <v>33.754298993954194</v>
      </c>
      <c r="I87" s="4">
        <f>'12.04.2021'!I87/'12.04.2021'!$I$120*100</f>
        <v>119.5779267189229</v>
      </c>
      <c r="J87" s="4">
        <f>'12.04.2021'!J87/'12.04.2021'!$I$120*100</f>
        <v>124.27282629430174</v>
      </c>
      <c r="K87" s="4">
        <f>'12.04.2021'!K87/'12.04.2021'!$I$120*100</f>
        <v>121.949143166101</v>
      </c>
      <c r="L87" s="4">
        <f>'12.04.2021'!L87/'12.04.2021'!$I$120*100</f>
        <v>159.69038493026679</v>
      </c>
      <c r="M87" s="4"/>
      <c r="O87" s="4">
        <f>'12.04.2021'!O87/'12.04.2021'!$O$120*100</f>
        <v>131.39364399326132</v>
      </c>
      <c r="P87" s="4">
        <f>'12.04.2021'!P87/'12.04.2021'!$O$120*100</f>
        <v>168.01748871348605</v>
      </c>
      <c r="Q87" s="4">
        <f>'12.04.2021'!Q87/'12.04.2021'!$O$120*100</f>
        <v>136.32020342277821</v>
      </c>
      <c r="R87" s="4">
        <f>'12.04.2021'!R87/'12.04.2021'!$O$120*100</f>
        <v>208.01079257525723</v>
      </c>
      <c r="S87" s="4"/>
    </row>
    <row r="88" spans="2:19" x14ac:dyDescent="0.25">
      <c r="B88" s="4">
        <f>'12.04.2021'!B88/'12.04.2021'!$B$120*100</f>
        <v>151.25745819323859</v>
      </c>
      <c r="C88" s="4"/>
      <c r="D88" s="4">
        <f>'12.04.2021'!D88/'12.04.2021'!$B$120*100</f>
        <v>173.67894581356637</v>
      </c>
      <c r="E88" s="4"/>
      <c r="F88" s="4"/>
      <c r="G88" s="4">
        <f>'12.04.2021'!G88/'12.04.2021'!$B$120*100</f>
        <v>34.731375533229993</v>
      </c>
      <c r="I88" s="4">
        <f>'12.04.2021'!I88/'12.04.2021'!$I$120*100</f>
        <v>121.8767388573818</v>
      </c>
      <c r="J88" s="4">
        <f>'12.04.2021'!J88/'12.04.2021'!$I$120*100</f>
        <v>124.63008302096534</v>
      </c>
      <c r="K88" s="4">
        <f>'12.04.2021'!K88/'12.04.2021'!$I$120*100</f>
        <v>123.54660988517151</v>
      </c>
      <c r="L88" s="4">
        <f>'12.04.2021'!L88/'12.04.2021'!$I$120*100</f>
        <v>163.43596246412687</v>
      </c>
      <c r="M88" s="4"/>
      <c r="O88" s="4">
        <f>'12.04.2021'!O88/'12.04.2021'!$O$120*100</f>
        <v>134.83916235451414</v>
      </c>
      <c r="P88" s="4">
        <f>'12.04.2021'!P88/'12.04.2021'!$O$120*100</f>
        <v>174.72596257469738</v>
      </c>
      <c r="Q88" s="4">
        <f>'12.04.2021'!Q88/'12.04.2021'!$O$120*100</f>
        <v>139.95637090493977</v>
      </c>
      <c r="R88" s="4">
        <f>'12.04.2021'!R88/'12.04.2021'!$O$120*100</f>
        <v>238.09482299733907</v>
      </c>
      <c r="S88" s="4"/>
    </row>
    <row r="89" spans="2:19" x14ac:dyDescent="0.25">
      <c r="B89" s="4">
        <f>'12.04.2021'!B89/'12.04.2021'!$B$120*100</f>
        <v>160.14441199826601</v>
      </c>
      <c r="C89" s="4"/>
      <c r="D89" s="4">
        <f>'12.04.2021'!D89/'12.04.2021'!$B$120*100</f>
        <v>188.00648837618823</v>
      </c>
      <c r="E89" s="4"/>
      <c r="F89" s="4"/>
      <c r="G89" s="4">
        <f>'12.04.2021'!G89/'12.04.2021'!$B$120*100</f>
        <v>35.939072844024466</v>
      </c>
      <c r="I89" s="4">
        <f>'12.04.2021'!I89/'12.04.2021'!$I$120*100</f>
        <v>124.13072402220378</v>
      </c>
      <c r="J89" s="4">
        <f>'12.04.2021'!J89/'12.04.2021'!$I$120*100</f>
        <v>124.88092795687334</v>
      </c>
      <c r="K89" s="4">
        <f>'12.04.2021'!K89/'12.04.2021'!$I$120*100</f>
        <v>126.19440952535822</v>
      </c>
      <c r="L89" s="4">
        <f>'12.04.2021'!L89/'12.04.2021'!$I$120*100</f>
        <v>167.9369710958548</v>
      </c>
      <c r="M89" s="4"/>
      <c r="O89" s="4">
        <f>'12.04.2021'!O89/'12.04.2021'!$O$120*100</f>
        <v>136.38795752399176</v>
      </c>
      <c r="P89" s="4">
        <f>'12.04.2021'!P89/'12.04.2021'!$O$120*100</f>
        <v>180.37619616414963</v>
      </c>
      <c r="Q89" s="4">
        <f>'12.04.2021'!Q89/'12.04.2021'!$O$120*100</f>
        <v>149.64773001502056</v>
      </c>
      <c r="R89" s="4">
        <f>'12.04.2021'!R89/'12.04.2021'!$O$120*100</f>
        <v>255.95846477993919</v>
      </c>
      <c r="S89" s="4"/>
    </row>
    <row r="90" spans="2:19" x14ac:dyDescent="0.25">
      <c r="B90" s="4">
        <f>'12.04.2021'!B90/'12.04.2021'!$B$120*100</f>
        <v>160.96601212472274</v>
      </c>
      <c r="C90" s="4"/>
      <c r="D90" s="4">
        <f>'12.04.2021'!D90/'12.04.2021'!$B$120*100</f>
        <v>194.3274726558777</v>
      </c>
      <c r="E90" s="4"/>
      <c r="F90" s="4"/>
      <c r="G90" s="4">
        <f>'12.04.2021'!G90/'12.04.2021'!$B$120*100</f>
        <v>36.069923602840959</v>
      </c>
      <c r="I90" s="4">
        <f>'12.04.2021'!I90/'12.04.2021'!$I$120*100</f>
        <v>124.79599170844109</v>
      </c>
      <c r="J90" s="4">
        <f>'12.04.2021'!J90/'12.04.2021'!$I$120*100</f>
        <v>128.78238096974894</v>
      </c>
      <c r="K90" s="4">
        <f>'12.04.2021'!K90/'12.04.2021'!$I$120*100</f>
        <v>135.91859251457578</v>
      </c>
      <c r="L90" s="4">
        <f>'12.04.2021'!L90/'12.04.2021'!$I$120*100</f>
        <v>179.18463656694144</v>
      </c>
      <c r="M90" s="4"/>
      <c r="O90" s="4">
        <f>'12.04.2021'!O90/'12.04.2021'!$O$120*100</f>
        <v>137.11739112809693</v>
      </c>
      <c r="P90" s="4">
        <f>'12.04.2021'!P90/'12.04.2021'!$O$120*100</f>
        <v>181.41098397924927</v>
      </c>
      <c r="Q90" s="4">
        <f>'12.04.2021'!Q90/'12.04.2021'!$O$120*100</f>
        <v>164.26507261020126</v>
      </c>
      <c r="R90" s="4">
        <f>'12.04.2021'!R90/'12.04.2021'!$O$120*100</f>
        <v>302.45284491836719</v>
      </c>
      <c r="S90" s="4"/>
    </row>
    <row r="91" spans="2:19" x14ac:dyDescent="0.25">
      <c r="B91" s="4">
        <f>'12.04.2021'!B91/'12.04.2021'!$B$120*100</f>
        <v>177.74514506822013</v>
      </c>
      <c r="C91" s="4"/>
      <c r="D91" s="4">
        <f>'12.04.2021'!D91/'12.04.2021'!$B$120*100</f>
        <v>205.58014730892492</v>
      </c>
      <c r="E91" s="4"/>
      <c r="F91" s="4"/>
      <c r="G91" s="4">
        <f>'12.04.2021'!G91/'12.04.2021'!$B$120*100</f>
        <v>36.077750572375443</v>
      </c>
      <c r="I91" s="4">
        <f>'12.04.2021'!I91/'12.04.2021'!$I$120*100</f>
        <v>128.09419916697843</v>
      </c>
      <c r="J91" s="4">
        <f>'12.04.2021'!J91/'12.04.2021'!$I$120*100</f>
        <v>128.98756258590828</v>
      </c>
      <c r="K91" s="4">
        <f>'12.04.2021'!K91/'12.04.2021'!$I$120*100</f>
        <v>136.90414836792138</v>
      </c>
      <c r="L91" s="4">
        <f>'12.04.2021'!L91/'12.04.2021'!$I$120*100</f>
        <v>185.66817126285747</v>
      </c>
      <c r="M91" s="4"/>
      <c r="O91" s="4">
        <f>'12.04.2021'!O91/'12.04.2021'!$O$120*100</f>
        <v>137.83818556594741</v>
      </c>
      <c r="P91" s="4">
        <f>'12.04.2021'!P91/'12.04.2021'!$O$120*100</f>
        <v>181.44598988091332</v>
      </c>
      <c r="Q91" s="4">
        <f>'12.04.2021'!Q91/'12.04.2021'!$O$120*100</f>
        <v>170.7789809284684</v>
      </c>
      <c r="R91" s="4">
        <f>'12.04.2021'!R91/'12.04.2021'!$O$120*100</f>
        <v>313.45069938170207</v>
      </c>
      <c r="S91" s="4"/>
    </row>
    <row r="92" spans="2:19" x14ac:dyDescent="0.25">
      <c r="B92" s="4">
        <f>'12.04.2021'!B92/'12.04.2021'!$B$120*100</f>
        <v>187.4626480014355</v>
      </c>
      <c r="C92" s="4"/>
      <c r="D92" s="4">
        <f>'12.04.2021'!D92/'12.04.2021'!$B$120*100</f>
        <v>217.49460291131797</v>
      </c>
      <c r="E92" s="4"/>
      <c r="F92" s="4"/>
      <c r="G92" s="4">
        <f>'12.04.2021'!G92/'12.04.2021'!$B$120*100</f>
        <v>36.221693221034293</v>
      </c>
      <c r="I92" s="4">
        <f>'12.04.2021'!I92/'12.04.2021'!$I$120*100</f>
        <v>130.55511520708077</v>
      </c>
      <c r="J92" s="4">
        <f>'12.04.2021'!J92/'12.04.2021'!$I$120*100</f>
        <v>129.20282747349927</v>
      </c>
      <c r="K92" s="4">
        <f>'12.04.2021'!K92/'12.04.2021'!$I$120*100</f>
        <v>139.2039956319376</v>
      </c>
      <c r="L92" s="4"/>
      <c r="M92" s="4"/>
      <c r="O92" s="4">
        <f>'12.04.2021'!O92/'12.04.2021'!$O$120*100</f>
        <v>139.6642518966475</v>
      </c>
      <c r="P92" s="4">
        <f>'12.04.2021'!P92/'12.04.2021'!$O$120*100</f>
        <v>186.99969518607972</v>
      </c>
      <c r="Q92" s="4">
        <f>'12.04.2021'!Q92/'12.04.2021'!$O$120*100</f>
        <v>178.71556410778285</v>
      </c>
      <c r="R92" s="4"/>
      <c r="S92" s="4"/>
    </row>
    <row r="93" spans="2:19" x14ac:dyDescent="0.25">
      <c r="B93" s="4">
        <f>'12.04.2021'!B93/'12.04.2021'!$B$120*100</f>
        <v>192.06884001436157</v>
      </c>
      <c r="C93" s="4"/>
      <c r="D93" s="4"/>
      <c r="E93" s="4"/>
      <c r="F93" s="4"/>
      <c r="G93" s="4">
        <f>'12.04.2021'!G93/'12.04.2021'!$B$120*100</f>
        <v>36.656278549777781</v>
      </c>
      <c r="I93" s="4">
        <f>'12.04.2021'!I93/'12.04.2021'!$I$120*100</f>
        <v>133.24038992629892</v>
      </c>
      <c r="J93" s="4">
        <f>'12.04.2021'!J93/'12.04.2021'!$I$120*100</f>
        <v>129.41717797564064</v>
      </c>
      <c r="K93" s="4">
        <f>'12.04.2021'!K93/'12.04.2021'!$I$120*100</f>
        <v>149.7978887585023</v>
      </c>
      <c r="L93" s="4"/>
      <c r="M93" s="4"/>
      <c r="O93" s="4">
        <f>'12.04.2021'!O93/'12.04.2021'!$O$120*100</f>
        <v>139.96555145894644</v>
      </c>
      <c r="P93" s="4">
        <f>'12.04.2021'!P93/'12.04.2021'!$O$120*100</f>
        <v>189.54809948566782</v>
      </c>
      <c r="Q93" s="4">
        <f>'12.04.2021'!Q93/'12.04.2021'!$O$120*100</f>
        <v>179.1464511639023</v>
      </c>
      <c r="R93" s="4"/>
      <c r="S93" s="4"/>
    </row>
    <row r="94" spans="2:19" x14ac:dyDescent="0.25">
      <c r="B94" s="4"/>
      <c r="C94" s="4"/>
      <c r="D94" s="4"/>
      <c r="E94" s="4"/>
      <c r="F94" s="4"/>
      <c r="G94" s="4">
        <f>'12.04.2021'!G94/'12.04.2021'!$B$120*100</f>
        <v>36.710122467300849</v>
      </c>
      <c r="I94" s="4">
        <f>'12.04.2021'!I94/'12.04.2021'!$I$120*100</f>
        <v>134.63708204314045</v>
      </c>
      <c r="J94" s="4">
        <f>'12.04.2021'!J94/'12.04.2021'!$I$120*100</f>
        <v>130.3574975169355</v>
      </c>
      <c r="K94" s="4">
        <f>'12.04.2021'!K94/'12.04.2021'!$I$120*100</f>
        <v>152.52296059516422</v>
      </c>
      <c r="L94" s="4"/>
      <c r="M94" s="4"/>
      <c r="O94" s="4">
        <f>'12.04.2021'!O94/'12.04.2021'!$O$120*100</f>
        <v>143.71388987575898</v>
      </c>
      <c r="P94" s="4">
        <f>'12.04.2021'!P94/'12.04.2021'!$O$120*100</f>
        <v>195.58731441546004</v>
      </c>
      <c r="Q94" s="4">
        <f>'12.04.2021'!Q94/'12.04.2021'!$O$120*100</f>
        <v>196.48564947928878</v>
      </c>
      <c r="R94" s="4"/>
      <c r="S94" s="4"/>
    </row>
    <row r="95" spans="2:19" x14ac:dyDescent="0.25">
      <c r="B95" s="4"/>
      <c r="C95" s="4"/>
      <c r="D95" s="4"/>
      <c r="E95" s="4"/>
      <c r="F95" s="4"/>
      <c r="G95" s="4">
        <f>'12.04.2021'!G95/'12.04.2021'!$B$120*100</f>
        <v>38.108497111937446</v>
      </c>
      <c r="I95" s="4">
        <f>'12.04.2021'!I95/'12.04.2021'!$I$120*100</f>
        <v>134.94907595382725</v>
      </c>
      <c r="J95" s="4">
        <f>'12.04.2021'!J95/'12.04.2021'!$I$120*100</f>
        <v>131.78047858356396</v>
      </c>
      <c r="K95" s="4"/>
      <c r="L95" s="4"/>
      <c r="M95" s="4"/>
      <c r="O95" s="4">
        <f>'12.04.2021'!O95/'12.04.2021'!$O$120*100</f>
        <v>149.60241470829257</v>
      </c>
      <c r="P95" s="4">
        <f>'12.04.2021'!P95/'12.04.2021'!$O$120*100</f>
        <v>198.39507800490256</v>
      </c>
      <c r="Q95" s="4"/>
      <c r="R95" s="4"/>
      <c r="S95" s="4"/>
    </row>
    <row r="96" spans="2:19" x14ac:dyDescent="0.25">
      <c r="B96" s="4"/>
      <c r="C96" s="4"/>
      <c r="D96" s="4"/>
      <c r="E96" s="4"/>
      <c r="F96" s="4"/>
      <c r="G96" s="4">
        <f>'12.04.2021'!G96/'12.04.2021'!$B$120*100</f>
        <v>39.420207261635632</v>
      </c>
      <c r="I96" s="4">
        <f>'12.04.2021'!I96/'12.04.2021'!$I$120*100</f>
        <v>138.84712321220206</v>
      </c>
      <c r="J96" s="4">
        <f>'12.04.2021'!J96/'12.04.2021'!$I$120*100</f>
        <v>132.99445116159575</v>
      </c>
      <c r="K96" s="4"/>
      <c r="L96" s="4"/>
      <c r="M96" s="4"/>
      <c r="O96" s="4">
        <f>'12.04.2021'!O96/'12.04.2021'!$O$120*100</f>
        <v>153.28767569255749</v>
      </c>
      <c r="P96" s="4">
        <f>'12.04.2021'!P96/'12.04.2021'!$O$120*100</f>
        <v>202.62354672548634</v>
      </c>
      <c r="Q96" s="4"/>
      <c r="R96" s="4"/>
      <c r="S96" s="4"/>
    </row>
    <row r="97" spans="2:19" x14ac:dyDescent="0.25">
      <c r="B97" s="4"/>
      <c r="C97" s="4"/>
      <c r="D97" s="4"/>
      <c r="E97" s="4"/>
      <c r="F97" s="4"/>
      <c r="G97" s="4">
        <f>'12.04.2021'!G97/'12.04.2021'!$B$120*100</f>
        <v>40.781968224062162</v>
      </c>
      <c r="I97" s="4">
        <f>'12.04.2021'!I97/'12.04.2021'!$I$120*100</f>
        <v>141.39124243845933</v>
      </c>
      <c r="J97" s="4">
        <f>'12.04.2021'!J97/'12.04.2021'!$I$120*100</f>
        <v>133.16640863397819</v>
      </c>
      <c r="K97" s="4"/>
      <c r="L97" s="4"/>
      <c r="M97" s="4"/>
      <c r="O97" s="4">
        <f>'12.04.2021'!O97/'12.04.2021'!$O$120*100</f>
        <v>154.53260258763643</v>
      </c>
      <c r="P97" s="4">
        <f>'12.04.2021'!P97/'12.04.2021'!$O$120*100</f>
        <v>202.74080900878349</v>
      </c>
      <c r="Q97" s="4"/>
      <c r="R97" s="4"/>
      <c r="S97" s="4"/>
    </row>
    <row r="98" spans="2:19" x14ac:dyDescent="0.25">
      <c r="B98" s="4"/>
      <c r="C98" s="4"/>
      <c r="D98" s="4"/>
      <c r="E98" s="4"/>
      <c r="F98" s="4"/>
      <c r="G98" s="4">
        <f>'12.04.2021'!G98/'12.04.2021'!$B$120*100</f>
        <v>41.785101349089437</v>
      </c>
      <c r="I98" s="4">
        <f>'12.04.2021'!I98/'12.04.2021'!$I$120*100</f>
        <v>142.55396525810175</v>
      </c>
      <c r="J98" s="4">
        <f>'12.04.2021'!J98/'12.04.2021'!$I$120*100</f>
        <v>134.39185741200097</v>
      </c>
      <c r="K98" s="4"/>
      <c r="L98" s="4"/>
      <c r="M98" s="4"/>
      <c r="O98" s="4">
        <f>'12.04.2021'!O98/'12.04.2021'!$O$120*100</f>
        <v>155.40141474065078</v>
      </c>
      <c r="P98" s="4">
        <f>'12.04.2021'!P98/'12.04.2021'!$O$120*100</f>
        <v>204.59687052471992</v>
      </c>
      <c r="Q98" s="4"/>
      <c r="R98" s="4"/>
      <c r="S98" s="4"/>
    </row>
    <row r="99" spans="2:19" x14ac:dyDescent="0.25">
      <c r="B99" s="4"/>
      <c r="C99" s="4"/>
      <c r="D99" s="4"/>
      <c r="E99" s="4"/>
      <c r="F99" s="4"/>
      <c r="G99" s="4"/>
      <c r="I99" s="4">
        <f>'12.04.2021'!I99/'12.04.2021'!$I$120*100</f>
        <v>143.81330225049362</v>
      </c>
      <c r="J99" s="4">
        <f>'12.04.2021'!J99/'12.04.2021'!$I$120*100</f>
        <v>135.43196570741313</v>
      </c>
      <c r="K99" s="4"/>
      <c r="L99" s="4"/>
      <c r="M99" s="4"/>
      <c r="O99" s="4">
        <f>'12.04.2021'!O99/'12.04.2021'!$O$120*100</f>
        <v>160.86407475238101</v>
      </c>
      <c r="P99" s="4">
        <f>'12.04.2021'!P99/'12.04.2021'!$O$120*100</f>
        <v>205.92175002376405</v>
      </c>
      <c r="Q99" s="4"/>
      <c r="R99" s="4"/>
      <c r="S99" s="4"/>
    </row>
    <row r="100" spans="2:19" x14ac:dyDescent="0.25">
      <c r="B100" s="4"/>
      <c r="C100" s="4"/>
      <c r="D100" s="4"/>
      <c r="E100" s="4"/>
      <c r="F100" s="4"/>
      <c r="G100" s="4"/>
      <c r="I100" s="4">
        <f>'12.04.2021'!I100/'12.04.2021'!$I$120*100</f>
        <v>147.24104912016878</v>
      </c>
      <c r="J100" s="4">
        <f>'12.04.2021'!J100/'12.04.2021'!$I$120*100</f>
        <v>136.58101691852121</v>
      </c>
      <c r="K100" s="4"/>
      <c r="L100" s="4"/>
      <c r="M100" s="4"/>
      <c r="O100" s="4">
        <f>'12.04.2021'!O100/'12.04.2021'!$O$120*100</f>
        <v>161.78495228069033</v>
      </c>
      <c r="P100" s="4">
        <f>'12.04.2021'!P100/'12.04.2021'!$O$120*100</f>
        <v>208.45220789531905</v>
      </c>
      <c r="Q100" s="4"/>
      <c r="R100" s="4"/>
      <c r="S100" s="4"/>
    </row>
    <row r="101" spans="2:19" x14ac:dyDescent="0.25">
      <c r="B101" s="4"/>
      <c r="C101" s="4"/>
      <c r="D101" s="4"/>
      <c r="E101" s="4"/>
      <c r="F101" s="4"/>
      <c r="G101" s="4"/>
      <c r="I101" s="4">
        <f>'12.04.2021'!I101/'12.04.2021'!$I$120*100</f>
        <v>150.58502002439769</v>
      </c>
      <c r="J101" s="4">
        <f>'12.04.2021'!J101/'12.04.2021'!$I$120*100</f>
        <v>137.7646380838747</v>
      </c>
      <c r="K101" s="4"/>
      <c r="L101" s="4"/>
      <c r="M101" s="4"/>
      <c r="O101" s="4">
        <f>'12.04.2021'!O101/'12.04.2021'!$O$120*100</f>
        <v>169.69573315012408</v>
      </c>
      <c r="P101" s="4">
        <f>'12.04.2021'!P101/'12.04.2021'!$O$120*100</f>
        <v>215.38364135923166</v>
      </c>
      <c r="Q101" s="4"/>
      <c r="R101" s="4"/>
      <c r="S101" s="4"/>
    </row>
    <row r="102" spans="2:19" x14ac:dyDescent="0.25">
      <c r="B102" s="4"/>
      <c r="C102" s="4"/>
      <c r="D102" s="4"/>
      <c r="E102" s="4"/>
      <c r="F102" s="4"/>
      <c r="G102" s="4"/>
      <c r="I102" s="4">
        <f>'12.04.2021'!I102/'12.04.2021'!$I$120*100</f>
        <v>160.73328497255898</v>
      </c>
      <c r="J102" s="4">
        <f>'12.04.2021'!J102/'12.04.2021'!$I$120*100</f>
        <v>139.81201483785028</v>
      </c>
      <c r="K102" s="4"/>
      <c r="L102" s="4"/>
      <c r="M102" s="4"/>
      <c r="O102" s="4">
        <f>'12.04.2021'!O102/'12.04.2021'!$O$120*100</f>
        <v>171.75839744731957</v>
      </c>
      <c r="P102" s="4">
        <f>'12.04.2021'!P102/'12.04.2021'!$O$120*100</f>
        <v>216.78486805019065</v>
      </c>
      <c r="Q102" s="4"/>
      <c r="R102" s="4"/>
      <c r="S102" s="4"/>
    </row>
    <row r="103" spans="2:19" x14ac:dyDescent="0.25">
      <c r="B103" s="4"/>
      <c r="C103" s="4"/>
      <c r="D103" s="4"/>
      <c r="E103" s="4"/>
      <c r="F103" s="4"/>
      <c r="G103" s="4"/>
      <c r="I103" s="4">
        <f>'12.04.2021'!I103/'12.04.2021'!$I$120*100</f>
        <v>164.97227726353785</v>
      </c>
      <c r="J103" s="4">
        <f>'12.04.2021'!J103/'12.04.2021'!$I$120*100</f>
        <v>143.30235072895439</v>
      </c>
      <c r="K103" s="4"/>
      <c r="L103" s="4"/>
      <c r="M103" s="4"/>
      <c r="O103" s="4">
        <f>'12.04.2021'!O103/'12.04.2021'!$O$120*100</f>
        <v>171.96178645873189</v>
      </c>
      <c r="P103" s="4">
        <f>'12.04.2021'!P103/'12.04.2021'!$O$120*100</f>
        <v>219.27957129233954</v>
      </c>
      <c r="Q103" s="4"/>
      <c r="R103" s="4"/>
      <c r="S103" s="4"/>
    </row>
    <row r="104" spans="2:19" x14ac:dyDescent="0.25">
      <c r="B104" s="4"/>
      <c r="C104" s="4"/>
      <c r="D104" s="4"/>
      <c r="E104" s="4"/>
      <c r="F104" s="4"/>
      <c r="G104" s="4"/>
      <c r="I104" s="4">
        <f>'12.04.2021'!I104/'12.04.2021'!$I$120*100</f>
        <v>166.19015033602383</v>
      </c>
      <c r="J104" s="4">
        <f>'12.04.2021'!J104/'12.04.2021'!$I$120*100</f>
        <v>143.49156667453349</v>
      </c>
      <c r="K104" s="4"/>
      <c r="L104" s="4"/>
      <c r="M104" s="4"/>
      <c r="O104" s="4">
        <f>'12.04.2021'!O104/'12.04.2021'!$O$120*100</f>
        <v>180.73164602053302</v>
      </c>
      <c r="P104" s="4">
        <f>'12.04.2021'!P104/'12.04.2021'!$O$120*100</f>
        <v>221.44784075783247</v>
      </c>
      <c r="Q104" s="4"/>
      <c r="R104" s="4"/>
      <c r="S104" s="4"/>
    </row>
    <row r="105" spans="2:19" x14ac:dyDescent="0.25">
      <c r="B105" s="4"/>
      <c r="C105" s="4"/>
      <c r="D105" s="4"/>
      <c r="E105" s="4"/>
      <c r="F105" s="4"/>
      <c r="G105" s="4"/>
      <c r="I105" s="4">
        <f>'12.04.2021'!I105/'12.04.2021'!$I$120*100</f>
        <v>166.94737339378256</v>
      </c>
      <c r="J105" s="4">
        <f>'12.04.2021'!J105/'12.04.2021'!$I$120*100</f>
        <v>144.5282353493171</v>
      </c>
      <c r="K105" s="4"/>
      <c r="L105" s="4"/>
      <c r="M105" s="4"/>
      <c r="O105" s="4">
        <f>'12.04.2021'!O105/'12.04.2021'!$O$120*100</f>
        <v>184.22033717528265</v>
      </c>
      <c r="P105" s="4">
        <f>'12.04.2021'!P105/'12.04.2021'!$O$120*100</f>
        <v>228.21873547495608</v>
      </c>
      <c r="Q105" s="4"/>
      <c r="R105" s="4"/>
      <c r="S105" s="4"/>
    </row>
    <row r="106" spans="2:19" x14ac:dyDescent="0.25">
      <c r="B106" s="4"/>
      <c r="C106" s="4"/>
      <c r="D106" s="4"/>
      <c r="E106" s="4"/>
      <c r="F106" s="4"/>
      <c r="G106" s="4"/>
      <c r="I106" s="4">
        <f>'12.04.2021'!I106/'12.04.2021'!$I$120*100</f>
        <v>167.06114591378571</v>
      </c>
      <c r="J106" s="4">
        <f>'12.04.2021'!J106/'12.04.2021'!$I$120*100</f>
        <v>147.25587659436806</v>
      </c>
      <c r="K106" s="4"/>
      <c r="L106" s="4"/>
      <c r="M106" s="4"/>
      <c r="O106" s="4">
        <f>'12.04.2021'!O106/'12.04.2021'!$O$120*100</f>
        <v>186.10620957424197</v>
      </c>
      <c r="P106" s="4">
        <f>'12.04.2021'!P106/'12.04.2021'!$O$120*100</f>
        <v>229.96397376617722</v>
      </c>
      <c r="Q106" s="4"/>
      <c r="R106" s="4"/>
      <c r="S106" s="4"/>
    </row>
    <row r="107" spans="2:19" x14ac:dyDescent="0.25">
      <c r="B107" s="4"/>
      <c r="C107" s="4"/>
      <c r="D107" s="4"/>
      <c r="E107" s="4"/>
      <c r="F107" s="4"/>
      <c r="G107" s="4"/>
      <c r="I107" s="4">
        <f>'12.04.2021'!I107/'12.04.2021'!$I$120*100</f>
        <v>172.96100084256906</v>
      </c>
      <c r="J107" s="4">
        <f>'12.04.2021'!J107/'12.04.2021'!$I$120*100</f>
        <v>157.7842844093598</v>
      </c>
      <c r="K107" s="4"/>
      <c r="L107" s="4"/>
      <c r="M107" s="4"/>
      <c r="O107" s="4">
        <f>'12.04.2021'!O107/'12.04.2021'!$O$120*100</f>
        <v>202.85416638893346</v>
      </c>
      <c r="P107" s="4">
        <f>'12.04.2021'!P107/'12.04.2021'!$O$120*100</f>
        <v>237.04079863871229</v>
      </c>
      <c r="Q107" s="4"/>
      <c r="R107" s="4"/>
      <c r="S107" s="4"/>
    </row>
    <row r="108" spans="2:19" x14ac:dyDescent="0.25">
      <c r="B108" s="4"/>
      <c r="C108" s="4"/>
      <c r="D108" s="4"/>
      <c r="E108" s="4"/>
      <c r="F108" s="4"/>
      <c r="G108" s="4"/>
      <c r="I108" s="4"/>
      <c r="J108" s="4">
        <f>'12.04.2021'!J108/'12.04.2021'!$I$120*100</f>
        <v>159.30682305697252</v>
      </c>
      <c r="K108" s="4"/>
      <c r="L108" s="4"/>
      <c r="M108" s="4"/>
      <c r="O108" s="4"/>
      <c r="P108" s="4"/>
      <c r="Q108" s="4"/>
      <c r="R108" s="4"/>
      <c r="S108" s="4"/>
    </row>
    <row r="109" spans="2:19" x14ac:dyDescent="0.25">
      <c r="B109" s="4"/>
      <c r="C109" s="4"/>
      <c r="D109" s="4"/>
      <c r="E109" s="4"/>
      <c r="F109" s="4"/>
      <c r="G109" s="4"/>
      <c r="I109" s="4"/>
      <c r="J109" s="4"/>
      <c r="K109" s="4"/>
      <c r="L109" s="4"/>
      <c r="M109" s="4"/>
    </row>
    <row r="110" spans="2:19" x14ac:dyDescent="0.25">
      <c r="B110" s="4">
        <f>'21.03.2021'!B3/'21.03.2021'!$B$120*100</f>
        <v>36.50557928993139</v>
      </c>
      <c r="C110" s="4"/>
      <c r="D110" s="4">
        <f>'21.03.2021'!D3/'21.03.2021'!$B$120*100</f>
        <v>13.512559055678084</v>
      </c>
      <c r="E110" s="4">
        <f>'21.03.2021'!E3/'21.03.2021'!$B$120*100</f>
        <v>55.604708525260293</v>
      </c>
      <c r="F110" s="4"/>
      <c r="G110" s="4">
        <f>'21.03.2021'!G3/'21.03.2021'!$B$120*100</f>
        <v>9.1464469158470241</v>
      </c>
      <c r="H110" s="4"/>
      <c r="I110" s="4">
        <f>'21.03.2021'!I3/'21.03.2021'!$I$120*100</f>
        <v>43.201970678364972</v>
      </c>
      <c r="J110" s="4">
        <f>'21.03.2021'!J3/'21.03.2021'!$I$120*100</f>
        <v>35.049281266261971</v>
      </c>
      <c r="K110" s="4">
        <f>'21.03.2021'!K3/'21.03.2021'!$I$120*100</f>
        <v>34.996395808996326</v>
      </c>
      <c r="L110" s="4">
        <f>'21.03.2021'!L3/'21.03.2021'!$I$120*100</f>
        <v>46.281660516616164</v>
      </c>
      <c r="M110" s="4"/>
      <c r="O110" s="4">
        <f>'21.03.2021'!O3/'21.03.2021'!$O$120*100</f>
        <v>28.028476245961471</v>
      </c>
      <c r="P110" s="4">
        <f>'21.03.2021'!P3/'21.03.2021'!$O$120*100</f>
        <v>17.503149228075699</v>
      </c>
      <c r="Q110" s="4">
        <f>'21.03.2021'!Q3/'21.03.2021'!$O$120*100</f>
        <v>46.145220925911524</v>
      </c>
      <c r="R110" s="4">
        <f>'21.03.2021'!R3/'21.03.2021'!$O$120*100</f>
        <v>41.261876487001253</v>
      </c>
    </row>
    <row r="111" spans="2:19" x14ac:dyDescent="0.25">
      <c r="B111" s="4">
        <f>'21.03.2021'!B4/'21.03.2021'!$B$120*100</f>
        <v>37.069043503659202</v>
      </c>
      <c r="C111" s="4"/>
      <c r="D111" s="4">
        <f>'21.03.2021'!D4/'21.03.2021'!$B$120*100</f>
        <v>27.409935692940479</v>
      </c>
      <c r="E111" s="4">
        <f>'21.03.2021'!E4/'21.03.2021'!$B$120*100</f>
        <v>61.119428296814618</v>
      </c>
      <c r="F111" s="4"/>
      <c r="G111" s="4">
        <f>'21.03.2021'!G4/'21.03.2021'!$B$120*100</f>
        <v>11.670544650738053</v>
      </c>
      <c r="I111" s="4">
        <f>'21.03.2021'!I4/'21.03.2021'!$I$120*100</f>
        <v>47.734226386453187</v>
      </c>
      <c r="J111" s="4">
        <f>'21.03.2021'!J4/'21.03.2021'!$I$120*100</f>
        <v>45.250746885918375</v>
      </c>
      <c r="K111" s="4">
        <f>'21.03.2021'!K4/'21.03.2021'!$I$120*100</f>
        <v>45.599883358129112</v>
      </c>
      <c r="L111" s="4">
        <f>'21.03.2021'!L4/'21.03.2021'!$I$120*100</f>
        <v>49.88560654471911</v>
      </c>
      <c r="O111" s="4">
        <f>'21.03.2021'!O4/'21.03.2021'!$O$120*100</f>
        <v>28.888635245142137</v>
      </c>
      <c r="P111" s="4">
        <f>'21.03.2021'!P4/'21.03.2021'!$O$120*100</f>
        <v>24.86613880534512</v>
      </c>
      <c r="Q111" s="4">
        <f>'21.03.2021'!Q4/'21.03.2021'!$O$120*100</f>
        <v>52.482880174921533</v>
      </c>
      <c r="R111" s="4">
        <f>'21.03.2021'!R4/'21.03.2021'!$O$120*100</f>
        <v>53.576249246524455</v>
      </c>
    </row>
    <row r="112" spans="2:19" x14ac:dyDescent="0.25">
      <c r="B112" s="4">
        <f>'21.03.2021'!B5/'21.03.2021'!$B$120*100</f>
        <v>42.143873647366902</v>
      </c>
      <c r="C112" s="4"/>
      <c r="D112" s="4">
        <f>'21.03.2021'!D5/'21.03.2021'!$B$120*100</f>
        <v>31.819492084088285</v>
      </c>
      <c r="E112" s="4">
        <f>'21.03.2021'!E5/'21.03.2021'!$B$120*100</f>
        <v>62.253052461225465</v>
      </c>
      <c r="F112" s="4"/>
      <c r="G112" s="4">
        <f>'21.03.2021'!G5/'21.03.2021'!$B$120*100</f>
        <v>30.959714196479265</v>
      </c>
      <c r="I112" s="4">
        <f>'21.03.2021'!I5/'21.03.2021'!$I$120*100</f>
        <v>54.063717841651417</v>
      </c>
      <c r="J112" s="4">
        <f>'21.03.2021'!J5/'21.03.2021'!$I$120*100</f>
        <v>50.159033928609162</v>
      </c>
      <c r="K112" s="4">
        <f>'21.03.2021'!K5/'21.03.2021'!$I$120*100</f>
        <v>46.87822161280927</v>
      </c>
      <c r="L112" s="4">
        <f>'21.03.2021'!L5/'21.03.2021'!$I$120*100</f>
        <v>50.569851177577128</v>
      </c>
      <c r="O112" s="4">
        <f>'21.03.2021'!O5/'21.03.2021'!$O$120*100</f>
        <v>29.548992466251136</v>
      </c>
      <c r="P112" s="4">
        <f>'21.03.2021'!P5/'21.03.2021'!$O$120*100</f>
        <v>38.397055779182452</v>
      </c>
      <c r="Q112" s="4">
        <f>'21.03.2021'!Q5/'21.03.2021'!$O$120*100</f>
        <v>68.500914655434585</v>
      </c>
      <c r="R112" s="4">
        <f>'21.03.2021'!R5/'21.03.2021'!$O$120*100</f>
        <v>56.313834633457837</v>
      </c>
    </row>
    <row r="113" spans="2:18" x14ac:dyDescent="0.25">
      <c r="B113" s="4">
        <f>'21.03.2021'!B6/'21.03.2021'!$B$120*100</f>
        <v>45.968185169959327</v>
      </c>
      <c r="C113" s="4">
        <f>'21.03.2021'!C6/'21.03.2021'!$B$120*100</f>
        <v>32.582056923618872</v>
      </c>
      <c r="D113" s="4">
        <f>'21.03.2021'!D6/'21.03.2021'!$B$120*100</f>
        <v>41.398173012451991</v>
      </c>
      <c r="E113" s="4">
        <f>'21.03.2021'!E6/'21.03.2021'!$B$120*100</f>
        <v>63.341000462001162</v>
      </c>
      <c r="F113" s="4"/>
      <c r="G113" s="4">
        <f>'21.03.2021'!G6/'21.03.2021'!$B$120*100</f>
        <v>35.408024701519459</v>
      </c>
      <c r="I113" s="4">
        <f>'21.03.2021'!I6/'21.03.2021'!$I$120*100</f>
        <v>56.759483265820833</v>
      </c>
      <c r="J113" s="4">
        <f>'21.03.2021'!J6/'21.03.2021'!$I$120*100</f>
        <v>50.346857996626923</v>
      </c>
      <c r="K113" s="4">
        <f>'21.03.2021'!K6/'21.03.2021'!$I$120*100</f>
        <v>60.780975834130238</v>
      </c>
      <c r="L113" s="4">
        <f>'21.03.2021'!L6/'21.03.2021'!$I$120*100</f>
        <v>63.232497790675581</v>
      </c>
      <c r="O113" s="4">
        <f>'21.03.2021'!O6/'21.03.2021'!$O$120*100</f>
        <v>32.412353150403241</v>
      </c>
      <c r="P113" s="4">
        <f>'21.03.2021'!P6/'21.03.2021'!$O$120*100</f>
        <v>40.81008118596403</v>
      </c>
      <c r="Q113" s="4">
        <f>'21.03.2021'!Q6/'21.03.2021'!$O$120*100</f>
        <v>73.246926643494902</v>
      </c>
      <c r="R113" s="4">
        <f>'21.03.2021'!R6/'21.03.2021'!$O$120*100</f>
        <v>57.931729510887244</v>
      </c>
    </row>
    <row r="114" spans="2:18" x14ac:dyDescent="0.25">
      <c r="B114" s="4">
        <f>'21.03.2021'!B7/'21.03.2021'!$B$120*100</f>
        <v>48.102603500278747</v>
      </c>
      <c r="C114" s="4">
        <f>'21.03.2021'!C7/'21.03.2021'!$B$120*100</f>
        <v>33.256016404886424</v>
      </c>
      <c r="D114" s="4">
        <f>'21.03.2021'!D7/'21.03.2021'!$B$120*100</f>
        <v>43.92376909407426</v>
      </c>
      <c r="E114" s="4">
        <f>'21.03.2021'!E7/'21.03.2021'!$B$120*100</f>
        <v>66.752657930142959</v>
      </c>
      <c r="F114" s="4"/>
      <c r="G114" s="4">
        <f>'21.03.2021'!G7/'21.03.2021'!$B$120*100</f>
        <v>35.952228916639449</v>
      </c>
      <c r="I114" s="4">
        <f>'21.03.2021'!I7/'21.03.2021'!$I$120*100</f>
        <v>57.701577956692049</v>
      </c>
      <c r="J114" s="4">
        <f>'21.03.2021'!J7/'21.03.2021'!$I$120*100</f>
        <v>50.77920532804788</v>
      </c>
      <c r="K114" s="4">
        <f>'21.03.2021'!K7/'21.03.2021'!$I$120*100</f>
        <v>63.310745316064832</v>
      </c>
      <c r="L114" s="4">
        <f>'21.03.2021'!L7/'21.03.2021'!$I$120*100</f>
        <v>67.614493027846194</v>
      </c>
      <c r="O114" s="4">
        <f>'21.03.2021'!O7/'21.03.2021'!$O$120*100</f>
        <v>33.694467191635759</v>
      </c>
      <c r="P114" s="4">
        <f>'21.03.2021'!P7/'21.03.2021'!$O$120*100</f>
        <v>40.834483266910013</v>
      </c>
      <c r="Q114" s="4">
        <f>'21.03.2021'!Q7/'21.03.2021'!$O$120*100</f>
        <v>83.612134998474275</v>
      </c>
      <c r="R114" s="4">
        <f>'21.03.2021'!R7/'21.03.2021'!$O$120*100</f>
        <v>58.752845180554338</v>
      </c>
    </row>
    <row r="115" spans="2:18" x14ac:dyDescent="0.25">
      <c r="B115" s="4">
        <f>'21.03.2021'!B8/'21.03.2021'!$B$120*100</f>
        <v>48.217164594104823</v>
      </c>
      <c r="C115" s="4">
        <f>'21.03.2021'!C8/'21.03.2021'!$B$120*100</f>
        <v>35.81185255725638</v>
      </c>
      <c r="D115" s="4">
        <f>'21.03.2021'!D8/'21.03.2021'!$B$120*100</f>
        <v>44.091263968514937</v>
      </c>
      <c r="E115" s="4">
        <f>'21.03.2021'!E8/'21.03.2021'!$B$120*100</f>
        <v>67.186132761046451</v>
      </c>
      <c r="F115" s="4"/>
      <c r="G115" s="4">
        <f>'21.03.2021'!G8/'21.03.2021'!$B$120*100</f>
        <v>36.264478132318537</v>
      </c>
      <c r="I115" s="4">
        <f>'21.03.2021'!I8/'21.03.2021'!$I$120*100</f>
        <v>57.926347232587993</v>
      </c>
      <c r="J115" s="4">
        <f>'21.03.2021'!J8/'21.03.2021'!$I$120*100</f>
        <v>54.309885412133376</v>
      </c>
      <c r="K115" s="4">
        <f>'21.03.2021'!K8/'21.03.2021'!$I$120*100</f>
        <v>64.720098958072427</v>
      </c>
      <c r="L115" s="4">
        <f>'21.03.2021'!L8/'21.03.2021'!$I$120*100</f>
        <v>71.264445186558518</v>
      </c>
      <c r="O115" s="4">
        <f>'21.03.2021'!O8/'21.03.2021'!$O$120*100</f>
        <v>36.20667577919005</v>
      </c>
      <c r="P115" s="4">
        <f>'21.03.2021'!P8/'21.03.2021'!$O$120*100</f>
        <v>44.998716835697486</v>
      </c>
      <c r="Q115" s="4">
        <f>'21.03.2021'!Q8/'21.03.2021'!$O$120*100</f>
        <v>87.694705670489242</v>
      </c>
      <c r="R115" s="4">
        <f>'21.03.2021'!R8/'21.03.2021'!$O$120*100</f>
        <v>66.69949972453108</v>
      </c>
    </row>
    <row r="116" spans="2:18" x14ac:dyDescent="0.25">
      <c r="B116" s="4">
        <f>'21.03.2021'!B9/'21.03.2021'!$B$120*100</f>
        <v>55.544017678755843</v>
      </c>
      <c r="C116" s="4">
        <f>'21.03.2021'!C9/'21.03.2021'!$B$120*100</f>
        <v>37.797021506143658</v>
      </c>
      <c r="D116" s="4">
        <f>'21.03.2021'!D9/'21.03.2021'!$B$120*100</f>
        <v>47.164138997611929</v>
      </c>
      <c r="E116" s="4">
        <f>'21.03.2021'!E9/'21.03.2021'!$B$120*100</f>
        <v>67.828330413167407</v>
      </c>
      <c r="F116" s="4"/>
      <c r="G116" s="4">
        <f>'21.03.2021'!G9/'21.03.2021'!$B$120*100</f>
        <v>37.69113833713601</v>
      </c>
      <c r="I116" s="4">
        <f>'21.03.2021'!I9/'21.03.2021'!$I$120*100</f>
        <v>58.974076995112235</v>
      </c>
      <c r="J116" s="4">
        <f>'21.03.2021'!J9/'21.03.2021'!$I$120*100</f>
        <v>54.367168529144813</v>
      </c>
      <c r="K116" s="4">
        <f>'21.03.2021'!K9/'21.03.2021'!$I$120*100</f>
        <v>67.705359748375059</v>
      </c>
      <c r="L116" s="4">
        <f>'21.03.2021'!L9/'21.03.2021'!$I$120*100</f>
        <v>72.599014282819937</v>
      </c>
      <c r="O116" s="4">
        <f>'21.03.2021'!O9/'21.03.2021'!$O$120*100</f>
        <v>39.561646117627049</v>
      </c>
      <c r="P116" s="4">
        <f>'21.03.2021'!P9/'21.03.2021'!$O$120*100</f>
        <v>45.848483419228216</v>
      </c>
      <c r="Q116" s="4">
        <f>'21.03.2021'!Q9/'21.03.2021'!$O$120*100</f>
        <v>89.513944373458486</v>
      </c>
      <c r="R116" s="4">
        <f>'21.03.2021'!R9/'21.03.2021'!$O$120*100</f>
        <v>67.062668308048529</v>
      </c>
    </row>
    <row r="117" spans="2:18" x14ac:dyDescent="0.25">
      <c r="B117" s="4">
        <f>'21.03.2021'!B10/'21.03.2021'!$B$120*100</f>
        <v>58.999501788786411</v>
      </c>
      <c r="C117" s="4">
        <f>'21.03.2021'!C10/'21.03.2021'!$B$120*100</f>
        <v>39.40084560415184</v>
      </c>
      <c r="D117" s="4">
        <f>'21.03.2021'!D10/'21.03.2021'!$B$120*100</f>
        <v>49.491555312360006</v>
      </c>
      <c r="E117" s="4">
        <f>'21.03.2021'!E10/'21.03.2021'!$B$120*100</f>
        <v>69.412551141441853</v>
      </c>
      <c r="F117" s="4"/>
      <c r="G117" s="4">
        <f>'21.03.2021'!G10/'21.03.2021'!$B$120*100</f>
        <v>37.805332648168502</v>
      </c>
      <c r="I117" s="4">
        <f>'21.03.2021'!I10/'21.03.2021'!$I$120*100</f>
        <v>59.979794813149375</v>
      </c>
      <c r="J117" s="4">
        <f>'21.03.2021'!J10/'21.03.2021'!$I$120*100</f>
        <v>54.894370684699958</v>
      </c>
      <c r="K117" s="4">
        <f>'21.03.2021'!K10/'21.03.2021'!$I$120*100</f>
        <v>68.853455095378834</v>
      </c>
      <c r="L117" s="4">
        <f>'21.03.2021'!L10/'21.03.2021'!$I$120*100</f>
        <v>72.696788715084111</v>
      </c>
      <c r="O117" s="4">
        <f>'21.03.2021'!O10/'21.03.2021'!$O$120*100</f>
        <v>40.287827439439077</v>
      </c>
      <c r="P117" s="4">
        <f>'21.03.2021'!P10/'21.03.2021'!$O$120*100</f>
        <v>45.971207431031175</v>
      </c>
      <c r="Q117" s="4">
        <f>'21.03.2021'!Q10/'21.03.2021'!$O$120*100</f>
        <v>89.624085934111491</v>
      </c>
      <c r="R117" s="4">
        <f>'21.03.2021'!R10/'21.03.2021'!$O$120*100</f>
        <v>69.05509206550299</v>
      </c>
    </row>
    <row r="118" spans="2:18" x14ac:dyDescent="0.25">
      <c r="B118" s="4">
        <f>'21.03.2021'!B11/'21.03.2021'!$B$120*100</f>
        <v>62.836377573031434</v>
      </c>
      <c r="C118" s="4">
        <f>'21.03.2021'!C11/'21.03.2021'!$B$120*100</f>
        <v>40.481816927960203</v>
      </c>
      <c r="D118" s="4">
        <f>'21.03.2021'!D11/'21.03.2021'!$B$120*100</f>
        <v>55.605317228619867</v>
      </c>
      <c r="E118" s="4">
        <f>'21.03.2021'!E11/'21.03.2021'!$B$120*100</f>
        <v>71.717234726876896</v>
      </c>
      <c r="F118" s="4"/>
      <c r="G118" s="4">
        <f>'21.03.2021'!G11/'21.03.2021'!$B$120*100</f>
        <v>37.821853481658273</v>
      </c>
      <c r="I118" s="4">
        <f>'21.03.2021'!I11/'21.03.2021'!$I$120*100</f>
        <v>62.07565172930444</v>
      </c>
      <c r="J118" s="4">
        <f>'21.03.2021'!J11/'21.03.2021'!$I$120*100</f>
        <v>55.44457083679567</v>
      </c>
      <c r="K118" s="4">
        <f>'21.03.2021'!K11/'21.03.2021'!$I$120*100</f>
        <v>71.663369087408086</v>
      </c>
      <c r="L118" s="4">
        <f>'21.03.2021'!L11/'21.03.2021'!$I$120*100</f>
        <v>75.374997967866349</v>
      </c>
      <c r="O118" s="4">
        <f>'21.03.2021'!O11/'21.03.2021'!$O$120*100</f>
        <v>50.385753034853465</v>
      </c>
      <c r="P118" s="4">
        <f>'21.03.2021'!P11/'21.03.2021'!$O$120*100</f>
        <v>46.582834311669551</v>
      </c>
      <c r="Q118" s="4">
        <f>'21.03.2021'!Q11/'21.03.2021'!$O$120*100</f>
        <v>91.304130245936761</v>
      </c>
      <c r="R118" s="4">
        <f>'21.03.2021'!R11/'21.03.2021'!$O$120*100</f>
        <v>71.958865876653704</v>
      </c>
    </row>
    <row r="119" spans="2:18" x14ac:dyDescent="0.25">
      <c r="B119" s="4">
        <f>'21.03.2021'!B12/'21.03.2021'!$B$120*100</f>
        <v>63.133619909730442</v>
      </c>
      <c r="C119" s="4">
        <f>'21.03.2021'!C12/'21.03.2021'!$B$120*100</f>
        <v>40.814644999526166</v>
      </c>
      <c r="D119" s="4">
        <f>'21.03.2021'!D12/'21.03.2021'!$B$120*100</f>
        <v>56.586156849779556</v>
      </c>
      <c r="E119" s="4">
        <f>'21.03.2021'!E12/'21.03.2021'!$B$120*100</f>
        <v>72.754246742679655</v>
      </c>
      <c r="F119" s="4"/>
      <c r="G119" s="4">
        <f>'21.03.2021'!G12/'21.03.2021'!$B$120*100</f>
        <v>38.50012851366737</v>
      </c>
      <c r="I119" s="4">
        <f>'21.03.2021'!I12/'21.03.2021'!$I$120*100</f>
        <v>68.243157648435272</v>
      </c>
      <c r="J119" s="4">
        <f>'21.03.2021'!J12/'21.03.2021'!$I$120*100</f>
        <v>55.964104965998317</v>
      </c>
      <c r="K119" s="4">
        <f>'21.03.2021'!K12/'21.03.2021'!$I$120*100</f>
        <v>74.552607210324538</v>
      </c>
      <c r="L119" s="4">
        <f>'21.03.2021'!L12/'21.03.2021'!$I$120*100</f>
        <v>79.82684888455816</v>
      </c>
      <c r="O119" s="4">
        <f>'21.03.2021'!O12/'21.03.2021'!$O$120*100</f>
        <v>50.872802165774999</v>
      </c>
      <c r="P119" s="4">
        <f>'21.03.2021'!P12/'21.03.2021'!$O$120*100</f>
        <v>51.128462152667566</v>
      </c>
      <c r="Q119" s="4">
        <f>'21.03.2021'!Q12/'21.03.2021'!$O$120*100</f>
        <v>92.448452503030936</v>
      </c>
      <c r="R119" s="4">
        <f>'21.03.2021'!R12/'21.03.2021'!$O$120*100</f>
        <v>73.638393438529533</v>
      </c>
    </row>
    <row r="120" spans="2:18" x14ac:dyDescent="0.25">
      <c r="B120" s="4">
        <f>'21.03.2021'!B13/'21.03.2021'!$B$120*100</f>
        <v>63.340984854222718</v>
      </c>
      <c r="C120" s="4">
        <f>'21.03.2021'!C13/'21.03.2021'!$B$120*100</f>
        <v>41.898285253449551</v>
      </c>
      <c r="D120" s="4">
        <f>'21.03.2021'!D13/'21.03.2021'!$B$120*100</f>
        <v>57.077325833725027</v>
      </c>
      <c r="E120" s="4">
        <f>'21.03.2021'!E13/'21.03.2021'!$B$120*100</f>
        <v>75.684646166191996</v>
      </c>
      <c r="F120" s="4"/>
      <c r="G120" s="4">
        <f>'21.03.2021'!G13/'21.03.2021'!$B$120*100</f>
        <v>40.697922228384712</v>
      </c>
      <c r="I120" s="4">
        <f>'21.03.2021'!I13/'21.03.2021'!$I$120*100</f>
        <v>68.84221054906709</v>
      </c>
      <c r="J120" s="4">
        <f>'21.03.2021'!J13/'21.03.2021'!$I$120*100</f>
        <v>56.870539887570793</v>
      </c>
      <c r="K120" s="4">
        <f>'21.03.2021'!K13/'21.03.2021'!$I$120*100</f>
        <v>74.961390871129737</v>
      </c>
      <c r="L120" s="4">
        <f>'21.03.2021'!L13/'21.03.2021'!$I$120*100</f>
        <v>80.265321310535157</v>
      </c>
      <c r="O120" s="4">
        <f>'21.03.2021'!O13/'21.03.2021'!$O$120*100</f>
        <v>52.109737497141808</v>
      </c>
      <c r="P120" s="4">
        <f>'21.03.2021'!P13/'21.03.2021'!$O$120*100</f>
        <v>52.620064982928781</v>
      </c>
      <c r="Q120" s="4">
        <f>'21.03.2021'!Q13/'21.03.2021'!$O$120*100</f>
        <v>93.216794058813491</v>
      </c>
      <c r="R120" s="4">
        <f>'21.03.2021'!R13/'21.03.2021'!$O$120*100</f>
        <v>76.831005864279206</v>
      </c>
    </row>
    <row r="121" spans="2:18" x14ac:dyDescent="0.25">
      <c r="B121" s="4">
        <f>'21.03.2021'!B14/'21.03.2021'!$B$120*100</f>
        <v>64.346117982540491</v>
      </c>
      <c r="C121" s="4">
        <f>'21.03.2021'!C14/'21.03.2021'!$B$120*100</f>
        <v>45.186961231291271</v>
      </c>
      <c r="D121" s="4">
        <f>'21.03.2021'!D14/'21.03.2021'!$B$120*100</f>
        <v>59.545297997308353</v>
      </c>
      <c r="E121" s="4">
        <f>'21.03.2021'!E14/'21.03.2021'!$B$120*100</f>
        <v>76.002521986002463</v>
      </c>
      <c r="F121" s="4"/>
      <c r="G121" s="4">
        <f>'21.03.2021'!G14/'21.03.2021'!$B$120*100</f>
        <v>45.140785618745703</v>
      </c>
      <c r="I121" s="4">
        <f>'21.03.2021'!I14/'21.03.2021'!$I$120*100</f>
        <v>71.668141835698364</v>
      </c>
      <c r="J121" s="4">
        <f>'21.03.2021'!J14/'21.03.2021'!$I$120*100</f>
        <v>56.927543208803108</v>
      </c>
      <c r="K121" s="4">
        <f>'21.03.2021'!K14/'21.03.2021'!$I$120*100</f>
        <v>75.417796584544021</v>
      </c>
      <c r="L121" s="4">
        <f>'21.03.2021'!L14/'21.03.2021'!$I$120*100</f>
        <v>80.903048881361045</v>
      </c>
      <c r="O121" s="4">
        <f>'21.03.2021'!O14/'21.03.2021'!$O$120*100</f>
        <v>54.334567493763828</v>
      </c>
      <c r="P121" s="4">
        <f>'21.03.2021'!P14/'21.03.2021'!$O$120*100</f>
        <v>58.583277375715234</v>
      </c>
      <c r="Q121" s="4">
        <f>'21.03.2021'!Q14/'21.03.2021'!$O$120*100</f>
        <v>93.713521998311919</v>
      </c>
      <c r="R121" s="4">
        <f>'21.03.2021'!R14/'21.03.2021'!$O$120*100</f>
        <v>76.878062919199238</v>
      </c>
    </row>
    <row r="122" spans="2:18" x14ac:dyDescent="0.25">
      <c r="B122" s="4">
        <f>'21.03.2021'!B15/'21.03.2021'!$B$120*100</f>
        <v>66.39427992525367</v>
      </c>
      <c r="C122" s="4">
        <f>'21.03.2021'!C15/'21.03.2021'!$B$120*100</f>
        <v>47.277982133629294</v>
      </c>
      <c r="D122" s="4">
        <f>'21.03.2021'!D15/'21.03.2021'!$B$120*100</f>
        <v>59.852365430541902</v>
      </c>
      <c r="E122" s="4">
        <f>'21.03.2021'!E15/'21.03.2021'!$B$120*100</f>
        <v>76.45098028421836</v>
      </c>
      <c r="F122" s="4"/>
      <c r="G122" s="4">
        <f>'21.03.2021'!G15/'21.03.2021'!$B$120*100</f>
        <v>48.921754340581323</v>
      </c>
      <c r="I122" s="4">
        <f>'21.03.2021'!I15/'21.03.2021'!$I$120*100</f>
        <v>71.850451088359478</v>
      </c>
      <c r="J122" s="4">
        <f>'21.03.2021'!J15/'21.03.2021'!$I$120*100</f>
        <v>58.407612192725722</v>
      </c>
      <c r="K122" s="4">
        <f>'21.03.2021'!K15/'21.03.2021'!$I$120*100</f>
        <v>76.616328161993295</v>
      </c>
      <c r="L122" s="4">
        <f>'21.03.2021'!L15/'21.03.2021'!$I$120*100</f>
        <v>82.060164600983086</v>
      </c>
      <c r="O122" s="4">
        <f>'21.03.2021'!O15/'21.03.2021'!$O$120*100</f>
        <v>54.355885479773448</v>
      </c>
      <c r="P122" s="4">
        <f>'21.03.2021'!P15/'21.03.2021'!$O$120*100</f>
        <v>62.498535897432319</v>
      </c>
      <c r="Q122" s="4">
        <f>'21.03.2021'!Q15/'21.03.2021'!$O$120*100</f>
        <v>95.613217848171644</v>
      </c>
      <c r="R122" s="4">
        <f>'21.03.2021'!R15/'21.03.2021'!$O$120*100</f>
        <v>79.325751584494341</v>
      </c>
    </row>
    <row r="123" spans="2:18" x14ac:dyDescent="0.25">
      <c r="B123" s="4">
        <f>'21.03.2021'!B16/'21.03.2021'!$B$120*100</f>
        <v>67.358216322351552</v>
      </c>
      <c r="C123" s="4">
        <f>'21.03.2021'!C16/'21.03.2021'!$B$120*100</f>
        <v>48.787909836479756</v>
      </c>
      <c r="D123" s="4">
        <f>'21.03.2021'!D16/'21.03.2021'!$B$120*100</f>
        <v>59.911245774746099</v>
      </c>
      <c r="E123" s="4">
        <f>'21.03.2021'!E16/'21.03.2021'!$B$120*100</f>
        <v>78.243190268123101</v>
      </c>
      <c r="F123" s="4"/>
      <c r="G123" s="4">
        <f>'21.03.2021'!G16/'21.03.2021'!$B$120*100</f>
        <v>49.089280430578896</v>
      </c>
      <c r="I123" s="4">
        <f>'21.03.2021'!I16/'21.03.2021'!$I$120*100</f>
        <v>72.495516202117599</v>
      </c>
      <c r="J123" s="4">
        <f>'21.03.2021'!J16/'21.03.2021'!$I$120*100</f>
        <v>58.7693962451551</v>
      </c>
      <c r="K123" s="4">
        <f>'21.03.2021'!K16/'21.03.2021'!$I$120*100</f>
        <v>79.163501752391639</v>
      </c>
      <c r="L123" s="4">
        <f>'21.03.2021'!L16/'21.03.2021'!$I$120*100</f>
        <v>82.595756574900648</v>
      </c>
      <c r="O123" s="4">
        <f>'21.03.2021'!O16/'21.03.2021'!$O$120*100</f>
        <v>55.531483412379224</v>
      </c>
      <c r="P123" s="4">
        <f>'21.03.2021'!P16/'21.03.2021'!$O$120*100</f>
        <v>63.954425564520832</v>
      </c>
      <c r="Q123" s="4">
        <f>'21.03.2021'!Q16/'21.03.2021'!$O$120*100</f>
        <v>98.547824406305878</v>
      </c>
      <c r="R123" s="4">
        <f>'21.03.2021'!R16/'21.03.2021'!$O$120*100</f>
        <v>79.685409549307622</v>
      </c>
    </row>
    <row r="124" spans="2:18" x14ac:dyDescent="0.25">
      <c r="B124" s="4">
        <f>'21.03.2021'!B17/'21.03.2021'!$B$120*100</f>
        <v>67.759617168539435</v>
      </c>
      <c r="C124" s="4">
        <f>'21.03.2021'!C17/'21.03.2021'!$B$120*100</f>
        <v>49.16324569265543</v>
      </c>
      <c r="D124" s="4">
        <f>'21.03.2021'!D17/'21.03.2021'!$B$120*100</f>
        <v>60.075751759613524</v>
      </c>
      <c r="E124" s="4">
        <f>'21.03.2021'!E17/'21.03.2021'!$B$120*100</f>
        <v>79.630401812907138</v>
      </c>
      <c r="F124" s="4"/>
      <c r="G124" s="4">
        <f>'21.03.2021'!G17/'21.03.2021'!$B$120*100</f>
        <v>50.095537318945105</v>
      </c>
      <c r="I124" s="4">
        <f>'21.03.2021'!I17/'21.03.2021'!$I$120*100</f>
        <v>74.534227871645157</v>
      </c>
      <c r="J124" s="4">
        <f>'21.03.2021'!J17/'21.03.2021'!$I$120*100</f>
        <v>58.813831058888965</v>
      </c>
      <c r="K124" s="4">
        <f>'21.03.2021'!K17/'21.03.2021'!$I$120*100</f>
        <v>83.186273676763562</v>
      </c>
      <c r="L124" s="4">
        <f>'21.03.2021'!L17/'21.03.2021'!$I$120*100</f>
        <v>83.619565825815471</v>
      </c>
      <c r="O124" s="4">
        <f>'21.03.2021'!O17/'21.03.2021'!$O$120*100</f>
        <v>57.56698607038102</v>
      </c>
      <c r="P124" s="4">
        <f>'21.03.2021'!P17/'21.03.2021'!$O$120*100</f>
        <v>65.806998740419317</v>
      </c>
      <c r="Q124" s="4">
        <f>'21.03.2021'!Q17/'21.03.2021'!$O$120*100</f>
        <v>99.035816810944667</v>
      </c>
      <c r="R124" s="4">
        <f>'21.03.2021'!R17/'21.03.2021'!$O$120*100</f>
        <v>80.450289700666929</v>
      </c>
    </row>
    <row r="125" spans="2:18" x14ac:dyDescent="0.25">
      <c r="B125" s="4">
        <f>'21.03.2021'!B18/'21.03.2021'!$B$120*100</f>
        <v>69.153079628592863</v>
      </c>
      <c r="C125" s="4">
        <f>'21.03.2021'!C18/'21.03.2021'!$B$120*100</f>
        <v>49.249861059166037</v>
      </c>
      <c r="D125" s="4">
        <f>'21.03.2021'!D18/'21.03.2021'!$B$120*100</f>
        <v>62.605522921971279</v>
      </c>
      <c r="E125" s="4">
        <f>'21.03.2021'!E18/'21.03.2021'!$B$120*100</f>
        <v>79.669093495685729</v>
      </c>
      <c r="F125" s="4"/>
      <c r="G125" s="4">
        <f>'21.03.2021'!G18/'21.03.2021'!$B$120*100</f>
        <v>50.115928881490582</v>
      </c>
      <c r="I125" s="4">
        <f>'21.03.2021'!I18/'21.03.2021'!$I$120*100</f>
        <v>76.552263038596578</v>
      </c>
      <c r="J125" s="4">
        <f>'21.03.2021'!J18/'21.03.2021'!$I$120*100</f>
        <v>60.425290518683497</v>
      </c>
      <c r="K125" s="4">
        <f>'21.03.2021'!K18/'21.03.2021'!$I$120*100</f>
        <v>84.608680400118956</v>
      </c>
      <c r="L125" s="4">
        <f>'21.03.2021'!L18/'21.03.2021'!$I$120*100</f>
        <v>84.051690131615388</v>
      </c>
      <c r="O125" s="4">
        <f>'21.03.2021'!O18/'21.03.2021'!$O$120*100</f>
        <v>58.835845065291281</v>
      </c>
      <c r="P125" s="4">
        <f>'21.03.2021'!P18/'21.03.2021'!$O$120*100</f>
        <v>66.205568796663769</v>
      </c>
      <c r="Q125" s="4">
        <f>'21.03.2021'!Q18/'21.03.2021'!$O$120*100</f>
        <v>99.293355142891542</v>
      </c>
      <c r="R125" s="4">
        <f>'21.03.2021'!R18/'21.03.2021'!$O$120*100</f>
        <v>80.478227007457519</v>
      </c>
    </row>
    <row r="126" spans="2:18" x14ac:dyDescent="0.25">
      <c r="B126" s="4">
        <f>'21.03.2021'!B19/'21.03.2021'!$B$120*100</f>
        <v>70.544474058001612</v>
      </c>
      <c r="C126" s="4">
        <f>'21.03.2021'!C19/'21.03.2021'!$B$120*100</f>
        <v>50.337559335486525</v>
      </c>
      <c r="D126" s="4">
        <f>'21.03.2021'!D19/'21.03.2021'!$B$120*100</f>
        <v>64.532318779453988</v>
      </c>
      <c r="E126" s="4">
        <f>'21.03.2021'!E19/'21.03.2021'!$B$120*100</f>
        <v>80.840340210051323</v>
      </c>
      <c r="F126" s="4"/>
      <c r="G126" s="4">
        <f>'21.03.2021'!G19/'21.03.2021'!$B$120*100</f>
        <v>52.366352025142724</v>
      </c>
      <c r="I126" s="4">
        <f>'21.03.2021'!I19/'21.03.2021'!$I$120*100</f>
        <v>76.624695677793611</v>
      </c>
      <c r="J126" s="4">
        <f>'21.03.2021'!J19/'21.03.2021'!$I$120*100</f>
        <v>61.281682545905767</v>
      </c>
      <c r="K126" s="4">
        <f>'21.03.2021'!K19/'21.03.2021'!$I$120*100</f>
        <v>85.018317640801058</v>
      </c>
      <c r="L126" s="4">
        <f>'21.03.2021'!L19/'21.03.2021'!$I$120*100</f>
        <v>84.131622514196309</v>
      </c>
      <c r="O126" s="4">
        <f>'21.03.2021'!O19/'21.03.2021'!$O$120*100</f>
        <v>60.026166270266145</v>
      </c>
      <c r="P126" s="4">
        <f>'21.03.2021'!P19/'21.03.2021'!$O$120*100</f>
        <v>66.377802375051601</v>
      </c>
      <c r="Q126" s="4">
        <f>'21.03.2021'!Q19/'21.03.2021'!$O$120*100</f>
        <v>99.61452754004145</v>
      </c>
      <c r="R126" s="4">
        <f>'21.03.2021'!R19/'21.03.2021'!$O$120*100</f>
        <v>81.756896049027077</v>
      </c>
    </row>
    <row r="127" spans="2:18" x14ac:dyDescent="0.25">
      <c r="B127" s="4">
        <f>'21.03.2021'!B20/'21.03.2021'!$B$120*100</f>
        <v>71.506857481143697</v>
      </c>
      <c r="C127" s="4">
        <f>'21.03.2021'!C20/'21.03.2021'!$B$120*100</f>
        <v>51.956390312474788</v>
      </c>
      <c r="D127" s="4">
        <f>'21.03.2021'!D20/'21.03.2021'!$B$120*100</f>
        <v>66.115368924344665</v>
      </c>
      <c r="E127" s="4">
        <f>'21.03.2021'!E20/'21.03.2021'!$B$120*100</f>
        <v>83.639595275134013</v>
      </c>
      <c r="F127" s="4"/>
      <c r="G127" s="4">
        <f>'21.03.2021'!G20/'21.03.2021'!$B$120*100</f>
        <v>59.810091762608941</v>
      </c>
      <c r="I127" s="4">
        <f>'21.03.2021'!I20/'21.03.2021'!$I$120*100</f>
        <v>79.099900927787814</v>
      </c>
      <c r="J127" s="4">
        <f>'21.03.2021'!J20/'21.03.2021'!$I$120*100</f>
        <v>63.57871668226197</v>
      </c>
      <c r="K127" s="4">
        <f>'21.03.2021'!K20/'21.03.2021'!$I$120*100</f>
        <v>86.259647834928018</v>
      </c>
      <c r="L127" s="4">
        <f>'21.03.2021'!L20/'21.03.2021'!$I$120*100</f>
        <v>84.163196859618722</v>
      </c>
      <c r="O127" s="4">
        <f>'21.03.2021'!O20/'21.03.2021'!$O$120*100</f>
        <v>61.853919043830999</v>
      </c>
      <c r="P127" s="4">
        <f>'21.03.2021'!P20/'21.03.2021'!$O$120*100</f>
        <v>66.779185847687472</v>
      </c>
      <c r="Q127" s="4">
        <f>'21.03.2021'!Q20/'21.03.2021'!$O$120*100</f>
        <v>99.913758570290341</v>
      </c>
      <c r="R127" s="4">
        <f>'21.03.2021'!R20/'21.03.2021'!$O$120*100</f>
        <v>84.091416475393856</v>
      </c>
    </row>
    <row r="128" spans="2:18" x14ac:dyDescent="0.25">
      <c r="B128" s="4">
        <f>'21.03.2021'!B21/'21.03.2021'!$B$120*100</f>
        <v>72.287035698655572</v>
      </c>
      <c r="C128" s="4">
        <f>'21.03.2021'!C21/'21.03.2021'!$B$120*100</f>
        <v>53.181234138039123</v>
      </c>
      <c r="D128" s="4">
        <f>'21.03.2021'!D21/'21.03.2021'!$B$120*100</f>
        <v>66.830181765706186</v>
      </c>
      <c r="E128" s="4">
        <f>'21.03.2021'!E21/'21.03.2021'!$B$120*100</f>
        <v>84.142298407354346</v>
      </c>
      <c r="F128" s="4"/>
      <c r="G128" s="4">
        <f>'21.03.2021'!G21/'21.03.2021'!$B$120*100</f>
        <v>64.495804381769233</v>
      </c>
      <c r="I128" s="4">
        <f>'21.03.2021'!I21/'21.03.2021'!$I$120*100</f>
        <v>79.180180013834175</v>
      </c>
      <c r="J128" s="4">
        <f>'21.03.2021'!J21/'21.03.2021'!$I$120*100</f>
        <v>63.912681329725018</v>
      </c>
      <c r="K128" s="4">
        <f>'21.03.2021'!K21/'21.03.2021'!$I$120*100</f>
        <v>86.290502415846149</v>
      </c>
      <c r="L128" s="4">
        <f>'21.03.2021'!L21/'21.03.2021'!$I$120*100</f>
        <v>84.541539550657546</v>
      </c>
      <c r="O128" s="4">
        <f>'21.03.2021'!O21/'21.03.2021'!$O$120*100</f>
        <v>66.045212264733024</v>
      </c>
      <c r="P128" s="4">
        <f>'21.03.2021'!P21/'21.03.2021'!$O$120*100</f>
        <v>66.978831780536282</v>
      </c>
      <c r="Q128" s="4">
        <f>'21.03.2021'!Q21/'21.03.2021'!$O$120*100</f>
        <v>100.93289610153657</v>
      </c>
      <c r="R128" s="4">
        <f>'21.03.2021'!R21/'21.03.2021'!$O$120*100</f>
        <v>85.497624325914359</v>
      </c>
    </row>
    <row r="129" spans="2:18" x14ac:dyDescent="0.25">
      <c r="B129" s="4">
        <f>'21.03.2021'!B22/'21.03.2021'!$B$120*100</f>
        <v>74.721973999148588</v>
      </c>
      <c r="C129" s="4">
        <f>'21.03.2021'!C22/'21.03.2021'!$B$120*100</f>
        <v>54.768404736440701</v>
      </c>
      <c r="D129" s="4">
        <f>'21.03.2021'!D22/'21.03.2021'!$B$120*100</f>
        <v>70.320159066112197</v>
      </c>
      <c r="E129" s="4">
        <f>'21.03.2021'!E22/'21.03.2021'!$B$120*100</f>
        <v>85.759966604848046</v>
      </c>
      <c r="F129" s="4"/>
      <c r="G129" s="4">
        <f>'21.03.2021'!G22/'21.03.2021'!$B$120*100</f>
        <v>65.153882948463476</v>
      </c>
      <c r="I129" s="4">
        <f>'21.03.2021'!I22/'21.03.2021'!$I$120*100</f>
        <v>79.379804164710634</v>
      </c>
      <c r="J129" s="4">
        <f>'21.03.2021'!J22/'21.03.2021'!$I$120*100</f>
        <v>64.245684939511932</v>
      </c>
      <c r="K129" s="4">
        <f>'21.03.2021'!K22/'21.03.2021'!$I$120*100</f>
        <v>87.773336917469663</v>
      </c>
      <c r="L129" s="4">
        <f>'21.03.2021'!L22/'21.03.2021'!$I$120*100</f>
        <v>84.994060563254436</v>
      </c>
      <c r="O129" s="4">
        <f>'21.03.2021'!O22/'21.03.2021'!$O$120*100</f>
        <v>66.281243955926854</v>
      </c>
      <c r="P129" s="4">
        <f>'21.03.2021'!P22/'21.03.2021'!$O$120*100</f>
        <v>67.38047772933696</v>
      </c>
      <c r="Q129" s="4">
        <f>'21.03.2021'!Q22/'21.03.2021'!$O$120*100</f>
        <v>101.32584752737831</v>
      </c>
      <c r="R129" s="4">
        <f>'21.03.2021'!R22/'21.03.2021'!$O$120*100</f>
        <v>85.497624325914359</v>
      </c>
    </row>
    <row r="130" spans="2:18" x14ac:dyDescent="0.25">
      <c r="B130" s="4">
        <f>'21.03.2021'!B23/'21.03.2021'!$B$120*100</f>
        <v>75.335188006687119</v>
      </c>
      <c r="C130" s="4">
        <f>'21.03.2021'!C23/'21.03.2021'!$B$120*100</f>
        <v>56.789182831862618</v>
      </c>
      <c r="D130" s="4">
        <f>'21.03.2021'!D23/'21.03.2021'!$B$120*100</f>
        <v>73.345118215366398</v>
      </c>
      <c r="E130" s="4">
        <f>'21.03.2021'!E23/'21.03.2021'!$B$120*100</f>
        <v>87.902227843838801</v>
      </c>
      <c r="F130" s="4"/>
      <c r="G130" s="4">
        <f>'21.03.2021'!G23/'21.03.2021'!$B$120*100</f>
        <v>67.700619765996848</v>
      </c>
      <c r="I130" s="4">
        <f>'21.03.2021'!I23/'21.03.2021'!$I$120*100</f>
        <v>80.039049652955654</v>
      </c>
      <c r="J130" s="4">
        <f>'21.03.2021'!J23/'21.03.2021'!$I$120*100</f>
        <v>64.297660046742607</v>
      </c>
      <c r="K130" s="4">
        <f>'21.03.2021'!K23/'21.03.2021'!$I$120*100</f>
        <v>87.958498870574459</v>
      </c>
      <c r="L130" s="4">
        <f>'21.03.2021'!L23/'21.03.2021'!$I$120*100</f>
        <v>86.160786659637679</v>
      </c>
      <c r="O130" s="4">
        <f>'21.03.2021'!O23/'21.03.2021'!$O$120*100</f>
        <v>66.502273493826493</v>
      </c>
      <c r="P130" s="4">
        <f>'21.03.2021'!P23/'21.03.2021'!$O$120*100</f>
        <v>68.053040092109015</v>
      </c>
      <c r="Q130" s="4">
        <f>'21.03.2021'!Q23/'21.03.2021'!$O$120*100</f>
        <v>101.84930702378531</v>
      </c>
      <c r="R130" s="4">
        <f>'21.03.2021'!R23/'21.03.2021'!$O$120*100</f>
        <v>86.0978252910039</v>
      </c>
    </row>
    <row r="131" spans="2:18" x14ac:dyDescent="0.25">
      <c r="B131" s="4">
        <f>'21.03.2021'!B24/'21.03.2021'!$B$120*100</f>
        <v>76.496125783386191</v>
      </c>
      <c r="C131" s="4">
        <f>'21.03.2021'!C24/'21.03.2021'!$B$120*100</f>
        <v>56.968508402368698</v>
      </c>
      <c r="D131" s="4">
        <f>'21.03.2021'!D24/'21.03.2021'!$B$120*100</f>
        <v>73.673693167304634</v>
      </c>
      <c r="E131" s="4">
        <f>'21.03.2021'!E24/'21.03.2021'!$B$120*100</f>
        <v>88.288496948818988</v>
      </c>
      <c r="F131" s="4"/>
      <c r="G131" s="4">
        <f>'21.03.2021'!G24/'21.03.2021'!$B$120*100</f>
        <v>71.575477079100963</v>
      </c>
      <c r="I131" s="4">
        <f>'21.03.2021'!I24/'21.03.2021'!$I$120*100</f>
        <v>83.059262613086617</v>
      </c>
      <c r="J131" s="4">
        <f>'21.03.2021'!J24/'21.03.2021'!$I$120*100</f>
        <v>66.281481055920779</v>
      </c>
      <c r="K131" s="4">
        <f>'21.03.2021'!K24/'21.03.2021'!$I$120*100</f>
        <v>89.424063079106858</v>
      </c>
      <c r="L131" s="4">
        <f>'21.03.2021'!L24/'21.03.2021'!$I$120*100</f>
        <v>86.521356236185213</v>
      </c>
      <c r="O131" s="4">
        <f>'21.03.2021'!O24/'21.03.2021'!$O$120*100</f>
        <v>66.884873515919068</v>
      </c>
      <c r="P131" s="4">
        <f>'21.03.2021'!P24/'21.03.2021'!$O$120*100</f>
        <v>69.527114435989887</v>
      </c>
      <c r="Q131" s="4">
        <f>'21.03.2021'!Q24/'21.03.2021'!$O$120*100</f>
        <v>102.01787413824613</v>
      </c>
      <c r="R131" s="4">
        <f>'21.03.2021'!R24/'21.03.2021'!$O$120*100</f>
        <v>87.955590573537293</v>
      </c>
    </row>
    <row r="132" spans="2:18" x14ac:dyDescent="0.25">
      <c r="B132" s="4">
        <f>'21.03.2021'!B25/'21.03.2021'!$B$120*100</f>
        <v>76.680414627439518</v>
      </c>
      <c r="C132" s="4">
        <f>'21.03.2021'!C25/'21.03.2021'!$B$120*100</f>
        <v>58.098238426056184</v>
      </c>
      <c r="D132" s="4">
        <f>'21.03.2021'!D25/'21.03.2021'!$B$120*100</f>
        <v>74.772090575752884</v>
      </c>
      <c r="E132" s="4">
        <f>'21.03.2021'!E25/'21.03.2021'!$B$120*100</f>
        <v>89.661521022991607</v>
      </c>
      <c r="F132" s="4"/>
      <c r="G132" s="4">
        <f>'21.03.2021'!G25/'21.03.2021'!$B$120*100</f>
        <v>76.217121135806494</v>
      </c>
      <c r="I132" s="4">
        <f>'21.03.2021'!I25/'21.03.2021'!$I$120*100</f>
        <v>84.375342885363764</v>
      </c>
      <c r="J132" s="4">
        <f>'21.03.2021'!J25/'21.03.2021'!$I$120*100</f>
        <v>68.799324749646644</v>
      </c>
      <c r="K132" s="4">
        <f>'21.03.2021'!K25/'21.03.2021'!$I$120*100</f>
        <v>90.242173772230345</v>
      </c>
      <c r="L132" s="4">
        <f>'21.03.2021'!L25/'21.03.2021'!$I$120*100</f>
        <v>87.70055960231285</v>
      </c>
      <c r="O132" s="4">
        <f>'21.03.2021'!O25/'21.03.2021'!$O$120*100</f>
        <v>67.0149878722371</v>
      </c>
      <c r="P132" s="4">
        <f>'21.03.2021'!P25/'21.03.2021'!$O$120*100</f>
        <v>69.602797797633116</v>
      </c>
      <c r="Q132" s="4">
        <f>'21.03.2021'!Q25/'21.03.2021'!$O$120*100</f>
        <v>102.208604083872</v>
      </c>
      <c r="R132" s="4">
        <f>'21.03.2021'!R25/'21.03.2021'!$O$120*100</f>
        <v>90.455495590866718</v>
      </c>
    </row>
    <row r="133" spans="2:18" x14ac:dyDescent="0.25">
      <c r="B133" s="4">
        <f>'21.03.2021'!B26/'21.03.2021'!$B$120*100</f>
        <v>76.797886571946606</v>
      </c>
      <c r="C133" s="4">
        <f>'21.03.2021'!C26/'21.03.2021'!$B$120*100</f>
        <v>58.623463582580456</v>
      </c>
      <c r="D133" s="4">
        <f>'21.03.2021'!D26/'21.03.2021'!$B$120*100</f>
        <v>75.348969675058825</v>
      </c>
      <c r="E133" s="4">
        <f>'21.03.2021'!E26/'21.03.2021'!$B$120*100</f>
        <v>89.850281495570968</v>
      </c>
      <c r="F133" s="4"/>
      <c r="G133" s="4">
        <f>'21.03.2021'!G26/'21.03.2021'!$B$120*100</f>
        <v>77.596037146344145</v>
      </c>
      <c r="I133" s="4">
        <f>'21.03.2021'!I26/'21.03.2021'!$I$120*100</f>
        <v>84.491559508982348</v>
      </c>
      <c r="J133" s="4">
        <f>'21.03.2021'!J26/'21.03.2021'!$I$120*100</f>
        <v>69.009216189113545</v>
      </c>
      <c r="K133" s="4">
        <f>'21.03.2021'!K26/'21.03.2021'!$I$120*100</f>
        <v>90.529446992175721</v>
      </c>
      <c r="L133" s="4">
        <f>'21.03.2021'!L26/'21.03.2021'!$I$120*100</f>
        <v>87.97335237693575</v>
      </c>
      <c r="O133" s="4">
        <f>'21.03.2021'!O26/'21.03.2021'!$O$120*100</f>
        <v>67.733524575749399</v>
      </c>
      <c r="P133" s="4">
        <f>'21.03.2021'!P26/'21.03.2021'!$O$120*100</f>
        <v>69.708288608741114</v>
      </c>
      <c r="Q133" s="4">
        <f>'21.03.2021'!Q26/'21.03.2021'!$O$120*100</f>
        <v>102.66454158688492</v>
      </c>
      <c r="R133" s="4">
        <f>'21.03.2021'!R26/'21.03.2021'!$O$120*100</f>
        <v>91.296378996695097</v>
      </c>
    </row>
    <row r="134" spans="2:18" x14ac:dyDescent="0.25">
      <c r="B134" s="4">
        <f>'21.03.2021'!B27/'21.03.2021'!$B$120*100</f>
        <v>76.998423113366812</v>
      </c>
      <c r="C134" s="4">
        <f>'21.03.2021'!C27/'21.03.2021'!$B$120*100</f>
        <v>59.868332187896677</v>
      </c>
      <c r="D134" s="4">
        <f>'21.03.2021'!D27/'21.03.2021'!$B$120*100</f>
        <v>77.556674329092189</v>
      </c>
      <c r="E134" s="4">
        <f>'21.03.2021'!E27/'21.03.2021'!$B$120*100</f>
        <v>90.364432933284689</v>
      </c>
      <c r="F134" s="4"/>
      <c r="G134" s="4">
        <f>'21.03.2021'!G27/'21.03.2021'!$B$120*100</f>
        <v>77.651358917061657</v>
      </c>
      <c r="I134" s="4">
        <f>'21.03.2021'!I27/'21.03.2021'!$I$120*100</f>
        <v>84.863444594539217</v>
      </c>
      <c r="J134" s="4">
        <f>'21.03.2021'!J27/'21.03.2021'!$I$120*100</f>
        <v>69.322737497149745</v>
      </c>
      <c r="K134" s="4">
        <f>'21.03.2021'!K27/'21.03.2021'!$I$120*100</f>
        <v>91.600057155913078</v>
      </c>
      <c r="L134" s="4">
        <f>'21.03.2021'!L27/'21.03.2021'!$I$120*100</f>
        <v>87.97335237693575</v>
      </c>
      <c r="O134" s="4">
        <f>'21.03.2021'!O27/'21.03.2021'!$O$120*100</f>
        <v>68.460124218949076</v>
      </c>
      <c r="P134" s="4">
        <f>'21.03.2021'!P27/'21.03.2021'!$O$120*100</f>
        <v>71.4464959982094</v>
      </c>
      <c r="Q134" s="4">
        <f>'21.03.2021'!Q27/'21.03.2021'!$O$120*100</f>
        <v>105.41032115158806</v>
      </c>
      <c r="R134" s="4">
        <f>'21.03.2021'!R27/'21.03.2021'!$O$120*100</f>
        <v>92.76282512703655</v>
      </c>
    </row>
    <row r="135" spans="2:18" x14ac:dyDescent="0.25">
      <c r="B135" s="4">
        <f>'21.03.2021'!B28/'21.03.2021'!$B$120*100</f>
        <v>77.870601380954696</v>
      </c>
      <c r="C135" s="4">
        <f>'21.03.2021'!C28/'21.03.2021'!$B$120*100</f>
        <v>60.026165847476541</v>
      </c>
      <c r="D135" s="4">
        <f>'21.03.2021'!D28/'21.03.2021'!$B$120*100</f>
        <v>78.100425918637114</v>
      </c>
      <c r="E135" s="4">
        <f>'21.03.2021'!E28/'21.03.2021'!$B$120*100</f>
        <v>90.871030206228397</v>
      </c>
      <c r="F135" s="4"/>
      <c r="G135" s="4">
        <f>'21.03.2021'!G28/'21.03.2021'!$B$120*100</f>
        <v>78.329743203519897</v>
      </c>
      <c r="I135" s="4">
        <f>'21.03.2021'!I28/'21.03.2021'!$I$120*100</f>
        <v>85.446064561911655</v>
      </c>
      <c r="J135" s="4">
        <f>'21.03.2021'!J28/'21.03.2021'!$I$120*100</f>
        <v>69.344119571690598</v>
      </c>
      <c r="K135" s="4">
        <f>'21.03.2021'!K28/'21.03.2021'!$I$120*100</f>
        <v>91.654426747311462</v>
      </c>
      <c r="L135" s="4">
        <f>'21.03.2021'!L28/'21.03.2021'!$I$120*100</f>
        <v>89.454834532293518</v>
      </c>
      <c r="O135" s="4">
        <f>'21.03.2021'!O28/'21.03.2021'!$O$120*100</f>
        <v>70.272735398757206</v>
      </c>
      <c r="P135" s="4">
        <f>'21.03.2021'!P28/'21.03.2021'!$O$120*100</f>
        <v>71.636938860530023</v>
      </c>
      <c r="Q135" s="4">
        <f>'21.03.2021'!Q28/'21.03.2021'!$O$120*100</f>
        <v>108.42595902322327</v>
      </c>
      <c r="R135" s="4">
        <f>'21.03.2021'!R28/'21.03.2021'!$O$120*100</f>
        <v>96.085740563847693</v>
      </c>
    </row>
    <row r="136" spans="2:18" x14ac:dyDescent="0.25">
      <c r="B136" s="4">
        <f>'21.03.2021'!B29/'21.03.2021'!$B$120*100</f>
        <v>78.184739137826284</v>
      </c>
      <c r="C136" s="4">
        <f>'21.03.2021'!C29/'21.03.2021'!$B$120*100</f>
        <v>60.515555544678669</v>
      </c>
      <c r="D136" s="4">
        <f>'21.03.2021'!D29/'21.03.2021'!$B$120*100</f>
        <v>82.520244424116072</v>
      </c>
      <c r="E136" s="4">
        <f>'21.03.2021'!E29/'21.03.2021'!$B$120*100</f>
        <v>91.129830584604022</v>
      </c>
      <c r="F136" s="4"/>
      <c r="G136" s="4">
        <f>'21.03.2021'!G29/'21.03.2021'!$B$120*100</f>
        <v>80.038623258277852</v>
      </c>
      <c r="I136" s="4">
        <f>'21.03.2021'!I29/'21.03.2021'!$I$120*100</f>
        <v>85.773411430946723</v>
      </c>
      <c r="J136" s="4">
        <f>'21.03.2021'!J29/'21.03.2021'!$I$120*100</f>
        <v>72.29257302449895</v>
      </c>
      <c r="K136" s="4">
        <f>'21.03.2021'!K29/'21.03.2021'!$I$120*100</f>
        <v>93.105441575329422</v>
      </c>
      <c r="L136" s="4">
        <f>'21.03.2021'!L29/'21.03.2021'!$I$120*100</f>
        <v>91.165436990663139</v>
      </c>
      <c r="O136" s="4">
        <f>'21.03.2021'!O29/'21.03.2021'!$O$120*100</f>
        <v>71.186513356977827</v>
      </c>
      <c r="P136" s="4">
        <f>'21.03.2021'!P29/'21.03.2021'!$O$120*100</f>
        <v>72.984573514400026</v>
      </c>
      <c r="Q136" s="4">
        <f>'21.03.2021'!Q29/'21.03.2021'!$O$120*100</f>
        <v>109.23279434904939</v>
      </c>
      <c r="R136" s="4">
        <f>'21.03.2021'!R29/'21.03.2021'!$O$120*100</f>
        <v>98.01208594681448</v>
      </c>
    </row>
    <row r="137" spans="2:18" x14ac:dyDescent="0.25">
      <c r="B137" s="4">
        <f>'21.03.2021'!B30/'21.03.2021'!$B$120*100</f>
        <v>78.369714724131427</v>
      </c>
      <c r="C137" s="4">
        <f>'21.03.2021'!C30/'21.03.2021'!$B$120*100</f>
        <v>62.987577926769866</v>
      </c>
      <c r="D137" s="4">
        <f>'21.03.2021'!D30/'21.03.2021'!$B$120*100</f>
        <v>82.929207238963173</v>
      </c>
      <c r="E137" s="4">
        <f>'21.03.2021'!E30/'21.03.2021'!$B$120*100</f>
        <v>94.768901188657651</v>
      </c>
      <c r="F137" s="4"/>
      <c r="G137" s="4">
        <f>'21.03.2021'!G30/'21.03.2021'!$B$120*100</f>
        <v>85.107990679527916</v>
      </c>
      <c r="I137" s="4">
        <f>'21.03.2021'!I30/'21.03.2021'!$I$120*100</f>
        <v>86.059948666342663</v>
      </c>
      <c r="J137" s="4">
        <f>'21.03.2021'!J30/'21.03.2021'!$I$120*100</f>
        <v>72.295348679728079</v>
      </c>
      <c r="K137" s="4">
        <f>'21.03.2021'!K30/'21.03.2021'!$I$120*100</f>
        <v>93.521544531516057</v>
      </c>
      <c r="L137" s="4">
        <f>'21.03.2021'!L30/'21.03.2021'!$I$120*100</f>
        <v>91.491674814109956</v>
      </c>
      <c r="O137" s="4">
        <f>'21.03.2021'!O30/'21.03.2021'!$O$120*100</f>
        <v>78.389499104662946</v>
      </c>
      <c r="P137" s="4">
        <f>'21.03.2021'!P30/'21.03.2021'!$O$120*100</f>
        <v>77.131270394426977</v>
      </c>
      <c r="Q137" s="4">
        <f>'21.03.2021'!Q30/'21.03.2021'!$O$120*100</f>
        <v>109.31042167478813</v>
      </c>
      <c r="R137" s="4">
        <f>'21.03.2021'!R30/'21.03.2021'!$O$120*100</f>
        <v>100.03285713006704</v>
      </c>
    </row>
    <row r="138" spans="2:18" x14ac:dyDescent="0.25">
      <c r="B138" s="4">
        <f>'21.03.2021'!B31/'21.03.2021'!$B$120*100</f>
        <v>78.371751539219204</v>
      </c>
      <c r="C138" s="4">
        <f>'21.03.2021'!C31/'21.03.2021'!$B$120*100</f>
        <v>63.069097353616414</v>
      </c>
      <c r="D138" s="4">
        <f>'21.03.2021'!D31/'21.03.2021'!$B$120*100</f>
        <v>84.189831896625094</v>
      </c>
      <c r="E138" s="4">
        <f>'21.03.2021'!E31/'21.03.2021'!$B$120*100</f>
        <v>95.58606203720781</v>
      </c>
      <c r="F138" s="4"/>
      <c r="G138" s="4">
        <f>'21.03.2021'!G31/'21.03.2021'!$B$120*100</f>
        <v>85.599768366832933</v>
      </c>
      <c r="I138" s="4">
        <f>'21.03.2021'!I31/'21.03.2021'!$I$120*100</f>
        <v>87.420044058684994</v>
      </c>
      <c r="J138" s="4">
        <f>'21.03.2021'!J31/'21.03.2021'!$I$120*100</f>
        <v>72.431974175177515</v>
      </c>
      <c r="K138" s="4">
        <f>'21.03.2021'!K31/'21.03.2021'!$I$120*100</f>
        <v>96.471157717553822</v>
      </c>
      <c r="L138" s="4">
        <f>'21.03.2021'!L31/'21.03.2021'!$I$120*100</f>
        <v>92.018822227012663</v>
      </c>
      <c r="O138" s="4">
        <f>'21.03.2021'!O31/'21.03.2021'!$O$120*100</f>
        <v>78.473163382192041</v>
      </c>
      <c r="P138" s="4">
        <f>'21.03.2021'!P31/'21.03.2021'!$O$120*100</f>
        <v>78.290832673839688</v>
      </c>
      <c r="Q138" s="4">
        <f>'21.03.2021'!Q31/'21.03.2021'!$O$120*100</f>
        <v>112.67621095264285</v>
      </c>
      <c r="R138" s="4">
        <f>'21.03.2021'!R31/'21.03.2021'!$O$120*100</f>
        <v>100.27472071354744</v>
      </c>
    </row>
    <row r="139" spans="2:18" x14ac:dyDescent="0.25">
      <c r="B139" s="4">
        <f>'21.03.2021'!B32/'21.03.2021'!$B$120*100</f>
        <v>79.81725033262633</v>
      </c>
      <c r="C139" s="4">
        <f>'21.03.2021'!C32/'21.03.2021'!$B$120*100</f>
        <v>64.565914522568519</v>
      </c>
      <c r="D139" s="4">
        <f>'21.03.2021'!D32/'21.03.2021'!$B$120*100</f>
        <v>85.6743579400475</v>
      </c>
      <c r="E139" s="4">
        <f>'21.03.2021'!E32/'21.03.2021'!$B$120*100</f>
        <v>95.691078974511441</v>
      </c>
      <c r="F139" s="4"/>
      <c r="G139" s="4">
        <f>'21.03.2021'!G32/'21.03.2021'!$B$120*100</f>
        <v>89.204993503316842</v>
      </c>
      <c r="I139" s="4">
        <f>'21.03.2021'!I32/'21.03.2021'!$I$120*100</f>
        <v>87.552022511194195</v>
      </c>
      <c r="J139" s="4">
        <f>'21.03.2021'!J32/'21.03.2021'!$I$120*100</f>
        <v>72.763880904410044</v>
      </c>
      <c r="K139" s="4">
        <f>'21.03.2021'!K32/'21.03.2021'!$I$120*100</f>
        <v>98.242311632035964</v>
      </c>
      <c r="L139" s="4">
        <f>'21.03.2021'!L32/'21.03.2021'!$I$120*100</f>
        <v>92.080671286738493</v>
      </c>
      <c r="O139" s="4">
        <f>'21.03.2021'!O32/'21.03.2021'!$O$120*100</f>
        <v>79.332756417142363</v>
      </c>
      <c r="P139" s="4">
        <f>'21.03.2021'!P32/'21.03.2021'!$O$120*100</f>
        <v>78.539889744711573</v>
      </c>
      <c r="Q139" s="4">
        <f>'21.03.2021'!Q32/'21.03.2021'!$O$120*100</f>
        <v>113.79837858095212</v>
      </c>
      <c r="R139" s="4">
        <f>'21.03.2021'!R32/'21.03.2021'!$O$120*100</f>
        <v>101.5023627482044</v>
      </c>
    </row>
    <row r="140" spans="2:18" x14ac:dyDescent="0.25">
      <c r="B140" s="4">
        <f>'21.03.2021'!B33/'21.03.2021'!$B$120*100</f>
        <v>81.35058189926319</v>
      </c>
      <c r="C140" s="4">
        <f>'21.03.2021'!C33/'21.03.2021'!$B$120*100</f>
        <v>64.601086651306545</v>
      </c>
      <c r="D140" s="4">
        <f>'21.03.2021'!D33/'21.03.2021'!$B$120*100</f>
        <v>87.017376060149175</v>
      </c>
      <c r="E140" s="4">
        <f>'21.03.2021'!E33/'21.03.2021'!$B$120*100</f>
        <v>95.89852195789598</v>
      </c>
      <c r="F140" s="4"/>
      <c r="G140" s="4">
        <f>'21.03.2021'!G33/'21.03.2021'!$B$120*100</f>
        <v>94.89531639021682</v>
      </c>
      <c r="I140" s="4">
        <f>'21.03.2021'!I33/'21.03.2021'!$I$120*100</f>
        <v>88.60101540973578</v>
      </c>
      <c r="J140" s="4">
        <f>'21.03.2021'!J33/'21.03.2021'!$I$120*100</f>
        <v>74.628066915450773</v>
      </c>
      <c r="K140" s="4">
        <f>'21.03.2021'!K33/'21.03.2021'!$I$120*100</f>
        <v>98.813249111877155</v>
      </c>
      <c r="L140" s="4">
        <f>'21.03.2021'!L33/'21.03.2021'!$I$120*100</f>
        <v>92.603672450595496</v>
      </c>
      <c r="O140" s="4">
        <f>'21.03.2021'!O33/'21.03.2021'!$O$120*100</f>
        <v>79.529613540740215</v>
      </c>
      <c r="P140" s="4">
        <f>'21.03.2021'!P33/'21.03.2021'!$O$120*100</f>
        <v>78.609314690300408</v>
      </c>
      <c r="Q140" s="4">
        <f>'21.03.2021'!Q33/'21.03.2021'!$O$120*100</f>
        <v>115.43886281331437</v>
      </c>
      <c r="R140" s="4">
        <f>'21.03.2021'!R33/'21.03.2021'!$O$120*100</f>
        <v>102.87894360162343</v>
      </c>
    </row>
    <row r="141" spans="2:18" x14ac:dyDescent="0.25">
      <c r="B141" s="4">
        <f>'21.03.2021'!B34/'21.03.2021'!$B$120*100</f>
        <v>82.565249453277858</v>
      </c>
      <c r="C141" s="4">
        <f>'21.03.2021'!C34/'21.03.2021'!$B$120*100</f>
        <v>64.65004825230551</v>
      </c>
      <c r="D141" s="4">
        <f>'21.03.2021'!D34/'21.03.2021'!$B$120*100</f>
        <v>87.844049849664856</v>
      </c>
      <c r="E141" s="4">
        <f>'21.03.2021'!E34/'21.03.2021'!$B$120*100</f>
        <v>98.017621253666292</v>
      </c>
      <c r="F141" s="4"/>
      <c r="G141" s="4">
        <f>'21.03.2021'!G34/'21.03.2021'!$B$120*100</f>
        <v>96.807214623168605</v>
      </c>
      <c r="I141" s="4">
        <f>'21.03.2021'!I34/'21.03.2021'!$I$120*100</f>
        <v>88.696387247809668</v>
      </c>
      <c r="J141" s="4">
        <f>'21.03.2021'!J34/'21.03.2021'!$I$120*100</f>
        <v>76.169076636569898</v>
      </c>
      <c r="K141" s="4">
        <f>'21.03.2021'!K34/'21.03.2021'!$I$120*100</f>
        <v>99.154612127441808</v>
      </c>
      <c r="L141" s="4">
        <f>'21.03.2021'!L34/'21.03.2021'!$I$120*100</f>
        <v>94.383895397831409</v>
      </c>
      <c r="O141" s="4">
        <f>'21.03.2021'!O34/'21.03.2021'!$O$120*100</f>
        <v>79.698631786109274</v>
      </c>
      <c r="P141" s="4">
        <f>'21.03.2021'!P34/'21.03.2021'!$O$120*100</f>
        <v>78.746991641116665</v>
      </c>
      <c r="Q141" s="4">
        <f>'21.03.2021'!Q34/'21.03.2021'!$O$120*100</f>
        <v>118.2001202693604</v>
      </c>
      <c r="R141" s="4">
        <f>'21.03.2021'!R34/'21.03.2021'!$O$120*100</f>
        <v>103.16056412169046</v>
      </c>
    </row>
    <row r="142" spans="2:18" x14ac:dyDescent="0.25">
      <c r="B142" s="4">
        <f>'21.03.2021'!B35/'21.03.2021'!$B$120*100</f>
        <v>83.116843951494118</v>
      </c>
      <c r="C142" s="4">
        <f>'21.03.2021'!C35/'21.03.2021'!$B$120*100</f>
        <v>64.671196792105818</v>
      </c>
      <c r="D142" s="4">
        <f>'21.03.2021'!D35/'21.03.2021'!$B$120*100</f>
        <v>89.02947623075265</v>
      </c>
      <c r="E142" s="4">
        <f>'21.03.2021'!E35/'21.03.2021'!$B$120*100</f>
        <v>98.028679364698419</v>
      </c>
      <c r="F142" s="4"/>
      <c r="G142" s="4">
        <f>'21.03.2021'!G35/'21.03.2021'!$B$120*100</f>
        <v>98.244862704015176</v>
      </c>
      <c r="I142" s="4">
        <f>'21.03.2021'!I35/'21.03.2021'!$I$120*100</f>
        <v>88.838336973085021</v>
      </c>
      <c r="J142" s="4">
        <f>'21.03.2021'!J35/'21.03.2021'!$I$120*100</f>
        <v>76.59295304940261</v>
      </c>
      <c r="K142" s="4">
        <f>'21.03.2021'!K35/'21.03.2021'!$I$120*100</f>
        <v>99.561854883956187</v>
      </c>
      <c r="L142" s="4">
        <f>'21.03.2021'!L35/'21.03.2021'!$I$120*100</f>
        <v>94.73272368918397</v>
      </c>
      <c r="O142" s="4">
        <f>'21.03.2021'!O35/'21.03.2021'!$O$120*100</f>
        <v>81.946633506654791</v>
      </c>
      <c r="P142" s="4">
        <f>'21.03.2021'!P35/'21.03.2021'!$O$120*100</f>
        <v>81.387829954181839</v>
      </c>
      <c r="Q142" s="4">
        <f>'21.03.2021'!Q35/'21.03.2021'!$O$120*100</f>
        <v>119.55530931534845</v>
      </c>
      <c r="R142" s="4">
        <f>'21.03.2021'!R35/'21.03.2021'!$O$120*100</f>
        <v>103.39340508700596</v>
      </c>
    </row>
    <row r="143" spans="2:18" x14ac:dyDescent="0.25">
      <c r="B143" s="4">
        <f>'21.03.2021'!B36/'21.03.2021'!$B$120*100</f>
        <v>83.295646661422126</v>
      </c>
      <c r="C143" s="4">
        <f>'21.03.2021'!C36/'21.03.2021'!$B$120*100</f>
        <v>65.04402759984022</v>
      </c>
      <c r="D143" s="4">
        <f>'21.03.2021'!D36/'21.03.2021'!$B$120*100</f>
        <v>90.736186804306001</v>
      </c>
      <c r="E143" s="4">
        <f>'21.03.2021'!E36/'21.03.2021'!$B$120*100</f>
        <v>98.30254124927869</v>
      </c>
      <c r="F143" s="4"/>
      <c r="G143" s="4">
        <f>'21.03.2021'!G36/'21.03.2021'!$B$120*100</f>
        <v>106.567944679378</v>
      </c>
      <c r="I143" s="4">
        <f>'21.03.2021'!I36/'21.03.2021'!$I$120*100</f>
        <v>89.041274068186752</v>
      </c>
      <c r="J143" s="4">
        <f>'21.03.2021'!J36/'21.03.2021'!$I$120*100</f>
        <v>77.020412064711479</v>
      </c>
      <c r="K143" s="4">
        <f>'21.03.2021'!K36/'21.03.2021'!$I$120*100</f>
        <v>100.0165676301562</v>
      </c>
      <c r="L143" s="4">
        <f>'21.03.2021'!L36/'21.03.2021'!$I$120*100</f>
        <v>95.25976567179309</v>
      </c>
      <c r="O143" s="4">
        <f>'21.03.2021'!O36/'21.03.2021'!$O$120*100</f>
        <v>82.633681272771597</v>
      </c>
      <c r="P143" s="4">
        <f>'21.03.2021'!P36/'21.03.2021'!$O$120*100</f>
        <v>81.847409313981331</v>
      </c>
      <c r="Q143" s="4">
        <f>'21.03.2021'!Q36/'21.03.2021'!$O$120*100</f>
        <v>122.0112085631736</v>
      </c>
      <c r="R143" s="4">
        <f>'21.03.2021'!R36/'21.03.2021'!$O$120*100</f>
        <v>103.6112767085479</v>
      </c>
    </row>
    <row r="144" spans="2:18" x14ac:dyDescent="0.25">
      <c r="B144" s="4">
        <f>'21.03.2021'!B37/'21.03.2021'!$B$120*100</f>
        <v>84.072992067145265</v>
      </c>
      <c r="C144" s="4">
        <f>'21.03.2021'!C37/'21.03.2021'!$B$120*100</f>
        <v>65.475520242880506</v>
      </c>
      <c r="D144" s="4">
        <f>'21.03.2021'!D37/'21.03.2021'!$B$120*100</f>
        <v>91.231039223965766</v>
      </c>
      <c r="E144" s="4">
        <f>'21.03.2021'!E37/'21.03.2021'!$B$120*100</f>
        <v>99.963856599208995</v>
      </c>
      <c r="F144" s="4"/>
      <c r="G144" s="4">
        <f>'21.03.2021'!G37/'21.03.2021'!$B$120*100</f>
        <v>113.78784546219754</v>
      </c>
      <c r="I144" s="4">
        <f>'21.03.2021'!I37/'21.03.2021'!$I$120*100</f>
        <v>91.039131498950951</v>
      </c>
      <c r="J144" s="4">
        <f>'21.03.2021'!J37/'21.03.2021'!$I$120*100</f>
        <v>79.13767133046386</v>
      </c>
      <c r="K144" s="4">
        <f>'21.03.2021'!K37/'21.03.2021'!$I$120*100</f>
        <v>104.20352898923252</v>
      </c>
      <c r="L144" s="4">
        <f>'21.03.2021'!L37/'21.03.2021'!$I$120*100</f>
        <v>97.234953561931349</v>
      </c>
      <c r="O144" s="4">
        <f>'21.03.2021'!O37/'21.03.2021'!$O$120*100</f>
        <v>83.769596090212104</v>
      </c>
      <c r="P144" s="4">
        <f>'21.03.2021'!P37/'21.03.2021'!$O$120*100</f>
        <v>91.056557805872004</v>
      </c>
      <c r="Q144" s="4">
        <f>'21.03.2021'!Q37/'21.03.2021'!$O$120*100</f>
        <v>122.55985756902096</v>
      </c>
      <c r="R144" s="4">
        <f>'21.03.2021'!R37/'21.03.2021'!$O$120*100</f>
        <v>103.84329743584841</v>
      </c>
    </row>
    <row r="145" spans="2:18" x14ac:dyDescent="0.25">
      <c r="B145" s="4">
        <f>'21.03.2021'!B38/'21.03.2021'!$B$120*100</f>
        <v>84.547538767041033</v>
      </c>
      <c r="C145" s="4">
        <f>'21.03.2021'!C38/'21.03.2021'!$B$120*100</f>
        <v>65.902088631819694</v>
      </c>
      <c r="D145" s="4">
        <f>'21.03.2021'!D38/'21.03.2021'!$B$120*100</f>
        <v>93.489305276289258</v>
      </c>
      <c r="E145" s="4">
        <f>'21.03.2021'!E38/'21.03.2021'!$B$120*100</f>
        <v>100.44381919822708</v>
      </c>
      <c r="F145" s="4"/>
      <c r="G145" s="4">
        <f>'21.03.2021'!G38/'21.03.2021'!$B$120*100</f>
        <v>117.18590075141979</v>
      </c>
      <c r="I145" s="4">
        <f>'21.03.2021'!I38/'21.03.2021'!$I$120*100</f>
        <v>92.77476351451827</v>
      </c>
      <c r="J145" s="4">
        <f>'21.03.2021'!J38/'21.03.2021'!$I$120*100</f>
        <v>80.266509428843605</v>
      </c>
      <c r="K145" s="4">
        <f>'21.03.2021'!K38/'21.03.2021'!$I$120*100</f>
        <v>104.57705838186817</v>
      </c>
      <c r="L145" s="4">
        <f>'21.03.2021'!L38/'21.03.2021'!$I$120*100</f>
        <v>97.815195265181231</v>
      </c>
      <c r="O145" s="4">
        <f>'21.03.2021'!O38/'21.03.2021'!$O$120*100</f>
        <v>84.844903520724927</v>
      </c>
      <c r="P145" s="4">
        <f>'21.03.2021'!P38/'21.03.2021'!$O$120*100</f>
        <v>91.946524254517442</v>
      </c>
      <c r="Q145" s="4">
        <f>'21.03.2021'!Q38/'21.03.2021'!$O$120*100</f>
        <v>124.12260784470253</v>
      </c>
      <c r="R145" s="4">
        <f>'21.03.2021'!R38/'21.03.2021'!$O$120*100</f>
        <v>105.43694607755467</v>
      </c>
    </row>
    <row r="146" spans="2:18" x14ac:dyDescent="0.25">
      <c r="B146" s="4">
        <f>'21.03.2021'!B39/'21.03.2021'!$B$120*100</f>
        <v>85.208067754951998</v>
      </c>
      <c r="C146" s="4">
        <f>'21.03.2021'!C39/'21.03.2021'!$B$120*100</f>
        <v>67.652524396701892</v>
      </c>
      <c r="D146" s="4">
        <f>'21.03.2021'!D39/'21.03.2021'!$B$120*100</f>
        <v>97.447305225198761</v>
      </c>
      <c r="E146" s="4">
        <f>'21.03.2021'!E39/'21.03.2021'!$B$120*100</f>
        <v>101.41431086227415</v>
      </c>
      <c r="F146" s="4"/>
      <c r="G146" s="4">
        <f>'21.03.2021'!G39/'21.03.2021'!$B$120*100</f>
        <v>122.13116292232134</v>
      </c>
      <c r="I146" s="4">
        <f>'21.03.2021'!I39/'21.03.2021'!$I$120*100</f>
        <v>92.827332680903169</v>
      </c>
      <c r="J146" s="4">
        <f>'21.03.2021'!J39/'21.03.2021'!$I$120*100</f>
        <v>80.661722994361313</v>
      </c>
      <c r="K146" s="4">
        <f>'21.03.2021'!K39/'21.03.2021'!$I$120*100</f>
        <v>105.31629099534653</v>
      </c>
      <c r="L146" s="4">
        <f>'21.03.2021'!L39/'21.03.2021'!$I$120*100</f>
        <v>98.27009656940632</v>
      </c>
      <c r="O146" s="4">
        <f>'21.03.2021'!O39/'21.03.2021'!$O$120*100</f>
        <v>86.193793138757869</v>
      </c>
      <c r="P146" s="4">
        <f>'21.03.2021'!P39/'21.03.2021'!$O$120*100</f>
        <v>92.422779053161705</v>
      </c>
      <c r="Q146" s="4">
        <f>'21.03.2021'!Q39/'21.03.2021'!$O$120*100</f>
        <v>127.42639533100409</v>
      </c>
      <c r="R146" s="4">
        <f>'21.03.2021'!R39/'21.03.2021'!$O$120*100</f>
        <v>106.22941903573829</v>
      </c>
    </row>
    <row r="147" spans="2:18" x14ac:dyDescent="0.25">
      <c r="B147" s="4">
        <f>'21.03.2021'!B40/'21.03.2021'!$B$120*100</f>
        <v>85.338931173369531</v>
      </c>
      <c r="C147" s="4">
        <f>'21.03.2021'!C40/'21.03.2021'!$B$120*100</f>
        <v>67.681320747942905</v>
      </c>
      <c r="D147" s="4">
        <f>'21.03.2021'!D40/'21.03.2021'!$B$120*100</f>
        <v>98.849063219498575</v>
      </c>
      <c r="E147" s="4">
        <f>'21.03.2021'!E40/'21.03.2021'!$B$120*100</f>
        <v>102.65249933841358</v>
      </c>
      <c r="F147" s="4"/>
      <c r="G147" s="4">
        <f>'21.03.2021'!G40/'21.03.2021'!$B$120*100</f>
        <v>125.06324798590632</v>
      </c>
      <c r="I147" s="4">
        <f>'21.03.2021'!I40/'21.03.2021'!$I$120*100</f>
        <v>94.624162926884026</v>
      </c>
      <c r="J147" s="4">
        <f>'21.03.2021'!J40/'21.03.2021'!$I$120*100</f>
        <v>81.113945963628282</v>
      </c>
      <c r="K147" s="4">
        <f>'21.03.2021'!K40/'21.03.2021'!$I$120*100</f>
        <v>106.29568570758397</v>
      </c>
      <c r="L147" s="4">
        <f>'21.03.2021'!L40/'21.03.2021'!$I$120*100</f>
        <v>99.167657098767037</v>
      </c>
      <c r="O147" s="4">
        <f>'21.03.2021'!O40/'21.03.2021'!$O$120*100</f>
        <v>88.284292755664808</v>
      </c>
      <c r="P147" s="4">
        <f>'21.03.2021'!P40/'21.03.2021'!$O$120*100</f>
        <v>92.944909763984413</v>
      </c>
      <c r="Q147" s="4">
        <f>'21.03.2021'!Q40/'21.03.2021'!$O$120*100</f>
        <v>131.20509242560533</v>
      </c>
      <c r="R147" s="4">
        <f>'21.03.2021'!R40/'21.03.2021'!$O$120*100</f>
        <v>107.32589680941803</v>
      </c>
    </row>
    <row r="148" spans="2:18" x14ac:dyDescent="0.25">
      <c r="B148" s="4">
        <f>'21.03.2021'!B41/'21.03.2021'!$B$120*100</f>
        <v>85.928624258783287</v>
      </c>
      <c r="C148" s="4">
        <f>'21.03.2021'!C41/'21.03.2021'!$B$120*100</f>
        <v>68.186271400260097</v>
      </c>
      <c r="D148" s="4">
        <f>'21.03.2021'!D41/'21.03.2021'!$B$120*100</f>
        <v>99.397817102036882</v>
      </c>
      <c r="E148" s="4">
        <f>'21.03.2021'!E41/'21.03.2021'!$B$120*100</f>
        <v>102.66551622564121</v>
      </c>
      <c r="F148" s="4"/>
      <c r="G148" s="4">
        <f>'21.03.2021'!G41/'21.03.2021'!$B$120*100</f>
        <v>128.65857779085266</v>
      </c>
      <c r="I148" s="4">
        <f>'21.03.2021'!I41/'21.03.2021'!$I$120*100</f>
        <v>94.888584130695335</v>
      </c>
      <c r="J148" s="4">
        <f>'21.03.2021'!J41/'21.03.2021'!$I$120*100</f>
        <v>81.452150125396727</v>
      </c>
      <c r="K148" s="4">
        <f>'21.03.2021'!K41/'21.03.2021'!$I$120*100</f>
        <v>106.83047681677142</v>
      </c>
      <c r="L148" s="4">
        <f>'21.03.2021'!L41/'21.03.2021'!$I$120*100</f>
        <v>100.73436950895824</v>
      </c>
      <c r="O148" s="4">
        <f>'21.03.2021'!O41/'21.03.2021'!$O$120*100</f>
        <v>89.268160052266424</v>
      </c>
      <c r="P148" s="4">
        <f>'21.03.2021'!P41/'21.03.2021'!$O$120*100</f>
        <v>93.390102149000953</v>
      </c>
      <c r="Q148" s="4">
        <f>'21.03.2021'!Q41/'21.03.2021'!$O$120*100</f>
        <v>132.4800047770662</v>
      </c>
      <c r="R148" s="4">
        <f>'21.03.2021'!R41/'21.03.2021'!$O$120*100</f>
        <v>107.80024865586751</v>
      </c>
    </row>
    <row r="149" spans="2:18" x14ac:dyDescent="0.25">
      <c r="B149" s="4">
        <f>'21.03.2021'!B42/'21.03.2021'!$B$120*100</f>
        <v>86.292106007225868</v>
      </c>
      <c r="C149" s="4">
        <f>'21.03.2021'!C42/'21.03.2021'!$B$120*100</f>
        <v>68.270553403892364</v>
      </c>
      <c r="D149" s="4">
        <f>'21.03.2021'!D42/'21.03.2021'!$B$120*100</f>
        <v>100.30550306559947</v>
      </c>
      <c r="E149" s="4">
        <f>'21.03.2021'!E42/'21.03.2021'!$B$120*100</f>
        <v>103.89267000241622</v>
      </c>
      <c r="F149" s="4"/>
      <c r="G149" s="4">
        <f>'21.03.2021'!G42/'21.03.2021'!$B$120*100</f>
        <v>131.89187737075227</v>
      </c>
      <c r="I149" s="4">
        <f>'21.03.2021'!I42/'21.03.2021'!$I$120*100</f>
        <v>95.669072429054921</v>
      </c>
      <c r="J149" s="4">
        <f>'21.03.2021'!J42/'21.03.2021'!$I$120*100</f>
        <v>82.00759948960949</v>
      </c>
      <c r="K149" s="4">
        <f>'21.03.2021'!K42/'21.03.2021'!$I$120*100</f>
        <v>107.20414002477969</v>
      </c>
      <c r="L149" s="4">
        <f>'21.03.2021'!L42/'21.03.2021'!$I$120*100</f>
        <v>101.68334352648574</v>
      </c>
      <c r="O149" s="4">
        <f>'21.03.2021'!O42/'21.03.2021'!$O$120*100</f>
        <v>89.703534188243523</v>
      </c>
      <c r="P149" s="4">
        <f>'21.03.2021'!P42/'21.03.2021'!$O$120*100</f>
        <v>94.096835627477546</v>
      </c>
      <c r="Q149" s="4">
        <f>'21.03.2021'!Q42/'21.03.2021'!$O$120*100</f>
        <v>132.63223275026837</v>
      </c>
      <c r="R149" s="4">
        <f>'21.03.2021'!R42/'21.03.2021'!$O$120*100</f>
        <v>108.13260909954188</v>
      </c>
    </row>
    <row r="150" spans="2:18" x14ac:dyDescent="0.25">
      <c r="B150" s="4">
        <f>'21.03.2021'!B43/'21.03.2021'!$B$120*100</f>
        <v>86.802722283120559</v>
      </c>
      <c r="C150" s="4">
        <f>'21.03.2021'!C43/'21.03.2021'!$B$120*100</f>
        <v>68.877852063398166</v>
      </c>
      <c r="D150" s="4">
        <f>'21.03.2021'!D43/'21.03.2021'!$B$120*100</f>
        <v>102.10582909429841</v>
      </c>
      <c r="E150" s="4">
        <f>'21.03.2021'!E43/'21.03.2021'!$B$120*100</f>
        <v>104.02569509814914</v>
      </c>
      <c r="F150" s="4"/>
      <c r="G150" s="4">
        <f>'21.03.2021'!G43/'21.03.2021'!$B$120*100</f>
        <v>138.65416589329473</v>
      </c>
      <c r="I150" s="4">
        <f>'21.03.2021'!I43/'21.03.2021'!$I$120*100</f>
        <v>96.240395134968821</v>
      </c>
      <c r="J150" s="4">
        <f>'21.03.2021'!J43/'21.03.2021'!$I$120*100</f>
        <v>82.322925277670464</v>
      </c>
      <c r="K150" s="4">
        <f>'21.03.2021'!K43/'21.03.2021'!$I$120*100</f>
        <v>107.46206104549047</v>
      </c>
      <c r="L150" s="4">
        <f>'21.03.2021'!L43/'21.03.2021'!$I$120*100</f>
        <v>101.94023051931718</v>
      </c>
      <c r="O150" s="4">
        <f>'21.03.2021'!O43/'21.03.2021'!$O$120*100</f>
        <v>92.266146401819014</v>
      </c>
      <c r="P150" s="4">
        <f>'21.03.2021'!P43/'21.03.2021'!$O$120*100</f>
        <v>97.315466003062738</v>
      </c>
      <c r="Q150" s="4">
        <f>'21.03.2021'!Q43/'21.03.2021'!$O$120*100</f>
        <v>144.57145324887514</v>
      </c>
      <c r="R150" s="4">
        <f>'21.03.2021'!R43/'21.03.2021'!$O$120*100</f>
        <v>108.43789348634138</v>
      </c>
    </row>
    <row r="151" spans="2:18" x14ac:dyDescent="0.25">
      <c r="B151" s="4">
        <f>'21.03.2021'!B44/'21.03.2021'!$B$120*100</f>
        <v>87.416006525662098</v>
      </c>
      <c r="C151" s="4">
        <f>'21.03.2021'!C44/'21.03.2021'!$B$120*100</f>
        <v>69.916900894288716</v>
      </c>
      <c r="D151" s="4">
        <f>'21.03.2021'!D44/'21.03.2021'!$B$120*100</f>
        <v>103.17920723389065</v>
      </c>
      <c r="E151" s="4">
        <f>'21.03.2021'!E44/'21.03.2021'!$B$120*100</f>
        <v>104.67390954886272</v>
      </c>
      <c r="F151" s="4"/>
      <c r="G151" s="4"/>
      <c r="I151" s="4">
        <f>'21.03.2021'!I44/'21.03.2021'!$I$120*100</f>
        <v>97.097326478692878</v>
      </c>
      <c r="J151" s="4">
        <f>'21.03.2021'!J44/'21.03.2021'!$I$120*100</f>
        <v>83.633973280934697</v>
      </c>
      <c r="K151" s="4">
        <f>'21.03.2021'!K44/'21.03.2021'!$I$120*100</f>
        <v>109.22457170340448</v>
      </c>
      <c r="L151" s="4">
        <f>'21.03.2021'!L44/'21.03.2021'!$I$120*100</f>
        <v>102.072148146657</v>
      </c>
      <c r="O151" s="4">
        <f>'21.03.2021'!O44/'21.03.2021'!$O$120*100</f>
        <v>92.788818469731609</v>
      </c>
      <c r="P151" s="4">
        <f>'21.03.2021'!P44/'21.03.2021'!$O$120*100</f>
        <v>97.323578157030994</v>
      </c>
      <c r="Q151" s="4">
        <f>'21.03.2021'!Q44/'21.03.2021'!$O$120*100</f>
        <v>145.55910184272588</v>
      </c>
      <c r="R151" s="4">
        <f>'21.03.2021'!R44/'21.03.2021'!$O$120*100</f>
        <v>108.5646366644178</v>
      </c>
    </row>
    <row r="152" spans="2:18" x14ac:dyDescent="0.25">
      <c r="B152" s="4">
        <f>'21.03.2021'!B45/'21.03.2021'!$B$120*100</f>
        <v>88.380918408913161</v>
      </c>
      <c r="C152" s="4">
        <f>'21.03.2021'!C45/'21.03.2021'!$B$120*100</f>
        <v>70.317177980428156</v>
      </c>
      <c r="D152" s="4">
        <f>'21.03.2021'!D45/'21.03.2021'!$B$120*100</f>
        <v>104.82347888975309</v>
      </c>
      <c r="E152" s="4">
        <f>'21.03.2021'!E45/'21.03.2021'!$B$120*100</f>
        <v>105.30948169903147</v>
      </c>
      <c r="F152" s="4"/>
      <c r="G152" s="4"/>
      <c r="I152" s="4">
        <f>'21.03.2021'!I45/'21.03.2021'!$I$120*100</f>
        <v>97.127984391563373</v>
      </c>
      <c r="J152" s="4">
        <f>'21.03.2021'!J45/'21.03.2021'!$I$120*100</f>
        <v>84.092485572714992</v>
      </c>
      <c r="K152" s="4">
        <f>'21.03.2021'!K45/'21.03.2021'!$I$120*100</f>
        <v>112.34145207771699</v>
      </c>
      <c r="L152" s="4">
        <f>'21.03.2021'!L45/'21.03.2021'!$I$120*100</f>
        <v>102.2749331788353</v>
      </c>
      <c r="O152" s="4">
        <f>'21.03.2021'!O45/'21.03.2021'!$O$120*100</f>
        <v>93.292313372853712</v>
      </c>
      <c r="P152" s="4">
        <f>'21.03.2021'!P45/'21.03.2021'!$O$120*100</f>
        <v>97.425779813698881</v>
      </c>
      <c r="Q152" s="4">
        <f>'21.03.2021'!Q45/'21.03.2021'!$O$120*100</f>
        <v>147.41526766113003</v>
      </c>
      <c r="R152" s="4">
        <f>'21.03.2021'!R45/'21.03.2021'!$O$120*100</f>
        <v>111.23309239144774</v>
      </c>
    </row>
    <row r="153" spans="2:18" x14ac:dyDescent="0.25">
      <c r="B153" s="4">
        <f>'21.03.2021'!B46/'21.03.2021'!$B$120*100</f>
        <v>89.731084891545123</v>
      </c>
      <c r="C153" s="4">
        <f>'21.03.2021'!C46/'21.03.2021'!$B$120*100</f>
        <v>71.531041733852618</v>
      </c>
      <c r="D153" s="4">
        <f>'21.03.2021'!D46/'21.03.2021'!$B$120*100</f>
        <v>105.36420257027865</v>
      </c>
      <c r="E153" s="4">
        <f>'21.03.2021'!E46/'21.03.2021'!$B$120*100</f>
        <v>105.65738688458055</v>
      </c>
      <c r="F153" s="4"/>
      <c r="G153" s="4"/>
      <c r="I153" s="4">
        <f>'21.03.2021'!I46/'21.03.2021'!$I$120*100</f>
        <v>97.621319092810694</v>
      </c>
      <c r="J153" s="4">
        <f>'21.03.2021'!J46/'21.03.2021'!$I$120*100</f>
        <v>84.687651745023771</v>
      </c>
      <c r="K153" s="4">
        <f>'21.03.2021'!K46/'21.03.2021'!$I$120*100</f>
        <v>115.4060410539181</v>
      </c>
      <c r="L153" s="4">
        <f>'21.03.2021'!L46/'21.03.2021'!$I$120*100</f>
        <v>102.37012051389539</v>
      </c>
      <c r="O153" s="4">
        <f>'21.03.2021'!O46/'21.03.2021'!$O$120*100</f>
        <v>93.432680704359143</v>
      </c>
      <c r="P153" s="4">
        <f>'21.03.2021'!P46/'21.03.2021'!$O$120*100</f>
        <v>98.982435720929047</v>
      </c>
      <c r="Q153" s="4">
        <f>'21.03.2021'!Q46/'21.03.2021'!$O$120*100</f>
        <v>149.45218112851759</v>
      </c>
      <c r="R153" s="4">
        <f>'21.03.2021'!R46/'21.03.2021'!$O$120*100</f>
        <v>111.47435720117723</v>
      </c>
    </row>
    <row r="154" spans="2:18" x14ac:dyDescent="0.25">
      <c r="B154" s="4">
        <f>'21.03.2021'!B47/'21.03.2021'!$B$120*100</f>
        <v>90.29838081488252</v>
      </c>
      <c r="C154" s="4">
        <f>'21.03.2021'!C47/'21.03.2021'!$B$120*100</f>
        <v>72.196299878634065</v>
      </c>
      <c r="D154" s="4">
        <f>'21.03.2021'!D47/'21.03.2021'!$B$120*100</f>
        <v>109.09401679824302</v>
      </c>
      <c r="E154" s="4">
        <f>'21.03.2021'!E47/'21.03.2021'!$B$120*100</f>
        <v>108.22652086419026</v>
      </c>
      <c r="F154" s="4"/>
      <c r="G154" s="4"/>
      <c r="I154" s="4">
        <f>'21.03.2021'!I47/'21.03.2021'!$I$120*100</f>
        <v>97.813575288170213</v>
      </c>
      <c r="J154" s="4">
        <f>'21.03.2021'!J47/'21.03.2021'!$I$120*100</f>
        <v>86.913173729746163</v>
      </c>
      <c r="K154" s="4">
        <f>'21.03.2021'!K47/'21.03.2021'!$I$120*100</f>
        <v>116.65161076235047</v>
      </c>
      <c r="L154" s="4">
        <f>'21.03.2021'!L47/'21.03.2021'!$I$120*100</f>
        <v>102.46539097668696</v>
      </c>
      <c r="O154" s="4">
        <f>'21.03.2021'!O47/'21.03.2021'!$O$120*100</f>
        <v>95.115768099220034</v>
      </c>
      <c r="P154" s="4">
        <f>'21.03.2021'!P47/'21.03.2021'!$O$120*100</f>
        <v>100.44556808968994</v>
      </c>
      <c r="Q154" s="4">
        <f>'21.03.2021'!Q47/'21.03.2021'!$O$120*100</f>
        <v>153.80274816717059</v>
      </c>
      <c r="R154" s="4">
        <f>'21.03.2021'!R47/'21.03.2021'!$O$120*100</f>
        <v>112.19879961839744</v>
      </c>
    </row>
    <row r="155" spans="2:18" x14ac:dyDescent="0.25">
      <c r="B155" s="4">
        <f>'21.03.2021'!B48/'21.03.2021'!$B$120*100</f>
        <v>90.439053722056144</v>
      </c>
      <c r="C155" s="4">
        <f>'21.03.2021'!C48/'21.03.2021'!$B$120*100</f>
        <v>74.510153033908722</v>
      </c>
      <c r="D155" s="4">
        <f>'21.03.2021'!D48/'21.03.2021'!$B$120*100</f>
        <v>109.18871699399094</v>
      </c>
      <c r="E155" s="4">
        <f>'21.03.2021'!E48/'21.03.2021'!$B$120*100</f>
        <v>109.13811657625467</v>
      </c>
      <c r="F155" s="4"/>
      <c r="G155" s="4"/>
      <c r="I155" s="4">
        <f>'21.03.2021'!I48/'21.03.2021'!$I$120*100</f>
        <v>97.961877188633949</v>
      </c>
      <c r="J155" s="4">
        <f>'21.03.2021'!J48/'21.03.2021'!$I$120*100</f>
        <v>87.714500731133526</v>
      </c>
      <c r="K155" s="4">
        <f>'21.03.2021'!K48/'21.03.2021'!$I$120*100</f>
        <v>117.06562133271059</v>
      </c>
      <c r="L155" s="4">
        <f>'21.03.2021'!L48/'21.03.2021'!$I$120*100</f>
        <v>102.95919808674977</v>
      </c>
      <c r="O155" s="4">
        <f>'21.03.2021'!O48/'21.03.2021'!$O$120*100</f>
        <v>97.796068063186439</v>
      </c>
      <c r="P155" s="4">
        <f>'21.03.2021'!P48/'21.03.2021'!$O$120*100</f>
        <v>101.15348271090812</v>
      </c>
      <c r="Q155" s="4">
        <f>'21.03.2021'!Q48/'21.03.2021'!$O$120*100</f>
        <v>153.85152772192211</v>
      </c>
      <c r="R155" s="4">
        <f>'21.03.2021'!R48/'21.03.2021'!$O$120*100</f>
        <v>114.8576421558917</v>
      </c>
    </row>
    <row r="156" spans="2:18" x14ac:dyDescent="0.25">
      <c r="B156" s="4">
        <f>'21.03.2021'!B49/'21.03.2021'!$B$120*100</f>
        <v>92.74251209688282</v>
      </c>
      <c r="C156" s="4">
        <f>'21.03.2021'!C49/'21.03.2021'!$B$120*100</f>
        <v>75.719724648259316</v>
      </c>
      <c r="D156" s="4">
        <f>'21.03.2021'!D49/'21.03.2021'!$B$120*100</f>
        <v>111.73292535141532</v>
      </c>
      <c r="E156" s="4">
        <f>'21.03.2021'!E49/'21.03.2021'!$B$120*100</f>
        <v>109.1479416727892</v>
      </c>
      <c r="F156" s="4"/>
      <c r="G156" s="4"/>
      <c r="I156" s="4">
        <f>'21.03.2021'!I49/'21.03.2021'!$I$120*100</f>
        <v>98.138635130836803</v>
      </c>
      <c r="J156" s="4">
        <f>'21.03.2021'!J49/'21.03.2021'!$I$120*100</f>
        <v>89.292561090424414</v>
      </c>
      <c r="K156" s="4">
        <f>'21.03.2021'!K49/'21.03.2021'!$I$120*100</f>
        <v>118.03577670172001</v>
      </c>
      <c r="L156" s="4">
        <f>'21.03.2021'!L49/'21.03.2021'!$I$120*100</f>
        <v>103.07245657963109</v>
      </c>
      <c r="O156" s="4">
        <f>'21.03.2021'!O49/'21.03.2021'!$O$120*100</f>
        <v>98.688380392554748</v>
      </c>
      <c r="P156" s="4">
        <f>'21.03.2021'!P49/'21.03.2021'!$O$120*100</f>
        <v>102.12521048488784</v>
      </c>
      <c r="Q156" s="4">
        <f>'21.03.2021'!Q49/'21.03.2021'!$O$120*100</f>
        <v>154.6486514296507</v>
      </c>
      <c r="R156" s="4">
        <f>'21.03.2021'!R49/'21.03.2021'!$O$120*100</f>
        <v>116.7963977400253</v>
      </c>
    </row>
    <row r="157" spans="2:18" x14ac:dyDescent="0.25">
      <c r="B157" s="4">
        <f>'21.03.2021'!B50/'21.03.2021'!$B$120*100</f>
        <v>93.399256198519566</v>
      </c>
      <c r="C157" s="4">
        <f>'21.03.2021'!C50/'21.03.2021'!$B$120*100</f>
        <v>75.835027111561786</v>
      </c>
      <c r="D157" s="4">
        <f>'21.03.2021'!D50/'21.03.2021'!$B$120*100</f>
        <v>114.61357498111695</v>
      </c>
      <c r="E157" s="4">
        <f>'21.03.2021'!E50/'21.03.2021'!$B$120*100</f>
        <v>111.8361551980864</v>
      </c>
      <c r="F157" s="4"/>
      <c r="G157" s="4"/>
      <c r="I157" s="4">
        <f>'21.03.2021'!I50/'21.03.2021'!$I$120*100</f>
        <v>99.019738396870366</v>
      </c>
      <c r="J157" s="4">
        <f>'21.03.2021'!J50/'21.03.2021'!$I$120*100</f>
        <v>90.243272680290374</v>
      </c>
      <c r="K157" s="4">
        <f>'21.03.2021'!K50/'21.03.2021'!$I$120*100</f>
        <v>118.67007373299316</v>
      </c>
      <c r="L157" s="4">
        <f>'21.03.2021'!L50/'21.03.2021'!$I$120*100</f>
        <v>103.08437020280594</v>
      </c>
      <c r="O157" s="4">
        <f>'21.03.2021'!O50/'21.03.2021'!$O$120*100</f>
        <v>99.093610781480933</v>
      </c>
      <c r="P157" s="4">
        <f>'21.03.2021'!P50/'21.03.2021'!$O$120*100</f>
        <v>105.31643670839219</v>
      </c>
      <c r="Q157" s="4">
        <f>'21.03.2021'!Q50/'21.03.2021'!$O$120*100</f>
        <v>155.20352604203185</v>
      </c>
      <c r="R157" s="4">
        <f>'21.03.2021'!R50/'21.03.2021'!$O$120*100</f>
        <v>116.90624401499289</v>
      </c>
    </row>
    <row r="158" spans="2:18" x14ac:dyDescent="0.25">
      <c r="B158" s="4">
        <f>'21.03.2021'!B51/'21.03.2021'!$B$120*100</f>
        <v>93.541864470221043</v>
      </c>
      <c r="C158" s="4">
        <f>'21.03.2021'!C51/'21.03.2021'!$B$120*100</f>
        <v>75.847146551528539</v>
      </c>
      <c r="D158" s="4">
        <f>'21.03.2021'!D51/'21.03.2021'!$B$120*100</f>
        <v>115.78349503431427</v>
      </c>
      <c r="E158" s="4">
        <f>'21.03.2021'!E51/'21.03.2021'!$B$120*100</f>
        <v>113.07945522166835</v>
      </c>
      <c r="F158" s="4"/>
      <c r="G158" s="4"/>
      <c r="I158" s="4">
        <f>'21.03.2021'!I51/'21.03.2021'!$I$120*100</f>
        <v>99.647977241273807</v>
      </c>
      <c r="J158" s="4">
        <f>'21.03.2021'!J51/'21.03.2021'!$I$120*100</f>
        <v>90.600993611405528</v>
      </c>
      <c r="K158" s="4">
        <f>'21.03.2021'!K51/'21.03.2021'!$I$120*100</f>
        <v>119.06341591079979</v>
      </c>
      <c r="L158" s="4">
        <f>'21.03.2021'!L51/'21.03.2021'!$I$120*100</f>
        <v>103.60271621370015</v>
      </c>
      <c r="O158" s="4">
        <f>'21.03.2021'!O51/'21.03.2021'!$O$120*100</f>
        <v>100.23864664564815</v>
      </c>
      <c r="P158" s="4">
        <f>'21.03.2021'!P51/'21.03.2021'!$O$120*100</f>
        <v>106.31241071809508</v>
      </c>
      <c r="Q158" s="4">
        <f>'21.03.2021'!Q51/'21.03.2021'!$O$120*100</f>
        <v>157.47305901047088</v>
      </c>
      <c r="R158" s="4">
        <f>'21.03.2021'!R51/'21.03.2021'!$O$120*100</f>
        <v>117.23716904214105</v>
      </c>
    </row>
    <row r="159" spans="2:18" x14ac:dyDescent="0.25">
      <c r="B159" s="4">
        <f>'21.03.2021'!B52/'21.03.2021'!$B$120*100</f>
        <v>94.354249338565367</v>
      </c>
      <c r="C159" s="4">
        <f>'21.03.2021'!C52/'21.03.2021'!$B$120*100</f>
        <v>76.183946802710139</v>
      </c>
      <c r="D159" s="4">
        <f>'21.03.2021'!D52/'21.03.2021'!$B$120*100</f>
        <v>116.46675675153826</v>
      </c>
      <c r="E159" s="4">
        <f>'21.03.2021'!E52/'21.03.2021'!$B$120*100</f>
        <v>113.21268321852114</v>
      </c>
      <c r="F159" s="4"/>
      <c r="G159" s="4"/>
      <c r="I159" s="4">
        <f>'21.03.2021'!I52/'21.03.2021'!$I$120*100</f>
        <v>100.02499394362026</v>
      </c>
      <c r="J159" s="4">
        <f>'21.03.2021'!J52/'21.03.2021'!$I$120*100</f>
        <v>90.914679147399042</v>
      </c>
      <c r="K159" s="4">
        <f>'21.03.2021'!K52/'21.03.2021'!$I$120*100</f>
        <v>122.48131599333635</v>
      </c>
      <c r="L159" s="4">
        <f>'21.03.2021'!L52/'21.03.2021'!$I$120*100</f>
        <v>103.80350618032293</v>
      </c>
      <c r="O159" s="4">
        <f>'21.03.2021'!O52/'21.03.2021'!$O$120*100</f>
        <v>100.34596658752957</v>
      </c>
      <c r="P159" s="4">
        <f>'21.03.2021'!P52/'21.03.2021'!$O$120*100</f>
        <v>109.83543142104344</v>
      </c>
      <c r="Q159" s="4">
        <f>'21.03.2021'!Q52/'21.03.2021'!$O$120*100</f>
        <v>159.24632337269989</v>
      </c>
      <c r="R159" s="4">
        <f>'21.03.2021'!R52/'21.03.2021'!$O$120*100</f>
        <v>117.4779745185821</v>
      </c>
    </row>
    <row r="160" spans="2:18" x14ac:dyDescent="0.25">
      <c r="B160" s="4">
        <f>'21.03.2021'!B53/'21.03.2021'!$B$120*100</f>
        <v>95.930330610377922</v>
      </c>
      <c r="C160" s="4">
        <f>'21.03.2021'!C53/'21.03.2021'!$B$120*100</f>
        <v>77.606845532921056</v>
      </c>
      <c r="D160" s="4">
        <f>'21.03.2021'!D53/'21.03.2021'!$B$120*100</f>
        <v>121.83065855992619</v>
      </c>
      <c r="E160" s="4">
        <f>'21.03.2021'!E53/'21.03.2021'!$B$120*100</f>
        <v>113.77740385841419</v>
      </c>
      <c r="F160" s="4"/>
      <c r="G160" s="4"/>
      <c r="I160" s="4">
        <f>'21.03.2021'!I53/'21.03.2021'!$I$120*100</f>
        <v>100.31849768841525</v>
      </c>
      <c r="J160" s="4">
        <f>'21.03.2021'!J53/'21.03.2021'!$I$120*100</f>
        <v>91.114400618546483</v>
      </c>
      <c r="K160" s="4">
        <f>'21.03.2021'!K53/'21.03.2021'!$I$120*100</f>
        <v>124.67693024227722</v>
      </c>
      <c r="L160" s="4">
        <f>'21.03.2021'!L53/'21.03.2021'!$I$120*100</f>
        <v>104.2258721014495</v>
      </c>
      <c r="O160" s="4">
        <f>'21.03.2021'!O53/'21.03.2021'!$O$120*100</f>
        <v>100.69876736253751</v>
      </c>
      <c r="P160" s="4">
        <f>'21.03.2021'!P53/'21.03.2021'!$O$120*100</f>
        <v>110.13786958193094</v>
      </c>
      <c r="Q160" s="4">
        <f>'21.03.2021'!Q53/'21.03.2021'!$O$120*100</f>
        <v>161.7035432037292</v>
      </c>
      <c r="R160" s="4">
        <f>'21.03.2021'!R53/'21.03.2021'!$O$120*100</f>
        <v>118.77537779641408</v>
      </c>
    </row>
    <row r="161" spans="2:18" x14ac:dyDescent="0.25">
      <c r="B161" s="4">
        <f>'21.03.2021'!B54/'21.03.2021'!$B$120*100</f>
        <v>95.973252001116578</v>
      </c>
      <c r="C161" s="4">
        <f>'21.03.2021'!C54/'21.03.2021'!$B$120*100</f>
        <v>77.854907759722792</v>
      </c>
      <c r="D161" s="4">
        <f>'21.03.2021'!D54/'21.03.2021'!$B$120*100</f>
        <v>122.37956852024898</v>
      </c>
      <c r="E161" s="4">
        <f>'21.03.2021'!E54/'21.03.2021'!$B$120*100</f>
        <v>115.18409391070436</v>
      </c>
      <c r="F161" s="4"/>
      <c r="G161" s="4"/>
      <c r="I161" s="4">
        <f>'21.03.2021'!I54/'21.03.2021'!$I$120*100</f>
        <v>100.50417868296537</v>
      </c>
      <c r="J161" s="4">
        <f>'21.03.2021'!J54/'21.03.2021'!$I$120*100</f>
        <v>93.085695697844756</v>
      </c>
      <c r="K161" s="4">
        <f>'21.03.2021'!K54/'21.03.2021'!$I$120*100</f>
        <v>126.70926540654864</v>
      </c>
      <c r="L161" s="4">
        <f>'21.03.2021'!L54/'21.03.2021'!$I$120*100</f>
        <v>105.22365628989454</v>
      </c>
      <c r="O161" s="4">
        <f>'21.03.2021'!O54/'21.03.2021'!$O$120*100</f>
        <v>100.91773810301954</v>
      </c>
      <c r="P161" s="4">
        <f>'21.03.2021'!P54/'21.03.2021'!$O$120*100</f>
        <v>110.2523584040634</v>
      </c>
      <c r="Q161" s="4">
        <f>'21.03.2021'!Q54/'21.03.2021'!$O$120*100</f>
        <v>162.12121660334279</v>
      </c>
      <c r="R161" s="4">
        <f>'21.03.2021'!R54/'21.03.2021'!$O$120*100</f>
        <v>119.08039150466863</v>
      </c>
    </row>
    <row r="162" spans="2:18" x14ac:dyDescent="0.25">
      <c r="B162" s="4">
        <f>'21.03.2021'!B55/'21.03.2021'!$B$120*100</f>
        <v>96.253302369852463</v>
      </c>
      <c r="C162" s="4">
        <f>'21.03.2021'!C55/'21.03.2021'!$B$120*100</f>
        <v>77.907607423660636</v>
      </c>
      <c r="D162" s="4">
        <f>'21.03.2021'!D55/'21.03.2021'!$B$120*100</f>
        <v>124.83061404810283</v>
      </c>
      <c r="E162" s="4">
        <f>'21.03.2021'!E55/'21.03.2021'!$B$120*100</f>
        <v>116.2419345068492</v>
      </c>
      <c r="F162" s="4"/>
      <c r="G162" s="4"/>
      <c r="I162" s="4">
        <f>'21.03.2021'!I55/'21.03.2021'!$I$120*100</f>
        <v>101.46059364621303</v>
      </c>
      <c r="J162" s="4">
        <f>'21.03.2021'!J55/'21.03.2021'!$I$120*100</f>
        <v>94.890678544027466</v>
      </c>
      <c r="K162" s="4">
        <f>'21.03.2021'!K55/'21.03.2021'!$I$120*100</f>
        <v>129.369533261871</v>
      </c>
      <c r="L162" s="4">
        <f>'21.03.2021'!L55/'21.03.2021'!$I$120*100</f>
        <v>105.33016318897528</v>
      </c>
      <c r="O162" s="4">
        <f>'21.03.2021'!O55/'21.03.2021'!$O$120*100</f>
        <v>100.98166745390793</v>
      </c>
      <c r="P162" s="4">
        <f>'21.03.2021'!P55/'21.03.2021'!$O$120*100</f>
        <v>110.34917929935293</v>
      </c>
      <c r="Q162" s="4">
        <f>'21.03.2021'!Q55/'21.03.2021'!$O$120*100</f>
        <v>162.35021885474811</v>
      </c>
      <c r="R162" s="4">
        <f>'21.03.2021'!R55/'21.03.2021'!$O$120*100</f>
        <v>119.76325605690899</v>
      </c>
    </row>
    <row r="163" spans="2:18" x14ac:dyDescent="0.25">
      <c r="B163" s="4">
        <f>'21.03.2021'!B56/'21.03.2021'!$B$120*100</f>
        <v>97.448717729148512</v>
      </c>
      <c r="C163" s="4">
        <f>'21.03.2021'!C56/'21.03.2021'!$B$120*100</f>
        <v>78.091342191578974</v>
      </c>
      <c r="D163" s="4">
        <f>'21.03.2021'!D56/'21.03.2021'!$B$120*100</f>
        <v>129.19080303601194</v>
      </c>
      <c r="E163" s="4">
        <f>'21.03.2021'!E56/'21.03.2021'!$B$120*100</f>
        <v>119.11819054691703</v>
      </c>
      <c r="F163" s="4"/>
      <c r="G163" s="4"/>
      <c r="I163" s="4">
        <f>'21.03.2021'!I56/'21.03.2021'!$I$120*100</f>
        <v>101.49486660165003</v>
      </c>
      <c r="J163" s="4">
        <f>'21.03.2021'!J56/'21.03.2021'!$I$120*100</f>
        <v>95.003259850023085</v>
      </c>
      <c r="K163" s="4">
        <f>'21.03.2021'!K56/'21.03.2021'!$I$120*100</f>
        <v>133.18267732250996</v>
      </c>
      <c r="L163" s="4">
        <f>'21.03.2021'!L56/'21.03.2021'!$I$120*100</f>
        <v>105.34473892706309</v>
      </c>
      <c r="O163" s="4">
        <f>'21.03.2021'!O56/'21.03.2021'!$O$120*100</f>
        <v>101.17480069691773</v>
      </c>
      <c r="P163" s="4">
        <f>'21.03.2021'!P56/'21.03.2021'!$O$120*100</f>
        <v>118.99943401258901</v>
      </c>
      <c r="Q163" s="4">
        <f>'21.03.2021'!Q56/'21.03.2021'!$O$120*100</f>
        <v>164.26712329816237</v>
      </c>
      <c r="R163" s="4">
        <f>'21.03.2021'!R56/'21.03.2021'!$O$120*100</f>
        <v>120.11697549849372</v>
      </c>
    </row>
    <row r="164" spans="2:18" x14ac:dyDescent="0.25">
      <c r="B164" s="4">
        <f>'21.03.2021'!B57/'21.03.2021'!$B$120*100</f>
        <v>99.78687219547048</v>
      </c>
      <c r="C164" s="4">
        <f>'21.03.2021'!C57/'21.03.2021'!$B$120*100</f>
        <v>78.229908048661798</v>
      </c>
      <c r="D164" s="4">
        <f>'21.03.2021'!D57/'21.03.2021'!$B$120*100</f>
        <v>130.15726008932958</v>
      </c>
      <c r="E164" s="4">
        <f>'21.03.2021'!E57/'21.03.2021'!$B$120*100</f>
        <v>120.79805574153566</v>
      </c>
      <c r="F164" s="4"/>
      <c r="G164" s="4"/>
      <c r="I164" s="4">
        <f>'21.03.2021'!I57/'21.03.2021'!$I$120*100</f>
        <v>104.20222935811356</v>
      </c>
      <c r="J164" s="4">
        <f>'21.03.2021'!J57/'21.03.2021'!$I$120*100</f>
        <v>95.45841661995955</v>
      </c>
      <c r="K164" s="4">
        <f>'21.03.2021'!K57/'21.03.2021'!$I$120*100</f>
        <v>133.99623018294164</v>
      </c>
      <c r="L164" s="4">
        <f>'21.03.2021'!L57/'21.03.2021'!$I$120*100</f>
        <v>105.52781052184703</v>
      </c>
      <c r="O164" s="4">
        <f>'21.03.2021'!O57/'21.03.2021'!$O$120*100</f>
        <v>101.64419830575666</v>
      </c>
      <c r="P164" s="4">
        <f>'21.03.2021'!P57/'21.03.2021'!$O$120*100</f>
        <v>120.0449421960172</v>
      </c>
      <c r="Q164" s="4">
        <f>'21.03.2021'!Q57/'21.03.2021'!$O$120*100</f>
        <v>168.42117771318379</v>
      </c>
      <c r="R164" s="4">
        <f>'21.03.2021'!R57/'21.03.2021'!$O$120*100</f>
        <v>120.7374117354131</v>
      </c>
    </row>
    <row r="165" spans="2:18" x14ac:dyDescent="0.25">
      <c r="B165" s="4">
        <f>'21.03.2021'!B58/'21.03.2021'!$B$120*100</f>
        <v>100.7476324096537</v>
      </c>
      <c r="C165" s="4">
        <f>'21.03.2021'!C58/'21.03.2021'!$B$120*100</f>
        <v>78.264783629609255</v>
      </c>
      <c r="D165" s="4">
        <f>'21.03.2021'!D58/'21.03.2021'!$B$120*100</f>
        <v>131.71281713247984</v>
      </c>
      <c r="E165" s="4">
        <f>'21.03.2021'!E58/'21.03.2021'!$B$120*100</f>
        <v>121.23046143961531</v>
      </c>
      <c r="F165" s="4"/>
      <c r="G165" s="4"/>
      <c r="I165" s="4">
        <f>'21.03.2021'!I58/'21.03.2021'!$I$120*100</f>
        <v>104.87984607501537</v>
      </c>
      <c r="J165" s="4">
        <f>'21.03.2021'!J58/'21.03.2021'!$I$120*100</f>
        <v>95.808939906032037</v>
      </c>
      <c r="K165" s="4">
        <f>'21.03.2021'!K58/'21.03.2021'!$I$120*100</f>
        <v>134.19618076222704</v>
      </c>
      <c r="L165" s="4">
        <f>'21.03.2021'!L58/'21.03.2021'!$I$120*100</f>
        <v>106.45649934538808</v>
      </c>
      <c r="O165" s="4">
        <f>'21.03.2021'!O58/'21.03.2021'!$O$120*100</f>
        <v>102.83877654602934</v>
      </c>
      <c r="P165" s="4">
        <f>'21.03.2021'!P58/'21.03.2021'!$O$120*100</f>
        <v>120.17817345679221</v>
      </c>
      <c r="Q165" s="4">
        <f>'21.03.2021'!Q58/'21.03.2021'!$O$120*100</f>
        <v>168.6588662851679</v>
      </c>
      <c r="R165" s="4">
        <f>'21.03.2021'!R58/'21.03.2021'!$O$120*100</f>
        <v>122.0896643293075</v>
      </c>
    </row>
    <row r="166" spans="2:18" x14ac:dyDescent="0.25">
      <c r="B166" s="4">
        <f>'21.03.2021'!B59/'21.03.2021'!$B$120*100</f>
        <v>100.93665041057751</v>
      </c>
      <c r="C166" s="4">
        <f>'21.03.2021'!C59/'21.03.2021'!$B$120*100</f>
        <v>79.144289749179606</v>
      </c>
      <c r="D166" s="4">
        <f>'21.03.2021'!D59/'21.03.2021'!$B$120*100</f>
        <v>131.78462071724098</v>
      </c>
      <c r="E166" s="4">
        <f>'21.03.2021'!E59/'21.03.2021'!$B$120*100</f>
        <v>123.62531116115842</v>
      </c>
      <c r="F166" s="4"/>
      <c r="G166" s="4"/>
      <c r="I166" s="4">
        <f>'21.03.2021'!I59/'21.03.2021'!$I$120*100</f>
        <v>105.59064292181111</v>
      </c>
      <c r="J166" s="4">
        <f>'21.03.2021'!J59/'21.03.2021'!$I$120*100</f>
        <v>96.468805811004671</v>
      </c>
      <c r="K166" s="4">
        <f>'21.03.2021'!K59/'21.03.2021'!$I$120*100</f>
        <v>134.72929309673978</v>
      </c>
      <c r="L166" s="4">
        <f>'21.03.2021'!L59/'21.03.2021'!$I$120*100</f>
        <v>106.51138595072615</v>
      </c>
      <c r="O166" s="4">
        <f>'21.03.2021'!O59/'21.03.2021'!$O$120*100</f>
        <v>103.01696505240598</v>
      </c>
      <c r="P166" s="4">
        <f>'21.03.2021'!P59/'21.03.2021'!$O$120*100</f>
        <v>124.10750726284654</v>
      </c>
      <c r="Q166" s="4">
        <f>'21.03.2021'!Q59/'21.03.2021'!$O$120*100</f>
        <v>172.24776030310019</v>
      </c>
      <c r="R166" s="4">
        <f>'21.03.2021'!R59/'21.03.2021'!$O$120*100</f>
        <v>122.32937068680849</v>
      </c>
    </row>
    <row r="167" spans="2:18" x14ac:dyDescent="0.25">
      <c r="B167" s="4">
        <f>'21.03.2021'!B60/'21.03.2021'!$B$120*100</f>
        <v>102.26040072818215</v>
      </c>
      <c r="C167" s="4">
        <f>'21.03.2021'!C60/'21.03.2021'!$B$120*100</f>
        <v>79.605647876284777</v>
      </c>
      <c r="D167" s="4">
        <f>'21.03.2021'!D60/'21.03.2021'!$B$120*100</f>
        <v>132.28092466029665</v>
      </c>
      <c r="E167" s="4">
        <f>'21.03.2021'!E60/'21.03.2021'!$B$120*100</f>
        <v>125.27161963210864</v>
      </c>
      <c r="F167" s="4"/>
      <c r="G167" s="4"/>
      <c r="I167" s="4">
        <f>'21.03.2021'!I60/'21.03.2021'!$I$120*100</f>
        <v>105.71489455030407</v>
      </c>
      <c r="J167" s="4">
        <f>'21.03.2021'!J60/'21.03.2021'!$I$120*100</f>
        <v>97.878824474864089</v>
      </c>
      <c r="K167" s="4">
        <f>'21.03.2021'!K60/'21.03.2021'!$I$120*100</f>
        <v>137.84155075817984</v>
      </c>
      <c r="L167" s="4">
        <f>'21.03.2021'!L60/'21.03.2021'!$I$120*100</f>
        <v>107.07451753383093</v>
      </c>
      <c r="O167" s="4">
        <f>'21.03.2021'!O60/'21.03.2021'!$O$120*100</f>
        <v>103.1665682639602</v>
      </c>
      <c r="P167" s="4">
        <f>'21.03.2021'!P60/'21.03.2021'!$O$120*100</f>
        <v>125.02156410199228</v>
      </c>
      <c r="Q167" s="4">
        <f>'21.03.2021'!Q60/'21.03.2021'!$O$120*100</f>
        <v>173.99146328726894</v>
      </c>
      <c r="R167" s="4">
        <f>'21.03.2021'!R60/'21.03.2021'!$O$120*100</f>
        <v>123.5752302077784</v>
      </c>
    </row>
    <row r="168" spans="2:18" x14ac:dyDescent="0.25">
      <c r="B168" s="4">
        <f>'21.03.2021'!B61/'21.03.2021'!$B$120*100</f>
        <v>103.45907811317434</v>
      </c>
      <c r="C168" s="4">
        <f>'21.03.2021'!C61/'21.03.2021'!$B$120*100</f>
        <v>79.869957800453406</v>
      </c>
      <c r="D168" s="4">
        <f>'21.03.2021'!D61/'21.03.2021'!$B$120*100</f>
        <v>134.18902239919578</v>
      </c>
      <c r="E168" s="4">
        <f>'21.03.2021'!E61/'21.03.2021'!$B$120*100</f>
        <v>125.59559028940399</v>
      </c>
      <c r="F168" s="4"/>
      <c r="G168" s="4"/>
      <c r="I168" s="4">
        <f>'21.03.2021'!I61/'21.03.2021'!$I$120*100</f>
        <v>105.80602079155558</v>
      </c>
      <c r="J168" s="4">
        <f>'21.03.2021'!J61/'21.03.2021'!$I$120*100</f>
        <v>97.971357805033804</v>
      </c>
      <c r="K168" s="4">
        <f>'21.03.2021'!K61/'21.03.2021'!$I$120*100</f>
        <v>138.60403277889887</v>
      </c>
      <c r="L168" s="4">
        <f>'21.03.2021'!L61/'21.03.2021'!$I$120*100</f>
        <v>108.95232432780028</v>
      </c>
      <c r="O168" s="4">
        <f>'21.03.2021'!O61/'21.03.2021'!$O$120*100</f>
        <v>103.58571809200076</v>
      </c>
      <c r="P168" s="4">
        <f>'21.03.2021'!P61/'21.03.2021'!$O$120*100</f>
        <v>129.37565816410972</v>
      </c>
      <c r="Q168" s="4">
        <f>'21.03.2021'!Q61/'21.03.2021'!$O$120*100</f>
        <v>178.26328747648276</v>
      </c>
      <c r="R168" s="4">
        <f>'21.03.2021'!R61/'21.03.2021'!$O$120*100</f>
        <v>123.58198076664178</v>
      </c>
    </row>
    <row r="169" spans="2:18" x14ac:dyDescent="0.25">
      <c r="B169" s="4">
        <f>'21.03.2021'!B62/'21.03.2021'!$B$120*100</f>
        <v>106.10501797053857</v>
      </c>
      <c r="C169" s="4">
        <f>'21.03.2021'!C62/'21.03.2021'!$B$120*100</f>
        <v>80.866030613380715</v>
      </c>
      <c r="D169" s="4">
        <f>'21.03.2021'!D62/'21.03.2021'!$B$120*100</f>
        <v>134.4181992140725</v>
      </c>
      <c r="E169" s="4">
        <f>'21.03.2021'!E62/'21.03.2021'!$B$120*100</f>
        <v>127.46999863851786</v>
      </c>
      <c r="F169" s="4"/>
      <c r="G169" s="4"/>
      <c r="I169" s="4">
        <f>'21.03.2021'!I62/'21.03.2021'!$I$120*100</f>
        <v>105.84807125864997</v>
      </c>
      <c r="J169" s="4">
        <f>'21.03.2021'!J62/'21.03.2021'!$I$120*100</f>
        <v>98.418933731360553</v>
      </c>
      <c r="K169" s="4">
        <f>'21.03.2021'!K62/'21.03.2021'!$I$120*100</f>
        <v>138.70567974694657</v>
      </c>
      <c r="L169" s="4">
        <f>'21.03.2021'!L62/'21.03.2021'!$I$120*100</f>
        <v>109.59098252371761</v>
      </c>
      <c r="O169" s="4">
        <f>'21.03.2021'!O62/'21.03.2021'!$O$120*100</f>
        <v>105.10537306237468</v>
      </c>
      <c r="P169" s="4">
        <f>'21.03.2021'!P62/'21.03.2021'!$O$120*100</f>
        <v>130.72519577017451</v>
      </c>
      <c r="Q169" s="4">
        <f>'21.03.2021'!Q62/'21.03.2021'!$O$120*100</f>
        <v>181.64740087159242</v>
      </c>
      <c r="R169" s="4">
        <f>'21.03.2021'!R62/'21.03.2021'!$O$120*100</f>
        <v>124.59470403661076</v>
      </c>
    </row>
    <row r="170" spans="2:18" x14ac:dyDescent="0.25">
      <c r="B170" s="4">
        <f>'21.03.2021'!B63/'21.03.2021'!$B$120*100</f>
        <v>106.16720716377426</v>
      </c>
      <c r="C170" s="4">
        <f>'21.03.2021'!C63/'21.03.2021'!$B$120*100</f>
        <v>81.471167595571131</v>
      </c>
      <c r="D170" s="4">
        <f>'21.03.2021'!D63/'21.03.2021'!$B$120*100</f>
        <v>137.12667163579832</v>
      </c>
      <c r="E170" s="4">
        <f>'21.03.2021'!E63/'21.03.2021'!$B$120*100</f>
        <v>129.66434303419766</v>
      </c>
      <c r="F170" s="4"/>
      <c r="G170" s="4"/>
      <c r="I170" s="4">
        <f>'21.03.2021'!I63/'21.03.2021'!$I$120*100</f>
        <v>106.91028957651925</v>
      </c>
      <c r="J170" s="4">
        <f>'21.03.2021'!J63/'21.03.2021'!$I$120*100</f>
        <v>99.066381164252533</v>
      </c>
      <c r="K170" s="4">
        <f>'21.03.2021'!K63/'21.03.2021'!$I$120*100</f>
        <v>139.57858580765406</v>
      </c>
      <c r="L170" s="4">
        <f>'21.03.2021'!L63/'21.03.2021'!$I$120*100</f>
        <v>110.17901390365876</v>
      </c>
      <c r="O170" s="4">
        <f>'21.03.2021'!O63/'21.03.2021'!$O$120*100</f>
        <v>107.17990264512976</v>
      </c>
      <c r="P170" s="4">
        <f>'21.03.2021'!P63/'21.03.2021'!$O$120*100</f>
        <v>131.9470469244456</v>
      </c>
      <c r="Q170" s="4">
        <f>'21.03.2021'!Q63/'21.03.2021'!$O$120*100</f>
        <v>187.13467835856045</v>
      </c>
      <c r="R170" s="4">
        <f>'21.03.2021'!R63/'21.03.2021'!$O$120*100</f>
        <v>126.10010327028417</v>
      </c>
    </row>
    <row r="171" spans="2:18" x14ac:dyDescent="0.25">
      <c r="B171" s="4">
        <f>'21.03.2021'!B64/'21.03.2021'!$B$120*100</f>
        <v>106.63190535546782</v>
      </c>
      <c r="C171" s="4">
        <f>'21.03.2021'!C64/'21.03.2021'!$B$120*100</f>
        <v>81.832511078366025</v>
      </c>
      <c r="D171" s="4">
        <f>'21.03.2021'!D64/'21.03.2021'!$B$120*100</f>
        <v>137.73010737013766</v>
      </c>
      <c r="E171" s="4">
        <f>'21.03.2021'!E64/'21.03.2021'!$B$120*100</f>
        <v>130.41066017636135</v>
      </c>
      <c r="F171" s="4"/>
      <c r="G171" s="4"/>
      <c r="I171" s="4">
        <f>'21.03.2021'!I64/'21.03.2021'!$I$120*100</f>
        <v>108.77643821302514</v>
      </c>
      <c r="J171" s="4">
        <f>'21.03.2021'!J64/'21.03.2021'!$I$120*100</f>
        <v>103.32220675258922</v>
      </c>
      <c r="K171" s="4">
        <f>'21.03.2021'!K64/'21.03.2021'!$I$120*100</f>
        <v>140.82039449311344</v>
      </c>
      <c r="L171" s="4">
        <f>'21.03.2021'!L64/'21.03.2021'!$I$120*100</f>
        <v>110.93522687692089</v>
      </c>
      <c r="O171" s="4">
        <f>'21.03.2021'!O64/'21.03.2021'!$O$120*100</f>
        <v>107.30074010949824</v>
      </c>
      <c r="P171" s="4">
        <f>'21.03.2021'!P64/'21.03.2021'!$O$120*100</f>
        <v>131.98582777779438</v>
      </c>
      <c r="Q171" s="4">
        <f>'21.03.2021'!Q64/'21.03.2021'!$O$120*100</f>
        <v>192.75427664210682</v>
      </c>
      <c r="R171" s="4">
        <f>'21.03.2021'!R64/'21.03.2021'!$O$120*100</f>
        <v>126.49114354155098</v>
      </c>
    </row>
    <row r="172" spans="2:18" x14ac:dyDescent="0.25">
      <c r="B172" s="4">
        <f>'21.03.2021'!B65/'21.03.2021'!$B$120*100</f>
        <v>106.6551141220236</v>
      </c>
      <c r="C172" s="4">
        <f>'21.03.2021'!C65/'21.03.2021'!$B$120*100</f>
        <v>81.867043288187574</v>
      </c>
      <c r="D172" s="4">
        <f>'21.03.2021'!D65/'21.03.2021'!$B$120*100</f>
        <v>138.49797105045215</v>
      </c>
      <c r="E172" s="4">
        <f>'21.03.2021'!E65/'21.03.2021'!$B$120*100</f>
        <v>131.76235622128146</v>
      </c>
      <c r="F172" s="4"/>
      <c r="G172" s="4"/>
      <c r="I172" s="4">
        <f>'21.03.2021'!I65/'21.03.2021'!$I$120*100</f>
        <v>108.98966895429072</v>
      </c>
      <c r="J172" s="4">
        <f>'21.03.2021'!J65/'21.03.2021'!$I$120*100</f>
        <v>105.59168303220741</v>
      </c>
      <c r="K172" s="4">
        <f>'21.03.2021'!K65/'21.03.2021'!$I$120*100</f>
        <v>141.30038617970558</v>
      </c>
      <c r="L172" s="4">
        <f>'21.03.2021'!L65/'21.03.2021'!$I$120*100</f>
        <v>111.65393505074664</v>
      </c>
      <c r="O172" s="4">
        <f>'21.03.2021'!O65/'21.03.2021'!$O$120*100</f>
        <v>107.67477684671431</v>
      </c>
      <c r="P172" s="4">
        <f>'21.03.2021'!P65/'21.03.2021'!$O$120*100</f>
        <v>138.34034291801248</v>
      </c>
      <c r="Q172" s="4">
        <f>'21.03.2021'!Q65/'21.03.2021'!$O$120*100</f>
        <v>207.77598441057057</v>
      </c>
      <c r="R172" s="4">
        <f>'21.03.2021'!R65/'21.03.2021'!$O$120*100</f>
        <v>126.54104682238305</v>
      </c>
    </row>
    <row r="173" spans="2:18" x14ac:dyDescent="0.25">
      <c r="B173" s="4">
        <f>'21.03.2021'!B66/'21.03.2021'!$B$120*100</f>
        <v>106.71646049522296</v>
      </c>
      <c r="C173" s="4">
        <f>'21.03.2021'!C66/'21.03.2021'!$B$120*100</f>
        <v>82.201065354804996</v>
      </c>
      <c r="D173" s="4">
        <f>'21.03.2021'!D66/'21.03.2021'!$B$120*100</f>
        <v>140.11402384287626</v>
      </c>
      <c r="E173" s="4">
        <f>'21.03.2021'!E66/'21.03.2021'!$B$120*100</f>
        <v>131.88060855471107</v>
      </c>
      <c r="F173" s="4"/>
      <c r="G173" s="4"/>
      <c r="I173" s="4">
        <f>'21.03.2021'!I66/'21.03.2021'!$I$120*100</f>
        <v>109.21067517970802</v>
      </c>
      <c r="J173" s="4">
        <f>'21.03.2021'!J66/'21.03.2021'!$I$120*100</f>
        <v>108.44656304444973</v>
      </c>
      <c r="K173" s="4">
        <f>'21.03.2021'!K66/'21.03.2021'!$I$120*100</f>
        <v>142.36109806088001</v>
      </c>
      <c r="L173" s="4">
        <f>'21.03.2021'!L66/'21.03.2021'!$I$120*100</f>
        <v>111.84596619297946</v>
      </c>
      <c r="O173" s="4">
        <f>'21.03.2021'!O66/'21.03.2021'!$O$120*100</f>
        <v>107.72040668748826</v>
      </c>
      <c r="P173" s="4">
        <f>'21.03.2021'!P66/'21.03.2021'!$O$120*100</f>
        <v>139.68654215535622</v>
      </c>
      <c r="Q173" s="4">
        <f>'21.03.2021'!Q66/'21.03.2021'!$O$120*100</f>
        <v>209.22678860196612</v>
      </c>
      <c r="R173" s="4">
        <f>'21.03.2021'!R66/'21.03.2021'!$O$120*100</f>
        <v>127.32014990092229</v>
      </c>
    </row>
    <row r="174" spans="2:18" x14ac:dyDescent="0.25">
      <c r="B174" s="4">
        <f>'21.03.2021'!B67/'21.03.2021'!$B$120*100</f>
        <v>107.26906169514929</v>
      </c>
      <c r="C174" s="4">
        <f>'21.03.2021'!C67/'21.03.2021'!$B$120*100</f>
        <v>83.37880490500595</v>
      </c>
      <c r="D174" s="4">
        <f>'21.03.2021'!D67/'21.03.2021'!$B$120*100</f>
        <v>142.06487909084026</v>
      </c>
      <c r="E174" s="4">
        <f>'21.03.2021'!E67/'21.03.2021'!$B$120*100</f>
        <v>133.54218143298581</v>
      </c>
      <c r="F174" s="4"/>
      <c r="G174" s="4"/>
      <c r="I174" s="4">
        <f>'21.03.2021'!I67/'21.03.2021'!$I$120*100</f>
        <v>109.41625005965494</v>
      </c>
      <c r="J174" s="4">
        <f>'21.03.2021'!J67/'21.03.2021'!$I$120*100</f>
        <v>111.26477561708734</v>
      </c>
      <c r="K174" s="4">
        <f>'21.03.2021'!K67/'21.03.2021'!$I$120*100</f>
        <v>143.17364933352266</v>
      </c>
      <c r="L174" s="4">
        <f>'21.03.2021'!L67/'21.03.2021'!$I$120*100</f>
        <v>113.67371590005912</v>
      </c>
      <c r="O174" s="4">
        <f>'21.03.2021'!O67/'21.03.2021'!$O$120*100</f>
        <v>107.98047135252133</v>
      </c>
      <c r="P174" s="4">
        <f>'21.03.2021'!P67/'21.03.2021'!$O$120*100</f>
        <v>140.83124172193729</v>
      </c>
      <c r="Q174" s="4">
        <f>'21.03.2021'!Q67/'21.03.2021'!$O$120*100</f>
        <v>211.93977505082992</v>
      </c>
      <c r="R174" s="4">
        <f>'21.03.2021'!R67/'21.03.2021'!$O$120*100</f>
        <v>128.58763909834752</v>
      </c>
    </row>
    <row r="175" spans="2:18" x14ac:dyDescent="0.25">
      <c r="B175" s="4">
        <f>'21.03.2021'!B68/'21.03.2021'!$B$120*100</f>
        <v>107.35995359295532</v>
      </c>
      <c r="C175" s="4">
        <f>'21.03.2021'!C68/'21.03.2021'!$B$120*100</f>
        <v>85.000226773216994</v>
      </c>
      <c r="D175" s="4">
        <f>'21.03.2021'!D68/'21.03.2021'!$B$120*100</f>
        <v>144.50500697766807</v>
      </c>
      <c r="E175" s="4">
        <f>'21.03.2021'!E68/'21.03.2021'!$B$120*100</f>
        <v>135.91540657748587</v>
      </c>
      <c r="F175" s="4"/>
      <c r="G175" s="4"/>
      <c r="I175" s="4">
        <f>'21.03.2021'!I68/'21.03.2021'!$I$120*100</f>
        <v>111.9568139816479</v>
      </c>
      <c r="J175" s="4">
        <f>'21.03.2021'!J68/'21.03.2021'!$I$120*100</f>
        <v>113.02570279309197</v>
      </c>
      <c r="K175" s="4">
        <f>'21.03.2021'!K68/'21.03.2021'!$I$120*100</f>
        <v>144.78502769309137</v>
      </c>
      <c r="L175" s="4">
        <f>'21.03.2021'!L68/'21.03.2021'!$I$120*100</f>
        <v>114.19414821426285</v>
      </c>
      <c r="O175" s="4">
        <f>'21.03.2021'!O68/'21.03.2021'!$O$120*100</f>
        <v>110.99022811758906</v>
      </c>
      <c r="P175" s="4">
        <f>'21.03.2021'!P68/'21.03.2021'!$O$120*100</f>
        <v>142.23767923910199</v>
      </c>
      <c r="Q175" s="4">
        <f>'21.03.2021'!Q68/'21.03.2021'!$O$120*100</f>
        <v>215.75692490357392</v>
      </c>
      <c r="R175" s="4">
        <f>'21.03.2021'!R68/'21.03.2021'!$O$120*100</f>
        <v>130.35662181813828</v>
      </c>
    </row>
    <row r="176" spans="2:18" x14ac:dyDescent="0.25">
      <c r="B176" s="4">
        <f>'21.03.2021'!B69/'21.03.2021'!$B$120*100</f>
        <v>107.67593306768404</v>
      </c>
      <c r="C176" s="4">
        <f>'21.03.2021'!C69/'21.03.2021'!$B$120*100</f>
        <v>85.827173698855546</v>
      </c>
      <c r="D176" s="4">
        <f>'21.03.2021'!D69/'21.03.2021'!$B$120*100</f>
        <v>144.97396609287858</v>
      </c>
      <c r="E176" s="4">
        <f>'21.03.2021'!E69/'21.03.2021'!$B$120*100</f>
        <v>137.05453248380047</v>
      </c>
      <c r="F176" s="4"/>
      <c r="G176" s="4"/>
      <c r="I176" s="4">
        <f>'21.03.2021'!I69/'21.03.2021'!$I$120*100</f>
        <v>115.01375317904731</v>
      </c>
      <c r="J176" s="4">
        <f>'21.03.2021'!J69/'21.03.2021'!$I$120*100</f>
        <v>114.62770191154308</v>
      </c>
      <c r="K176" s="4">
        <f>'21.03.2021'!K69/'21.03.2021'!$I$120*100</f>
        <v>148.08972605290472</v>
      </c>
      <c r="L176" s="4">
        <f>'21.03.2021'!L69/'21.03.2021'!$I$120*100</f>
        <v>115.18552953987837</v>
      </c>
      <c r="O176" s="4">
        <f>'21.03.2021'!O69/'21.03.2021'!$O$120*100</f>
        <v>111.95725592774291</v>
      </c>
      <c r="P176" s="4">
        <f>'21.03.2021'!P69/'21.03.2021'!$O$120*100</f>
        <v>142.78520451886882</v>
      </c>
      <c r="Q176" s="4">
        <f>'21.03.2021'!Q69/'21.03.2021'!$O$120*100</f>
        <v>217.1920625488832</v>
      </c>
      <c r="R176" s="4">
        <f>'21.03.2021'!R69/'21.03.2021'!$O$120*100</f>
        <v>130.61560376899155</v>
      </c>
    </row>
    <row r="177" spans="2:18" x14ac:dyDescent="0.25">
      <c r="B177" s="4">
        <f>'21.03.2021'!B70/'21.03.2021'!$B$120*100</f>
        <v>108.58223774285376</v>
      </c>
      <c r="C177" s="4">
        <f>'21.03.2021'!C70/'21.03.2021'!$B$120*100</f>
        <v>86.386611105743157</v>
      </c>
      <c r="D177" s="4">
        <f>'21.03.2021'!D70/'21.03.2021'!$B$120*100</f>
        <v>145.70493298493628</v>
      </c>
      <c r="E177" s="4">
        <f>'21.03.2021'!E70/'21.03.2021'!$B$120*100</f>
        <v>139.00410009004236</v>
      </c>
      <c r="F177" s="4"/>
      <c r="G177" s="4"/>
      <c r="I177" s="4">
        <f>'21.03.2021'!I70/'21.03.2021'!$I$120*100</f>
        <v>115.07815081336994</v>
      </c>
      <c r="J177" s="4">
        <f>'21.03.2021'!J70/'21.03.2021'!$I$120*100</f>
        <v>115.09739589696011</v>
      </c>
      <c r="K177" s="4">
        <f>'21.03.2021'!K70/'21.03.2021'!$I$120*100</f>
        <v>150.21073012158493</v>
      </c>
      <c r="L177" s="4">
        <f>'21.03.2021'!L70/'21.03.2021'!$I$120*100</f>
        <v>115.69666168568473</v>
      </c>
      <c r="O177" s="4">
        <f>'21.03.2021'!O70/'21.03.2021'!$O$120*100</f>
        <v>112.95758540130538</v>
      </c>
      <c r="P177" s="4">
        <f>'21.03.2021'!P70/'21.03.2021'!$O$120*100</f>
        <v>145.78240343992704</v>
      </c>
      <c r="Q177" s="4">
        <f>'21.03.2021'!Q70/'21.03.2021'!$O$120*100</f>
        <v>217.62942166085656</v>
      </c>
      <c r="R177" s="4">
        <f>'21.03.2021'!R70/'21.03.2021'!$O$120*100</f>
        <v>130.95220484320342</v>
      </c>
    </row>
    <row r="178" spans="2:18" x14ac:dyDescent="0.25">
      <c r="B178" s="4">
        <f>'21.03.2021'!B71/'21.03.2021'!$B$120*100</f>
        <v>109.04546880337298</v>
      </c>
      <c r="C178" s="4">
        <f>'21.03.2021'!C71/'21.03.2021'!$B$120*100</f>
        <v>86.625417919923791</v>
      </c>
      <c r="D178" s="4">
        <f>'21.03.2021'!D71/'21.03.2021'!$B$120*100</f>
        <v>146.03502189138419</v>
      </c>
      <c r="E178" s="4">
        <f>'21.03.2021'!E71/'21.03.2021'!$B$120*100</f>
        <v>140.55335939458789</v>
      </c>
      <c r="F178" s="4"/>
      <c r="G178" s="4"/>
      <c r="I178" s="4">
        <f>'21.03.2021'!I71/'21.03.2021'!$I$120*100</f>
        <v>116.18471473472466</v>
      </c>
      <c r="J178" s="4">
        <f>'21.03.2021'!J71/'21.03.2021'!$I$120*100</f>
        <v>117.60460532357362</v>
      </c>
      <c r="K178" s="4">
        <f>'21.03.2021'!K71/'21.03.2021'!$I$120*100</f>
        <v>151.99855824249829</v>
      </c>
      <c r="L178" s="4">
        <f>'21.03.2021'!L71/'21.03.2021'!$I$120*100</f>
        <v>116.08326240721898</v>
      </c>
      <c r="O178" s="4">
        <f>'21.03.2021'!O71/'21.03.2021'!$O$120*100</f>
        <v>119.31565217212837</v>
      </c>
      <c r="P178" s="4">
        <f>'21.03.2021'!P71/'21.03.2021'!$O$120*100</f>
        <v>147.26016065249522</v>
      </c>
      <c r="Q178" s="4">
        <f>'21.03.2021'!Q71/'21.03.2021'!$O$120*100</f>
        <v>224.27969002213993</v>
      </c>
      <c r="R178" s="4">
        <f>'21.03.2021'!R71/'21.03.2021'!$O$120*100</f>
        <v>131.08688792526496</v>
      </c>
    </row>
    <row r="179" spans="2:18" x14ac:dyDescent="0.25">
      <c r="B179" s="4">
        <f>'21.03.2021'!B72/'21.03.2021'!$B$120*100</f>
        <v>110.58176584791543</v>
      </c>
      <c r="C179" s="4">
        <f>'21.03.2021'!C72/'21.03.2021'!$B$120*100</f>
        <v>86.827156260284681</v>
      </c>
      <c r="D179" s="4">
        <f>'21.03.2021'!D72/'21.03.2021'!$B$120*100</f>
        <v>146.36315202163658</v>
      </c>
      <c r="E179" s="4">
        <f>'21.03.2021'!E72/'21.03.2021'!$B$120*100</f>
        <v>142.13510628997795</v>
      </c>
      <c r="F179" s="4"/>
      <c r="G179" s="4"/>
      <c r="I179" s="4">
        <f>'21.03.2021'!I72/'21.03.2021'!$I$120*100</f>
        <v>116.81710185567948</v>
      </c>
      <c r="J179" s="4">
        <f>'21.03.2021'!J72/'21.03.2021'!$I$120*100</f>
        <v>118.44238079395595</v>
      </c>
      <c r="K179" s="4">
        <f>'21.03.2021'!K72/'21.03.2021'!$I$120*100</f>
        <v>152.3289808375981</v>
      </c>
      <c r="L179" s="4">
        <f>'21.03.2021'!L72/'21.03.2021'!$I$120*100</f>
        <v>116.92672300343219</v>
      </c>
      <c r="O179" s="4">
        <f>'21.03.2021'!O72/'21.03.2021'!$O$120*100</f>
        <v>119.79352283966216</v>
      </c>
      <c r="P179" s="4">
        <f>'21.03.2021'!P72/'21.03.2021'!$O$120*100</f>
        <v>147.39704197243691</v>
      </c>
      <c r="Q179" s="4">
        <f>'21.03.2021'!Q72/'21.03.2021'!$O$120*100</f>
        <v>229.11195003747656</v>
      </c>
      <c r="R179" s="4">
        <f>'21.03.2021'!R72/'21.03.2021'!$O$120*100</f>
        <v>140.69598447326527</v>
      </c>
    </row>
    <row r="180" spans="2:18" x14ac:dyDescent="0.25">
      <c r="B180" s="4">
        <f>'21.03.2021'!B73/'21.03.2021'!$B$120*100</f>
        <v>111.81465548327094</v>
      </c>
      <c r="C180" s="4">
        <f>'21.03.2021'!C73/'21.03.2021'!$B$120*100</f>
        <v>87.10634820120579</v>
      </c>
      <c r="D180" s="4">
        <f>'21.03.2021'!D73/'21.03.2021'!$B$120*100</f>
        <v>150.02072564704318</v>
      </c>
      <c r="E180" s="4">
        <f>'21.03.2021'!E73/'21.03.2021'!$B$120*100</f>
        <v>144.07431033132875</v>
      </c>
      <c r="F180" s="4"/>
      <c r="G180" s="4"/>
      <c r="I180" s="4">
        <f>'21.03.2021'!I73/'21.03.2021'!$I$120*100</f>
        <v>117.05570683010251</v>
      </c>
      <c r="J180" s="4">
        <f>'21.03.2021'!J73/'21.03.2021'!$I$120*100</f>
        <v>119.77649775645833</v>
      </c>
      <c r="K180" s="4">
        <f>'21.03.2021'!K73/'21.03.2021'!$I$120*100</f>
        <v>153.43444382338714</v>
      </c>
      <c r="L180" s="4">
        <f>'21.03.2021'!L73/'21.03.2021'!$I$120*100</f>
        <v>119.22090241183909</v>
      </c>
      <c r="O180" s="4">
        <f>'21.03.2021'!O73/'21.03.2021'!$O$120*100</f>
        <v>121.88900950370025</v>
      </c>
      <c r="P180" s="4">
        <f>'21.03.2021'!P73/'21.03.2021'!$O$120*100</f>
        <v>149.95758718621462</v>
      </c>
      <c r="Q180" s="4">
        <f>'21.03.2021'!Q73/'21.03.2021'!$O$120*100</f>
        <v>229.39731904527213</v>
      </c>
      <c r="R180" s="4">
        <f>'21.03.2021'!R73/'21.03.2021'!$O$120*100</f>
        <v>144.26592279067111</v>
      </c>
    </row>
    <row r="181" spans="2:18" x14ac:dyDescent="0.25">
      <c r="B181" s="4">
        <f>'21.03.2021'!B74/'21.03.2021'!$B$120*100</f>
        <v>112.73999384426097</v>
      </c>
      <c r="C181" s="4">
        <f>'21.03.2021'!C74/'21.03.2021'!$B$120*100</f>
        <v>87.98961579538269</v>
      </c>
      <c r="D181" s="4">
        <f>'21.03.2021'!D74/'21.03.2021'!$B$120*100</f>
        <v>150.33982667746201</v>
      </c>
      <c r="E181" s="4">
        <f>'21.03.2021'!E74/'21.03.2021'!$B$120*100</f>
        <v>149.04074445369827</v>
      </c>
      <c r="F181" s="4"/>
      <c r="G181" s="4"/>
      <c r="I181" s="4">
        <f>'21.03.2021'!I74/'21.03.2021'!$I$120*100</f>
        <v>117.60426064761383</v>
      </c>
      <c r="J181" s="4">
        <f>'21.03.2021'!J74/'21.03.2021'!$I$120*100</f>
        <v>120.74799533420529</v>
      </c>
      <c r="K181" s="4">
        <f>'21.03.2021'!K74/'21.03.2021'!$I$120*100</f>
        <v>154.93895844288147</v>
      </c>
      <c r="L181" s="4">
        <f>'21.03.2021'!L74/'21.03.2021'!$I$120*100</f>
        <v>120.1240385817258</v>
      </c>
      <c r="O181" s="4">
        <f>'21.03.2021'!O74/'21.03.2021'!$O$120*100</f>
        <v>122.89614695278716</v>
      </c>
      <c r="P181" s="4">
        <f>'21.03.2021'!P74/'21.03.2021'!$O$120*100</f>
        <v>152.23964518914258</v>
      </c>
      <c r="Q181" s="4">
        <f>'21.03.2021'!Q74/'21.03.2021'!$O$120*100</f>
        <v>237.98216797919284</v>
      </c>
      <c r="R181" s="4">
        <f>'21.03.2021'!R74/'21.03.2021'!$O$120*100</f>
        <v>144.47830701989275</v>
      </c>
    </row>
    <row r="182" spans="2:18" x14ac:dyDescent="0.25">
      <c r="B182" s="4">
        <f>'21.03.2021'!B75/'21.03.2021'!$B$120*100</f>
        <v>113.54501184117669</v>
      </c>
      <c r="C182" s="4">
        <f>'21.03.2021'!C75/'21.03.2021'!$B$120*100</f>
        <v>88.076004849105757</v>
      </c>
      <c r="D182" s="4">
        <f>'21.03.2021'!D75/'21.03.2021'!$B$120*100</f>
        <v>152.1450535485944</v>
      </c>
      <c r="E182" s="4">
        <f>'21.03.2021'!E75/'21.03.2021'!$B$120*100</f>
        <v>149.22152935148947</v>
      </c>
      <c r="F182" s="4"/>
      <c r="G182" s="4"/>
      <c r="I182" s="4">
        <f>'21.03.2021'!I75/'21.03.2021'!$I$120*100</f>
        <v>118.95430772197545</v>
      </c>
      <c r="J182" s="4">
        <f>'21.03.2021'!J75/'21.03.2021'!$I$120*100</f>
        <v>123.79970559454412</v>
      </c>
      <c r="K182" s="4">
        <f>'21.03.2021'!K75/'21.03.2021'!$I$120*100</f>
        <v>157.93460208959632</v>
      </c>
      <c r="L182" s="4">
        <f>'21.03.2021'!L75/'21.03.2021'!$I$120*100</f>
        <v>123.90279209160033</v>
      </c>
      <c r="O182" s="4">
        <f>'21.03.2021'!O75/'21.03.2021'!$O$120*100</f>
        <v>126.08809498574469</v>
      </c>
      <c r="P182" s="4">
        <f>'21.03.2021'!P75/'21.03.2021'!$O$120*100</f>
        <v>152.3696775216591</v>
      </c>
      <c r="Q182" s="4">
        <f>'21.03.2021'!Q75/'21.03.2021'!$O$120*100</f>
        <v>239.42098849318936</v>
      </c>
      <c r="R182" s="4">
        <f>'21.03.2021'!R75/'21.03.2021'!$O$120*100</f>
        <v>150.74313733555172</v>
      </c>
    </row>
    <row r="183" spans="2:18" x14ac:dyDescent="0.25">
      <c r="B183" s="4">
        <f>'21.03.2021'!B76/'21.03.2021'!$B$120*100</f>
        <v>115.63398032064846</v>
      </c>
      <c r="C183" s="4">
        <f>'21.03.2021'!C76/'21.03.2021'!$B$120*100</f>
        <v>88.150251051194402</v>
      </c>
      <c r="D183" s="4">
        <f>'21.03.2021'!D76/'21.03.2021'!$B$120*100</f>
        <v>154.14598635371661</v>
      </c>
      <c r="E183" s="4">
        <f>'21.03.2021'!E76/'21.03.2021'!$B$120*100</f>
        <v>150.86009636432829</v>
      </c>
      <c r="F183" s="4"/>
      <c r="G183" s="4"/>
      <c r="I183" s="4">
        <f>'21.03.2021'!I76/'21.03.2021'!$I$120*100</f>
        <v>119.69907137085565</v>
      </c>
      <c r="J183" s="4">
        <f>'21.03.2021'!J76/'21.03.2021'!$I$120*100</f>
        <v>124.21031806544185</v>
      </c>
      <c r="K183" s="4">
        <f>'21.03.2021'!K76/'21.03.2021'!$I$120*100</f>
        <v>166.34867347454755</v>
      </c>
      <c r="L183" s="4">
        <f>'21.03.2021'!L76/'21.03.2021'!$I$120*100</f>
        <v>124.93504590353001</v>
      </c>
      <c r="O183" s="4">
        <f>'21.03.2021'!O76/'21.03.2021'!$O$120*100</f>
        <v>126.30774652377914</v>
      </c>
      <c r="P183" s="4">
        <f>'21.03.2021'!P76/'21.03.2021'!$O$120*100</f>
        <v>153.37287782827406</v>
      </c>
      <c r="Q183" s="4">
        <f>'21.03.2021'!Q76/'21.03.2021'!$O$120*100</f>
        <v>239.42910884953776</v>
      </c>
      <c r="R183" s="4">
        <f>'21.03.2021'!R76/'21.03.2021'!$O$120*100</f>
        <v>159.42583246228068</v>
      </c>
    </row>
    <row r="184" spans="2:18" x14ac:dyDescent="0.25">
      <c r="B184" s="4">
        <f>'21.03.2021'!B77/'21.03.2021'!$B$120*100</f>
        <v>116.32488204542395</v>
      </c>
      <c r="C184" s="4">
        <f>'21.03.2021'!C77/'21.03.2021'!$B$120*100</f>
        <v>88.93686747731708</v>
      </c>
      <c r="D184" s="4">
        <f>'21.03.2021'!D77/'21.03.2021'!$B$120*100</f>
        <v>157.74249454593593</v>
      </c>
      <c r="E184" s="4">
        <f>'21.03.2021'!E77/'21.03.2021'!$B$120*100</f>
        <v>151.09578162281883</v>
      </c>
      <c r="F184" s="4"/>
      <c r="G184" s="4"/>
      <c r="I184" s="4">
        <f>'21.03.2021'!I77/'21.03.2021'!$I$120*100</f>
        <v>124.76968457056232</v>
      </c>
      <c r="J184" s="4">
        <f>'21.03.2021'!J77/'21.03.2021'!$I$120*100</f>
        <v>127.09463745966151</v>
      </c>
      <c r="K184" s="4">
        <f>'21.03.2021'!K77/'21.03.2021'!$I$120*100</f>
        <v>168.52716746581507</v>
      </c>
      <c r="L184" s="4">
        <f>'21.03.2021'!L77/'21.03.2021'!$I$120*100</f>
        <v>124.9894195499397</v>
      </c>
      <c r="O184" s="4">
        <f>'21.03.2021'!O77/'21.03.2021'!$O$120*100</f>
        <v>131.47470466113288</v>
      </c>
      <c r="P184" s="4">
        <f>'21.03.2021'!P77/'21.03.2021'!$O$120*100</f>
        <v>155.26454354796704</v>
      </c>
      <c r="Q184" s="4">
        <f>'21.03.2021'!Q77/'21.03.2021'!$O$120*100</f>
        <v>240.38753236291436</v>
      </c>
      <c r="R184" s="4">
        <f>'21.03.2021'!R77/'21.03.2021'!$O$120*100</f>
        <v>163.55527973685238</v>
      </c>
    </row>
    <row r="185" spans="2:18" x14ac:dyDescent="0.25">
      <c r="B185" s="4">
        <f>'21.03.2021'!B78/'21.03.2021'!$B$120*100</f>
        <v>118.08913069423477</v>
      </c>
      <c r="C185" s="4">
        <f>'21.03.2021'!C78/'21.03.2021'!$B$120*100</f>
        <v>89.098329945386681</v>
      </c>
      <c r="D185" s="4">
        <f>'21.03.2021'!D78/'21.03.2021'!$B$120*100</f>
        <v>161.94119765410781</v>
      </c>
      <c r="E185" s="4">
        <f>'21.03.2021'!E78/'21.03.2021'!$B$120*100</f>
        <v>152.46107204276927</v>
      </c>
      <c r="F185" s="4"/>
      <c r="G185" s="4"/>
      <c r="I185" s="4">
        <f>'21.03.2021'!I78/'21.03.2021'!$I$120*100</f>
        <v>125.09755048104272</v>
      </c>
      <c r="J185" s="4">
        <f>'21.03.2021'!J78/'21.03.2021'!$I$120*100</f>
        <v>130.9628688486975</v>
      </c>
      <c r="K185" s="4">
        <f>'21.03.2021'!K78/'21.03.2021'!$I$120*100</f>
        <v>171.27296564680648</v>
      </c>
      <c r="L185" s="4">
        <f>'21.03.2021'!L78/'21.03.2021'!$I$120*100</f>
        <v>125.32280838579932</v>
      </c>
      <c r="O185" s="4">
        <f>'21.03.2021'!O78/'21.03.2021'!$O$120*100</f>
        <v>137.40492708095638</v>
      </c>
      <c r="P185" s="4">
        <f>'21.03.2021'!P78/'21.03.2021'!$O$120*100</f>
        <v>156.1898458502983</v>
      </c>
      <c r="Q185" s="4">
        <f>'21.03.2021'!Q78/'21.03.2021'!$O$120*100</f>
        <v>249.9138997047227</v>
      </c>
      <c r="R185" s="4">
        <f>'21.03.2021'!R78/'21.03.2021'!$O$120*100</f>
        <v>169.56359701808319</v>
      </c>
    </row>
    <row r="186" spans="2:18" x14ac:dyDescent="0.25">
      <c r="B186" s="4">
        <f>'21.03.2021'!B79/'21.03.2021'!$B$120*100</f>
        <v>118.96130896182264</v>
      </c>
      <c r="C186" s="4">
        <f>'21.03.2021'!C79/'21.03.2021'!$B$120*100</f>
        <v>90.60150728405732</v>
      </c>
      <c r="D186" s="4">
        <f>'21.03.2021'!D79/'21.03.2021'!$B$120*100</f>
        <v>163.43945073867735</v>
      </c>
      <c r="E186" s="4">
        <f>'21.03.2021'!E79/'21.03.2021'!$B$120*100</f>
        <v>155.26113090844217</v>
      </c>
      <c r="F186" s="4"/>
      <c r="G186" s="4"/>
      <c r="I186" s="4">
        <f>'21.03.2021'!I79/'21.03.2021'!$I$120*100</f>
        <v>125.47679338458828</v>
      </c>
      <c r="J186" s="4">
        <f>'21.03.2021'!J79/'21.03.2021'!$I$120*100</f>
        <v>138.01908929005634</v>
      </c>
      <c r="K186" s="4">
        <f>'21.03.2021'!K79/'21.03.2021'!$I$120*100</f>
        <v>178.80267759165693</v>
      </c>
      <c r="L186" s="4">
        <f>'21.03.2021'!L79/'21.03.2021'!$I$120*100</f>
        <v>129.27175477459551</v>
      </c>
      <c r="O186" s="4">
        <f>'21.03.2021'!O79/'21.03.2021'!$O$120*100</f>
        <v>139.58726874840187</v>
      </c>
      <c r="P186" s="4">
        <f>'21.03.2021'!P79/'21.03.2021'!$O$120*100</f>
        <v>167.94624349774367</v>
      </c>
      <c r="Q186" s="4">
        <f>'21.03.2021'!Q79/'21.03.2021'!$O$120*100</f>
        <v>255.826601840546</v>
      </c>
      <c r="R186" s="4">
        <f>'21.03.2021'!R79/'21.03.2021'!$O$120*100</f>
        <v>170.22986815528029</v>
      </c>
    </row>
    <row r="187" spans="2:18" x14ac:dyDescent="0.25">
      <c r="B187" s="4">
        <f>'21.03.2021'!B80/'21.03.2021'!$B$120*100</f>
        <v>119.01694288810918</v>
      </c>
      <c r="C187" s="4">
        <f>'21.03.2021'!C80/'21.03.2021'!$B$120*100</f>
        <v>90.751693132196493</v>
      </c>
      <c r="D187" s="4">
        <f>'21.03.2021'!D80/'21.03.2021'!$B$120*100</f>
        <v>166.1465340681211</v>
      </c>
      <c r="E187" s="4">
        <f>'21.03.2021'!E80/'21.03.2021'!$B$120*100</f>
        <v>155.28285693604516</v>
      </c>
      <c r="F187" s="4"/>
      <c r="G187" s="4"/>
      <c r="I187" s="4">
        <f>'21.03.2021'!I80/'21.03.2021'!$I$120*100</f>
        <v>126.65011901184869</v>
      </c>
      <c r="J187" s="4">
        <f>'21.03.2021'!J80/'21.03.2021'!$I$120*100</f>
        <v>138.06032064486979</v>
      </c>
      <c r="K187" s="4">
        <f>'21.03.2021'!K80/'21.03.2021'!$I$120*100</f>
        <v>182.5723762613172</v>
      </c>
      <c r="L187" s="4">
        <f>'21.03.2021'!L80/'21.03.2021'!$I$120*100</f>
        <v>130.90845059716364</v>
      </c>
      <c r="O187" s="4">
        <f>'21.03.2021'!O80/'21.03.2021'!$O$120*100</f>
        <v>149.67709039222814</v>
      </c>
      <c r="P187" s="4">
        <f>'21.03.2021'!P80/'21.03.2021'!$O$120*100</f>
        <v>178.50470813143508</v>
      </c>
      <c r="Q187" s="4">
        <f>'21.03.2021'!Q80/'21.03.2021'!$O$120*100</f>
        <v>257.07128842115446</v>
      </c>
      <c r="R187" s="4">
        <f>'21.03.2021'!R80/'21.03.2021'!$O$120*100</f>
        <v>170.67951443271821</v>
      </c>
    </row>
    <row r="188" spans="2:18" x14ac:dyDescent="0.25">
      <c r="B188" s="4">
        <f>'21.03.2021'!B81/'21.03.2021'!$B$120*100</f>
        <v>119.3498255868997</v>
      </c>
      <c r="C188" s="4">
        <f>'21.03.2021'!C81/'21.03.2021'!$B$120*100</f>
        <v>92.607879399969505</v>
      </c>
      <c r="D188" s="4">
        <f>'21.03.2021'!D81/'21.03.2021'!$B$120*100</f>
        <v>166.91477233511841</v>
      </c>
      <c r="E188" s="4">
        <f>'21.03.2021'!E81/'21.03.2021'!$B$120*100</f>
        <v>159.28841378589306</v>
      </c>
      <c r="F188" s="4"/>
      <c r="G188" s="4"/>
      <c r="I188" s="4">
        <f>'21.03.2021'!I81/'21.03.2021'!$I$120*100</f>
        <v>127.97891377203079</v>
      </c>
      <c r="J188" s="4">
        <f>'21.03.2021'!J81/'21.03.2021'!$I$120*100</f>
        <v>138.74341973703793</v>
      </c>
      <c r="K188" s="4">
        <f>'21.03.2021'!K81/'21.03.2021'!$I$120*100</f>
        <v>187.50468113588843</v>
      </c>
      <c r="L188" s="4">
        <f>'21.03.2021'!L81/'21.03.2021'!$I$120*100</f>
        <v>131.96396192635655</v>
      </c>
      <c r="O188" s="4">
        <f>'21.03.2021'!O81/'21.03.2021'!$O$120*100</f>
        <v>154.92387409320079</v>
      </c>
      <c r="P188" s="4">
        <f>'21.03.2021'!P81/'21.03.2021'!$O$120*100</f>
        <v>187.19672936439451</v>
      </c>
      <c r="Q188" s="4">
        <f>'21.03.2021'!Q81/'21.03.2021'!$O$120*100</f>
        <v>275.49278433319427</v>
      </c>
      <c r="R188" s="4">
        <f>'21.03.2021'!R81/'21.03.2021'!$O$120*100</f>
        <v>180.94685198774886</v>
      </c>
    </row>
    <row r="189" spans="2:18" x14ac:dyDescent="0.25">
      <c r="B189" s="4">
        <f>'21.03.2021'!B82/'21.03.2021'!$B$120*100</f>
        <v>122.03277148696989</v>
      </c>
      <c r="C189" s="4">
        <f>'21.03.2021'!C82/'21.03.2021'!$B$120*100</f>
        <v>93.575155861655787</v>
      </c>
      <c r="D189" s="4">
        <f>'21.03.2021'!D82/'21.03.2021'!$B$120*100</f>
        <v>168.6045016457177</v>
      </c>
      <c r="E189" s="4">
        <f>'21.03.2021'!E82/'21.03.2021'!$B$120*100</f>
        <v>159.60370651836999</v>
      </c>
      <c r="F189" s="4"/>
      <c r="G189" s="4"/>
      <c r="I189" s="4">
        <f>'21.03.2021'!I82/'21.03.2021'!$I$120*100</f>
        <v>128.29537090824215</v>
      </c>
      <c r="J189" s="4">
        <f>'21.03.2021'!J82/'21.03.2021'!$I$120*100</f>
        <v>141.05970503950124</v>
      </c>
      <c r="K189" s="4"/>
      <c r="L189" s="4">
        <f>'21.03.2021'!L82/'21.03.2021'!$I$120*100</f>
        <v>135.94764759688826</v>
      </c>
      <c r="O189" s="4">
        <f>'21.03.2021'!O82/'21.03.2021'!$O$120*100</f>
        <v>156.53872588759458</v>
      </c>
      <c r="P189" s="4">
        <f>'21.03.2021'!P82/'21.03.2021'!$O$120*100</f>
        <v>188.40640818652318</v>
      </c>
      <c r="Q189" s="4"/>
      <c r="R189" s="4">
        <f>'21.03.2021'!R82/'21.03.2021'!$O$120*100</f>
        <v>183.50568290407523</v>
      </c>
    </row>
    <row r="190" spans="2:18" x14ac:dyDescent="0.25">
      <c r="B190" s="4">
        <f>'21.03.2021'!B83/'21.03.2021'!$B$120*100</f>
        <v>123.37816979328524</v>
      </c>
      <c r="C190" s="4">
        <f>'21.03.2021'!C83/'21.03.2021'!$B$120*100</f>
        <v>94.280034352033624</v>
      </c>
      <c r="D190" s="4">
        <f>'21.03.2021'!D83/'21.03.2021'!$B$120*100</f>
        <v>170.47471150242842</v>
      </c>
      <c r="E190" s="4">
        <f>'21.03.2021'!E83/'21.03.2021'!$B$120*100</f>
        <v>160.92180682017559</v>
      </c>
      <c r="F190" s="4"/>
      <c r="G190" s="4"/>
      <c r="I190" s="4">
        <f>'21.03.2021'!I83/'21.03.2021'!$I$120*100</f>
        <v>129.73326980223729</v>
      </c>
      <c r="J190" s="4">
        <f>'21.03.2021'!J83/'21.03.2021'!$I$120*100</f>
        <v>141.0908982138622</v>
      </c>
      <c r="K190" s="4"/>
      <c r="L190" s="4">
        <f>'21.03.2021'!L83/'21.03.2021'!$I$120*100</f>
        <v>136.54305301486323</v>
      </c>
      <c r="O190" s="4">
        <f>'21.03.2021'!O83/'21.03.2021'!$O$120*100</f>
        <v>158.56879856993714</v>
      </c>
      <c r="P190" s="4">
        <f>'21.03.2021'!P83/'21.03.2021'!$O$120*100</f>
        <v>198.45232248940695</v>
      </c>
      <c r="Q190" s="4"/>
      <c r="R190" s="4">
        <f>'21.03.2021'!R83/'21.03.2021'!$O$120*100</f>
        <v>186.90577453571689</v>
      </c>
    </row>
    <row r="191" spans="2:18" x14ac:dyDescent="0.25">
      <c r="B191" s="4">
        <f>'21.03.2021'!B84/'21.03.2021'!$B$120*100</f>
        <v>124.16293669766156</v>
      </c>
      <c r="C191" s="4">
        <f>'21.03.2021'!C84/'21.03.2021'!$B$120*100</f>
        <v>95.180501718062885</v>
      </c>
      <c r="D191" s="4">
        <f>'21.03.2021'!D84/'21.03.2021'!$B$120*100</f>
        <v>171.11182882266377</v>
      </c>
      <c r="E191" s="4">
        <f>'21.03.2021'!E84/'21.03.2021'!$B$120*100</f>
        <v>164.23362913345926</v>
      </c>
      <c r="F191" s="4"/>
      <c r="G191" s="4"/>
      <c r="I191" s="4">
        <f>'21.03.2021'!I84/'21.03.2021'!$I$120*100</f>
        <v>129.80637962832003</v>
      </c>
      <c r="J191" s="4">
        <f>'21.03.2021'!J84/'21.03.2021'!$I$120*100</f>
        <v>143.6336802270317</v>
      </c>
      <c r="K191" s="4"/>
      <c r="L191" s="4">
        <f>'21.03.2021'!L84/'21.03.2021'!$I$120*100</f>
        <v>141.24787378347875</v>
      </c>
      <c r="O191" s="4">
        <f>'21.03.2021'!O84/'21.03.2021'!$O$120*100</f>
        <v>158.8150422244176</v>
      </c>
      <c r="P191" s="4">
        <f>'21.03.2021'!P84/'21.03.2021'!$O$120*100</f>
        <v>205.8101199600415</v>
      </c>
      <c r="Q191" s="4"/>
      <c r="R191" s="4">
        <f>'21.03.2021'!R84/'21.03.2021'!$O$120*100</f>
        <v>190.50911294509319</v>
      </c>
    </row>
    <row r="192" spans="2:18" x14ac:dyDescent="0.25">
      <c r="B192" s="4">
        <f>'21.03.2021'!B85/'21.03.2021'!$B$120*100</f>
        <v>128.27804454445297</v>
      </c>
      <c r="C192" s="4">
        <f>'21.03.2021'!C85/'21.03.2021'!$B$120*100</f>
        <v>97.326703921112369</v>
      </c>
      <c r="D192" s="4">
        <f>'21.03.2021'!D85/'21.03.2021'!$B$120*100</f>
        <v>172.43857583373088</v>
      </c>
      <c r="E192" s="4">
        <f>'21.03.2021'!E85/'21.03.2021'!$B$120*100</f>
        <v>175.30607591008803</v>
      </c>
      <c r="F192" s="4"/>
      <c r="G192" s="4"/>
      <c r="I192" s="4">
        <f>'21.03.2021'!I85/'21.03.2021'!$I$120*100</f>
        <v>130.37565049852034</v>
      </c>
      <c r="J192" s="4">
        <f>'21.03.2021'!J85/'21.03.2021'!$I$120*100</f>
        <v>151.26291025900173</v>
      </c>
      <c r="K192" s="4"/>
      <c r="L192" s="4">
        <f>'21.03.2021'!L85/'21.03.2021'!$I$120*100</f>
        <v>152.09999029494753</v>
      </c>
      <c r="O192" s="4">
        <f>'21.03.2021'!O85/'21.03.2021'!$O$120*100</f>
        <v>168.40056513186707</v>
      </c>
      <c r="P192" s="4"/>
      <c r="Q192" s="4"/>
      <c r="R192" s="4">
        <f>'21.03.2021'!R85/'21.03.2021'!$O$120*100</f>
        <v>221.85158043826269</v>
      </c>
    </row>
    <row r="193" spans="2:18" x14ac:dyDescent="0.25">
      <c r="B193" s="4">
        <f>'21.03.2021'!B86/'21.03.2021'!$B$120*100</f>
        <v>128.56181736834927</v>
      </c>
      <c r="C193" s="4">
        <f>'21.03.2021'!C86/'21.03.2021'!$B$120*100</f>
        <v>98.044060830361317</v>
      </c>
      <c r="D193" s="4">
        <f>'21.03.2021'!D86/'21.03.2021'!$B$120*100</f>
        <v>172.95699599885077</v>
      </c>
      <c r="E193" s="4">
        <f>'21.03.2021'!E86/'21.03.2021'!$B$120*100</f>
        <v>176.70054507185151</v>
      </c>
      <c r="F193" s="4"/>
      <c r="G193" s="4"/>
      <c r="I193" s="4">
        <f>'21.03.2021'!I86/'21.03.2021'!$I$120*100</f>
        <v>130.75546718616368</v>
      </c>
      <c r="J193" s="4">
        <f>'21.03.2021'!J86/'21.03.2021'!$I$120*100</f>
        <v>168.56779462394607</v>
      </c>
      <c r="K193" s="4"/>
      <c r="L193" s="4">
        <f>'21.03.2021'!L86/'21.03.2021'!$I$120*100</f>
        <v>157.25738479130672</v>
      </c>
      <c r="O193" s="4">
        <f>'21.03.2021'!O86/'21.03.2021'!$O$120*100</f>
        <v>169.19462935179976</v>
      </c>
      <c r="P193" s="4"/>
      <c r="Q193" s="4"/>
      <c r="R193" s="4">
        <f>'21.03.2021'!R86/'21.03.2021'!$O$120*100</f>
        <v>282.74776496864973</v>
      </c>
    </row>
    <row r="194" spans="2:18" x14ac:dyDescent="0.25">
      <c r="B194" s="4">
        <f>'21.03.2021'!B87/'21.03.2021'!$B$120*100</f>
        <v>141.71130828171371</v>
      </c>
      <c r="C194" s="4">
        <f>'21.03.2021'!C87/'21.03.2021'!$B$120*100</f>
        <v>101.31952482374476</v>
      </c>
      <c r="D194" s="4">
        <f>'21.03.2021'!D87/'21.03.2021'!$B$120*100</f>
        <v>173.44214038031438</v>
      </c>
      <c r="E194" s="4">
        <f>'21.03.2021'!E87/'21.03.2021'!$B$120*100</f>
        <v>177.56588713247811</v>
      </c>
      <c r="F194" s="4"/>
      <c r="G194" s="4"/>
      <c r="I194" s="4">
        <f>'21.03.2021'!I87/'21.03.2021'!$I$120*100</f>
        <v>139.13471210663658</v>
      </c>
      <c r="J194" s="4"/>
      <c r="K194" s="4"/>
      <c r="L194" s="4">
        <f>'21.03.2021'!L87/'21.03.2021'!$I$120*100</f>
        <v>175.29490021134666</v>
      </c>
      <c r="O194" s="4">
        <f>'21.03.2021'!O87/'21.03.2021'!$O$120*100</f>
        <v>174.08061495711831</v>
      </c>
      <c r="P194" s="4"/>
      <c r="Q194" s="4"/>
      <c r="R194" s="4">
        <f>'21.03.2021'!R87/'21.03.2021'!$O$120*100</f>
        <v>306.33484101817805</v>
      </c>
    </row>
    <row r="195" spans="2:18" x14ac:dyDescent="0.25">
      <c r="B195" s="4">
        <f>'21.03.2021'!B88/'21.03.2021'!$B$120*100</f>
        <v>142.21488544952726</v>
      </c>
      <c r="C195" s="4">
        <f>'21.03.2021'!C88/'21.03.2021'!$B$120*100</f>
        <v>101.4872304031945</v>
      </c>
      <c r="D195" s="4">
        <f>'21.03.2021'!D88/'21.03.2021'!$B$120*100</f>
        <v>178.1983533347352</v>
      </c>
      <c r="E195" s="4">
        <f>'21.03.2021'!E88/'21.03.2021'!$B$120*100</f>
        <v>179.08632667411493</v>
      </c>
      <c r="F195" s="4"/>
      <c r="G195" s="4"/>
      <c r="I195" s="4">
        <f>'21.03.2021'!I88/'21.03.2021'!$I$120*100</f>
        <v>144.64067334612005</v>
      </c>
      <c r="J195" s="4"/>
      <c r="K195" s="4"/>
      <c r="L195" s="4"/>
      <c r="O195" s="4">
        <f>'21.03.2021'!O88/'21.03.2021'!$O$120*100</f>
        <v>174.15569954501058</v>
      </c>
      <c r="P195" s="4"/>
      <c r="Q195" s="4"/>
      <c r="R195" s="4"/>
    </row>
    <row r="196" spans="2:18" x14ac:dyDescent="0.25">
      <c r="B196" s="4">
        <f>'21.03.2021'!B89/'21.03.2021'!$B$120*100</f>
        <v>142.99025647127641</v>
      </c>
      <c r="C196" s="4">
        <f>'21.03.2021'!C89/'21.03.2021'!$B$120*100</f>
        <v>102.40702019894539</v>
      </c>
      <c r="D196" s="4">
        <f>'21.03.2021'!D89/'21.03.2021'!$B$120*100</f>
        <v>182.43833121301921</v>
      </c>
      <c r="E196" s="4">
        <f>'21.03.2021'!E89/'21.03.2021'!$B$120*100</f>
        <v>186.54255263434146</v>
      </c>
      <c r="F196" s="4"/>
      <c r="G196" s="4"/>
      <c r="I196" s="4">
        <f>'21.03.2021'!I89/'21.03.2021'!$I$120*100</f>
        <v>148.79042186657296</v>
      </c>
      <c r="J196" s="4"/>
      <c r="K196" s="4"/>
      <c r="L196" s="4"/>
      <c r="O196" s="4">
        <f>'21.03.2021'!O89/'21.03.2021'!$O$120*100</f>
        <v>178.13527292948314</v>
      </c>
      <c r="P196" s="4"/>
      <c r="Q196" s="4"/>
      <c r="R196" s="4"/>
    </row>
    <row r="197" spans="2:18" x14ac:dyDescent="0.25">
      <c r="B197" s="4">
        <f>'21.03.2021'!B90/'21.03.2021'!$B$120*100</f>
        <v>145.79786169783009</v>
      </c>
      <c r="C197" s="4">
        <f>'21.03.2021'!C90/'21.03.2021'!$B$120*100</f>
        <v>103.36707025920913</v>
      </c>
      <c r="D197" s="4">
        <f>'21.03.2021'!D90/'21.03.2021'!$B$120*100</f>
        <v>184.66906514415618</v>
      </c>
      <c r="E197" s="4">
        <f>'21.03.2021'!E90/'21.03.2021'!$B$120*100</f>
        <v>190.82860467461111</v>
      </c>
      <c r="F197" s="4"/>
      <c r="G197" s="4"/>
      <c r="I197" s="4">
        <f>'21.03.2021'!I90/'21.03.2021'!$I$120*100</f>
        <v>150.54247667787141</v>
      </c>
      <c r="J197" s="4"/>
      <c r="K197" s="4"/>
      <c r="L197" s="4"/>
      <c r="O197" s="4">
        <f>'21.03.2021'!O90/'21.03.2021'!$O$120*100</f>
        <v>187.42405012786912</v>
      </c>
      <c r="P197" s="4"/>
      <c r="Q197" s="4"/>
      <c r="R197" s="4"/>
    </row>
    <row r="198" spans="2:18" x14ac:dyDescent="0.25">
      <c r="B198" s="4">
        <f>'21.03.2021'!B91/'21.03.2021'!$B$120*100</f>
        <v>150.98511466971615</v>
      </c>
      <c r="C198" s="4">
        <f>'21.03.2021'!C91/'21.03.2021'!$B$120*100</f>
        <v>103.6513035125697</v>
      </c>
      <c r="D198" s="4">
        <f>'21.03.2021'!D91/'21.03.2021'!$B$120*100</f>
        <v>185.6136322881971</v>
      </c>
      <c r="E198" s="4">
        <f>'21.03.2021'!E91/'21.03.2021'!$B$120*100</f>
        <v>191.37334735808764</v>
      </c>
      <c r="F198" s="4"/>
      <c r="G198" s="4"/>
      <c r="I198" s="4">
        <f>'21.03.2021'!I91/'21.03.2021'!$I$120*100</f>
        <v>152.53098528010273</v>
      </c>
      <c r="J198" s="4"/>
      <c r="K198" s="4"/>
      <c r="L198" s="4"/>
      <c r="O198" s="4">
        <f>'21.03.2021'!O91/'21.03.2021'!$O$120*100</f>
        <v>189.04778509996527</v>
      </c>
      <c r="P198" s="4"/>
      <c r="Q198" s="4"/>
      <c r="R198" s="4"/>
    </row>
    <row r="199" spans="2:18" x14ac:dyDescent="0.25">
      <c r="B199" s="4">
        <f>'21.03.2021'!B92/'21.03.2021'!$B$120*100</f>
        <v>151.90957899511292</v>
      </c>
      <c r="C199" s="4">
        <f>'21.03.2021'!C92/'21.03.2021'!$B$120*100</f>
        <v>103.74919549901074</v>
      </c>
      <c r="D199" s="4">
        <f>'21.03.2021'!D92/'21.03.2021'!$B$120*100</f>
        <v>190.69795976509187</v>
      </c>
      <c r="E199" s="4">
        <f>'21.03.2021'!E92/'21.03.2021'!$B$120*100</f>
        <v>193.1065599394498</v>
      </c>
      <c r="F199" s="4"/>
      <c r="G199" s="4"/>
      <c r="I199" s="4">
        <f>'21.03.2021'!I92/'21.03.2021'!$I$120*100</f>
        <v>163.71981573669029</v>
      </c>
      <c r="J199" s="4"/>
      <c r="K199" s="4"/>
      <c r="L199" s="4"/>
      <c r="O199" s="4">
        <f>'21.03.2021'!O92/'21.03.2021'!$O$120*100</f>
        <v>211.97024689308685</v>
      </c>
      <c r="P199" s="4"/>
      <c r="Q199" s="4"/>
      <c r="R199" s="4"/>
    </row>
    <row r="200" spans="2:18" x14ac:dyDescent="0.25">
      <c r="B200" s="4">
        <f>'21.03.2021'!B93/'21.03.2021'!$B$120*100</f>
        <v>152.49488629478211</v>
      </c>
      <c r="C200" s="4">
        <f>'21.03.2021'!C93/'21.03.2021'!$B$120*100</f>
        <v>107.48960740854294</v>
      </c>
      <c r="D200" s="4">
        <f>'21.03.2021'!D93/'21.03.2021'!$B$120*100</f>
        <v>191.49008573700755</v>
      </c>
      <c r="E200" s="4">
        <f>'21.03.2021'!E93/'21.03.2021'!$B$120*100</f>
        <v>202.36199597221608</v>
      </c>
      <c r="F200" s="4"/>
      <c r="G200" s="4"/>
      <c r="I200" s="4">
        <f>'21.03.2021'!I93/'21.03.2021'!$I$120*100</f>
        <v>164.41887332579671</v>
      </c>
      <c r="J200" s="4"/>
      <c r="K200" s="4"/>
      <c r="L200" s="4"/>
      <c r="O200" s="4">
        <f>'21.03.2021'!O93/'21.03.2021'!$O$120*100</f>
        <v>216.23800270174635</v>
      </c>
      <c r="P200" s="4"/>
      <c r="Q200" s="4"/>
      <c r="R200" s="4"/>
    </row>
    <row r="201" spans="2:18" x14ac:dyDescent="0.25">
      <c r="B201" s="4">
        <f>'21.03.2021'!B94/'21.03.2021'!$B$120*100</f>
        <v>153.37986294069933</v>
      </c>
      <c r="C201" s="4">
        <f>'21.03.2021'!C94/'21.03.2021'!$B$120*100</f>
        <v>109.1545281552953</v>
      </c>
      <c r="D201" s="4">
        <f>'21.03.2021'!D94/'21.03.2021'!$B$120*100</f>
        <v>191.7647124027319</v>
      </c>
      <c r="E201" s="4"/>
      <c r="F201" s="4"/>
      <c r="G201" s="4"/>
      <c r="I201" s="4">
        <f>'21.03.2021'!I94/'21.03.2021'!$I$120*100</f>
        <v>166.13436815528971</v>
      </c>
      <c r="J201" s="4"/>
      <c r="K201" s="4"/>
      <c r="L201" s="4"/>
      <c r="O201" s="4">
        <f>'21.03.2021'!O94/'21.03.2021'!$O$120*100</f>
        <v>231.17022250277452</v>
      </c>
      <c r="P201" s="4"/>
      <c r="Q201" s="4"/>
      <c r="R201" s="4"/>
    </row>
    <row r="202" spans="2:18" x14ac:dyDescent="0.25">
      <c r="B202" s="4">
        <f>'21.03.2021'!B95/'21.03.2021'!$B$120*100</f>
        <v>155.46159721485935</v>
      </c>
      <c r="C202" s="4">
        <f>'21.03.2021'!C95/'21.03.2021'!$B$120*100</f>
        <v>109.64878747937394</v>
      </c>
      <c r="D202" s="4">
        <f>'21.03.2021'!D95/'21.03.2021'!$B$120*100</f>
        <v>193.35362326843071</v>
      </c>
      <c r="E202" s="4"/>
      <c r="F202" s="4"/>
      <c r="G202" s="4"/>
      <c r="I202" s="4"/>
      <c r="J202" s="4"/>
      <c r="K202" s="4"/>
      <c r="L202" s="4"/>
      <c r="O202" s="4"/>
      <c r="P202" s="4"/>
      <c r="Q202" s="4"/>
      <c r="R202" s="4"/>
    </row>
    <row r="203" spans="2:18" x14ac:dyDescent="0.25">
      <c r="B203" s="4">
        <f>'21.03.2021'!B96/'21.03.2021'!$B$120*100</f>
        <v>156.79788838244889</v>
      </c>
      <c r="C203" s="4">
        <f>'21.03.2021'!C96/'21.03.2021'!$B$120*100</f>
        <v>110.30446244818684</v>
      </c>
      <c r="D203" s="4">
        <f>'21.03.2021'!D96/'21.03.2021'!$B$120*100</f>
        <v>198.39289108893914</v>
      </c>
      <c r="E203" s="4"/>
      <c r="F203" s="4"/>
      <c r="G203" s="4"/>
      <c r="I203" s="4"/>
      <c r="J203" s="4"/>
      <c r="K203" s="4"/>
      <c r="L203" s="4"/>
    </row>
    <row r="204" spans="2:18" x14ac:dyDescent="0.25">
      <c r="B204" s="4">
        <f>'21.03.2021'!B97/'21.03.2021'!$B$120*100</f>
        <v>157.53683084929477</v>
      </c>
      <c r="C204" s="4">
        <f>'21.03.2021'!C97/'21.03.2021'!$B$120*100</f>
        <v>110.76830221206562</v>
      </c>
      <c r="D204" s="4">
        <f>'21.03.2021'!D97/'21.03.2021'!$B$120*100</f>
        <v>205.08932259031005</v>
      </c>
      <c r="E204" s="4"/>
      <c r="F204" s="4"/>
      <c r="G204" s="4"/>
      <c r="I204" s="4"/>
      <c r="J204" s="4"/>
      <c r="K204" s="4"/>
      <c r="L204" s="4"/>
    </row>
    <row r="205" spans="2:18" x14ac:dyDescent="0.25">
      <c r="B205" s="4">
        <f>'21.03.2021'!B98/'21.03.2021'!$B$120*100</f>
        <v>158.1883385412614</v>
      </c>
      <c r="C205" s="4">
        <f>'21.03.2021'!C98/'21.03.2021'!$B$120*100</f>
        <v>114.12148513824292</v>
      </c>
      <c r="D205" s="4">
        <f>'21.03.2021'!D98/'21.03.2021'!$B$120*100</f>
        <v>216.61526117370497</v>
      </c>
      <c r="E205" s="4"/>
      <c r="F205" s="4"/>
      <c r="G205" s="4"/>
      <c r="I205" s="4"/>
      <c r="J205" s="4"/>
      <c r="K205" s="4"/>
      <c r="L205" s="4"/>
    </row>
    <row r="206" spans="2:18" x14ac:dyDescent="0.25">
      <c r="B206" s="4">
        <f>'21.03.2021'!B99/'21.03.2021'!$B$120*100</f>
        <v>171.2005668470436</v>
      </c>
      <c r="C206" s="4">
        <f>'21.03.2021'!C99/'21.03.2021'!$B$120*100</f>
        <v>114.5774897973396</v>
      </c>
      <c r="D206" s="4">
        <f>'21.03.2021'!D99/'21.03.2021'!$B$120*100</f>
        <v>221.41850816848611</v>
      </c>
      <c r="E206" s="4"/>
      <c r="F206" s="4"/>
      <c r="G206" s="4"/>
      <c r="I206" s="4"/>
      <c r="J206" s="4"/>
      <c r="K206" s="4"/>
      <c r="L206" s="4"/>
    </row>
    <row r="207" spans="2:18" x14ac:dyDescent="0.25">
      <c r="B207" s="4">
        <f>'21.03.2021'!B100/'21.03.2021'!$B$120*100</f>
        <v>178.14229019454132</v>
      </c>
      <c r="C207" s="4">
        <f>'21.03.2021'!C100/'21.03.2021'!$B$120*100</f>
        <v>115.36988110148894</v>
      </c>
      <c r="D207" s="4">
        <f>'21.03.2021'!D100/'21.03.2021'!$B$120*100</f>
        <v>224.82878434823505</v>
      </c>
      <c r="E207" s="4"/>
      <c r="F207" s="4"/>
      <c r="G207" s="4"/>
      <c r="I207" s="4"/>
      <c r="J207" s="4"/>
      <c r="K207" s="4"/>
      <c r="L207" s="4"/>
    </row>
    <row r="208" spans="2:18" x14ac:dyDescent="0.25">
      <c r="B208" s="4">
        <f>'21.03.2021'!B101/'21.03.2021'!$B$120*100</f>
        <v>185.55725699243416</v>
      </c>
      <c r="C208" s="4">
        <f>'21.03.2021'!C101/'21.03.2021'!$B$120*100</f>
        <v>117.55408044117594</v>
      </c>
      <c r="D208" s="4">
        <f>'21.03.2021'!D101/'21.03.2021'!$B$120*100</f>
        <v>225.79504630432209</v>
      </c>
      <c r="E208" s="4"/>
      <c r="F208" s="4"/>
      <c r="G208" s="4"/>
      <c r="I208" s="4"/>
      <c r="J208" s="4"/>
      <c r="K208" s="4"/>
      <c r="L208" s="4"/>
    </row>
    <row r="209" spans="2:12" x14ac:dyDescent="0.25">
      <c r="B209" s="4">
        <f>'21.03.2021'!B102/'21.03.2021'!$B$120*100</f>
        <v>198.47831246039826</v>
      </c>
      <c r="C209" s="4">
        <f>'21.03.2021'!C102/'21.03.2021'!$B$120*100</f>
        <v>120.43525293145566</v>
      </c>
      <c r="D209" s="4">
        <f>'21.03.2021'!D102/'21.03.2021'!$B$120*100</f>
        <v>228.05249294827692</v>
      </c>
      <c r="E209" s="4"/>
      <c r="F209" s="4"/>
      <c r="G209" s="4"/>
      <c r="I209" s="4"/>
      <c r="J209" s="4"/>
      <c r="K209" s="4"/>
      <c r="L209" s="4"/>
    </row>
    <row r="210" spans="2:12" x14ac:dyDescent="0.25">
      <c r="B210" s="4"/>
      <c r="C210" s="4">
        <f>'21.03.2021'!C103/'21.03.2021'!$B$120*100</f>
        <v>120.56790344050579</v>
      </c>
      <c r="D210" s="4">
        <f>'21.03.2021'!D103/'21.03.2021'!$B$120*100</f>
        <v>234.04319533534442</v>
      </c>
      <c r="E210" s="4"/>
      <c r="F210" s="4"/>
      <c r="G210" s="4"/>
      <c r="I210" s="4"/>
      <c r="J210" s="4"/>
      <c r="K210" s="4"/>
      <c r="L210" s="4"/>
    </row>
    <row r="211" spans="2:12" x14ac:dyDescent="0.25">
      <c r="B211" s="4"/>
      <c r="C211" s="4">
        <f>'21.03.2021'!C104/'21.03.2021'!$B$120*100</f>
        <v>121.9087989027382</v>
      </c>
      <c r="D211" s="4">
        <f>'21.03.2021'!D104/'21.03.2021'!$B$120*100</f>
        <v>236.84690642117471</v>
      </c>
      <c r="E211" s="4"/>
      <c r="F211" s="4"/>
      <c r="G211" s="4"/>
      <c r="I211" s="4"/>
      <c r="J211" s="4"/>
      <c r="K211" s="4"/>
      <c r="L211" s="4"/>
    </row>
    <row r="212" spans="2:12" x14ac:dyDescent="0.25">
      <c r="B212" s="4"/>
      <c r="C212" s="4">
        <f>'21.03.2021'!C105/'21.03.2021'!$B$120*100</f>
        <v>124.27287788906631</v>
      </c>
      <c r="D212" s="4">
        <f>'21.03.2021'!D105/'21.03.2021'!$B$120*100</f>
        <v>244.82494723833415</v>
      </c>
      <c r="E212" s="4"/>
      <c r="F212" s="4"/>
      <c r="G212" s="4"/>
      <c r="I212" s="4"/>
      <c r="J212" s="4"/>
      <c r="K212" s="4"/>
      <c r="L212" s="4"/>
    </row>
    <row r="213" spans="2:12" x14ac:dyDescent="0.25">
      <c r="B213" s="4"/>
      <c r="C213" s="4">
        <f>'21.03.2021'!C106/'21.03.2021'!$B$120*100</f>
        <v>125.75190219058494</v>
      </c>
      <c r="D213" s="4"/>
      <c r="E213" s="4"/>
      <c r="F213" s="4"/>
      <c r="G213" s="4"/>
      <c r="I213" s="4"/>
      <c r="J213" s="4"/>
      <c r="K213" s="4"/>
      <c r="L213" s="4"/>
    </row>
    <row r="214" spans="2:12" x14ac:dyDescent="0.25">
      <c r="B214" s="4"/>
      <c r="C214" s="4">
        <f>'21.03.2021'!C107/'21.03.2021'!$B$120*100</f>
        <v>127.71080324834017</v>
      </c>
      <c r="D214" s="4"/>
      <c r="E214" s="4"/>
      <c r="F214" s="4"/>
      <c r="G214" s="4"/>
      <c r="I214" s="4"/>
      <c r="J214" s="4"/>
      <c r="K214" s="4"/>
      <c r="L214" s="4"/>
    </row>
    <row r="215" spans="2:12" x14ac:dyDescent="0.25">
      <c r="B215" s="4"/>
      <c r="C215" s="4">
        <f>'21.03.2021'!C108/'21.03.2021'!$B$120*100</f>
        <v>127.71799063031659</v>
      </c>
      <c r="D215" s="4"/>
      <c r="E215" s="4"/>
      <c r="F215" s="4"/>
      <c r="G215" s="4"/>
      <c r="I215" s="4"/>
      <c r="J215" s="4"/>
      <c r="K215" s="4"/>
      <c r="L215" s="4"/>
    </row>
    <row r="216" spans="2:12" x14ac:dyDescent="0.25">
      <c r="B216" s="4"/>
      <c r="C216" s="4">
        <f>'21.03.2021'!C109/'21.03.2021'!$B$120*100</f>
        <v>127.91517930325918</v>
      </c>
      <c r="D216" s="4"/>
      <c r="E216" s="4"/>
      <c r="F216" s="4"/>
      <c r="G216" s="4"/>
      <c r="I216" s="4"/>
      <c r="J216" s="4"/>
      <c r="K216" s="4"/>
      <c r="L216" s="4"/>
    </row>
    <row r="217" spans="2:12" x14ac:dyDescent="0.25">
      <c r="B217" s="4"/>
      <c r="C217" s="4">
        <f>'21.03.2021'!C110/'21.03.2021'!$B$120*100</f>
        <v>129.38076530753199</v>
      </c>
      <c r="D217" s="4"/>
      <c r="E217" s="4"/>
      <c r="F217" s="4"/>
      <c r="G217" s="4"/>
      <c r="I217" s="4"/>
      <c r="J217" s="4"/>
      <c r="K217" s="4"/>
      <c r="L217" s="4"/>
    </row>
    <row r="218" spans="2:12" x14ac:dyDescent="0.25">
      <c r="B218" s="4"/>
      <c r="C218" s="4">
        <f>'21.03.2021'!C111/'21.03.2021'!$B$120*100</f>
        <v>143.97200134358624</v>
      </c>
      <c r="D218" s="4"/>
      <c r="E218" s="4"/>
      <c r="F218" s="4"/>
      <c r="G218" s="4"/>
      <c r="I218" s="4"/>
      <c r="J218" s="4"/>
      <c r="K218" s="4"/>
      <c r="L218" s="4"/>
    </row>
    <row r="219" spans="2:12" x14ac:dyDescent="0.25">
      <c r="B219" s="4"/>
      <c r="C219" s="4">
        <f>'21.03.2021'!C112/'21.03.2021'!$B$120*100</f>
        <v>149.16889992255466</v>
      </c>
      <c r="D219" s="4"/>
      <c r="E219" s="4"/>
      <c r="F219" s="4"/>
      <c r="G219" s="4"/>
      <c r="I219" s="4"/>
      <c r="J219" s="4"/>
      <c r="K219" s="4"/>
      <c r="L219" s="4"/>
    </row>
    <row r="220" spans="2:12" x14ac:dyDescent="0.25">
      <c r="B220" s="4"/>
      <c r="C220" s="4">
        <f>'21.03.2021'!C113/'21.03.2021'!$B$120*100</f>
        <v>153.39048403393485</v>
      </c>
      <c r="D220" s="4"/>
      <c r="E220" s="4"/>
      <c r="F220" s="4"/>
      <c r="G220" s="4"/>
      <c r="I220" s="4"/>
      <c r="J220" s="4"/>
      <c r="K220" s="4"/>
      <c r="L220" s="4"/>
    </row>
    <row r="221" spans="2:12" x14ac:dyDescent="0.25">
      <c r="B221" s="4"/>
      <c r="C221" s="4">
        <f>'21.03.2021'!C114/'21.03.2021'!$B$120*100</f>
        <v>153.46144479865967</v>
      </c>
      <c r="D221" s="4"/>
      <c r="E221" s="4"/>
      <c r="F221" s="4"/>
      <c r="G221" s="4"/>
      <c r="I221" s="4"/>
      <c r="J221" s="4"/>
      <c r="K221" s="4"/>
      <c r="L221" s="4"/>
    </row>
    <row r="222" spans="2:12" x14ac:dyDescent="0.25">
      <c r="B222" s="4"/>
      <c r="C222" s="4">
        <f>'21.03.2021'!C115/'21.03.2021'!$B$120*100</f>
        <v>166.02747013021209</v>
      </c>
      <c r="D222" s="4"/>
      <c r="E222" s="4"/>
      <c r="F222" s="4"/>
      <c r="G222" s="4"/>
      <c r="I222" s="4"/>
      <c r="J222" s="4"/>
      <c r="K222" s="4"/>
      <c r="L222" s="4"/>
    </row>
    <row r="223" spans="2:12" x14ac:dyDescent="0.25">
      <c r="B223" s="4"/>
      <c r="C223" s="4"/>
      <c r="D223" s="4"/>
      <c r="E223" s="4"/>
      <c r="F223" s="4"/>
      <c r="G223" s="4"/>
    </row>
    <row r="224" spans="2:12" x14ac:dyDescent="0.25">
      <c r="B224" s="4"/>
      <c r="C224" s="4"/>
      <c r="D224" s="4"/>
      <c r="E224" s="4"/>
      <c r="F224" s="4"/>
      <c r="G224" s="4"/>
    </row>
    <row r="225" spans="1:19" x14ac:dyDescent="0.25">
      <c r="B225" s="4"/>
      <c r="C225" s="4"/>
      <c r="D225" s="4"/>
      <c r="E225" s="4"/>
      <c r="F225" s="4"/>
      <c r="G225" s="4"/>
    </row>
    <row r="226" spans="1:19" x14ac:dyDescent="0.25">
      <c r="B226" s="4"/>
      <c r="C226" s="4"/>
      <c r="D226" s="4"/>
      <c r="E226" s="4"/>
      <c r="F226" s="4"/>
      <c r="G226" s="4"/>
    </row>
    <row r="227" spans="1:19" x14ac:dyDescent="0.25">
      <c r="B227" s="4"/>
      <c r="C227" s="4"/>
      <c r="D227" s="4"/>
      <c r="E227" s="4"/>
      <c r="F227" s="4"/>
      <c r="G227" s="4"/>
    </row>
    <row r="228" spans="1:19" x14ac:dyDescent="0.25">
      <c r="B228" s="4"/>
      <c r="C228" s="4"/>
      <c r="D228" s="4"/>
      <c r="E228" s="4"/>
      <c r="F228" s="4"/>
      <c r="G228" s="4"/>
    </row>
    <row r="229" spans="1:19" x14ac:dyDescent="0.25">
      <c r="B229" s="4"/>
      <c r="C229" s="4"/>
      <c r="D229" s="4"/>
      <c r="E229" s="4"/>
      <c r="F229" s="4"/>
      <c r="G229" s="4"/>
    </row>
    <row r="230" spans="1:19" x14ac:dyDescent="0.25">
      <c r="B230" s="4"/>
      <c r="C230" s="4"/>
      <c r="D230" s="4"/>
      <c r="E230" s="4"/>
      <c r="F230" s="4"/>
      <c r="G230" s="4"/>
    </row>
    <row r="231" spans="1:19" x14ac:dyDescent="0.25">
      <c r="B231" s="4"/>
      <c r="C231" s="4"/>
      <c r="D231" s="4"/>
      <c r="E231" s="4"/>
      <c r="F231" s="4"/>
      <c r="G231" s="4"/>
    </row>
    <row r="232" spans="1:19" x14ac:dyDescent="0.25">
      <c r="B232" s="4"/>
      <c r="C232" s="4"/>
      <c r="D232" s="4"/>
      <c r="E232" s="4"/>
      <c r="F232" s="4"/>
      <c r="G232" s="4"/>
    </row>
    <row r="240" spans="1:19" x14ac:dyDescent="0.25">
      <c r="A240" s="5" t="s">
        <v>10</v>
      </c>
      <c r="B240" s="4">
        <f t="shared" ref="B240:G240" si="0">AVERAGE(B3:B235)</f>
        <v>100.00000000000001</v>
      </c>
      <c r="C240" s="4">
        <f t="shared" si="0"/>
        <v>84.390319749741749</v>
      </c>
      <c r="D240" s="4">
        <f t="shared" si="0"/>
        <v>111.60462026566563</v>
      </c>
      <c r="E240" s="4">
        <f t="shared" si="0"/>
        <v>117.29144571700215</v>
      </c>
      <c r="F240" s="4">
        <f t="shared" si="0"/>
        <v>72.648056992100535</v>
      </c>
      <c r="G240" s="4">
        <f t="shared" si="0"/>
        <v>37.760438966879093</v>
      </c>
      <c r="I240" s="4">
        <f t="shared" ref="I240:M240" si="1">AVERAGE(I3:I235)</f>
        <v>99.999999999999957</v>
      </c>
      <c r="J240" s="4">
        <f t="shared" si="1"/>
        <v>95.71218916393957</v>
      </c>
      <c r="K240" s="4">
        <f t="shared" si="1"/>
        <v>101.28912562380502</v>
      </c>
      <c r="L240" s="4">
        <f t="shared" si="1"/>
        <v>100.50442487671144</v>
      </c>
      <c r="M240" s="4">
        <f t="shared" si="1"/>
        <v>92.72603133347657</v>
      </c>
      <c r="O240" s="4">
        <f t="shared" ref="O240:S240" si="2">AVERAGE(O3:O235)</f>
        <v>100.00000000000007</v>
      </c>
      <c r="P240" s="4">
        <f t="shared" si="2"/>
        <v>112.37296632886394</v>
      </c>
      <c r="Q240" s="4">
        <f t="shared" si="2"/>
        <v>119.28214945594526</v>
      </c>
      <c r="R240" s="4">
        <f t="shared" si="2"/>
        <v>118.91578451307787</v>
      </c>
      <c r="S240" s="4">
        <f t="shared" si="2"/>
        <v>178.09837530320021</v>
      </c>
    </row>
    <row r="241" spans="1:19" x14ac:dyDescent="0.25">
      <c r="A241" s="5" t="s">
        <v>11</v>
      </c>
      <c r="B241" s="4">
        <f t="shared" ref="B241:G241" si="3">STDEVA(B3:B235)</f>
        <v>32.240590043317042</v>
      </c>
      <c r="C241" s="4">
        <f t="shared" si="3"/>
        <v>27.879729366514272</v>
      </c>
      <c r="D241" s="4">
        <f t="shared" si="3"/>
        <v>49.00635843275807</v>
      </c>
      <c r="E241" s="4">
        <f t="shared" si="3"/>
        <v>38.77800126128983</v>
      </c>
      <c r="F241" s="4">
        <f t="shared" si="3"/>
        <v>26.480201221716456</v>
      </c>
      <c r="G241" s="4">
        <f t="shared" si="3"/>
        <v>29.137009543953617</v>
      </c>
      <c r="I241" s="4">
        <f t="shared" ref="I241:M241" si="4">STDEVA(I3:I235)</f>
        <v>26.839051660428694</v>
      </c>
      <c r="J241" s="4">
        <f t="shared" si="4"/>
        <v>27.05149819394628</v>
      </c>
      <c r="K241" s="4">
        <f t="shared" si="4"/>
        <v>29.686897438667437</v>
      </c>
      <c r="L241" s="4">
        <f t="shared" si="4"/>
        <v>26.360369336220785</v>
      </c>
      <c r="M241" s="4">
        <f t="shared" si="4"/>
        <v>33.756999815903974</v>
      </c>
      <c r="O241" s="4">
        <f t="shared" ref="O241:S241" si="5">STDEVA(O3:O235)</f>
        <v>39.967171311983392</v>
      </c>
      <c r="P241" s="4">
        <f t="shared" si="5"/>
        <v>47.495932841311046</v>
      </c>
      <c r="Q241" s="4">
        <f t="shared" si="5"/>
        <v>51.090672429399106</v>
      </c>
      <c r="R241" s="4">
        <f t="shared" si="5"/>
        <v>48.609095924386416</v>
      </c>
      <c r="S241" s="4">
        <f t="shared" si="5"/>
        <v>65.854858560860706</v>
      </c>
    </row>
    <row r="242" spans="1:19" x14ac:dyDescent="0.25">
      <c r="A242" s="5" t="s">
        <v>12</v>
      </c>
      <c r="B242" s="4">
        <f t="shared" ref="B242:G242" si="6">B241/SQRT((COUNT(B3:B235)))</f>
        <v>2.3328472214987905</v>
      </c>
      <c r="C242" s="4">
        <f t="shared" si="6"/>
        <v>2.132016190910508</v>
      </c>
      <c r="D242" s="4">
        <f t="shared" si="6"/>
        <v>3.527554868673537</v>
      </c>
      <c r="E242" s="4">
        <f t="shared" si="6"/>
        <v>3.0373274717551451</v>
      </c>
      <c r="F242" s="4">
        <f t="shared" si="6"/>
        <v>2.9242490316831637</v>
      </c>
      <c r="G242" s="4">
        <f t="shared" si="6"/>
        <v>2.4893427226843121</v>
      </c>
      <c r="I242" s="4">
        <f t="shared" ref="I242:M242" si="7">I241/SQRT((COUNT(I3:I235)))</f>
        <v>1.9122032552786525</v>
      </c>
      <c r="J242" s="4">
        <f t="shared" si="7"/>
        <v>1.96252194696019</v>
      </c>
      <c r="K242" s="4">
        <f t="shared" si="7"/>
        <v>2.2702137874106634</v>
      </c>
      <c r="L242" s="4">
        <f t="shared" si="7"/>
        <v>1.9983744421806293</v>
      </c>
      <c r="M242" s="4">
        <f t="shared" si="7"/>
        <v>3.7741473152404583</v>
      </c>
      <c r="O242" s="4">
        <f t="shared" ref="O242:S242" si="8">O241/SQRT((COUNT(O3:O235)))</f>
        <v>2.847543052340229</v>
      </c>
      <c r="P242" s="4">
        <f t="shared" si="8"/>
        <v>3.4732465945044924</v>
      </c>
      <c r="Q242" s="4">
        <f t="shared" si="8"/>
        <v>3.9070013697770243</v>
      </c>
      <c r="R242" s="4">
        <f t="shared" si="8"/>
        <v>3.6850460520416588</v>
      </c>
      <c r="S242" s="4">
        <f t="shared" si="8"/>
        <v>7.3627970195359254</v>
      </c>
    </row>
    <row r="243" spans="1:19" x14ac:dyDescent="0.25">
      <c r="B243" s="4"/>
      <c r="I243" s="4"/>
      <c r="O243" s="4"/>
    </row>
    <row r="244" spans="1:19" x14ac:dyDescent="0.25">
      <c r="A244" s="5" t="s">
        <v>14</v>
      </c>
      <c r="B244" s="6">
        <f t="shared" ref="B244:G244" si="9">_xlfn.VAR.P(B3:B235)</f>
        <v>1034.0134701823797</v>
      </c>
      <c r="C244" s="6">
        <f t="shared" si="9"/>
        <v>772.73381651177283</v>
      </c>
      <c r="D244" s="6">
        <f t="shared" si="9"/>
        <v>2389.1795234884548</v>
      </c>
      <c r="E244" s="6">
        <f t="shared" si="9"/>
        <v>1494.5080236499152</v>
      </c>
      <c r="F244" s="6">
        <f t="shared" si="9"/>
        <v>692.64982434329374</v>
      </c>
      <c r="G244" s="6">
        <f t="shared" si="9"/>
        <v>842.76849797346301</v>
      </c>
      <c r="I244" s="6">
        <f t="shared" ref="I244:M244" si="10">_xlfn.VAR.P(I3:I235)</f>
        <v>716.67817274166271</v>
      </c>
      <c r="J244" s="6">
        <f t="shared" si="10"/>
        <v>727.93206214477811</v>
      </c>
      <c r="K244" s="6">
        <f t="shared" si="10"/>
        <v>876.1580088934104</v>
      </c>
      <c r="L244" s="6">
        <f t="shared" si="10"/>
        <v>690.87557113080845</v>
      </c>
      <c r="M244" s="6">
        <f t="shared" si="10"/>
        <v>1125.290848613804</v>
      </c>
      <c r="O244" s="6">
        <f>_xlfn.VAR.P(O3:O235)</f>
        <v>1589.2662812464971</v>
      </c>
      <c r="P244" s="6">
        <f t="shared" ref="P244:S244" si="11">_xlfn.VAR.P(P3:P235)</f>
        <v>2243.8001945600922</v>
      </c>
      <c r="Q244" s="6">
        <f t="shared" si="11"/>
        <v>2594.9921495847234</v>
      </c>
      <c r="R244" s="6">
        <f t="shared" si="11"/>
        <v>2349.2646421805321</v>
      </c>
      <c r="S244" s="6">
        <f t="shared" si="11"/>
        <v>4282.6516161200825</v>
      </c>
    </row>
    <row r="245" spans="1:19" s="13" customFormat="1" x14ac:dyDescent="0.25">
      <c r="A245" s="12" t="s">
        <v>15</v>
      </c>
      <c r="C245" s="7">
        <f>_xlfn.T.TEST(B3:B234,C3:C234,2,3)</f>
        <v>1.2034499104917007E-6</v>
      </c>
      <c r="D245" s="9">
        <f>_xlfn.T.TEST(B3:B234,D3:D234,2,3)</f>
        <v>6.3999388038052663E-3</v>
      </c>
      <c r="E245" s="9">
        <f>_xlfn.T.TEST(B3:B234,E3:E234,2,3)</f>
        <v>8.9528223432978019E-6</v>
      </c>
      <c r="F245" s="14">
        <f>_xlfn.T.TEST(B3:B234,F3:F234,2,3)</f>
        <v>7.7075060239443987E-12</v>
      </c>
      <c r="G245" s="7">
        <f>_xlfn.T.TEST(B3:B234,G3:G234,2,3)</f>
        <v>5.5609482094954103E-51</v>
      </c>
      <c r="J245" s="9">
        <f>_xlfn.T.TEST(I3:I234,J3:J234,2,3)</f>
        <v>0.11844091803988105</v>
      </c>
      <c r="K245" s="9">
        <f>_xlfn.T.TEST(I3:I234,K3:K234,2,3)</f>
        <v>0.66433579650241747</v>
      </c>
      <c r="L245" s="9">
        <f>_xlfn.T.TEST(I3:I234,L3:L234,2,3)</f>
        <v>0.85538977902805535</v>
      </c>
      <c r="M245" s="9">
        <f>_xlfn.T.TEST(I3:I234,M3:M234,2,3)</f>
        <v>8.8116650359232621E-2</v>
      </c>
      <c r="P245" s="14">
        <f>_xlfn.T.TEST(O3:O234,P3:P234,2,3)</f>
        <v>6.1666661143483488E-3</v>
      </c>
      <c r="Q245" s="14">
        <f>_xlfn.T.TEST(O3:O234,Q3:Q234,2,3)</f>
        <v>8.2480616178339292E-5</v>
      </c>
      <c r="R245" s="14">
        <f>_xlfn.T.TEST(O3:O234,R3:R234,2,3)</f>
        <v>6.0678421511790814E-5</v>
      </c>
      <c r="S245" s="7">
        <f>_xlfn.T.TEST(O3:O234,S3:S234,2,3)</f>
        <v>1.2254359229383779E-16</v>
      </c>
    </row>
    <row r="246" spans="1:19" ht="18.75" x14ac:dyDescent="0.3">
      <c r="C246" s="10" t="s">
        <v>18</v>
      </c>
      <c r="E246" s="10" t="s">
        <v>18</v>
      </c>
      <c r="F246" s="10" t="s">
        <v>18</v>
      </c>
      <c r="G246" s="10" t="s">
        <v>18</v>
      </c>
      <c r="P246" s="10" t="s">
        <v>20</v>
      </c>
      <c r="Q246" s="10" t="s">
        <v>18</v>
      </c>
      <c r="R246" s="10" t="s">
        <v>18</v>
      </c>
    </row>
  </sheetData>
  <mergeCells count="3">
    <mergeCell ref="B1:G1"/>
    <mergeCell ref="I1:M1"/>
    <mergeCell ref="O1:S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0" workbookViewId="0">
      <selection activeCell="K23" sqref="K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12.04.2021</vt:lpstr>
      <vt:lpstr>21.03.2021</vt:lpstr>
      <vt:lpstr>Moyenne des 2</vt:lpstr>
      <vt:lpstr>Moy par rapport à NoUV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dcterms:created xsi:type="dcterms:W3CDTF">2021-09-02T08:08:55Z</dcterms:created>
  <dcterms:modified xsi:type="dcterms:W3CDTF">2022-08-26T08:58:25Z</dcterms:modified>
</cp:coreProperties>
</file>