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se-marie.donnio\Google Drive\Boulot\XAB2\écriture papier\elife\Correction\Fichier données\"/>
    </mc:Choice>
  </mc:AlternateContent>
  <bookViews>
    <workbookView xWindow="0" yWindow="0" windowWidth="19200" windowHeight="7220" activeTab="3"/>
  </bookViews>
  <sheets>
    <sheet name="1-23.04.2021" sheetId="1" r:id="rId1"/>
    <sheet name="2-28.04.2021" sheetId="2" r:id="rId2"/>
    <sheet name="3-07.05.2021" sheetId="3" r:id="rId3"/>
    <sheet name="Moyenne des 3" sheetId="6" r:id="rId4"/>
    <sheet name="Graph" sheetId="4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32" i="6" l="1"/>
  <c r="R332" i="6"/>
  <c r="Q332" i="6"/>
  <c r="P332" i="6"/>
  <c r="K332" i="6"/>
  <c r="L332" i="6"/>
  <c r="M332" i="6"/>
  <c r="J332" i="6"/>
  <c r="G332" i="6"/>
  <c r="F332" i="6"/>
  <c r="E332" i="6"/>
  <c r="D332" i="6"/>
  <c r="C332" i="6"/>
  <c r="S331" i="6" l="1"/>
  <c r="R331" i="6"/>
  <c r="Q331" i="6"/>
  <c r="P331" i="6"/>
  <c r="O331" i="6"/>
  <c r="M331" i="6"/>
  <c r="L331" i="6"/>
  <c r="K331" i="6"/>
  <c r="J331" i="6"/>
  <c r="I331" i="6"/>
  <c r="C331" i="6"/>
  <c r="D331" i="6"/>
  <c r="E331" i="6"/>
  <c r="F331" i="6"/>
  <c r="G331" i="6"/>
  <c r="B331" i="6"/>
  <c r="B321" i="6"/>
  <c r="B326" i="6" s="1"/>
  <c r="S322" i="6"/>
  <c r="R322" i="6"/>
  <c r="Q322" i="6"/>
  <c r="Q323" i="6" s="1"/>
  <c r="P322" i="6"/>
  <c r="P323" i="6" s="1"/>
  <c r="O322" i="6"/>
  <c r="O323" i="6" s="1"/>
  <c r="M322" i="6"/>
  <c r="M323" i="6" s="1"/>
  <c r="L322" i="6"/>
  <c r="K322" i="6"/>
  <c r="J322" i="6"/>
  <c r="I322" i="6"/>
  <c r="I323" i="6" s="1"/>
  <c r="G322" i="6"/>
  <c r="G323" i="6" s="1"/>
  <c r="F322" i="6"/>
  <c r="F323" i="6" s="1"/>
  <c r="E322" i="6"/>
  <c r="E323" i="6" s="1"/>
  <c r="D322" i="6"/>
  <c r="D323" i="6" s="1"/>
  <c r="C322" i="6"/>
  <c r="B322" i="6"/>
  <c r="S321" i="6"/>
  <c r="R321" i="6"/>
  <c r="Q321" i="6"/>
  <c r="P321" i="6"/>
  <c r="O321" i="6"/>
  <c r="O326" i="6" s="1"/>
  <c r="M321" i="6"/>
  <c r="L321" i="6"/>
  <c r="K321" i="6"/>
  <c r="J321" i="6"/>
  <c r="I321" i="6"/>
  <c r="I326" i="6" s="1"/>
  <c r="G321" i="6"/>
  <c r="F321" i="6"/>
  <c r="E321" i="6"/>
  <c r="D321" i="6"/>
  <c r="C321" i="6"/>
  <c r="G326" i="6" l="1"/>
  <c r="F326" i="6"/>
  <c r="J326" i="6"/>
  <c r="I328" i="6"/>
  <c r="Q328" i="6"/>
  <c r="D326" i="6"/>
  <c r="E326" i="6"/>
  <c r="C327" i="6"/>
  <c r="L327" i="6"/>
  <c r="M326" i="6"/>
  <c r="B327" i="6"/>
  <c r="K327" i="6"/>
  <c r="S327" i="6"/>
  <c r="D328" i="6"/>
  <c r="M328" i="6"/>
  <c r="P326" i="6"/>
  <c r="E328" i="6"/>
  <c r="Q326" i="6"/>
  <c r="F328" i="6"/>
  <c r="O328" i="6"/>
  <c r="R326" i="6"/>
  <c r="G328" i="6"/>
  <c r="P328" i="6"/>
  <c r="K326" i="6"/>
  <c r="S326" i="6"/>
  <c r="I327" i="6"/>
  <c r="Q327" i="6"/>
  <c r="D327" i="6"/>
  <c r="C326" i="6"/>
  <c r="L326" i="6"/>
  <c r="J327" i="6"/>
  <c r="R327" i="6"/>
  <c r="M327" i="6"/>
  <c r="J323" i="6"/>
  <c r="J328" i="6" s="1"/>
  <c r="R323" i="6"/>
  <c r="R328" i="6" s="1"/>
  <c r="E327" i="6"/>
  <c r="B323" i="6"/>
  <c r="B328" i="6" s="1"/>
  <c r="K323" i="6"/>
  <c r="K328" i="6" s="1"/>
  <c r="S323" i="6"/>
  <c r="S328" i="6" s="1"/>
  <c r="F327" i="6"/>
  <c r="O327" i="6"/>
  <c r="C323" i="6"/>
  <c r="C328" i="6" s="1"/>
  <c r="L323" i="6"/>
  <c r="L328" i="6" s="1"/>
  <c r="G327" i="6"/>
  <c r="P327" i="6"/>
  <c r="S121" i="3" l="1"/>
  <c r="R121" i="3"/>
  <c r="Q121" i="3"/>
  <c r="Q122" i="3" s="1"/>
  <c r="P121" i="3"/>
  <c r="P122" i="3" s="1"/>
  <c r="O121" i="3"/>
  <c r="M121" i="3"/>
  <c r="L121" i="3"/>
  <c r="K121" i="3"/>
  <c r="J121" i="3"/>
  <c r="I121" i="3"/>
  <c r="I122" i="3" s="1"/>
  <c r="G121" i="3"/>
  <c r="G122" i="3" s="1"/>
  <c r="F121" i="3"/>
  <c r="E121" i="3"/>
  <c r="D121" i="3"/>
  <c r="C121" i="3"/>
  <c r="B121" i="3"/>
  <c r="S120" i="3"/>
  <c r="R120" i="3"/>
  <c r="Q120" i="3"/>
  <c r="P120" i="3"/>
  <c r="O120" i="3"/>
  <c r="M120" i="3"/>
  <c r="L120" i="3"/>
  <c r="K120" i="3"/>
  <c r="J120" i="3"/>
  <c r="I120" i="3"/>
  <c r="G120" i="3"/>
  <c r="F120" i="3"/>
  <c r="E120" i="3"/>
  <c r="D120" i="3"/>
  <c r="C120" i="3"/>
  <c r="B120" i="3"/>
  <c r="S121" i="2"/>
  <c r="S122" i="2" s="1"/>
  <c r="R121" i="2"/>
  <c r="R122" i="2" s="1"/>
  <c r="Q121" i="2"/>
  <c r="P121" i="2"/>
  <c r="O121" i="2"/>
  <c r="M121" i="2"/>
  <c r="M122" i="2" s="1"/>
  <c r="L121" i="2"/>
  <c r="L122" i="2" s="1"/>
  <c r="K121" i="2"/>
  <c r="K122" i="2" s="1"/>
  <c r="J121" i="2"/>
  <c r="J122" i="2" s="1"/>
  <c r="I121" i="2"/>
  <c r="G121" i="2"/>
  <c r="F121" i="2"/>
  <c r="E121" i="2"/>
  <c r="E122" i="2" s="1"/>
  <c r="D121" i="2"/>
  <c r="D122" i="2" s="1"/>
  <c r="C121" i="2"/>
  <c r="C122" i="2" s="1"/>
  <c r="B121" i="2"/>
  <c r="B122" i="2" s="1"/>
  <c r="S120" i="2"/>
  <c r="R120" i="2"/>
  <c r="Q120" i="2"/>
  <c r="P120" i="2"/>
  <c r="O120" i="2"/>
  <c r="M120" i="2"/>
  <c r="L120" i="2"/>
  <c r="K120" i="2"/>
  <c r="J120" i="2"/>
  <c r="I120" i="2"/>
  <c r="G120" i="2"/>
  <c r="F120" i="2"/>
  <c r="E120" i="2"/>
  <c r="D120" i="2"/>
  <c r="C120" i="2"/>
  <c r="B120" i="2"/>
  <c r="S121" i="1"/>
  <c r="S122" i="1" s="1"/>
  <c r="R121" i="1"/>
  <c r="Q121" i="1"/>
  <c r="P121" i="1"/>
  <c r="O121" i="1"/>
  <c r="S120" i="1"/>
  <c r="R120" i="1"/>
  <c r="Q120" i="1"/>
  <c r="P120" i="1"/>
  <c r="O120" i="1"/>
  <c r="M121" i="1"/>
  <c r="L121" i="1"/>
  <c r="K121" i="1"/>
  <c r="J121" i="1"/>
  <c r="I121" i="1"/>
  <c r="M120" i="1"/>
  <c r="L120" i="1"/>
  <c r="K120" i="1"/>
  <c r="J120" i="1"/>
  <c r="I120" i="1"/>
  <c r="G121" i="1"/>
  <c r="G122" i="1" s="1"/>
  <c r="G120" i="1"/>
  <c r="F121" i="1"/>
  <c r="F122" i="1" s="1"/>
  <c r="F120" i="1"/>
  <c r="E121" i="1"/>
  <c r="E122" i="1" s="1"/>
  <c r="E120" i="1"/>
  <c r="D121" i="1"/>
  <c r="D122" i="1" s="1"/>
  <c r="D120" i="1"/>
  <c r="C121" i="1"/>
  <c r="C122" i="1" s="1"/>
  <c r="C120" i="1"/>
  <c r="B121" i="1"/>
  <c r="B122" i="1" s="1"/>
  <c r="B120" i="1"/>
  <c r="B125" i="3" l="1"/>
  <c r="O125" i="2"/>
  <c r="I125" i="1"/>
  <c r="O125" i="1"/>
  <c r="O125" i="3"/>
  <c r="R125" i="3"/>
  <c r="P125" i="3"/>
  <c r="P125" i="1"/>
  <c r="L125" i="3"/>
  <c r="B127" i="1"/>
  <c r="J125" i="1"/>
  <c r="P125" i="2"/>
  <c r="M126" i="2"/>
  <c r="L127" i="2"/>
  <c r="M127" i="2"/>
  <c r="K125" i="2"/>
  <c r="J125" i="2"/>
  <c r="E127" i="2"/>
  <c r="C127" i="2"/>
  <c r="D127" i="2"/>
  <c r="C125" i="1"/>
  <c r="D125" i="1"/>
  <c r="D127" i="1"/>
  <c r="E125" i="1"/>
  <c r="F125" i="1"/>
  <c r="E127" i="1"/>
  <c r="F127" i="1"/>
  <c r="C127" i="1"/>
  <c r="G127" i="1"/>
  <c r="J126" i="3"/>
  <c r="J122" i="3"/>
  <c r="J127" i="3" s="1"/>
  <c r="R126" i="3"/>
  <c r="R122" i="3"/>
  <c r="R127" i="3" s="1"/>
  <c r="C125" i="3"/>
  <c r="D125" i="3"/>
  <c r="M125" i="3"/>
  <c r="B126" i="3"/>
  <c r="B122" i="3"/>
  <c r="B127" i="3" s="1"/>
  <c r="K126" i="3"/>
  <c r="K122" i="3"/>
  <c r="K127" i="3" s="1"/>
  <c r="S126" i="3"/>
  <c r="S122" i="3"/>
  <c r="S127" i="3" s="1"/>
  <c r="J125" i="3"/>
  <c r="E125" i="3"/>
  <c r="C126" i="3"/>
  <c r="C122" i="3"/>
  <c r="C127" i="3" s="1"/>
  <c r="L126" i="3"/>
  <c r="L122" i="3"/>
  <c r="L127" i="3" s="1"/>
  <c r="F125" i="3"/>
  <c r="D126" i="3"/>
  <c r="D122" i="3"/>
  <c r="D127" i="3" s="1"/>
  <c r="M126" i="3"/>
  <c r="M122" i="3"/>
  <c r="M127" i="3" s="1"/>
  <c r="S125" i="3"/>
  <c r="G125" i="3"/>
  <c r="E126" i="3"/>
  <c r="E122" i="3"/>
  <c r="E127" i="3" s="1"/>
  <c r="G126" i="3"/>
  <c r="I127" i="3"/>
  <c r="Q127" i="3"/>
  <c r="F126" i="3"/>
  <c r="F122" i="3"/>
  <c r="F127" i="3" s="1"/>
  <c r="O126" i="3"/>
  <c r="O122" i="3"/>
  <c r="O127" i="3" s="1"/>
  <c r="P126" i="3"/>
  <c r="Q126" i="3"/>
  <c r="J126" i="2"/>
  <c r="Q125" i="2"/>
  <c r="F126" i="2"/>
  <c r="F122" i="2"/>
  <c r="F127" i="2" s="1"/>
  <c r="O126" i="2"/>
  <c r="O122" i="2"/>
  <c r="O127" i="2" s="1"/>
  <c r="K126" i="2"/>
  <c r="R125" i="2"/>
  <c r="G126" i="2"/>
  <c r="G122" i="2"/>
  <c r="G127" i="2" s="1"/>
  <c r="P126" i="2"/>
  <c r="P122" i="2"/>
  <c r="P127" i="2" s="1"/>
  <c r="R126" i="2"/>
  <c r="S125" i="2"/>
  <c r="I126" i="2"/>
  <c r="I122" i="2"/>
  <c r="I127" i="2" s="1"/>
  <c r="Q126" i="2"/>
  <c r="Q122" i="2"/>
  <c r="Q127" i="2" s="1"/>
  <c r="L125" i="2"/>
  <c r="S126" i="2"/>
  <c r="M125" i="2"/>
  <c r="L126" i="1"/>
  <c r="L122" i="1"/>
  <c r="L127" i="1" s="1"/>
  <c r="O126" i="1"/>
  <c r="O122" i="1"/>
  <c r="O127" i="1" s="1"/>
  <c r="Q125" i="1"/>
  <c r="C126" i="1"/>
  <c r="M126" i="1"/>
  <c r="M122" i="1"/>
  <c r="M127" i="1" s="1"/>
  <c r="P126" i="1"/>
  <c r="P122" i="1"/>
  <c r="P127" i="1" s="1"/>
  <c r="R125" i="1"/>
  <c r="F126" i="1"/>
  <c r="Q126" i="1"/>
  <c r="Q122" i="1"/>
  <c r="Q127" i="1" s="1"/>
  <c r="S126" i="1"/>
  <c r="B125" i="1"/>
  <c r="R126" i="1"/>
  <c r="R122" i="1"/>
  <c r="R127" i="1" s="1"/>
  <c r="G125" i="1"/>
  <c r="G126" i="1"/>
  <c r="I126" i="1"/>
  <c r="I122" i="1"/>
  <c r="I127" i="1" s="1"/>
  <c r="B126" i="1"/>
  <c r="J126" i="1"/>
  <c r="J122" i="1"/>
  <c r="J127" i="1" s="1"/>
  <c r="D126" i="1"/>
  <c r="E126" i="1"/>
  <c r="K126" i="1"/>
  <c r="K122" i="1"/>
  <c r="K127" i="1" s="1"/>
  <c r="S127" i="1"/>
  <c r="K125" i="3"/>
  <c r="I125" i="3"/>
  <c r="Q125" i="3"/>
  <c r="I126" i="3"/>
  <c r="G127" i="3"/>
  <c r="P127" i="3"/>
  <c r="D125" i="2"/>
  <c r="B126" i="2"/>
  <c r="E125" i="2"/>
  <c r="C126" i="2"/>
  <c r="F125" i="2"/>
  <c r="J127" i="2"/>
  <c r="R127" i="2"/>
  <c r="E126" i="2"/>
  <c r="B127" i="2"/>
  <c r="K127" i="2"/>
  <c r="S127" i="2"/>
  <c r="I125" i="2"/>
  <c r="L126" i="2"/>
  <c r="D126" i="2"/>
  <c r="G125" i="2"/>
  <c r="B125" i="2"/>
  <c r="C125" i="2"/>
  <c r="S125" i="1"/>
  <c r="K125" i="1"/>
  <c r="L125" i="1"/>
  <c r="M125" i="1"/>
</calcChain>
</file>

<file path=xl/sharedStrings.xml><?xml version="1.0" encoding="utf-8"?>
<sst xmlns="http://schemas.openxmlformats.org/spreadsheetml/2006/main" count="113" uniqueCount="18">
  <si>
    <t>NoUV</t>
  </si>
  <si>
    <t>1h</t>
  </si>
  <si>
    <t>2h</t>
  </si>
  <si>
    <t>4h</t>
  </si>
  <si>
    <t>16h</t>
  </si>
  <si>
    <t>Rawintden</t>
  </si>
  <si>
    <t>PLA</t>
  </si>
  <si>
    <t>IF XAB2</t>
  </si>
  <si>
    <t>Moyenne</t>
  </si>
  <si>
    <t>SD</t>
  </si>
  <si>
    <t>SEM</t>
  </si>
  <si>
    <t>Par rapport à NoUV</t>
  </si>
  <si>
    <t>variance</t>
  </si>
  <si>
    <t>t.test inégale</t>
  </si>
  <si>
    <t>IF CSB</t>
  </si>
  <si>
    <t>CSB-GFP</t>
  </si>
  <si>
    <t>***</t>
  </si>
  <si>
    <t>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</si>
</sst>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NumberFormat="1"/>
    <xf numFmtId="1" fontId="0" fillId="0" borderId="0" xfId="0" applyNumberFormat="1" applyAlignment="1">
      <alignment horizontal="center"/>
    </xf>
    <xf numFmtId="0" fontId="1" fillId="0" borderId="0" xfId="0" applyFont="1"/>
    <xf numFmtId="0" fontId="0" fillId="0" borderId="0" xfId="0" applyNumberFormat="1" applyFill="1"/>
    <xf numFmtId="11" fontId="0" fillId="0" borderId="0" xfId="0" applyNumberFormat="1" applyAlignment="1">
      <alignment horizontal="center"/>
    </xf>
    <xf numFmtId="11" fontId="0" fillId="0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/>
    <xf numFmtId="0" fontId="0" fillId="0" borderId="0" xfId="0" applyFill="1"/>
    <xf numFmtId="165" fontId="0" fillId="0" borderId="0" xfId="0" applyNumberFormat="1" applyFill="1" applyAlignment="1">
      <alignment horizontal="center"/>
    </xf>
    <xf numFmtId="0" fontId="2" fillId="0" borderId="0" xfId="0" applyNumberFormat="1" applyFont="1" applyFill="1"/>
    <xf numFmtId="0" fontId="2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764141414141413"/>
          <c:y val="6.1596119929453262E-2"/>
          <c:w val="0.65180303030303033"/>
          <c:h val="0.62484215167548496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'Moyenne des 3'!$B$2:$G$2</c:f>
              <c:strCache>
                <c:ptCount val="6"/>
                <c:pt idx="0">
                  <c:v>NoUV</c:v>
                </c:pt>
                <c:pt idx="1">
                  <c:v>1h</c:v>
                </c:pt>
                <c:pt idx="2">
                  <c:v>2h</c:v>
                </c:pt>
                <c:pt idx="3">
                  <c:v>4h</c:v>
                </c:pt>
                <c:pt idx="4">
                  <c:v>16h</c:v>
                </c:pt>
                <c:pt idx="5">
                  <c:v>CSB-GFP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12700"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'Moyenne des 3'!$B$328:$G$328</c:f>
                <c:numCache>
                  <c:formatCode>General</c:formatCode>
                  <c:ptCount val="6"/>
                  <c:pt idx="0">
                    <c:v>2.0615353716407721</c:v>
                  </c:pt>
                  <c:pt idx="1">
                    <c:v>2.4669432389146073</c:v>
                  </c:pt>
                  <c:pt idx="2">
                    <c:v>2.4078667982059718</c:v>
                  </c:pt>
                  <c:pt idx="3">
                    <c:v>3.3809787988867357</c:v>
                  </c:pt>
                  <c:pt idx="4">
                    <c:v>2.9268823749806732</c:v>
                  </c:pt>
                  <c:pt idx="5">
                    <c:v>0.93672112645470951</c:v>
                  </c:pt>
                </c:numCache>
              </c:numRef>
            </c:plus>
            <c:minus>
              <c:numRef>
                <c:f>'Moyenne des 3'!$B$328:$G$328</c:f>
                <c:numCache>
                  <c:formatCode>General</c:formatCode>
                  <c:ptCount val="6"/>
                  <c:pt idx="0">
                    <c:v>2.0615353716407721</c:v>
                  </c:pt>
                  <c:pt idx="1">
                    <c:v>2.4669432389146073</c:v>
                  </c:pt>
                  <c:pt idx="2">
                    <c:v>2.4078667982059718</c:v>
                  </c:pt>
                  <c:pt idx="3">
                    <c:v>3.3809787988867357</c:v>
                  </c:pt>
                  <c:pt idx="4">
                    <c:v>2.9268823749806732</c:v>
                  </c:pt>
                  <c:pt idx="5">
                    <c:v>0.93672112645470951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'Moyenne des 3'!$B$2:$G$2</c:f>
              <c:strCache>
                <c:ptCount val="6"/>
                <c:pt idx="0">
                  <c:v>NoUV</c:v>
                </c:pt>
                <c:pt idx="1">
                  <c:v>1h</c:v>
                </c:pt>
                <c:pt idx="2">
                  <c:v>2h</c:v>
                </c:pt>
                <c:pt idx="3">
                  <c:v>4h</c:v>
                </c:pt>
                <c:pt idx="4">
                  <c:v>16h</c:v>
                </c:pt>
                <c:pt idx="5">
                  <c:v>CSB-GFP</c:v>
                </c:pt>
              </c:strCache>
            </c:strRef>
          </c:cat>
          <c:val>
            <c:numRef>
              <c:f>'Moyenne des 3'!$B$326:$G$326</c:f>
              <c:numCache>
                <c:formatCode>0</c:formatCode>
                <c:ptCount val="6"/>
                <c:pt idx="0" formatCode="General">
                  <c:v>100</c:v>
                </c:pt>
                <c:pt idx="1">
                  <c:v>93.834459872640466</c:v>
                </c:pt>
                <c:pt idx="2">
                  <c:v>94.89173235460602</c:v>
                </c:pt>
                <c:pt idx="3">
                  <c:v>96.626932201058693</c:v>
                </c:pt>
                <c:pt idx="4">
                  <c:v>100.97339361568012</c:v>
                </c:pt>
                <c:pt idx="5">
                  <c:v>35.09484401638877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4A-4160-BA46-6178E40ED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overlap val="-20"/>
        <c:axId val="2076245104"/>
        <c:axId val="2076246352"/>
      </c:barChart>
      <c:catAx>
        <c:axId val="2076245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2076246352"/>
        <c:crosses val="autoZero"/>
        <c:auto val="1"/>
        <c:lblAlgn val="ctr"/>
        <c:lblOffset val="100"/>
        <c:noMultiLvlLbl val="0"/>
      </c:catAx>
      <c:valAx>
        <c:axId val="2076246352"/>
        <c:scaling>
          <c:orientation val="minMax"/>
          <c:max val="12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Relative fluorescence (a.u.)</a:t>
                </a:r>
              </a:p>
            </c:rich>
          </c:tx>
          <c:layout>
            <c:manualLayout>
              <c:xMode val="edge"/>
              <c:yMode val="edge"/>
              <c:x val="6.4141414141414138E-3"/>
              <c:y val="3.919753086419753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207624510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722159090909091"/>
          <c:y val="5.8858674463937624E-2"/>
          <c:w val="0.58613636363636368"/>
          <c:h val="0.82199398148148151"/>
        </c:manualLayout>
      </c:layout>
      <c:barChart>
        <c:barDir val="col"/>
        <c:grouping val="clustered"/>
        <c:varyColors val="0"/>
        <c:ser>
          <c:idx val="4"/>
          <c:order val="0"/>
          <c:tx>
            <c:v>IF XAB2</c:v>
          </c:tx>
          <c:spPr>
            <a:ln w="12700">
              <a:solidFill>
                <a:schemeClr val="tx1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'Moyenne des 3'!$I$328:$M$328</c:f>
                <c:numCache>
                  <c:formatCode>General</c:formatCode>
                  <c:ptCount val="5"/>
                  <c:pt idx="0">
                    <c:v>1.8264224897067285</c:v>
                  </c:pt>
                  <c:pt idx="1">
                    <c:v>2.3001576190495228</c:v>
                  </c:pt>
                  <c:pt idx="2">
                    <c:v>3.9775021484236719</c:v>
                  </c:pt>
                  <c:pt idx="3">
                    <c:v>2.0610647710136836</c:v>
                  </c:pt>
                  <c:pt idx="4">
                    <c:v>2.2724402320231385</c:v>
                  </c:pt>
                </c:numCache>
              </c:numRef>
            </c:plus>
            <c:minus>
              <c:numRef>
                <c:f>'Moyenne des 3'!$I$328:$M$328</c:f>
                <c:numCache>
                  <c:formatCode>General</c:formatCode>
                  <c:ptCount val="5"/>
                  <c:pt idx="0">
                    <c:v>1.8264224897067285</c:v>
                  </c:pt>
                  <c:pt idx="1">
                    <c:v>2.3001576190495228</c:v>
                  </c:pt>
                  <c:pt idx="2">
                    <c:v>3.9775021484236719</c:v>
                  </c:pt>
                  <c:pt idx="3">
                    <c:v>2.0610647710136836</c:v>
                  </c:pt>
                  <c:pt idx="4">
                    <c:v>2.2724402320231385</c:v>
                  </c:pt>
                </c:numCache>
              </c:numRef>
            </c:minus>
            <c:spPr>
              <a:ln w="9525"/>
            </c:spPr>
          </c:errBars>
          <c:cat>
            <c:strRef>
              <c:f>'Moyenne des 3'!$B$2:$G$2</c:f>
              <c:strCache>
                <c:ptCount val="6"/>
                <c:pt idx="0">
                  <c:v>NoUV</c:v>
                </c:pt>
                <c:pt idx="1">
                  <c:v>1h</c:v>
                </c:pt>
                <c:pt idx="2">
                  <c:v>2h</c:v>
                </c:pt>
                <c:pt idx="3">
                  <c:v>4h</c:v>
                </c:pt>
                <c:pt idx="4">
                  <c:v>16h</c:v>
                </c:pt>
                <c:pt idx="5">
                  <c:v>CSB-GFP</c:v>
                </c:pt>
              </c:strCache>
            </c:strRef>
          </c:cat>
          <c:val>
            <c:numRef>
              <c:f>'Moyenne des 3'!$I$326:$M$326</c:f>
              <c:numCache>
                <c:formatCode>0</c:formatCode>
                <c:ptCount val="5"/>
                <c:pt idx="0" formatCode="General">
                  <c:v>100</c:v>
                </c:pt>
                <c:pt idx="1">
                  <c:v>109.10615747092922</c:v>
                </c:pt>
                <c:pt idx="2">
                  <c:v>100.56664279497409</c:v>
                </c:pt>
                <c:pt idx="3">
                  <c:v>102.18935758748043</c:v>
                </c:pt>
                <c:pt idx="4">
                  <c:v>96.674096064981413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87B-47DA-88D6-CD11C19ADFC0}"/>
            </c:ext>
          </c:extLst>
        </c:ser>
        <c:ser>
          <c:idx val="3"/>
          <c:order val="1"/>
          <c:tx>
            <c:v>IF CSB</c:v>
          </c:tx>
          <c:spPr>
            <a:solidFill>
              <a:schemeClr val="accent4"/>
            </a:solidFill>
            <a:ln w="12700"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'Moyenne des 3'!$O$328:$S$328</c:f>
                <c:numCache>
                  <c:formatCode>General</c:formatCode>
                  <c:ptCount val="5"/>
                  <c:pt idx="0">
                    <c:v>2.6561832300748942</c:v>
                  </c:pt>
                  <c:pt idx="1">
                    <c:v>3.2339249330135966</c:v>
                  </c:pt>
                  <c:pt idx="2">
                    <c:v>3.1281978142899991</c:v>
                  </c:pt>
                  <c:pt idx="3">
                    <c:v>2.7627216196136746</c:v>
                  </c:pt>
                  <c:pt idx="4">
                    <c:v>2.9358897264310251</c:v>
                  </c:pt>
                </c:numCache>
              </c:numRef>
            </c:plus>
            <c:minus>
              <c:numRef>
                <c:f>'Moyenne des 3'!$O$328:$S$328</c:f>
                <c:numCache>
                  <c:formatCode>General</c:formatCode>
                  <c:ptCount val="5"/>
                  <c:pt idx="0">
                    <c:v>2.6561832300748942</c:v>
                  </c:pt>
                  <c:pt idx="1">
                    <c:v>3.2339249330135966</c:v>
                  </c:pt>
                  <c:pt idx="2">
                    <c:v>3.1281978142899991</c:v>
                  </c:pt>
                  <c:pt idx="3">
                    <c:v>2.7627216196136746</c:v>
                  </c:pt>
                  <c:pt idx="4">
                    <c:v>2.9358897264310251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'Moyenne des 3'!$B$2:$G$2</c:f>
              <c:strCache>
                <c:ptCount val="6"/>
                <c:pt idx="0">
                  <c:v>NoUV</c:v>
                </c:pt>
                <c:pt idx="1">
                  <c:v>1h</c:v>
                </c:pt>
                <c:pt idx="2">
                  <c:v>2h</c:v>
                </c:pt>
                <c:pt idx="3">
                  <c:v>4h</c:v>
                </c:pt>
                <c:pt idx="4">
                  <c:v>16h</c:v>
                </c:pt>
                <c:pt idx="5">
                  <c:v>CSB-GFP</c:v>
                </c:pt>
              </c:strCache>
            </c:strRef>
          </c:cat>
          <c:val>
            <c:numRef>
              <c:f>'Moyenne des 3'!$O$326:$S$326</c:f>
              <c:numCache>
                <c:formatCode>0</c:formatCode>
                <c:ptCount val="5"/>
                <c:pt idx="0" formatCode="General">
                  <c:v>100</c:v>
                </c:pt>
                <c:pt idx="1">
                  <c:v>125.28594401600826</c:v>
                </c:pt>
                <c:pt idx="2">
                  <c:v>111.48933830636476</c:v>
                </c:pt>
                <c:pt idx="3">
                  <c:v>108.12326749871598</c:v>
                </c:pt>
                <c:pt idx="4">
                  <c:v>106.91957679010883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87B-47DA-88D6-CD11C19AD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-20"/>
        <c:axId val="2076245104"/>
        <c:axId val="2076246352"/>
      </c:barChart>
      <c:catAx>
        <c:axId val="2076245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2076246352"/>
        <c:crosses val="autoZero"/>
        <c:auto val="1"/>
        <c:lblAlgn val="ctr"/>
        <c:lblOffset val="100"/>
        <c:noMultiLvlLbl val="0"/>
      </c:catAx>
      <c:valAx>
        <c:axId val="2076246352"/>
        <c:scaling>
          <c:orientation val="minMax"/>
          <c:max val="140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Relative fluorescence (a.u.)</a:t>
                </a:r>
              </a:p>
            </c:rich>
          </c:tx>
          <c:layout>
            <c:manualLayout>
              <c:xMode val="edge"/>
              <c:yMode val="edge"/>
              <c:x val="2.0158730158730157E-2"/>
              <c:y val="0.1297236111111110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20762451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233017676767691"/>
          <c:y val="0.3943942495126706"/>
          <c:w val="0.21366098484848484"/>
          <c:h val="0.21121150097465888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764141414141413"/>
          <c:y val="6.1596119929453262E-2"/>
          <c:w val="0.65180303030303033"/>
          <c:h val="0.62484215167548496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'Moyenne des 3'!$B$2:$G$2</c:f>
              <c:strCache>
                <c:ptCount val="6"/>
                <c:pt idx="0">
                  <c:v>NoUV</c:v>
                </c:pt>
                <c:pt idx="1">
                  <c:v>1h</c:v>
                </c:pt>
                <c:pt idx="2">
                  <c:v>2h</c:v>
                </c:pt>
                <c:pt idx="3">
                  <c:v>4h</c:v>
                </c:pt>
                <c:pt idx="4">
                  <c:v>16h</c:v>
                </c:pt>
                <c:pt idx="5">
                  <c:v>CSB-GFP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#REF!</c:f>
                <c:numCache>
                  <c:formatCode>General</c:formatCode>
                  <c:ptCount val="1"/>
                  <c:pt idx="0">
                    <c:v>1</c:v>
                  </c:pt>
                </c:numCache>
              </c:numRef>
            </c:plus>
            <c:minus>
              <c:numRef>
                <c:f>#REF!</c:f>
                <c:numCache>
                  <c:formatCode>General</c:formatCode>
                  <c:ptCount val="1"/>
                  <c:pt idx="0">
                    <c:v>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'Moyenne des 3'!$B$2:$G$2</c:f>
              <c:strCache>
                <c:ptCount val="6"/>
                <c:pt idx="0">
                  <c:v>NoUV</c:v>
                </c:pt>
                <c:pt idx="1">
                  <c:v>1h</c:v>
                </c:pt>
                <c:pt idx="2">
                  <c:v>2h</c:v>
                </c:pt>
                <c:pt idx="3">
                  <c:v>4h</c:v>
                </c:pt>
                <c:pt idx="4">
                  <c:v>16h</c:v>
                </c:pt>
                <c:pt idx="5">
                  <c:v>CSB-GFP</c:v>
                </c:pt>
              </c:strCache>
            </c: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ED-4CE4-8714-15CFC4AD39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overlap val="-20"/>
        <c:axId val="2076245104"/>
        <c:axId val="2076246352"/>
      </c:barChart>
      <c:catAx>
        <c:axId val="2076245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2076246352"/>
        <c:crosses val="autoZero"/>
        <c:auto val="1"/>
        <c:lblAlgn val="ctr"/>
        <c:lblOffset val="100"/>
        <c:noMultiLvlLbl val="0"/>
      </c:catAx>
      <c:valAx>
        <c:axId val="2076246352"/>
        <c:scaling>
          <c:orientation val="minMax"/>
          <c:max val="12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Relative fluorescence (a.u.)</a:t>
                </a:r>
              </a:p>
            </c:rich>
          </c:tx>
          <c:layout>
            <c:manualLayout>
              <c:xMode val="edge"/>
              <c:yMode val="edge"/>
              <c:x val="6.4141414141414138E-3"/>
              <c:y val="3.919753086419753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207624510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334523809523814"/>
          <c:y val="6.5047685185185181E-2"/>
          <c:w val="0.7545075396825397"/>
          <c:h val="0.82199398148148151"/>
        </c:manualLayout>
      </c:layout>
      <c:barChart>
        <c:barDir val="col"/>
        <c:grouping val="clustered"/>
        <c:varyColors val="0"/>
        <c:ser>
          <c:idx val="4"/>
          <c:order val="0"/>
          <c:tx>
            <c:v>IF XAB2</c:v>
          </c:tx>
          <c:invertIfNegative val="0"/>
          <c:errBars>
            <c:errBarType val="both"/>
            <c:errValType val="cust"/>
            <c:noEndCap val="0"/>
            <c:plus>
              <c:numRef>
                <c:f>#REF!</c:f>
                <c:numCache>
                  <c:formatCode>General</c:formatCode>
                  <c:ptCount val="1"/>
                  <c:pt idx="0">
                    <c:v>1</c:v>
                  </c:pt>
                </c:numCache>
              </c:numRef>
            </c:plus>
            <c:minus>
              <c:numRef>
                <c:f>#REF!</c:f>
                <c:numCache>
                  <c:formatCode>General</c:formatCode>
                  <c:ptCount val="1"/>
                  <c:pt idx="0">
                    <c:v>1</c:v>
                  </c:pt>
                </c:numCache>
              </c:numRef>
            </c:minus>
            <c:spPr>
              <a:ln w="9525"/>
            </c:spPr>
          </c:errBars>
          <c:cat>
            <c:strRef>
              <c:f>'Moyenne des 3'!$B$2:$G$2</c:f>
              <c:strCache>
                <c:ptCount val="6"/>
                <c:pt idx="0">
                  <c:v>NoUV</c:v>
                </c:pt>
                <c:pt idx="1">
                  <c:v>1h</c:v>
                </c:pt>
                <c:pt idx="2">
                  <c:v>2h</c:v>
                </c:pt>
                <c:pt idx="3">
                  <c:v>4h</c:v>
                </c:pt>
                <c:pt idx="4">
                  <c:v>16h</c:v>
                </c:pt>
                <c:pt idx="5">
                  <c:v>CSB-GFP</c:v>
                </c:pt>
              </c:strCache>
            </c: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5D-4ABF-8DB9-E292F5B4E266}"/>
            </c:ext>
          </c:extLst>
        </c:ser>
        <c:ser>
          <c:idx val="3"/>
          <c:order val="1"/>
          <c:tx>
            <c:v>IF CSB</c:v>
          </c:tx>
          <c:invertIfNegative val="0"/>
          <c:errBars>
            <c:errBarType val="both"/>
            <c:errValType val="cust"/>
            <c:noEndCap val="0"/>
            <c:plus>
              <c:numRef>
                <c:f>#REF!</c:f>
                <c:numCache>
                  <c:formatCode>General</c:formatCode>
                  <c:ptCount val="1"/>
                  <c:pt idx="0">
                    <c:v>1</c:v>
                  </c:pt>
                </c:numCache>
              </c:numRef>
            </c:plus>
            <c:minus>
              <c:numRef>
                <c:f>#REF!</c:f>
                <c:numCache>
                  <c:formatCode>General</c:formatCode>
                  <c:ptCount val="1"/>
                  <c:pt idx="0">
                    <c:v>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'Moyenne des 3'!$B$2:$G$2</c:f>
              <c:strCache>
                <c:ptCount val="6"/>
                <c:pt idx="0">
                  <c:v>NoUV</c:v>
                </c:pt>
                <c:pt idx="1">
                  <c:v>1h</c:v>
                </c:pt>
                <c:pt idx="2">
                  <c:v>2h</c:v>
                </c:pt>
                <c:pt idx="3">
                  <c:v>4h</c:v>
                </c:pt>
                <c:pt idx="4">
                  <c:v>16h</c:v>
                </c:pt>
                <c:pt idx="5">
                  <c:v>CSB-GFP</c:v>
                </c:pt>
              </c:strCache>
            </c: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5D-4ABF-8DB9-E292F5B4E2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-20"/>
        <c:axId val="2076245104"/>
        <c:axId val="2076246352"/>
      </c:barChart>
      <c:catAx>
        <c:axId val="2076245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2076246352"/>
        <c:crosses val="autoZero"/>
        <c:auto val="1"/>
        <c:lblAlgn val="ctr"/>
        <c:lblOffset val="100"/>
        <c:noMultiLvlLbl val="0"/>
      </c:catAx>
      <c:valAx>
        <c:axId val="2076246352"/>
        <c:scaling>
          <c:orientation val="minMax"/>
          <c:max val="140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Relative fluorescence (a.u.)</a:t>
                </a:r>
              </a:p>
            </c:rich>
          </c:tx>
          <c:layout>
            <c:manualLayout>
              <c:xMode val="edge"/>
              <c:yMode val="edge"/>
              <c:x val="2.0158730158730157E-2"/>
              <c:y val="0.1297236111111110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207624510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3660873015873022"/>
          <c:y val="5.8796296296296296E-3"/>
          <c:w val="0.53844920634920634"/>
          <c:h val="0.10032546296296296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25400</xdr:rowOff>
    </xdr:from>
    <xdr:to>
      <xdr:col>2</xdr:col>
      <xdr:colOff>468700</xdr:colOff>
      <xdr:row>11</xdr:row>
      <xdr:rowOff>159750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482600</xdr:colOff>
      <xdr:row>0</xdr:row>
      <xdr:rowOff>19050</xdr:rowOff>
    </xdr:from>
    <xdr:to>
      <xdr:col>6</xdr:col>
      <xdr:colOff>602600</xdr:colOff>
      <xdr:row>11</xdr:row>
      <xdr:rowOff>45400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28</xdr:row>
      <xdr:rowOff>0</xdr:rowOff>
    </xdr:from>
    <xdr:to>
      <xdr:col>3</xdr:col>
      <xdr:colOff>456000</xdr:colOff>
      <xdr:row>40</xdr:row>
      <xdr:rowOff>58200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0</xdr:colOff>
      <xdr:row>28</xdr:row>
      <xdr:rowOff>0</xdr:rowOff>
    </xdr:from>
    <xdr:to>
      <xdr:col>7</xdr:col>
      <xdr:colOff>234000</xdr:colOff>
      <xdr:row>39</xdr:row>
      <xdr:rowOff>134350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7"/>
  <sheetViews>
    <sheetView workbookViewId="0">
      <selection activeCell="A2" sqref="A2:XFD2"/>
    </sheetView>
  </sheetViews>
  <sheetFormatPr baseColWidth="10" defaultRowHeight="14.5" x14ac:dyDescent="0.35"/>
  <sheetData>
    <row r="1" spans="1:19" x14ac:dyDescent="0.35">
      <c r="B1" s="18" t="s">
        <v>6</v>
      </c>
      <c r="C1" s="18"/>
      <c r="D1" s="18"/>
      <c r="E1" s="18"/>
      <c r="F1" s="18"/>
      <c r="G1" s="18"/>
      <c r="I1" s="18" t="s">
        <v>7</v>
      </c>
      <c r="J1" s="18"/>
      <c r="K1" s="18"/>
      <c r="L1" s="18"/>
      <c r="M1" s="18"/>
      <c r="O1" s="18" t="s">
        <v>14</v>
      </c>
      <c r="P1" s="18"/>
      <c r="Q1" s="18"/>
      <c r="R1" s="18"/>
      <c r="S1" s="18"/>
    </row>
    <row r="2" spans="1:19" x14ac:dyDescent="0.35">
      <c r="A2" t="s">
        <v>5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15</v>
      </c>
      <c r="I2" s="2" t="s">
        <v>0</v>
      </c>
      <c r="J2" s="2" t="s">
        <v>1</v>
      </c>
      <c r="K2" s="2" t="s">
        <v>2</v>
      </c>
      <c r="L2" s="2" t="s">
        <v>3</v>
      </c>
      <c r="M2" s="2" t="s">
        <v>4</v>
      </c>
      <c r="O2" s="2" t="s">
        <v>0</v>
      </c>
      <c r="P2" s="2" t="s">
        <v>1</v>
      </c>
      <c r="Q2" s="2" t="s">
        <v>2</v>
      </c>
      <c r="R2" s="2" t="s">
        <v>3</v>
      </c>
      <c r="S2" s="2" t="s">
        <v>4</v>
      </c>
    </row>
    <row r="3" spans="1:19" x14ac:dyDescent="0.35">
      <c r="B3" s="3">
        <v>5790978</v>
      </c>
      <c r="C3" s="3">
        <v>3530804</v>
      </c>
      <c r="D3" s="3">
        <v>4888196</v>
      </c>
      <c r="E3" s="3">
        <v>1899498</v>
      </c>
      <c r="F3" s="3">
        <v>4544902</v>
      </c>
      <c r="G3" s="3">
        <v>1097204</v>
      </c>
      <c r="I3" s="3">
        <v>8752661</v>
      </c>
      <c r="J3" s="3">
        <v>11938467</v>
      </c>
      <c r="K3" s="3">
        <v>16305344</v>
      </c>
      <c r="L3" s="3">
        <v>15856792</v>
      </c>
      <c r="M3" s="3">
        <v>8097873</v>
      </c>
      <c r="O3" s="3">
        <v>5451919</v>
      </c>
      <c r="P3" s="3">
        <v>8080545</v>
      </c>
      <c r="Q3" s="3">
        <v>7123158</v>
      </c>
      <c r="R3" s="3">
        <v>11038274</v>
      </c>
      <c r="S3" s="3">
        <v>6871047</v>
      </c>
    </row>
    <row r="4" spans="1:19" x14ac:dyDescent="0.35">
      <c r="B4" s="3">
        <v>6137820</v>
      </c>
      <c r="C4" s="3">
        <v>4799806</v>
      </c>
      <c r="D4" s="3">
        <v>5791730</v>
      </c>
      <c r="E4" s="3">
        <v>2509203</v>
      </c>
      <c r="F4" s="3">
        <v>5548272</v>
      </c>
      <c r="G4" s="3">
        <v>1121349</v>
      </c>
      <c r="I4" s="3">
        <v>11072382</v>
      </c>
      <c r="J4" s="3">
        <v>17173666</v>
      </c>
      <c r="K4" s="3">
        <v>19016076</v>
      </c>
      <c r="L4" s="3">
        <v>17402720</v>
      </c>
      <c r="M4" s="3">
        <v>9399985</v>
      </c>
      <c r="O4" s="3">
        <v>6714641</v>
      </c>
      <c r="P4" s="3">
        <v>10075076</v>
      </c>
      <c r="Q4" s="3">
        <v>7811195</v>
      </c>
      <c r="R4" s="3">
        <v>11241244</v>
      </c>
      <c r="S4" s="3">
        <v>8102827</v>
      </c>
    </row>
    <row r="5" spans="1:19" x14ac:dyDescent="0.35">
      <c r="B5" s="3">
        <v>6169463</v>
      </c>
      <c r="C5" s="3">
        <v>5294993</v>
      </c>
      <c r="D5" s="3">
        <v>6602973</v>
      </c>
      <c r="E5" s="3">
        <v>2863113</v>
      </c>
      <c r="F5" s="3">
        <v>5706394</v>
      </c>
      <c r="G5" s="3">
        <v>1137035</v>
      </c>
      <c r="I5" s="3">
        <v>11836529</v>
      </c>
      <c r="J5" s="3">
        <v>17559572</v>
      </c>
      <c r="K5" s="3">
        <v>19126061</v>
      </c>
      <c r="L5" s="3">
        <v>17774090</v>
      </c>
      <c r="M5" s="3">
        <v>10518078</v>
      </c>
      <c r="O5" s="3">
        <v>7125022</v>
      </c>
      <c r="P5" s="3">
        <v>10105702</v>
      </c>
      <c r="Q5" s="3">
        <v>9106265</v>
      </c>
      <c r="R5" s="3">
        <v>11720748</v>
      </c>
      <c r="S5" s="3">
        <v>9457141</v>
      </c>
    </row>
    <row r="6" spans="1:19" x14ac:dyDescent="0.35">
      <c r="B6" s="3">
        <v>6537483</v>
      </c>
      <c r="C6" s="3">
        <v>5879343</v>
      </c>
      <c r="D6" s="3">
        <v>7127633</v>
      </c>
      <c r="E6" s="3">
        <v>3410737</v>
      </c>
      <c r="F6" s="3">
        <v>6506564</v>
      </c>
      <c r="G6" s="3">
        <v>1329990</v>
      </c>
      <c r="I6" s="3">
        <v>11972155</v>
      </c>
      <c r="J6" s="3">
        <v>17651739</v>
      </c>
      <c r="K6" s="3">
        <v>20005185</v>
      </c>
      <c r="L6" s="3">
        <v>18526164</v>
      </c>
      <c r="M6" s="3">
        <v>11157837</v>
      </c>
      <c r="O6" s="3">
        <v>7603100</v>
      </c>
      <c r="P6" s="3">
        <v>10112105</v>
      </c>
      <c r="Q6" s="3">
        <v>9449988</v>
      </c>
      <c r="R6" s="3">
        <v>11727227</v>
      </c>
      <c r="S6" s="3">
        <v>9924243</v>
      </c>
    </row>
    <row r="7" spans="1:19" x14ac:dyDescent="0.35">
      <c r="B7" s="3">
        <v>7034040</v>
      </c>
      <c r="C7" s="3">
        <v>6141823</v>
      </c>
      <c r="D7" s="3">
        <v>7887186</v>
      </c>
      <c r="E7" s="3">
        <v>3483893</v>
      </c>
      <c r="F7" s="3">
        <v>7470963</v>
      </c>
      <c r="G7" s="3">
        <v>1546435</v>
      </c>
      <c r="I7" s="3">
        <v>12126671</v>
      </c>
      <c r="J7" s="3">
        <v>18154584</v>
      </c>
      <c r="K7" s="3">
        <v>20014267</v>
      </c>
      <c r="L7" s="3">
        <v>18556497</v>
      </c>
      <c r="M7" s="3">
        <v>11919943</v>
      </c>
      <c r="O7" s="3">
        <v>8492852</v>
      </c>
      <c r="P7" s="3">
        <v>10236613</v>
      </c>
      <c r="Q7" s="3">
        <v>10053213</v>
      </c>
      <c r="R7" s="3">
        <v>11775413</v>
      </c>
      <c r="S7" s="3">
        <v>10180153</v>
      </c>
    </row>
    <row r="8" spans="1:19" x14ac:dyDescent="0.35">
      <c r="B8" s="3">
        <v>7156072</v>
      </c>
      <c r="C8" s="3">
        <v>6278383</v>
      </c>
      <c r="D8" s="3">
        <v>8037121</v>
      </c>
      <c r="E8" s="3">
        <v>3751022</v>
      </c>
      <c r="F8" s="3">
        <v>7514063</v>
      </c>
      <c r="G8" s="3">
        <v>1681718</v>
      </c>
      <c r="I8" s="3">
        <v>13483537</v>
      </c>
      <c r="J8" s="3">
        <v>18697580</v>
      </c>
      <c r="K8" s="3">
        <v>20082413</v>
      </c>
      <c r="L8" s="3">
        <v>18727211</v>
      </c>
      <c r="M8" s="3">
        <v>12627320</v>
      </c>
      <c r="O8" s="3">
        <v>8730237</v>
      </c>
      <c r="P8" s="3">
        <v>10806929</v>
      </c>
      <c r="Q8" s="3">
        <v>10261425</v>
      </c>
      <c r="R8" s="3">
        <v>11871314</v>
      </c>
      <c r="S8" s="3">
        <v>10799619</v>
      </c>
    </row>
    <row r="9" spans="1:19" x14ac:dyDescent="0.35">
      <c r="B9" s="3">
        <v>7326638</v>
      </c>
      <c r="C9" s="3">
        <v>6404521</v>
      </c>
      <c r="D9" s="3">
        <v>8093618</v>
      </c>
      <c r="E9" s="3">
        <v>3894690</v>
      </c>
      <c r="F9" s="3">
        <v>7771554</v>
      </c>
      <c r="G9" s="3">
        <v>1693892</v>
      </c>
      <c r="I9" s="3">
        <v>13732068</v>
      </c>
      <c r="J9" s="3">
        <v>18700595</v>
      </c>
      <c r="K9" s="3">
        <v>20266811</v>
      </c>
      <c r="L9" s="3">
        <v>19803627</v>
      </c>
      <c r="M9" s="3">
        <v>12890252</v>
      </c>
      <c r="O9" s="3">
        <v>9143095</v>
      </c>
      <c r="P9" s="3">
        <v>10939985</v>
      </c>
      <c r="Q9" s="3">
        <v>10310063</v>
      </c>
      <c r="R9" s="3">
        <v>11902042</v>
      </c>
      <c r="S9" s="3">
        <v>10842810</v>
      </c>
    </row>
    <row r="10" spans="1:19" x14ac:dyDescent="0.35">
      <c r="B10" s="3">
        <v>8059361</v>
      </c>
      <c r="C10" s="3">
        <v>6470900</v>
      </c>
      <c r="D10" s="3">
        <v>8161551</v>
      </c>
      <c r="E10" s="3">
        <v>3985295</v>
      </c>
      <c r="F10" s="3">
        <v>8302400</v>
      </c>
      <c r="G10" s="3">
        <v>1799026</v>
      </c>
      <c r="I10" s="3">
        <v>13852965</v>
      </c>
      <c r="J10" s="3">
        <v>19039739</v>
      </c>
      <c r="K10" s="3">
        <v>20655076</v>
      </c>
      <c r="L10" s="3">
        <v>19829611</v>
      </c>
      <c r="M10" s="3">
        <v>13102051</v>
      </c>
      <c r="O10" s="3">
        <v>9173811</v>
      </c>
      <c r="P10" s="3">
        <v>11091908</v>
      </c>
      <c r="Q10" s="3">
        <v>10325367</v>
      </c>
      <c r="R10" s="3">
        <v>12020832</v>
      </c>
      <c r="S10" s="3">
        <v>11337321</v>
      </c>
    </row>
    <row r="11" spans="1:19" x14ac:dyDescent="0.35">
      <c r="B11" s="3">
        <v>8067767</v>
      </c>
      <c r="C11" s="3">
        <v>7632692</v>
      </c>
      <c r="D11" s="3">
        <v>8277012</v>
      </c>
      <c r="E11" s="3">
        <v>4044346</v>
      </c>
      <c r="F11" s="3">
        <v>8700232</v>
      </c>
      <c r="G11" s="3">
        <v>1816367</v>
      </c>
      <c r="I11" s="3">
        <v>14183204</v>
      </c>
      <c r="J11" s="3">
        <v>19438932</v>
      </c>
      <c r="K11" s="3">
        <v>20800628</v>
      </c>
      <c r="L11" s="3">
        <v>19881834</v>
      </c>
      <c r="M11" s="3">
        <v>13166567</v>
      </c>
      <c r="O11" s="3">
        <v>9704984</v>
      </c>
      <c r="P11" s="3">
        <v>11225767</v>
      </c>
      <c r="Q11" s="3">
        <v>10794466</v>
      </c>
      <c r="R11" s="3">
        <v>12100412</v>
      </c>
      <c r="S11" s="3">
        <v>11440407</v>
      </c>
    </row>
    <row r="12" spans="1:19" x14ac:dyDescent="0.35">
      <c r="B12" s="3">
        <v>8231532</v>
      </c>
      <c r="C12" s="3">
        <v>7765526</v>
      </c>
      <c r="D12" s="3">
        <v>8556428</v>
      </c>
      <c r="E12" s="3">
        <v>4080465</v>
      </c>
      <c r="F12" s="3">
        <v>9031588</v>
      </c>
      <c r="G12" s="3">
        <v>1925233</v>
      </c>
      <c r="I12" s="3">
        <v>15643947</v>
      </c>
      <c r="J12" s="3">
        <v>20857144</v>
      </c>
      <c r="K12" s="3">
        <v>20997489</v>
      </c>
      <c r="L12" s="3">
        <v>20111380</v>
      </c>
      <c r="M12" s="3">
        <v>13379480</v>
      </c>
      <c r="O12" s="3">
        <v>9832650</v>
      </c>
      <c r="P12" s="3">
        <v>11339473</v>
      </c>
      <c r="Q12" s="3">
        <v>10858677</v>
      </c>
      <c r="R12" s="3">
        <v>12242754</v>
      </c>
      <c r="S12" s="3">
        <v>11642578</v>
      </c>
    </row>
    <row r="13" spans="1:19" x14ac:dyDescent="0.35">
      <c r="B13" s="3">
        <v>8249604</v>
      </c>
      <c r="C13" s="3">
        <v>8122212</v>
      </c>
      <c r="D13" s="3">
        <v>8588832</v>
      </c>
      <c r="E13" s="3">
        <v>4101325</v>
      </c>
      <c r="F13" s="3">
        <v>9141227</v>
      </c>
      <c r="G13" s="3">
        <v>1971486</v>
      </c>
      <c r="I13" s="3">
        <v>15986046</v>
      </c>
      <c r="J13" s="3">
        <v>20942388</v>
      </c>
      <c r="K13" s="3">
        <v>21095603</v>
      </c>
      <c r="L13" s="3">
        <v>20261852</v>
      </c>
      <c r="M13" s="3">
        <v>13752678</v>
      </c>
      <c r="O13" s="3">
        <v>10405540</v>
      </c>
      <c r="P13" s="3">
        <v>11530844</v>
      </c>
      <c r="Q13" s="3">
        <v>10939934</v>
      </c>
      <c r="R13" s="3">
        <v>12279436</v>
      </c>
      <c r="S13" s="3">
        <v>11663014</v>
      </c>
    </row>
    <row r="14" spans="1:19" x14ac:dyDescent="0.35">
      <c r="B14" s="3">
        <v>8651794</v>
      </c>
      <c r="C14" s="3">
        <v>8161239</v>
      </c>
      <c r="D14" s="3">
        <v>9175262</v>
      </c>
      <c r="E14" s="3">
        <v>4203654</v>
      </c>
      <c r="F14" s="3">
        <v>9337593</v>
      </c>
      <c r="G14" s="3">
        <v>2054166</v>
      </c>
      <c r="I14" s="3">
        <v>16084917</v>
      </c>
      <c r="J14" s="3">
        <v>21022857</v>
      </c>
      <c r="K14" s="3">
        <v>21171578</v>
      </c>
      <c r="L14" s="3">
        <v>20413850</v>
      </c>
      <c r="M14" s="3">
        <v>14184019</v>
      </c>
      <c r="O14" s="3">
        <v>10503280</v>
      </c>
      <c r="P14" s="3">
        <v>11544752</v>
      </c>
      <c r="Q14" s="3">
        <v>11128228</v>
      </c>
      <c r="R14" s="3">
        <v>12396639</v>
      </c>
      <c r="S14" s="3">
        <v>11670796</v>
      </c>
    </row>
    <row r="15" spans="1:19" x14ac:dyDescent="0.35">
      <c r="B15" s="3">
        <v>8780278</v>
      </c>
      <c r="C15" s="3">
        <v>8469719</v>
      </c>
      <c r="D15" s="3">
        <v>9439133</v>
      </c>
      <c r="E15" s="3">
        <v>4212487</v>
      </c>
      <c r="F15" s="3">
        <v>9547254</v>
      </c>
      <c r="G15" s="3">
        <v>2078981</v>
      </c>
      <c r="I15" s="3">
        <v>16602241</v>
      </c>
      <c r="J15" s="3">
        <v>21152446</v>
      </c>
      <c r="K15" s="3">
        <v>21232268</v>
      </c>
      <c r="L15" s="3">
        <v>20557656</v>
      </c>
      <c r="M15" s="3">
        <v>14633480</v>
      </c>
      <c r="O15" s="3">
        <v>10509803</v>
      </c>
      <c r="P15" s="3">
        <v>11601418</v>
      </c>
      <c r="Q15" s="3">
        <v>11133796</v>
      </c>
      <c r="R15" s="3">
        <v>12471577</v>
      </c>
      <c r="S15" s="3">
        <v>11812558</v>
      </c>
    </row>
    <row r="16" spans="1:19" x14ac:dyDescent="0.35">
      <c r="B16" s="3">
        <v>9497953</v>
      </c>
      <c r="C16" s="3">
        <v>8480074</v>
      </c>
      <c r="D16" s="3">
        <v>9452253</v>
      </c>
      <c r="E16" s="3">
        <v>4303242</v>
      </c>
      <c r="F16" s="3">
        <v>9586389</v>
      </c>
      <c r="G16" s="3">
        <v>2116403</v>
      </c>
      <c r="I16" s="3">
        <v>17286920</v>
      </c>
      <c r="J16" s="3">
        <v>21210492</v>
      </c>
      <c r="K16" s="3">
        <v>21253167</v>
      </c>
      <c r="L16" s="3">
        <v>20640072</v>
      </c>
      <c r="M16" s="3">
        <v>15375587</v>
      </c>
      <c r="O16" s="3">
        <v>10687142</v>
      </c>
      <c r="P16" s="3">
        <v>11995958</v>
      </c>
      <c r="Q16" s="3">
        <v>11190222</v>
      </c>
      <c r="R16" s="3">
        <v>12785480</v>
      </c>
      <c r="S16" s="3">
        <v>12060588</v>
      </c>
    </row>
    <row r="17" spans="2:19" x14ac:dyDescent="0.35">
      <c r="B17" s="3">
        <v>9549989</v>
      </c>
      <c r="C17" s="3">
        <v>8614043</v>
      </c>
      <c r="D17" s="3">
        <v>9631238</v>
      </c>
      <c r="E17" s="3">
        <v>4389844</v>
      </c>
      <c r="F17" s="3">
        <v>9653072</v>
      </c>
      <c r="G17" s="3">
        <v>2196272</v>
      </c>
      <c r="I17" s="3">
        <v>17390407</v>
      </c>
      <c r="J17" s="3">
        <v>21333800</v>
      </c>
      <c r="K17" s="3">
        <v>21925007</v>
      </c>
      <c r="L17" s="3">
        <v>20648646</v>
      </c>
      <c r="M17" s="3">
        <v>16325139</v>
      </c>
      <c r="O17" s="3">
        <v>10939729</v>
      </c>
      <c r="P17" s="3">
        <v>12391947</v>
      </c>
      <c r="Q17" s="3">
        <v>11372702</v>
      </c>
      <c r="R17" s="3">
        <v>12852655</v>
      </c>
      <c r="S17" s="3">
        <v>12114107</v>
      </c>
    </row>
    <row r="18" spans="2:19" x14ac:dyDescent="0.35">
      <c r="B18" s="3">
        <v>9610280</v>
      </c>
      <c r="C18" s="3">
        <v>8822293</v>
      </c>
      <c r="D18" s="3">
        <v>9815731</v>
      </c>
      <c r="E18" s="3">
        <v>4506813</v>
      </c>
      <c r="F18" s="3">
        <v>9702193</v>
      </c>
      <c r="G18" s="3">
        <v>2198555</v>
      </c>
      <c r="I18" s="3">
        <v>17823722</v>
      </c>
      <c r="J18" s="3">
        <v>21564451</v>
      </c>
      <c r="K18" s="3">
        <v>21978253</v>
      </c>
      <c r="L18" s="3">
        <v>20649538</v>
      </c>
      <c r="M18" s="3">
        <v>16388253</v>
      </c>
      <c r="O18" s="3">
        <v>10958559</v>
      </c>
      <c r="P18" s="3">
        <v>12651634</v>
      </c>
      <c r="Q18" s="3">
        <v>11574076</v>
      </c>
      <c r="R18" s="3">
        <v>12879632</v>
      </c>
      <c r="S18" s="3">
        <v>12243961</v>
      </c>
    </row>
    <row r="19" spans="2:19" x14ac:dyDescent="0.35">
      <c r="B19" s="3">
        <v>9872760</v>
      </c>
      <c r="C19" s="3">
        <v>9019361</v>
      </c>
      <c r="D19" s="3">
        <v>9970466</v>
      </c>
      <c r="E19" s="3">
        <v>4510246</v>
      </c>
      <c r="F19" s="3">
        <v>9822030</v>
      </c>
      <c r="G19" s="3">
        <v>2230009</v>
      </c>
      <c r="I19" s="3">
        <v>17892485</v>
      </c>
      <c r="J19" s="3">
        <v>21604259</v>
      </c>
      <c r="K19" s="3">
        <v>21992116</v>
      </c>
      <c r="L19" s="3">
        <v>21221369</v>
      </c>
      <c r="M19" s="3">
        <v>17835987</v>
      </c>
      <c r="O19" s="3">
        <v>11117270</v>
      </c>
      <c r="P19" s="3">
        <v>12707073</v>
      </c>
      <c r="Q19" s="3">
        <v>11878387</v>
      </c>
      <c r="R19" s="3">
        <v>13121360</v>
      </c>
      <c r="S19" s="3">
        <v>12435945</v>
      </c>
    </row>
    <row r="20" spans="2:19" x14ac:dyDescent="0.35">
      <c r="B20" s="3">
        <v>9889462</v>
      </c>
      <c r="C20" s="3">
        <v>9117788</v>
      </c>
      <c r="D20" s="3">
        <v>10055785</v>
      </c>
      <c r="E20" s="3">
        <v>4574598</v>
      </c>
      <c r="F20" s="3">
        <v>9958828</v>
      </c>
      <c r="G20" s="3">
        <v>2248300</v>
      </c>
      <c r="I20" s="3">
        <v>18080452</v>
      </c>
      <c r="J20" s="3">
        <v>21625445</v>
      </c>
      <c r="K20" s="3">
        <v>22016341</v>
      </c>
      <c r="L20" s="3">
        <v>21438237</v>
      </c>
      <c r="M20" s="3">
        <v>17985343</v>
      </c>
      <c r="O20" s="3">
        <v>11140847</v>
      </c>
      <c r="P20" s="3">
        <v>12835741</v>
      </c>
      <c r="Q20" s="3">
        <v>11977399</v>
      </c>
      <c r="R20" s="3">
        <v>13143827</v>
      </c>
      <c r="S20" s="3">
        <v>12505824</v>
      </c>
    </row>
    <row r="21" spans="2:19" x14ac:dyDescent="0.35">
      <c r="B21" s="3">
        <v>9913234</v>
      </c>
      <c r="C21" s="3">
        <v>9161341</v>
      </c>
      <c r="D21" s="3">
        <v>10257360</v>
      </c>
      <c r="E21" s="3">
        <v>4712640</v>
      </c>
      <c r="F21" s="3">
        <v>10016973</v>
      </c>
      <c r="G21" s="3">
        <v>2261928</v>
      </c>
      <c r="I21" s="3">
        <v>18156120</v>
      </c>
      <c r="J21" s="3">
        <v>21667704</v>
      </c>
      <c r="K21" s="3">
        <v>22278804</v>
      </c>
      <c r="L21" s="3">
        <v>21723623</v>
      </c>
      <c r="M21" s="3">
        <v>18124586</v>
      </c>
      <c r="O21" s="3">
        <v>11259059</v>
      </c>
      <c r="P21" s="3">
        <v>12964571</v>
      </c>
      <c r="Q21" s="3">
        <v>11980942</v>
      </c>
      <c r="R21" s="3">
        <v>13413650</v>
      </c>
      <c r="S21" s="3">
        <v>12842608</v>
      </c>
    </row>
    <row r="22" spans="2:19" x14ac:dyDescent="0.35">
      <c r="B22" s="3">
        <v>9981940</v>
      </c>
      <c r="C22" s="3">
        <v>9480333</v>
      </c>
      <c r="D22" s="3">
        <v>10306974</v>
      </c>
      <c r="E22" s="3">
        <v>4793719</v>
      </c>
      <c r="F22" s="3">
        <v>10354218</v>
      </c>
      <c r="G22" s="3">
        <v>2262440</v>
      </c>
      <c r="I22" s="3">
        <v>18553466</v>
      </c>
      <c r="J22" s="3">
        <v>21678294</v>
      </c>
      <c r="K22" s="3">
        <v>22462142</v>
      </c>
      <c r="L22" s="3">
        <v>21776358</v>
      </c>
      <c r="M22" s="3">
        <v>18829722</v>
      </c>
      <c r="O22" s="3">
        <v>11305830</v>
      </c>
      <c r="P22" s="3">
        <v>13185964</v>
      </c>
      <c r="Q22" s="3">
        <v>12010921</v>
      </c>
      <c r="R22" s="3">
        <v>13512311</v>
      </c>
      <c r="S22" s="3">
        <v>12994304</v>
      </c>
    </row>
    <row r="23" spans="2:19" x14ac:dyDescent="0.35">
      <c r="B23" s="3">
        <v>10094627</v>
      </c>
      <c r="C23" s="3">
        <v>9510593</v>
      </c>
      <c r="D23" s="3">
        <v>11035398</v>
      </c>
      <c r="E23" s="3">
        <v>4877234</v>
      </c>
      <c r="F23" s="3">
        <v>10531263</v>
      </c>
      <c r="G23" s="3">
        <v>2472502</v>
      </c>
      <c r="I23" s="3">
        <v>19033018</v>
      </c>
      <c r="J23" s="3">
        <v>22392477</v>
      </c>
      <c r="K23" s="3">
        <v>22670553</v>
      </c>
      <c r="L23" s="3">
        <v>21860315</v>
      </c>
      <c r="M23" s="3">
        <v>19032728</v>
      </c>
      <c r="O23" s="3">
        <v>11488967</v>
      </c>
      <c r="P23" s="3">
        <v>13222174</v>
      </c>
      <c r="Q23" s="3">
        <v>12160321</v>
      </c>
      <c r="R23" s="3">
        <v>13585937</v>
      </c>
      <c r="S23" s="3">
        <v>13178670</v>
      </c>
    </row>
    <row r="24" spans="2:19" x14ac:dyDescent="0.35">
      <c r="B24" s="3">
        <v>10238615</v>
      </c>
      <c r="C24" s="3">
        <v>9751548</v>
      </c>
      <c r="D24" s="3">
        <v>11096906</v>
      </c>
      <c r="E24" s="3">
        <v>4922302</v>
      </c>
      <c r="F24" s="3">
        <v>10533865</v>
      </c>
      <c r="G24" s="3">
        <v>2523806</v>
      </c>
      <c r="I24" s="3">
        <v>19137362</v>
      </c>
      <c r="J24" s="3">
        <v>22660222</v>
      </c>
      <c r="K24" s="3">
        <v>22673194</v>
      </c>
      <c r="L24" s="3">
        <v>22028071</v>
      </c>
      <c r="M24" s="3">
        <v>19175303</v>
      </c>
      <c r="O24" s="3">
        <v>11565991</v>
      </c>
      <c r="P24" s="3">
        <v>13498571</v>
      </c>
      <c r="Q24" s="3">
        <v>12358877</v>
      </c>
      <c r="R24" s="3">
        <v>13663097</v>
      </c>
      <c r="S24" s="3">
        <v>13238024</v>
      </c>
    </row>
    <row r="25" spans="2:19" x14ac:dyDescent="0.35">
      <c r="B25" s="3">
        <v>10303606</v>
      </c>
      <c r="C25" s="3">
        <v>9790602</v>
      </c>
      <c r="D25" s="3">
        <v>11139377</v>
      </c>
      <c r="E25" s="3">
        <v>4947524</v>
      </c>
      <c r="F25" s="3">
        <v>10604128</v>
      </c>
      <c r="G25" s="3">
        <v>2654919</v>
      </c>
      <c r="I25" s="3">
        <v>19356167</v>
      </c>
      <c r="J25" s="3">
        <v>22664322</v>
      </c>
      <c r="K25" s="3">
        <v>22842847</v>
      </c>
      <c r="L25" s="3">
        <v>22115200</v>
      </c>
      <c r="M25" s="3">
        <v>19303862</v>
      </c>
      <c r="O25" s="3">
        <v>11581391</v>
      </c>
      <c r="P25" s="3">
        <v>13683595</v>
      </c>
      <c r="Q25" s="3">
        <v>12556564</v>
      </c>
      <c r="R25" s="3">
        <v>14124336</v>
      </c>
      <c r="S25" s="3">
        <v>13349150</v>
      </c>
    </row>
    <row r="26" spans="2:19" x14ac:dyDescent="0.35">
      <c r="B26" s="3">
        <v>10500273</v>
      </c>
      <c r="C26" s="3">
        <v>9815404</v>
      </c>
      <c r="D26" s="3">
        <v>11149152</v>
      </c>
      <c r="E26" s="3">
        <v>4959045</v>
      </c>
      <c r="F26" s="3">
        <v>10639372</v>
      </c>
      <c r="G26" s="3">
        <v>2668425</v>
      </c>
      <c r="I26" s="3">
        <v>19386504</v>
      </c>
      <c r="J26" s="3">
        <v>23031259</v>
      </c>
      <c r="K26" s="3">
        <v>22848652</v>
      </c>
      <c r="L26" s="3">
        <v>22291380</v>
      </c>
      <c r="M26" s="3">
        <v>19413876</v>
      </c>
      <c r="O26" s="3">
        <v>11861846</v>
      </c>
      <c r="P26" s="3">
        <v>13749848</v>
      </c>
      <c r="Q26" s="3">
        <v>12605218</v>
      </c>
      <c r="R26" s="3">
        <v>14225688</v>
      </c>
      <c r="S26" s="3">
        <v>13972239</v>
      </c>
    </row>
    <row r="27" spans="2:19" x14ac:dyDescent="0.35">
      <c r="B27" s="3">
        <v>10511447</v>
      </c>
      <c r="C27" s="3">
        <v>9870554</v>
      </c>
      <c r="D27" s="3">
        <v>11189841</v>
      </c>
      <c r="E27" s="3">
        <v>5096688</v>
      </c>
      <c r="F27" s="3">
        <v>10791764</v>
      </c>
      <c r="G27" s="3">
        <v>2677249</v>
      </c>
      <c r="I27" s="3">
        <v>19453660</v>
      </c>
      <c r="J27" s="3">
        <v>23039667</v>
      </c>
      <c r="K27" s="3">
        <v>23019841</v>
      </c>
      <c r="L27" s="3">
        <v>22518805</v>
      </c>
      <c r="M27" s="3">
        <v>19461246</v>
      </c>
      <c r="O27" s="3">
        <v>11862303</v>
      </c>
      <c r="P27" s="3">
        <v>13884435</v>
      </c>
      <c r="Q27" s="3">
        <v>12730689</v>
      </c>
      <c r="R27" s="3">
        <v>14245764</v>
      </c>
      <c r="S27" s="3">
        <v>13986097</v>
      </c>
    </row>
    <row r="28" spans="2:19" x14ac:dyDescent="0.35">
      <c r="B28" s="3">
        <v>10566455</v>
      </c>
      <c r="C28" s="3">
        <v>9948629</v>
      </c>
      <c r="D28" s="3">
        <v>11351903</v>
      </c>
      <c r="E28" s="3">
        <v>5337300</v>
      </c>
      <c r="F28" s="3">
        <v>10872507</v>
      </c>
      <c r="G28" s="3">
        <v>2708584</v>
      </c>
      <c r="I28" s="3">
        <v>19564262</v>
      </c>
      <c r="J28" s="3">
        <v>23609515</v>
      </c>
      <c r="K28" s="3">
        <v>23277580</v>
      </c>
      <c r="L28" s="3">
        <v>22537647</v>
      </c>
      <c r="M28" s="3">
        <v>19741553</v>
      </c>
      <c r="O28" s="3">
        <v>12337013</v>
      </c>
      <c r="P28" s="3">
        <v>14221999</v>
      </c>
      <c r="Q28" s="3">
        <v>12755523</v>
      </c>
      <c r="R28" s="3">
        <v>14379503</v>
      </c>
      <c r="S28" s="3">
        <v>14160593</v>
      </c>
    </row>
    <row r="29" spans="2:19" x14ac:dyDescent="0.35">
      <c r="B29" s="3">
        <v>10671499</v>
      </c>
      <c r="C29" s="3">
        <v>10005981</v>
      </c>
      <c r="D29" s="3">
        <v>11541710</v>
      </c>
      <c r="E29" s="3">
        <v>5398337</v>
      </c>
      <c r="F29" s="3">
        <v>11086112</v>
      </c>
      <c r="G29" s="3">
        <v>2718384</v>
      </c>
      <c r="I29" s="3">
        <v>19728433</v>
      </c>
      <c r="J29" s="3">
        <v>23622235</v>
      </c>
      <c r="K29" s="3">
        <v>23427779</v>
      </c>
      <c r="L29" s="3">
        <v>23009792</v>
      </c>
      <c r="M29" s="3">
        <v>19797385</v>
      </c>
      <c r="O29" s="3">
        <v>12429340</v>
      </c>
      <c r="P29" s="3">
        <v>14287691</v>
      </c>
      <c r="Q29" s="3">
        <v>12756722</v>
      </c>
      <c r="R29" s="3">
        <v>14617738</v>
      </c>
      <c r="S29" s="3">
        <v>14280845</v>
      </c>
    </row>
    <row r="30" spans="2:19" x14ac:dyDescent="0.35">
      <c r="B30" s="3">
        <v>10791442</v>
      </c>
      <c r="C30" s="3">
        <v>10089935</v>
      </c>
      <c r="D30" s="3">
        <v>11565974</v>
      </c>
      <c r="E30" s="3">
        <v>5468828</v>
      </c>
      <c r="F30" s="3">
        <v>11423568</v>
      </c>
      <c r="G30" s="3">
        <v>2797462</v>
      </c>
      <c r="I30" s="3">
        <v>19747659</v>
      </c>
      <c r="J30" s="3">
        <v>23692588</v>
      </c>
      <c r="K30" s="3">
        <v>23656232</v>
      </c>
      <c r="L30" s="3">
        <v>23090762</v>
      </c>
      <c r="M30" s="3">
        <v>19867942</v>
      </c>
      <c r="O30" s="3">
        <v>12581975</v>
      </c>
      <c r="P30" s="3">
        <v>14324304</v>
      </c>
      <c r="Q30" s="3">
        <v>12835991</v>
      </c>
      <c r="R30" s="3">
        <v>14945166</v>
      </c>
      <c r="S30" s="3">
        <v>14308779</v>
      </c>
    </row>
    <row r="31" spans="2:19" x14ac:dyDescent="0.35">
      <c r="B31" s="3">
        <v>10890458</v>
      </c>
      <c r="C31" s="3">
        <v>10357211</v>
      </c>
      <c r="D31" s="3">
        <v>11673083</v>
      </c>
      <c r="E31" s="3">
        <v>5505062</v>
      </c>
      <c r="F31" s="3">
        <v>11598034</v>
      </c>
      <c r="G31" s="3">
        <v>2803525</v>
      </c>
      <c r="I31" s="3">
        <v>19753965</v>
      </c>
      <c r="J31" s="3">
        <v>23703666</v>
      </c>
      <c r="K31" s="3">
        <v>23817974</v>
      </c>
      <c r="L31" s="3">
        <v>23313345</v>
      </c>
      <c r="M31" s="3">
        <v>19873143</v>
      </c>
      <c r="O31" s="3">
        <v>12594561</v>
      </c>
      <c r="P31" s="3">
        <v>14492678</v>
      </c>
      <c r="Q31" s="3">
        <v>12859856</v>
      </c>
      <c r="R31" s="3">
        <v>14975641</v>
      </c>
      <c r="S31" s="3">
        <v>14405605</v>
      </c>
    </row>
    <row r="32" spans="2:19" x14ac:dyDescent="0.35">
      <c r="B32" s="3">
        <v>10950074</v>
      </c>
      <c r="C32" s="3">
        <v>10428765</v>
      </c>
      <c r="D32" s="3">
        <v>11830537</v>
      </c>
      <c r="E32" s="3">
        <v>5614424</v>
      </c>
      <c r="F32" s="3">
        <v>11636428</v>
      </c>
      <c r="G32" s="3">
        <v>2821120</v>
      </c>
      <c r="I32" s="3">
        <v>19822482</v>
      </c>
      <c r="J32" s="3">
        <v>24267265</v>
      </c>
      <c r="K32" s="3">
        <v>24230444</v>
      </c>
      <c r="L32" s="3">
        <v>23355546</v>
      </c>
      <c r="M32" s="3">
        <v>19909147</v>
      </c>
      <c r="O32" s="3">
        <v>12630385</v>
      </c>
      <c r="P32" s="3">
        <v>14546186</v>
      </c>
      <c r="Q32" s="3">
        <v>13413320</v>
      </c>
      <c r="R32" s="3">
        <v>15159090</v>
      </c>
      <c r="S32" s="3">
        <v>14583981</v>
      </c>
    </row>
    <row r="33" spans="2:19" x14ac:dyDescent="0.35">
      <c r="B33" s="3">
        <v>10954343</v>
      </c>
      <c r="C33" s="3">
        <v>10496831</v>
      </c>
      <c r="D33" s="3">
        <v>11930986</v>
      </c>
      <c r="E33" s="3">
        <v>5637915</v>
      </c>
      <c r="F33" s="3">
        <v>11734115</v>
      </c>
      <c r="G33" s="3">
        <v>2876247</v>
      </c>
      <c r="I33" s="3">
        <v>20152146</v>
      </c>
      <c r="J33" s="3">
        <v>24314706</v>
      </c>
      <c r="K33" s="3">
        <v>24452084</v>
      </c>
      <c r="L33" s="3">
        <v>23356550</v>
      </c>
      <c r="M33" s="3">
        <v>20026364</v>
      </c>
      <c r="O33" s="3">
        <v>12703458</v>
      </c>
      <c r="P33" s="3">
        <v>15035238</v>
      </c>
      <c r="Q33" s="3">
        <v>13496489</v>
      </c>
      <c r="R33" s="3">
        <v>15245470</v>
      </c>
      <c r="S33" s="3">
        <v>14602843</v>
      </c>
    </row>
    <row r="34" spans="2:19" x14ac:dyDescent="0.35">
      <c r="B34" s="3">
        <v>11154570</v>
      </c>
      <c r="C34" s="3">
        <v>10521346</v>
      </c>
      <c r="D34" s="3">
        <v>11973303</v>
      </c>
      <c r="E34" s="3">
        <v>5660416</v>
      </c>
      <c r="F34" s="3">
        <v>11787648</v>
      </c>
      <c r="G34" s="3">
        <v>2879436</v>
      </c>
      <c r="I34" s="3">
        <v>20190612</v>
      </c>
      <c r="J34" s="3">
        <v>24517108</v>
      </c>
      <c r="K34" s="3">
        <v>24634725</v>
      </c>
      <c r="L34" s="3">
        <v>23430993</v>
      </c>
      <c r="M34" s="3">
        <v>20237063</v>
      </c>
      <c r="O34" s="3">
        <v>12999013</v>
      </c>
      <c r="P34" s="3">
        <v>15102446</v>
      </c>
      <c r="Q34" s="3">
        <v>13698516</v>
      </c>
      <c r="R34" s="3">
        <v>15382211</v>
      </c>
      <c r="S34" s="3">
        <v>14825000</v>
      </c>
    </row>
    <row r="35" spans="2:19" x14ac:dyDescent="0.35">
      <c r="B35" s="3">
        <v>11391703</v>
      </c>
      <c r="C35" s="3">
        <v>10656657</v>
      </c>
      <c r="D35" s="3">
        <v>12050738</v>
      </c>
      <c r="E35" s="3">
        <v>5715289</v>
      </c>
      <c r="F35" s="3">
        <v>11876707</v>
      </c>
      <c r="G35" s="3">
        <v>2957458</v>
      </c>
      <c r="I35" s="3">
        <v>20449023</v>
      </c>
      <c r="J35" s="3">
        <v>24667807</v>
      </c>
      <c r="K35" s="3">
        <v>24746335</v>
      </c>
      <c r="L35" s="3">
        <v>23653988</v>
      </c>
      <c r="M35" s="3">
        <v>20258422</v>
      </c>
      <c r="O35" s="3">
        <v>13190799</v>
      </c>
      <c r="P35" s="3">
        <v>15265925</v>
      </c>
      <c r="Q35" s="3">
        <v>13798445</v>
      </c>
      <c r="R35" s="3">
        <v>15522493</v>
      </c>
      <c r="S35" s="3">
        <v>15163278</v>
      </c>
    </row>
    <row r="36" spans="2:19" x14ac:dyDescent="0.35">
      <c r="B36" s="3">
        <v>11433242</v>
      </c>
      <c r="C36" s="3">
        <v>10795116</v>
      </c>
      <c r="D36" s="3">
        <v>12327082</v>
      </c>
      <c r="E36" s="3">
        <v>5716196</v>
      </c>
      <c r="F36" s="3">
        <v>12007547</v>
      </c>
      <c r="G36" s="3">
        <v>3045981</v>
      </c>
      <c r="I36" s="3">
        <v>20510568</v>
      </c>
      <c r="J36" s="3">
        <v>25173726</v>
      </c>
      <c r="K36" s="3">
        <v>24819071</v>
      </c>
      <c r="L36" s="3">
        <v>24207767</v>
      </c>
      <c r="M36" s="3">
        <v>20309953</v>
      </c>
      <c r="O36" s="3">
        <v>13538129</v>
      </c>
      <c r="P36" s="3">
        <v>15360940</v>
      </c>
      <c r="Q36" s="3">
        <v>13879513</v>
      </c>
      <c r="R36" s="3">
        <v>15531236</v>
      </c>
      <c r="S36" s="3">
        <v>15283313</v>
      </c>
    </row>
    <row r="37" spans="2:19" x14ac:dyDescent="0.35">
      <c r="B37" s="3">
        <v>11660931</v>
      </c>
      <c r="C37" s="3">
        <v>10925868</v>
      </c>
      <c r="D37" s="3">
        <v>12470857</v>
      </c>
      <c r="E37" s="3">
        <v>5824181</v>
      </c>
      <c r="F37" s="3">
        <v>12149954</v>
      </c>
      <c r="G37" s="3">
        <v>3112806</v>
      </c>
      <c r="I37" s="3">
        <v>20805588</v>
      </c>
      <c r="J37" s="3">
        <v>25427404</v>
      </c>
      <c r="K37" s="3">
        <v>24874172</v>
      </c>
      <c r="L37" s="3">
        <v>24289310</v>
      </c>
      <c r="M37" s="3">
        <v>20414866</v>
      </c>
      <c r="O37" s="3">
        <v>13710382</v>
      </c>
      <c r="P37" s="3">
        <v>16005862</v>
      </c>
      <c r="Q37" s="3">
        <v>13968536</v>
      </c>
      <c r="R37" s="3">
        <v>15772094</v>
      </c>
      <c r="S37" s="3">
        <v>15357765</v>
      </c>
    </row>
    <row r="38" spans="2:19" x14ac:dyDescent="0.35">
      <c r="B38" s="3">
        <v>11699626</v>
      </c>
      <c r="C38" s="3">
        <v>11043158</v>
      </c>
      <c r="D38" s="3">
        <v>12541193</v>
      </c>
      <c r="E38" s="3">
        <v>5913563</v>
      </c>
      <c r="F38" s="3">
        <v>12162596</v>
      </c>
      <c r="G38" s="3">
        <v>3158887</v>
      </c>
      <c r="I38" s="3">
        <v>20923089</v>
      </c>
      <c r="J38" s="3">
        <v>25569992</v>
      </c>
      <c r="K38" s="3">
        <v>24964388</v>
      </c>
      <c r="L38" s="3">
        <v>24378757</v>
      </c>
      <c r="M38" s="3">
        <v>20476975</v>
      </c>
      <c r="O38" s="3">
        <v>13727132</v>
      </c>
      <c r="P38" s="3">
        <v>16012932</v>
      </c>
      <c r="Q38" s="3">
        <v>14111930</v>
      </c>
      <c r="R38" s="3">
        <v>15796346</v>
      </c>
      <c r="S38" s="3">
        <v>15541266</v>
      </c>
    </row>
    <row r="39" spans="2:19" x14ac:dyDescent="0.35">
      <c r="B39" s="3">
        <v>11847252</v>
      </c>
      <c r="C39" s="3">
        <v>11215847</v>
      </c>
      <c r="D39" s="3">
        <v>12623217</v>
      </c>
      <c r="E39" s="3">
        <v>5916059</v>
      </c>
      <c r="F39" s="3">
        <v>12300734</v>
      </c>
      <c r="G39" s="3">
        <v>3174227</v>
      </c>
      <c r="I39" s="3">
        <v>20989005</v>
      </c>
      <c r="J39" s="3">
        <v>25987623</v>
      </c>
      <c r="K39" s="3">
        <v>25134688</v>
      </c>
      <c r="L39" s="3">
        <v>24462990</v>
      </c>
      <c r="M39" s="3">
        <v>20635199</v>
      </c>
      <c r="O39" s="3">
        <v>13845199</v>
      </c>
      <c r="P39" s="3">
        <v>16048588</v>
      </c>
      <c r="Q39" s="3">
        <v>14414841</v>
      </c>
      <c r="R39" s="3">
        <v>15895779</v>
      </c>
      <c r="S39" s="3">
        <v>15659134</v>
      </c>
    </row>
    <row r="40" spans="2:19" x14ac:dyDescent="0.35">
      <c r="B40" s="3">
        <v>11908619</v>
      </c>
      <c r="C40" s="3">
        <v>11443450</v>
      </c>
      <c r="D40" s="3">
        <v>12629791</v>
      </c>
      <c r="E40" s="3">
        <v>5921149</v>
      </c>
      <c r="F40" s="3">
        <v>12386264</v>
      </c>
      <c r="G40" s="3">
        <v>3245021</v>
      </c>
      <c r="I40" s="3">
        <v>21023845</v>
      </c>
      <c r="J40" s="3">
        <v>26359020</v>
      </c>
      <c r="K40" s="3">
        <v>25216195</v>
      </c>
      <c r="L40" s="3">
        <v>24638734</v>
      </c>
      <c r="M40" s="3">
        <v>20747538</v>
      </c>
      <c r="O40" s="3">
        <v>13872171</v>
      </c>
      <c r="P40" s="3">
        <v>16064036</v>
      </c>
      <c r="Q40" s="3">
        <v>14629170</v>
      </c>
      <c r="R40" s="3">
        <v>16085639</v>
      </c>
      <c r="S40" s="3">
        <v>15867425</v>
      </c>
    </row>
    <row r="41" spans="2:19" x14ac:dyDescent="0.35">
      <c r="B41" s="3">
        <v>11958346</v>
      </c>
      <c r="C41" s="3">
        <v>11667309</v>
      </c>
      <c r="D41" s="3">
        <v>12660724</v>
      </c>
      <c r="E41" s="3">
        <v>5926888</v>
      </c>
      <c r="F41" s="3">
        <v>12816638</v>
      </c>
      <c r="G41" s="3">
        <v>3285200</v>
      </c>
      <c r="I41" s="3">
        <v>21121229</v>
      </c>
      <c r="J41" s="3">
        <v>26665483</v>
      </c>
      <c r="K41" s="3">
        <v>25251651</v>
      </c>
      <c r="L41" s="3">
        <v>24767549</v>
      </c>
      <c r="M41" s="3">
        <v>22279881</v>
      </c>
      <c r="O41" s="3">
        <v>13971162</v>
      </c>
      <c r="P41" s="3">
        <v>16092761</v>
      </c>
      <c r="Q41" s="3">
        <v>14977462</v>
      </c>
      <c r="R41" s="3">
        <v>16244983</v>
      </c>
      <c r="S41" s="3">
        <v>15968385</v>
      </c>
    </row>
    <row r="42" spans="2:19" x14ac:dyDescent="0.35">
      <c r="B42" s="3">
        <v>12041699</v>
      </c>
      <c r="C42" s="3">
        <v>11735460</v>
      </c>
      <c r="D42" s="3">
        <v>12834567</v>
      </c>
      <c r="E42" s="3">
        <v>5933065</v>
      </c>
      <c r="F42" s="3">
        <v>13267667</v>
      </c>
      <c r="G42" s="3">
        <v>3329960</v>
      </c>
      <c r="I42" s="3">
        <v>21631092</v>
      </c>
      <c r="J42" s="3">
        <v>26802346</v>
      </c>
      <c r="K42" s="3">
        <v>25380739</v>
      </c>
      <c r="L42" s="3">
        <v>24885034</v>
      </c>
      <c r="M42" s="3">
        <v>22327435</v>
      </c>
      <c r="O42" s="3">
        <v>14087793</v>
      </c>
      <c r="P42" s="3">
        <v>16139544</v>
      </c>
      <c r="Q42" s="3">
        <v>15145348</v>
      </c>
      <c r="R42" s="3">
        <v>16667341</v>
      </c>
      <c r="S42" s="3">
        <v>16091607</v>
      </c>
    </row>
    <row r="43" spans="2:19" x14ac:dyDescent="0.35">
      <c r="B43" s="3">
        <v>12115522</v>
      </c>
      <c r="C43" s="3">
        <v>11927323</v>
      </c>
      <c r="D43" s="3">
        <v>12971899</v>
      </c>
      <c r="E43" s="3">
        <v>6033316</v>
      </c>
      <c r="F43" s="3">
        <v>13279840</v>
      </c>
      <c r="G43" s="3">
        <v>3387631</v>
      </c>
      <c r="I43" s="3">
        <v>21781714</v>
      </c>
      <c r="J43" s="3">
        <v>26922982</v>
      </c>
      <c r="K43" s="3">
        <v>25494593</v>
      </c>
      <c r="L43" s="3">
        <v>24975299</v>
      </c>
      <c r="M43" s="3">
        <v>22510243</v>
      </c>
      <c r="O43" s="3">
        <v>14187932</v>
      </c>
      <c r="P43" s="3">
        <v>16269148</v>
      </c>
      <c r="Q43" s="3">
        <v>15563891</v>
      </c>
      <c r="R43" s="3">
        <v>16781292</v>
      </c>
      <c r="S43" s="3">
        <v>16100332</v>
      </c>
    </row>
    <row r="44" spans="2:19" x14ac:dyDescent="0.35">
      <c r="B44" s="3">
        <v>12137321</v>
      </c>
      <c r="C44" s="3">
        <v>12053167</v>
      </c>
      <c r="D44" s="3">
        <v>13208753</v>
      </c>
      <c r="E44" s="3">
        <v>6044372</v>
      </c>
      <c r="F44" s="3">
        <v>13523404</v>
      </c>
      <c r="G44" s="3">
        <v>3466921</v>
      </c>
      <c r="I44" s="3">
        <v>21830422</v>
      </c>
      <c r="J44" s="3">
        <v>27280502</v>
      </c>
      <c r="K44" s="3">
        <v>25808315</v>
      </c>
      <c r="L44" s="3">
        <v>25097652</v>
      </c>
      <c r="M44" s="3">
        <v>22523932</v>
      </c>
      <c r="O44" s="3">
        <v>14244165</v>
      </c>
      <c r="P44" s="3">
        <v>16317865</v>
      </c>
      <c r="Q44" s="3">
        <v>15987784</v>
      </c>
      <c r="R44" s="3">
        <v>16870701</v>
      </c>
      <c r="S44" s="3">
        <v>16571965</v>
      </c>
    </row>
    <row r="45" spans="2:19" x14ac:dyDescent="0.35">
      <c r="B45" s="3">
        <v>12184016</v>
      </c>
      <c r="C45" s="3">
        <v>12885463</v>
      </c>
      <c r="D45" s="3">
        <v>13499956</v>
      </c>
      <c r="E45" s="3">
        <v>6178147</v>
      </c>
      <c r="F45" s="3">
        <v>14033592</v>
      </c>
      <c r="G45" s="3">
        <v>3484978</v>
      </c>
      <c r="I45" s="3">
        <v>21874104</v>
      </c>
      <c r="J45" s="3">
        <v>27404296</v>
      </c>
      <c r="K45" s="3">
        <v>26398831</v>
      </c>
      <c r="L45" s="3">
        <v>25730594</v>
      </c>
      <c r="M45" s="3">
        <v>22701348</v>
      </c>
      <c r="O45" s="3">
        <v>14512538</v>
      </c>
      <c r="P45" s="3">
        <v>16380618</v>
      </c>
      <c r="Q45" s="3">
        <v>16107006</v>
      </c>
      <c r="R45" s="3">
        <v>16895804</v>
      </c>
      <c r="S45" s="3">
        <v>17178767</v>
      </c>
    </row>
    <row r="46" spans="2:19" x14ac:dyDescent="0.35">
      <c r="B46" s="3">
        <v>12379798</v>
      </c>
      <c r="C46" s="3">
        <v>12903473</v>
      </c>
      <c r="D46" s="3">
        <v>13727546</v>
      </c>
      <c r="E46" s="3">
        <v>6220756</v>
      </c>
      <c r="F46" s="3">
        <v>14104889</v>
      </c>
      <c r="G46" s="3">
        <v>3499877</v>
      </c>
      <c r="I46" s="3">
        <v>21947641</v>
      </c>
      <c r="J46" s="3">
        <v>27518960</v>
      </c>
      <c r="K46" s="3">
        <v>26545147</v>
      </c>
      <c r="L46" s="3">
        <v>25829463</v>
      </c>
      <c r="M46" s="3">
        <v>22832824</v>
      </c>
      <c r="O46" s="3">
        <v>14886856</v>
      </c>
      <c r="P46" s="3">
        <v>16547872</v>
      </c>
      <c r="Q46" s="3">
        <v>16172763</v>
      </c>
      <c r="R46" s="3">
        <v>17760810</v>
      </c>
      <c r="S46" s="3">
        <v>17250235</v>
      </c>
    </row>
    <row r="47" spans="2:19" x14ac:dyDescent="0.35">
      <c r="B47" s="3">
        <v>12417057</v>
      </c>
      <c r="C47" s="3">
        <v>12912848</v>
      </c>
      <c r="D47" s="3">
        <v>13817225</v>
      </c>
      <c r="E47" s="3">
        <v>6259293</v>
      </c>
      <c r="F47" s="3">
        <v>14339983</v>
      </c>
      <c r="G47" s="3">
        <v>3561496</v>
      </c>
      <c r="I47" s="3">
        <v>22029311</v>
      </c>
      <c r="J47" s="3">
        <v>27866911</v>
      </c>
      <c r="K47" s="3">
        <v>26563347</v>
      </c>
      <c r="L47" s="3">
        <v>26164340</v>
      </c>
      <c r="M47" s="3">
        <v>22841650</v>
      </c>
      <c r="O47" s="3">
        <v>14941759</v>
      </c>
      <c r="P47" s="3">
        <v>16566003</v>
      </c>
      <c r="Q47" s="3">
        <v>16433634</v>
      </c>
      <c r="R47" s="3">
        <v>17765934</v>
      </c>
      <c r="S47" s="3">
        <v>17269421</v>
      </c>
    </row>
    <row r="48" spans="2:19" x14ac:dyDescent="0.35">
      <c r="B48" s="3">
        <v>12440896</v>
      </c>
      <c r="C48" s="3">
        <v>13052928</v>
      </c>
      <c r="D48" s="3">
        <v>13841830</v>
      </c>
      <c r="E48" s="3">
        <v>6275702</v>
      </c>
      <c r="F48" s="3">
        <v>14386226</v>
      </c>
      <c r="G48" s="3">
        <v>3570281</v>
      </c>
      <c r="I48" s="3">
        <v>22519557</v>
      </c>
      <c r="J48" s="3">
        <v>28316213</v>
      </c>
      <c r="K48" s="3">
        <v>26589435</v>
      </c>
      <c r="L48" s="3">
        <v>26614384</v>
      </c>
      <c r="M48" s="3">
        <v>22972624</v>
      </c>
      <c r="O48" s="3">
        <v>14965562</v>
      </c>
      <c r="P48" s="3">
        <v>16635501</v>
      </c>
      <c r="Q48" s="3">
        <v>16442101</v>
      </c>
      <c r="R48" s="3">
        <v>17800559</v>
      </c>
      <c r="S48" s="3">
        <v>17417684</v>
      </c>
    </row>
    <row r="49" spans="2:19" x14ac:dyDescent="0.35">
      <c r="B49" s="3">
        <v>12713894</v>
      </c>
      <c r="C49" s="3">
        <v>13085593</v>
      </c>
      <c r="D49" s="3">
        <v>13908735</v>
      </c>
      <c r="E49" s="3">
        <v>6323486</v>
      </c>
      <c r="F49" s="3">
        <v>14393995</v>
      </c>
      <c r="G49" s="3">
        <v>3585153</v>
      </c>
      <c r="I49" s="3">
        <v>22687688</v>
      </c>
      <c r="J49" s="3">
        <v>28367901</v>
      </c>
      <c r="K49" s="3">
        <v>27031645</v>
      </c>
      <c r="L49" s="3">
        <v>27181767</v>
      </c>
      <c r="M49" s="3">
        <v>23574463</v>
      </c>
      <c r="O49" s="3">
        <v>14969143</v>
      </c>
      <c r="P49" s="3">
        <v>17005905</v>
      </c>
      <c r="Q49" s="3">
        <v>16446570</v>
      </c>
      <c r="R49" s="3">
        <v>17888833</v>
      </c>
      <c r="S49" s="3">
        <v>17486097</v>
      </c>
    </row>
    <row r="50" spans="2:19" x14ac:dyDescent="0.35">
      <c r="B50" s="3">
        <v>12745293</v>
      </c>
      <c r="C50" s="3">
        <v>13432673</v>
      </c>
      <c r="D50" s="3">
        <v>14002807</v>
      </c>
      <c r="E50" s="3">
        <v>6652536</v>
      </c>
      <c r="F50" s="3">
        <v>14777351</v>
      </c>
      <c r="G50" s="3">
        <v>3592867</v>
      </c>
      <c r="I50" s="3">
        <v>22707597</v>
      </c>
      <c r="J50" s="3">
        <v>28375396</v>
      </c>
      <c r="K50" s="3">
        <v>27351195</v>
      </c>
      <c r="L50" s="3">
        <v>27627375</v>
      </c>
      <c r="M50" s="3">
        <v>23764780</v>
      </c>
      <c r="O50" s="3">
        <v>14996084</v>
      </c>
      <c r="P50" s="3">
        <v>17062667</v>
      </c>
      <c r="Q50" s="3">
        <v>16779501</v>
      </c>
      <c r="R50" s="3">
        <v>18171854</v>
      </c>
      <c r="S50" s="3">
        <v>18023789</v>
      </c>
    </row>
    <row r="51" spans="2:19" x14ac:dyDescent="0.35">
      <c r="B51" s="3">
        <v>12775784</v>
      </c>
      <c r="C51" s="3">
        <v>13534412</v>
      </c>
      <c r="D51" s="3">
        <v>14208125</v>
      </c>
      <c r="E51" s="3">
        <v>6731818</v>
      </c>
      <c r="F51" s="3">
        <v>15097531</v>
      </c>
      <c r="G51" s="3">
        <v>3610134</v>
      </c>
      <c r="I51" s="3">
        <v>22842221</v>
      </c>
      <c r="J51" s="3">
        <v>28384663</v>
      </c>
      <c r="K51" s="3">
        <v>27570703</v>
      </c>
      <c r="L51" s="3">
        <v>27850551</v>
      </c>
      <c r="M51" s="3">
        <v>23954597</v>
      </c>
      <c r="O51" s="3">
        <v>15086998</v>
      </c>
      <c r="P51" s="3">
        <v>17079970</v>
      </c>
      <c r="Q51" s="3">
        <v>16795067</v>
      </c>
      <c r="R51" s="3">
        <v>18376659</v>
      </c>
      <c r="S51" s="3">
        <v>18202167</v>
      </c>
    </row>
    <row r="52" spans="2:19" x14ac:dyDescent="0.35">
      <c r="B52" s="3">
        <v>13029278</v>
      </c>
      <c r="C52" s="3">
        <v>13550783</v>
      </c>
      <c r="D52" s="3">
        <v>14219028</v>
      </c>
      <c r="E52" s="3">
        <v>6858392</v>
      </c>
      <c r="F52" s="3">
        <v>15249545</v>
      </c>
      <c r="G52" s="3">
        <v>3621781</v>
      </c>
      <c r="I52" s="3">
        <v>22876132</v>
      </c>
      <c r="J52" s="3">
        <v>28736166</v>
      </c>
      <c r="K52" s="3">
        <v>27771551</v>
      </c>
      <c r="L52" s="3">
        <v>27941464</v>
      </c>
      <c r="M52" s="3">
        <v>24269130</v>
      </c>
      <c r="O52" s="3">
        <v>15099130</v>
      </c>
      <c r="P52" s="3">
        <v>17319951</v>
      </c>
      <c r="Q52" s="3">
        <v>16931527</v>
      </c>
      <c r="R52" s="3">
        <v>18548291</v>
      </c>
      <c r="S52" s="3">
        <v>18383345</v>
      </c>
    </row>
    <row r="53" spans="2:19" x14ac:dyDescent="0.35">
      <c r="B53" s="3">
        <v>13245337</v>
      </c>
      <c r="C53" s="3">
        <v>13770033</v>
      </c>
      <c r="D53" s="3">
        <v>14271700</v>
      </c>
      <c r="E53" s="3">
        <v>6894417</v>
      </c>
      <c r="F53" s="3">
        <v>15598635</v>
      </c>
      <c r="G53" s="3">
        <v>3669910</v>
      </c>
      <c r="I53" s="3">
        <v>23177005</v>
      </c>
      <c r="J53" s="3">
        <v>28867875</v>
      </c>
      <c r="K53" s="3">
        <v>27845562</v>
      </c>
      <c r="L53" s="3">
        <v>28628752</v>
      </c>
      <c r="M53" s="3">
        <v>24277896</v>
      </c>
      <c r="O53" s="3">
        <v>15317264</v>
      </c>
      <c r="P53" s="3">
        <v>17408959</v>
      </c>
      <c r="Q53" s="3">
        <v>17314691</v>
      </c>
      <c r="R53" s="3">
        <v>19107848</v>
      </c>
      <c r="S53" s="3">
        <v>19007466</v>
      </c>
    </row>
    <row r="54" spans="2:19" x14ac:dyDescent="0.35">
      <c r="B54" s="3">
        <v>13253554</v>
      </c>
      <c r="C54" s="3">
        <v>13844188</v>
      </c>
      <c r="D54" s="3">
        <v>14278457</v>
      </c>
      <c r="E54" s="3">
        <v>6912368</v>
      </c>
      <c r="F54" s="3">
        <v>16268091</v>
      </c>
      <c r="G54" s="3">
        <v>3727052</v>
      </c>
      <c r="I54" s="3">
        <v>23358459</v>
      </c>
      <c r="J54" s="3">
        <v>29020530</v>
      </c>
      <c r="K54" s="3">
        <v>28022930</v>
      </c>
      <c r="L54" s="3">
        <v>29221645</v>
      </c>
      <c r="M54" s="3">
        <v>24611507</v>
      </c>
      <c r="O54" s="3">
        <v>15367551</v>
      </c>
      <c r="P54" s="3">
        <v>17840228</v>
      </c>
      <c r="Q54" s="3">
        <v>17349507</v>
      </c>
      <c r="R54" s="3">
        <v>20223752</v>
      </c>
      <c r="S54" s="3">
        <v>19644829</v>
      </c>
    </row>
    <row r="55" spans="2:19" x14ac:dyDescent="0.35">
      <c r="B55" s="3">
        <v>13940751</v>
      </c>
      <c r="C55" s="3">
        <v>13869776</v>
      </c>
      <c r="D55" s="3">
        <v>14299722</v>
      </c>
      <c r="E55" s="3">
        <v>6976533</v>
      </c>
      <c r="F55" s="3">
        <v>16438183</v>
      </c>
      <c r="G55" s="3">
        <v>3743449</v>
      </c>
      <c r="I55" s="3">
        <v>23358467</v>
      </c>
      <c r="J55" s="3">
        <v>29285545</v>
      </c>
      <c r="K55" s="3">
        <v>28584188</v>
      </c>
      <c r="L55" s="3">
        <v>30195893</v>
      </c>
      <c r="M55" s="3">
        <v>25064275</v>
      </c>
      <c r="O55" s="3">
        <v>15485975</v>
      </c>
      <c r="P55" s="3">
        <v>17931927</v>
      </c>
      <c r="Q55" s="3">
        <v>18074394</v>
      </c>
      <c r="R55" s="3">
        <v>20338991</v>
      </c>
      <c r="S55" s="3">
        <v>19892951</v>
      </c>
    </row>
    <row r="56" spans="2:19" x14ac:dyDescent="0.35">
      <c r="B56" s="3">
        <v>14011220</v>
      </c>
      <c r="C56" s="3">
        <v>13873341</v>
      </c>
      <c r="D56" s="3">
        <v>14380479</v>
      </c>
      <c r="E56" s="3">
        <v>6991401</v>
      </c>
      <c r="F56" s="3">
        <v>16552317</v>
      </c>
      <c r="G56" s="3">
        <v>3766294</v>
      </c>
      <c r="I56" s="3">
        <v>23565958</v>
      </c>
      <c r="J56" s="3">
        <v>29407576</v>
      </c>
      <c r="K56" s="3">
        <v>29103251</v>
      </c>
      <c r="L56" s="3">
        <v>30343157</v>
      </c>
      <c r="M56" s="3">
        <v>25083136</v>
      </c>
      <c r="O56" s="3">
        <v>15490044</v>
      </c>
      <c r="P56" s="3">
        <v>17992363</v>
      </c>
      <c r="Q56" s="3">
        <v>18399811</v>
      </c>
      <c r="R56" s="3">
        <v>20449575</v>
      </c>
      <c r="S56" s="3">
        <v>19923179</v>
      </c>
    </row>
    <row r="57" spans="2:19" x14ac:dyDescent="0.35">
      <c r="B57" s="3">
        <v>14280772</v>
      </c>
      <c r="C57" s="3">
        <v>13964467</v>
      </c>
      <c r="D57" s="3">
        <v>14422140</v>
      </c>
      <c r="E57" s="3">
        <v>7097377</v>
      </c>
      <c r="F57" s="3">
        <v>16678963</v>
      </c>
      <c r="G57" s="3">
        <v>3785027</v>
      </c>
      <c r="I57" s="3">
        <v>23637063</v>
      </c>
      <c r="J57" s="3">
        <v>29619712</v>
      </c>
      <c r="K57" s="3">
        <v>29311971</v>
      </c>
      <c r="L57" s="3">
        <v>30509943</v>
      </c>
      <c r="M57" s="3">
        <v>25313672</v>
      </c>
      <c r="O57" s="3">
        <v>15519558</v>
      </c>
      <c r="P57" s="3">
        <v>18120488</v>
      </c>
      <c r="Q57" s="3">
        <v>18593065</v>
      </c>
      <c r="R57" s="3">
        <v>20878483</v>
      </c>
      <c r="S57" s="3">
        <v>20414961</v>
      </c>
    </row>
    <row r="58" spans="2:19" x14ac:dyDescent="0.35">
      <c r="B58" s="3">
        <v>14440624</v>
      </c>
      <c r="C58" s="3">
        <v>14911793</v>
      </c>
      <c r="D58" s="3">
        <v>14458510</v>
      </c>
      <c r="E58" s="3">
        <v>7169626</v>
      </c>
      <c r="F58" s="3">
        <v>17031129</v>
      </c>
      <c r="G58" s="3">
        <v>3821023</v>
      </c>
      <c r="I58" s="3">
        <v>23837865</v>
      </c>
      <c r="J58" s="3">
        <v>30002126</v>
      </c>
      <c r="K58" s="3">
        <v>29475221</v>
      </c>
      <c r="L58" s="3">
        <v>30690516</v>
      </c>
      <c r="M58" s="3">
        <v>25317179</v>
      </c>
      <c r="O58" s="3">
        <v>15642364</v>
      </c>
      <c r="P58" s="3">
        <v>18204441</v>
      </c>
      <c r="Q58" s="3">
        <v>18940451</v>
      </c>
      <c r="R58" s="3">
        <v>20909959</v>
      </c>
      <c r="S58" s="3">
        <v>20498194</v>
      </c>
    </row>
    <row r="59" spans="2:19" x14ac:dyDescent="0.35">
      <c r="B59" s="3">
        <v>14491053</v>
      </c>
      <c r="C59" s="3">
        <v>15084356</v>
      </c>
      <c r="D59" s="3">
        <v>14477893</v>
      </c>
      <c r="E59" s="3">
        <v>7284129</v>
      </c>
      <c r="F59" s="3">
        <v>17399776</v>
      </c>
      <c r="G59" s="3">
        <v>3824006</v>
      </c>
      <c r="I59" s="3">
        <v>23869158</v>
      </c>
      <c r="J59" s="3">
        <v>30138654</v>
      </c>
      <c r="K59" s="3">
        <v>29687551</v>
      </c>
      <c r="L59" s="3">
        <v>30715258</v>
      </c>
      <c r="M59" s="3">
        <v>25453169</v>
      </c>
      <c r="O59" s="3">
        <v>15876940</v>
      </c>
      <c r="P59" s="3">
        <v>18237753</v>
      </c>
      <c r="Q59" s="3">
        <v>19040946</v>
      </c>
      <c r="R59" s="3">
        <v>21153326</v>
      </c>
      <c r="S59" s="3">
        <v>20524058</v>
      </c>
    </row>
    <row r="60" spans="2:19" x14ac:dyDescent="0.35">
      <c r="B60" s="3">
        <v>14510235</v>
      </c>
      <c r="C60" s="3">
        <v>15181217</v>
      </c>
      <c r="D60" s="3">
        <v>14524528</v>
      </c>
      <c r="E60" s="3">
        <v>7334659</v>
      </c>
      <c r="F60" s="3">
        <v>17499562</v>
      </c>
      <c r="G60" s="3">
        <v>3827972</v>
      </c>
      <c r="I60" s="3">
        <v>23890782</v>
      </c>
      <c r="J60" s="3">
        <v>30159559</v>
      </c>
      <c r="K60" s="3">
        <v>29941456</v>
      </c>
      <c r="L60" s="3">
        <v>30756135</v>
      </c>
      <c r="M60" s="3">
        <v>26603787</v>
      </c>
      <c r="O60" s="3">
        <v>16287270</v>
      </c>
      <c r="P60" s="3">
        <v>18367158</v>
      </c>
      <c r="Q60" s="3">
        <v>19047604</v>
      </c>
      <c r="R60" s="3">
        <v>21602289</v>
      </c>
      <c r="S60" s="3">
        <v>21660825</v>
      </c>
    </row>
    <row r="61" spans="2:19" x14ac:dyDescent="0.35">
      <c r="B61" s="3">
        <v>14535634</v>
      </c>
      <c r="C61" s="3">
        <v>15382012</v>
      </c>
      <c r="D61" s="3">
        <v>14584043</v>
      </c>
      <c r="E61" s="3">
        <v>7349579</v>
      </c>
      <c r="F61" s="3">
        <v>17501853</v>
      </c>
      <c r="G61" s="3">
        <v>3837841</v>
      </c>
      <c r="I61" s="3">
        <v>23952723</v>
      </c>
      <c r="J61" s="3">
        <v>30483612</v>
      </c>
      <c r="K61" s="3">
        <v>30665254</v>
      </c>
      <c r="L61" s="3">
        <v>31348516</v>
      </c>
      <c r="M61" s="3">
        <v>26604362</v>
      </c>
      <c r="O61" s="3">
        <v>16337301</v>
      </c>
      <c r="P61" s="3">
        <v>18470085</v>
      </c>
      <c r="Q61" s="3">
        <v>19125510</v>
      </c>
      <c r="R61" s="3">
        <v>21910053</v>
      </c>
      <c r="S61" s="3">
        <v>21984777</v>
      </c>
    </row>
    <row r="62" spans="2:19" x14ac:dyDescent="0.35">
      <c r="B62" s="3">
        <v>14549636</v>
      </c>
      <c r="C62" s="3">
        <v>15554743</v>
      </c>
      <c r="D62" s="3">
        <v>14643125</v>
      </c>
      <c r="E62" s="3">
        <v>7350652</v>
      </c>
      <c r="F62" s="3">
        <v>17782812</v>
      </c>
      <c r="G62" s="3">
        <v>3852872</v>
      </c>
      <c r="I62" s="3">
        <v>24450077</v>
      </c>
      <c r="J62" s="3">
        <v>30629724</v>
      </c>
      <c r="K62" s="3">
        <v>30855978</v>
      </c>
      <c r="L62" s="3">
        <v>31690752</v>
      </c>
      <c r="M62" s="3">
        <v>26688033</v>
      </c>
      <c r="O62" s="3">
        <v>16348423</v>
      </c>
      <c r="P62" s="3">
        <v>19613665</v>
      </c>
      <c r="Q62" s="3">
        <v>19260815</v>
      </c>
      <c r="R62" s="3">
        <v>22378388</v>
      </c>
      <c r="S62" s="3">
        <v>22241282</v>
      </c>
    </row>
    <row r="63" spans="2:19" x14ac:dyDescent="0.35">
      <c r="B63" s="3">
        <v>14624950</v>
      </c>
      <c r="C63" s="3">
        <v>15567330</v>
      </c>
      <c r="D63" s="3">
        <v>14821764</v>
      </c>
      <c r="E63" s="3">
        <v>7386250</v>
      </c>
      <c r="F63" s="3">
        <v>18033486</v>
      </c>
      <c r="G63" s="3">
        <v>3916632</v>
      </c>
      <c r="I63" s="3">
        <v>24577647</v>
      </c>
      <c r="J63" s="3">
        <v>31036704</v>
      </c>
      <c r="K63" s="3">
        <v>31083673</v>
      </c>
      <c r="L63" s="3">
        <v>32029339</v>
      </c>
      <c r="M63" s="3">
        <v>26782658</v>
      </c>
      <c r="O63" s="3">
        <v>16443246</v>
      </c>
      <c r="P63" s="3">
        <v>19732658</v>
      </c>
      <c r="Q63" s="3">
        <v>19841354</v>
      </c>
      <c r="R63" s="3">
        <v>22709747</v>
      </c>
      <c r="S63" s="3">
        <v>22511652</v>
      </c>
    </row>
    <row r="64" spans="2:19" x14ac:dyDescent="0.35">
      <c r="B64" s="3">
        <v>14772588</v>
      </c>
      <c r="C64" s="3">
        <v>15631595</v>
      </c>
      <c r="D64" s="3">
        <v>15021800</v>
      </c>
      <c r="E64" s="3">
        <v>7540253</v>
      </c>
      <c r="F64" s="3">
        <v>18043607</v>
      </c>
      <c r="G64" s="3">
        <v>3933342</v>
      </c>
      <c r="I64" s="3">
        <v>24695427</v>
      </c>
      <c r="J64" s="3">
        <v>31049551</v>
      </c>
      <c r="K64" s="3">
        <v>31506297</v>
      </c>
      <c r="L64" s="3">
        <v>32234550</v>
      </c>
      <c r="M64" s="3">
        <v>27545888</v>
      </c>
      <c r="O64" s="3">
        <v>16768867</v>
      </c>
      <c r="P64" s="3">
        <v>20035775</v>
      </c>
      <c r="Q64" s="3">
        <v>20201597</v>
      </c>
      <c r="R64" s="3">
        <v>22744265</v>
      </c>
      <c r="S64" s="3">
        <v>22961910</v>
      </c>
    </row>
    <row r="65" spans="2:19" x14ac:dyDescent="0.35">
      <c r="B65" s="3">
        <v>15149214</v>
      </c>
      <c r="C65" s="3">
        <v>15632089</v>
      </c>
      <c r="D65" s="3">
        <v>15243670</v>
      </c>
      <c r="E65" s="3">
        <v>7591933</v>
      </c>
      <c r="F65" s="3">
        <v>19020368</v>
      </c>
      <c r="G65" s="3">
        <v>3942632</v>
      </c>
      <c r="I65" s="3">
        <v>25407292</v>
      </c>
      <c r="J65" s="3">
        <v>31164431</v>
      </c>
      <c r="K65" s="3">
        <v>32013172</v>
      </c>
      <c r="L65" s="3">
        <v>32414866</v>
      </c>
      <c r="M65" s="3">
        <v>27609625</v>
      </c>
      <c r="O65" s="3">
        <v>17052220</v>
      </c>
      <c r="P65" s="3">
        <v>20035775</v>
      </c>
      <c r="Q65" s="3">
        <v>20363766</v>
      </c>
      <c r="R65" s="3">
        <v>23877277</v>
      </c>
      <c r="S65" s="3">
        <v>23179611</v>
      </c>
    </row>
    <row r="66" spans="2:19" x14ac:dyDescent="0.35">
      <c r="B66" s="3">
        <v>15310147</v>
      </c>
      <c r="C66" s="3">
        <v>15911486</v>
      </c>
      <c r="D66" s="3">
        <v>15418763</v>
      </c>
      <c r="E66" s="3">
        <v>7615208</v>
      </c>
      <c r="F66" s="3">
        <v>19215813</v>
      </c>
      <c r="G66" s="3">
        <v>3944832</v>
      </c>
      <c r="I66" s="3">
        <v>26207112</v>
      </c>
      <c r="J66" s="3">
        <v>31185913</v>
      </c>
      <c r="K66" s="3">
        <v>32348736</v>
      </c>
      <c r="L66" s="3">
        <v>32424300</v>
      </c>
      <c r="M66" s="3">
        <v>28431121</v>
      </c>
      <c r="O66" s="3">
        <v>17311229</v>
      </c>
      <c r="P66" s="3">
        <v>20092473</v>
      </c>
      <c r="Q66" s="3">
        <v>21325836</v>
      </c>
      <c r="R66" s="3">
        <v>24452273</v>
      </c>
      <c r="S66" s="3">
        <v>23541761</v>
      </c>
    </row>
    <row r="67" spans="2:19" x14ac:dyDescent="0.35">
      <c r="B67" s="3">
        <v>15348166</v>
      </c>
      <c r="C67" s="3">
        <v>16210816</v>
      </c>
      <c r="D67" s="3">
        <v>15465374</v>
      </c>
      <c r="E67" s="3">
        <v>7645778</v>
      </c>
      <c r="F67" s="3">
        <v>19558556</v>
      </c>
      <c r="G67" s="3">
        <v>4086200</v>
      </c>
      <c r="I67" s="3">
        <v>26410721</v>
      </c>
      <c r="J67" s="3">
        <v>31552463</v>
      </c>
      <c r="K67" s="3">
        <v>32484176</v>
      </c>
      <c r="L67" s="3">
        <v>33000636</v>
      </c>
      <c r="M67" s="3">
        <v>28458002</v>
      </c>
      <c r="O67" s="3">
        <v>17493045</v>
      </c>
      <c r="P67" s="3">
        <v>20194533</v>
      </c>
      <c r="Q67" s="3">
        <v>21451892</v>
      </c>
      <c r="R67" s="3">
        <v>24617460</v>
      </c>
      <c r="S67" s="3">
        <v>24270314</v>
      </c>
    </row>
    <row r="68" spans="2:19" x14ac:dyDescent="0.35">
      <c r="B68" s="3">
        <v>15349283</v>
      </c>
      <c r="C68" s="3">
        <v>16369267</v>
      </c>
      <c r="D68" s="3">
        <v>15574701</v>
      </c>
      <c r="E68" s="3">
        <v>7688483</v>
      </c>
      <c r="F68" s="3">
        <v>20115453</v>
      </c>
      <c r="G68" s="3">
        <v>4106167</v>
      </c>
      <c r="I68" s="3">
        <v>26417123</v>
      </c>
      <c r="J68" s="3">
        <v>31552611</v>
      </c>
      <c r="K68" s="3">
        <v>33027387</v>
      </c>
      <c r="L68" s="3">
        <v>33319146</v>
      </c>
      <c r="M68" s="3">
        <v>29033942</v>
      </c>
      <c r="O68" s="3">
        <v>17923950</v>
      </c>
      <c r="P68" s="3">
        <v>20745543</v>
      </c>
      <c r="Q68" s="3">
        <v>21667034</v>
      </c>
      <c r="R68" s="3">
        <v>24917496</v>
      </c>
      <c r="S68" s="3">
        <v>26339034</v>
      </c>
    </row>
    <row r="69" spans="2:19" x14ac:dyDescent="0.35">
      <c r="B69" s="3">
        <v>15448979</v>
      </c>
      <c r="C69" s="3">
        <v>16564545</v>
      </c>
      <c r="D69" s="3">
        <v>15696850</v>
      </c>
      <c r="E69" s="3">
        <v>7797350</v>
      </c>
      <c r="F69" s="3">
        <v>20507008</v>
      </c>
      <c r="G69" s="3">
        <v>4179806</v>
      </c>
      <c r="I69" s="3">
        <v>26649458</v>
      </c>
      <c r="J69" s="3">
        <v>31552611</v>
      </c>
      <c r="K69" s="3">
        <v>33475214</v>
      </c>
      <c r="L69" s="3">
        <v>33365472</v>
      </c>
      <c r="M69" s="3">
        <v>30722511</v>
      </c>
      <c r="O69" s="3">
        <v>18017101</v>
      </c>
      <c r="P69" s="3">
        <v>20886195</v>
      </c>
      <c r="Q69" s="3">
        <v>21708843</v>
      </c>
      <c r="R69" s="3">
        <v>25272451</v>
      </c>
      <c r="S69" s="3">
        <v>26558841</v>
      </c>
    </row>
    <row r="70" spans="2:19" x14ac:dyDescent="0.35">
      <c r="B70" s="3">
        <v>15540819</v>
      </c>
      <c r="C70" s="3">
        <v>16800265</v>
      </c>
      <c r="D70" s="3">
        <v>15719703</v>
      </c>
      <c r="E70" s="3">
        <v>7803422</v>
      </c>
      <c r="F70" s="3">
        <v>20841819</v>
      </c>
      <c r="G70" s="3">
        <v>4182670</v>
      </c>
      <c r="I70" s="3">
        <v>26802108</v>
      </c>
      <c r="J70" s="3">
        <v>31794583</v>
      </c>
      <c r="K70" s="3">
        <v>34228300</v>
      </c>
      <c r="L70" s="3">
        <v>33697075</v>
      </c>
      <c r="M70" s="3">
        <v>31309263</v>
      </c>
      <c r="O70" s="3">
        <v>18120025</v>
      </c>
      <c r="P70" s="3">
        <v>20906368</v>
      </c>
      <c r="Q70" s="3">
        <v>22073511</v>
      </c>
      <c r="R70" s="3">
        <v>25527115</v>
      </c>
      <c r="S70" s="3">
        <v>26625983</v>
      </c>
    </row>
    <row r="71" spans="2:19" x14ac:dyDescent="0.35">
      <c r="B71" s="3">
        <v>15678733</v>
      </c>
      <c r="C71" s="3">
        <v>16995938</v>
      </c>
      <c r="D71" s="3">
        <v>15839379</v>
      </c>
      <c r="E71" s="3">
        <v>8034100</v>
      </c>
      <c r="F71" s="3">
        <v>23240331</v>
      </c>
      <c r="G71" s="3">
        <v>4210131</v>
      </c>
      <c r="I71" s="3">
        <v>27278022</v>
      </c>
      <c r="J71" s="3">
        <v>31897838</v>
      </c>
      <c r="K71" s="3">
        <v>34482705</v>
      </c>
      <c r="L71" s="3">
        <v>34169065</v>
      </c>
      <c r="M71" s="3">
        <v>32062823</v>
      </c>
      <c r="O71" s="3">
        <v>18266439</v>
      </c>
      <c r="P71" s="3">
        <v>21145884</v>
      </c>
      <c r="Q71" s="3">
        <v>22163079</v>
      </c>
      <c r="R71" s="3">
        <v>25597245</v>
      </c>
      <c r="S71" s="3">
        <v>29729244</v>
      </c>
    </row>
    <row r="72" spans="2:19" x14ac:dyDescent="0.35">
      <c r="B72" s="3">
        <v>15960993</v>
      </c>
      <c r="C72" s="3">
        <v>17005447</v>
      </c>
      <c r="D72" s="3">
        <v>16026645</v>
      </c>
      <c r="E72" s="3">
        <v>8062944</v>
      </c>
      <c r="F72" s="3"/>
      <c r="G72" s="3">
        <v>4415254</v>
      </c>
      <c r="I72" s="3">
        <v>27293773</v>
      </c>
      <c r="J72" s="3">
        <v>31959100</v>
      </c>
      <c r="K72" s="3">
        <v>35739855</v>
      </c>
      <c r="L72" s="3">
        <v>34531532</v>
      </c>
      <c r="M72" s="3">
        <v>33123523</v>
      </c>
      <c r="O72" s="3">
        <v>18419544</v>
      </c>
      <c r="P72" s="3">
        <v>22108891</v>
      </c>
      <c r="Q72" s="3">
        <v>22344086</v>
      </c>
      <c r="R72" s="3">
        <v>25646302</v>
      </c>
      <c r="S72" s="3">
        <v>30171224</v>
      </c>
    </row>
    <row r="73" spans="2:19" x14ac:dyDescent="0.35">
      <c r="B73" s="3">
        <v>16020181</v>
      </c>
      <c r="C73" s="3">
        <v>17012864</v>
      </c>
      <c r="D73" s="3">
        <v>16138337</v>
      </c>
      <c r="E73" s="3">
        <v>8065429</v>
      </c>
      <c r="F73" s="3"/>
      <c r="G73" s="3">
        <v>4478271</v>
      </c>
      <c r="I73" s="3">
        <v>27361489</v>
      </c>
      <c r="J73" s="3">
        <v>32365475</v>
      </c>
      <c r="K73" s="3">
        <v>36163457</v>
      </c>
      <c r="L73" s="3">
        <v>34553970</v>
      </c>
      <c r="M73" s="3"/>
      <c r="O73" s="3">
        <v>18461231</v>
      </c>
      <c r="P73" s="3">
        <v>22336178</v>
      </c>
      <c r="Q73" s="3">
        <v>23131748</v>
      </c>
      <c r="R73" s="3">
        <v>25730553</v>
      </c>
      <c r="S73" s="3">
        <v>31006122</v>
      </c>
    </row>
    <row r="74" spans="2:19" x14ac:dyDescent="0.35">
      <c r="B74" s="3">
        <v>16278927</v>
      </c>
      <c r="C74" s="3">
        <v>17211920</v>
      </c>
      <c r="D74" s="3">
        <v>16239631</v>
      </c>
      <c r="E74" s="3">
        <v>8130246</v>
      </c>
      <c r="F74" s="3"/>
      <c r="G74" s="3">
        <v>4486533</v>
      </c>
      <c r="I74" s="3">
        <v>28018773</v>
      </c>
      <c r="J74" s="3">
        <v>32779169</v>
      </c>
      <c r="K74" s="3">
        <v>36694465</v>
      </c>
      <c r="L74" s="3">
        <v>34974362</v>
      </c>
      <c r="M74" s="3"/>
      <c r="O74" s="3">
        <v>18573517</v>
      </c>
      <c r="P74" s="3">
        <v>22493317</v>
      </c>
      <c r="Q74" s="3">
        <v>23794489</v>
      </c>
      <c r="R74" s="3">
        <v>26339664</v>
      </c>
      <c r="S74" s="3">
        <v>34730950</v>
      </c>
    </row>
    <row r="75" spans="2:19" x14ac:dyDescent="0.35">
      <c r="B75" s="3">
        <v>16370717</v>
      </c>
      <c r="C75" s="3">
        <v>17283661</v>
      </c>
      <c r="D75" s="3">
        <v>16386708</v>
      </c>
      <c r="E75" s="3">
        <v>8323406</v>
      </c>
      <c r="G75" s="3">
        <v>4524941</v>
      </c>
      <c r="I75" s="3">
        <v>28098632</v>
      </c>
      <c r="J75" s="3">
        <v>33057538</v>
      </c>
      <c r="K75" s="3">
        <v>36913623</v>
      </c>
      <c r="L75" s="3">
        <v>35911469</v>
      </c>
      <c r="O75" s="3">
        <v>18630536</v>
      </c>
      <c r="P75" s="3">
        <v>22839505</v>
      </c>
      <c r="Q75" s="3">
        <v>24814162</v>
      </c>
      <c r="R75" s="3">
        <v>26550416</v>
      </c>
    </row>
    <row r="76" spans="2:19" x14ac:dyDescent="0.35">
      <c r="B76" s="3">
        <v>16806617</v>
      </c>
      <c r="C76" s="3">
        <v>17889562</v>
      </c>
      <c r="D76" s="3">
        <v>16488745</v>
      </c>
      <c r="E76" s="3">
        <v>8332601</v>
      </c>
      <c r="G76" s="3">
        <v>4526342</v>
      </c>
      <c r="I76" s="3">
        <v>28211513</v>
      </c>
      <c r="J76" s="3">
        <v>33329808</v>
      </c>
      <c r="K76" s="3">
        <v>37134332</v>
      </c>
      <c r="L76" s="3">
        <v>36955584</v>
      </c>
      <c r="O76" s="3">
        <v>18719122</v>
      </c>
      <c r="P76" s="3">
        <v>22929737</v>
      </c>
      <c r="Q76" s="3">
        <v>25691441</v>
      </c>
      <c r="R76" s="3">
        <v>27912413</v>
      </c>
    </row>
    <row r="77" spans="2:19" x14ac:dyDescent="0.35">
      <c r="B77" s="3">
        <v>17183864</v>
      </c>
      <c r="C77" s="3">
        <v>18084849</v>
      </c>
      <c r="D77" s="3">
        <v>16517137</v>
      </c>
      <c r="E77" s="3">
        <v>8334852</v>
      </c>
      <c r="G77" s="3">
        <v>4531263</v>
      </c>
      <c r="I77" s="3">
        <v>28213989</v>
      </c>
      <c r="J77" s="3">
        <v>33797383</v>
      </c>
      <c r="K77" s="3">
        <v>37449647</v>
      </c>
      <c r="L77" s="3">
        <v>38137661</v>
      </c>
      <c r="O77" s="3">
        <v>18790135</v>
      </c>
      <c r="P77" s="3">
        <v>23543040</v>
      </c>
      <c r="Q77" s="3">
        <v>25752079</v>
      </c>
      <c r="R77" s="3">
        <v>30658187</v>
      </c>
    </row>
    <row r="78" spans="2:19" x14ac:dyDescent="0.35">
      <c r="B78" s="3">
        <v>17217723</v>
      </c>
      <c r="C78" s="3">
        <v>18106255</v>
      </c>
      <c r="D78" s="3">
        <v>17109083</v>
      </c>
      <c r="E78" s="3">
        <v>8416390</v>
      </c>
      <c r="G78" s="3">
        <v>4610371</v>
      </c>
      <c r="I78" s="3">
        <v>28582687</v>
      </c>
      <c r="J78" s="3">
        <v>33923072</v>
      </c>
      <c r="K78" s="3">
        <v>37803212</v>
      </c>
      <c r="L78" s="3">
        <v>38518194</v>
      </c>
      <c r="O78" s="3">
        <v>18932903</v>
      </c>
      <c r="P78" s="3">
        <v>23790868</v>
      </c>
      <c r="Q78" s="3">
        <v>26354486</v>
      </c>
      <c r="R78" s="3">
        <v>30696331</v>
      </c>
    </row>
    <row r="79" spans="2:19" x14ac:dyDescent="0.35">
      <c r="B79" s="3">
        <v>17316385</v>
      </c>
      <c r="C79" s="3">
        <v>18906892</v>
      </c>
      <c r="D79" s="3">
        <v>17382910</v>
      </c>
      <c r="E79" s="3">
        <v>8580918</v>
      </c>
      <c r="G79" s="3">
        <v>4640706</v>
      </c>
      <c r="I79" s="3">
        <v>28788874</v>
      </c>
      <c r="J79" s="3">
        <v>34861378</v>
      </c>
      <c r="K79" s="3">
        <v>37874244</v>
      </c>
      <c r="L79" s="3">
        <v>41020401</v>
      </c>
      <c r="O79" s="3">
        <v>19322632</v>
      </c>
      <c r="P79" s="3">
        <v>23902975</v>
      </c>
      <c r="Q79" s="3">
        <v>26365309</v>
      </c>
      <c r="R79" s="3">
        <v>32679526</v>
      </c>
    </row>
    <row r="80" spans="2:19" x14ac:dyDescent="0.35">
      <c r="B80" s="3">
        <v>17376148</v>
      </c>
      <c r="C80" s="3">
        <v>18921419</v>
      </c>
      <c r="D80" s="3">
        <v>17650803</v>
      </c>
      <c r="E80" s="3">
        <v>8729249</v>
      </c>
      <c r="G80" s="3">
        <v>4661689</v>
      </c>
      <c r="I80" s="3">
        <v>28902824</v>
      </c>
      <c r="J80" s="3">
        <v>35009049</v>
      </c>
      <c r="K80" s="3">
        <v>38410258</v>
      </c>
      <c r="L80" s="3">
        <v>41129254</v>
      </c>
      <c r="O80" s="3">
        <v>19382984</v>
      </c>
      <c r="P80" s="3">
        <v>24056061</v>
      </c>
      <c r="Q80" s="3">
        <v>27171632</v>
      </c>
      <c r="R80" s="3">
        <v>32871193</v>
      </c>
    </row>
    <row r="81" spans="2:18" x14ac:dyDescent="0.35">
      <c r="B81" s="3">
        <v>17561343</v>
      </c>
      <c r="C81" s="3">
        <v>19138984</v>
      </c>
      <c r="D81" s="3">
        <v>17685486</v>
      </c>
      <c r="E81" s="3">
        <v>8839367</v>
      </c>
      <c r="G81" s="3">
        <v>4739354</v>
      </c>
      <c r="I81" s="3">
        <v>29106891</v>
      </c>
      <c r="J81" s="3">
        <v>36035318</v>
      </c>
      <c r="K81" s="3">
        <v>39214781</v>
      </c>
      <c r="L81" s="3">
        <v>41836761</v>
      </c>
      <c r="O81" s="3">
        <v>19627841</v>
      </c>
      <c r="P81" s="3">
        <v>24764802</v>
      </c>
      <c r="Q81" s="3">
        <v>27433155</v>
      </c>
      <c r="R81" s="3">
        <v>33364086</v>
      </c>
    </row>
    <row r="82" spans="2:18" x14ac:dyDescent="0.35">
      <c r="B82" s="3">
        <v>17685013</v>
      </c>
      <c r="C82" s="3">
        <v>19186597</v>
      </c>
      <c r="D82" s="3">
        <v>17724625</v>
      </c>
      <c r="E82" s="3">
        <v>8866759</v>
      </c>
      <c r="G82" s="3">
        <v>4744016</v>
      </c>
      <c r="I82" s="3">
        <v>29134810</v>
      </c>
      <c r="J82" s="3">
        <v>36345488</v>
      </c>
      <c r="K82" s="3">
        <v>39434471</v>
      </c>
      <c r="L82" s="3">
        <v>42529956</v>
      </c>
      <c r="O82" s="3">
        <v>19944664</v>
      </c>
      <c r="P82" s="3">
        <v>25042951</v>
      </c>
      <c r="Q82" s="3">
        <v>28009455</v>
      </c>
      <c r="R82" s="3">
        <v>33985332</v>
      </c>
    </row>
    <row r="83" spans="2:18" x14ac:dyDescent="0.35">
      <c r="B83" s="3">
        <v>18037380</v>
      </c>
      <c r="C83" s="3">
        <v>19210690</v>
      </c>
      <c r="D83" s="3">
        <v>17749694</v>
      </c>
      <c r="E83" s="3">
        <v>8895143</v>
      </c>
      <c r="G83" s="3">
        <v>4788418</v>
      </c>
      <c r="I83" s="3">
        <v>29224768</v>
      </c>
      <c r="J83" s="3">
        <v>36736431</v>
      </c>
      <c r="K83" s="3">
        <v>39753893</v>
      </c>
      <c r="L83" s="3"/>
      <c r="O83" s="3">
        <v>19987445</v>
      </c>
      <c r="P83" s="3">
        <v>25138930</v>
      </c>
      <c r="Q83" s="3">
        <v>29630102</v>
      </c>
      <c r="R83" s="3">
        <v>34146860</v>
      </c>
    </row>
    <row r="84" spans="2:18" x14ac:dyDescent="0.35">
      <c r="B84" s="3">
        <v>18256752</v>
      </c>
      <c r="C84" s="3">
        <v>19374813</v>
      </c>
      <c r="D84" s="3">
        <v>17905253</v>
      </c>
      <c r="E84" s="3">
        <v>8895951</v>
      </c>
      <c r="G84" s="3">
        <v>4918394</v>
      </c>
      <c r="I84" s="3">
        <v>29329846</v>
      </c>
      <c r="J84" s="3">
        <v>37004851</v>
      </c>
      <c r="K84" s="3">
        <v>40297098</v>
      </c>
      <c r="L84" s="3"/>
      <c r="O84" s="3">
        <v>20047797</v>
      </c>
      <c r="P84" s="3">
        <v>25479759</v>
      </c>
      <c r="Q84" s="3">
        <v>30418324</v>
      </c>
      <c r="R84" s="3"/>
    </row>
    <row r="85" spans="2:18" x14ac:dyDescent="0.35">
      <c r="B85" s="3">
        <v>18936559</v>
      </c>
      <c r="C85" s="3">
        <v>19507362</v>
      </c>
      <c r="D85" s="3">
        <v>18039698</v>
      </c>
      <c r="E85" s="3">
        <v>8900786</v>
      </c>
      <c r="G85" s="3">
        <v>4919369</v>
      </c>
      <c r="I85" s="3">
        <v>29660641</v>
      </c>
      <c r="J85" s="3">
        <v>37347727</v>
      </c>
      <c r="K85" s="3">
        <v>41290448</v>
      </c>
      <c r="L85" s="3"/>
      <c r="O85" s="3">
        <v>20058992</v>
      </c>
      <c r="P85" s="3">
        <v>26171535</v>
      </c>
      <c r="Q85" s="3">
        <v>30483930</v>
      </c>
      <c r="R85" s="3"/>
    </row>
    <row r="86" spans="2:18" x14ac:dyDescent="0.35">
      <c r="B86" s="3">
        <v>19245269</v>
      </c>
      <c r="C86" s="3">
        <v>19538181</v>
      </c>
      <c r="D86" s="3">
        <v>18160790</v>
      </c>
      <c r="E86" s="3">
        <v>9004170</v>
      </c>
      <c r="G86" s="3">
        <v>4931910</v>
      </c>
      <c r="I86" s="3">
        <v>30264226</v>
      </c>
      <c r="J86" s="3">
        <v>37869506</v>
      </c>
      <c r="K86" s="3">
        <v>41685080</v>
      </c>
      <c r="L86" s="3"/>
      <c r="O86" s="3">
        <v>20836117</v>
      </c>
      <c r="P86" s="3">
        <v>26226757</v>
      </c>
      <c r="Q86" s="3">
        <v>32002166</v>
      </c>
      <c r="R86" s="3"/>
    </row>
    <row r="87" spans="2:18" x14ac:dyDescent="0.35">
      <c r="B87" s="3">
        <v>19482797</v>
      </c>
      <c r="C87" s="3">
        <v>19624029</v>
      </c>
      <c r="D87" s="3">
        <v>18422843</v>
      </c>
      <c r="E87" s="3">
        <v>9069033</v>
      </c>
      <c r="G87" s="3">
        <v>4943687</v>
      </c>
      <c r="I87" s="3">
        <v>30371078</v>
      </c>
      <c r="J87" s="3">
        <v>38334262</v>
      </c>
      <c r="K87" s="3">
        <v>41761861</v>
      </c>
      <c r="L87" s="3"/>
      <c r="O87" s="3">
        <v>20975403</v>
      </c>
      <c r="P87" s="3">
        <v>26350313</v>
      </c>
      <c r="Q87" s="3">
        <v>32960016</v>
      </c>
      <c r="R87" s="3"/>
    </row>
    <row r="88" spans="2:18" x14ac:dyDescent="0.35">
      <c r="B88" s="3">
        <v>19548980</v>
      </c>
      <c r="C88" s="3">
        <v>19901309</v>
      </c>
      <c r="D88" s="3">
        <v>18516694</v>
      </c>
      <c r="E88" s="3">
        <v>9188557</v>
      </c>
      <c r="G88" s="3">
        <v>5097080</v>
      </c>
      <c r="I88" s="3">
        <v>30426214</v>
      </c>
      <c r="J88" s="3">
        <v>38580433</v>
      </c>
      <c r="K88" s="3">
        <v>43861723</v>
      </c>
      <c r="L88" s="3"/>
      <c r="O88" s="3">
        <v>21146780</v>
      </c>
      <c r="P88" s="3">
        <v>26641943</v>
      </c>
      <c r="Q88" s="3">
        <v>33945354</v>
      </c>
      <c r="R88" s="3"/>
    </row>
    <row r="89" spans="2:18" x14ac:dyDescent="0.35">
      <c r="B89" s="3">
        <v>19665698</v>
      </c>
      <c r="C89" s="3">
        <v>20678195</v>
      </c>
      <c r="D89" s="3">
        <v>18646769</v>
      </c>
      <c r="E89" s="3">
        <v>9365952</v>
      </c>
      <c r="G89" s="3">
        <v>5134028</v>
      </c>
      <c r="I89" s="3">
        <v>30733579</v>
      </c>
      <c r="J89" s="3">
        <v>39057431</v>
      </c>
      <c r="K89" s="3"/>
      <c r="L89" s="3"/>
      <c r="O89" s="3">
        <v>21168880</v>
      </c>
      <c r="P89" s="3">
        <v>26750693</v>
      </c>
      <c r="Q89" s="3">
        <v>35740176</v>
      </c>
      <c r="R89" s="3"/>
    </row>
    <row r="90" spans="2:18" x14ac:dyDescent="0.35">
      <c r="B90" s="3">
        <v>19913474</v>
      </c>
      <c r="C90" s="3">
        <v>20824517</v>
      </c>
      <c r="D90" s="3">
        <v>19047999</v>
      </c>
      <c r="E90" s="3">
        <v>9420310</v>
      </c>
      <c r="G90" s="3">
        <v>5172440</v>
      </c>
      <c r="I90" s="3">
        <v>30881150</v>
      </c>
      <c r="J90" s="3">
        <v>39235475</v>
      </c>
      <c r="K90" s="3"/>
      <c r="L90" s="3"/>
      <c r="O90" s="3">
        <v>21436749</v>
      </c>
      <c r="P90" s="3">
        <v>27132355</v>
      </c>
      <c r="Q90" s="3">
        <v>36071910</v>
      </c>
      <c r="R90" s="3"/>
    </row>
    <row r="91" spans="2:18" x14ac:dyDescent="0.35">
      <c r="B91" s="3">
        <v>20228044</v>
      </c>
      <c r="C91" s="3">
        <v>21525116</v>
      </c>
      <c r="D91" s="3">
        <v>19354169</v>
      </c>
      <c r="E91" s="3">
        <v>9422631</v>
      </c>
      <c r="G91" s="3">
        <v>5217790</v>
      </c>
      <c r="I91" s="3">
        <v>31366132</v>
      </c>
      <c r="J91" s="3">
        <v>39543230</v>
      </c>
      <c r="K91" s="3"/>
      <c r="L91" s="3"/>
      <c r="O91" s="3">
        <v>22327420</v>
      </c>
      <c r="P91" s="3">
        <v>27544660</v>
      </c>
      <c r="Q91" s="3"/>
      <c r="R91" s="3"/>
    </row>
    <row r="92" spans="2:18" x14ac:dyDescent="0.35">
      <c r="B92" s="3">
        <v>20324908</v>
      </c>
      <c r="C92" s="3">
        <v>22085171</v>
      </c>
      <c r="D92" s="3">
        <v>19644064</v>
      </c>
      <c r="E92" s="3">
        <v>9530706</v>
      </c>
      <c r="G92" s="3">
        <v>5243756</v>
      </c>
      <c r="I92" s="3">
        <v>31480101</v>
      </c>
      <c r="J92" s="3">
        <v>39857967</v>
      </c>
      <c r="K92" s="3"/>
      <c r="L92" s="3"/>
      <c r="O92" s="3">
        <v>22516961</v>
      </c>
      <c r="P92" s="3">
        <v>27862088</v>
      </c>
      <c r="Q92" s="3"/>
      <c r="R92" s="3"/>
    </row>
    <row r="93" spans="2:18" x14ac:dyDescent="0.35">
      <c r="B93" s="3">
        <v>20454672</v>
      </c>
      <c r="C93" s="3">
        <v>22402683</v>
      </c>
      <c r="D93" s="3">
        <v>19736961</v>
      </c>
      <c r="E93" s="3">
        <v>9631359</v>
      </c>
      <c r="G93" s="3">
        <v>5266159</v>
      </c>
      <c r="I93" s="3">
        <v>31682304</v>
      </c>
      <c r="J93" s="3">
        <v>40139047</v>
      </c>
      <c r="K93" s="3"/>
      <c r="L93" s="3"/>
      <c r="O93" s="3">
        <v>23177853</v>
      </c>
      <c r="P93" s="3">
        <v>27920833</v>
      </c>
      <c r="Q93" s="3"/>
      <c r="R93" s="3"/>
    </row>
    <row r="94" spans="2:18" x14ac:dyDescent="0.35">
      <c r="B94" s="3">
        <v>21621297</v>
      </c>
      <c r="C94" s="3">
        <v>22425706</v>
      </c>
      <c r="D94" s="3">
        <v>19807432</v>
      </c>
      <c r="E94" s="3">
        <v>9658814</v>
      </c>
      <c r="G94" s="3">
        <v>5269944</v>
      </c>
      <c r="I94" s="3">
        <v>31767245</v>
      </c>
      <c r="J94" s="3">
        <v>40428472</v>
      </c>
      <c r="K94" s="3"/>
      <c r="L94" s="3"/>
      <c r="O94" s="3">
        <v>23272031</v>
      </c>
      <c r="P94" s="3">
        <v>28094369</v>
      </c>
      <c r="Q94" s="3"/>
      <c r="R94" s="3"/>
    </row>
    <row r="95" spans="2:18" x14ac:dyDescent="0.35">
      <c r="B95" s="3">
        <v>23991978</v>
      </c>
      <c r="C95" s="3">
        <v>23218005</v>
      </c>
      <c r="D95" s="3">
        <v>19909540</v>
      </c>
      <c r="E95" s="3">
        <v>9702308</v>
      </c>
      <c r="G95" s="3">
        <v>5318572</v>
      </c>
      <c r="I95" s="3">
        <v>32420597</v>
      </c>
      <c r="J95" s="3">
        <v>40525770</v>
      </c>
      <c r="K95" s="3"/>
      <c r="O95" s="3">
        <v>23310920</v>
      </c>
      <c r="P95" s="3">
        <v>28425405</v>
      </c>
      <c r="Q95" s="3"/>
    </row>
    <row r="96" spans="2:18" x14ac:dyDescent="0.35">
      <c r="B96" s="3">
        <v>25383057</v>
      </c>
      <c r="C96" s="3">
        <v>23866889</v>
      </c>
      <c r="D96" s="3">
        <v>19981822</v>
      </c>
      <c r="E96" s="3">
        <v>9748158</v>
      </c>
      <c r="G96" s="3">
        <v>5397498</v>
      </c>
      <c r="I96" s="3">
        <v>32423071</v>
      </c>
      <c r="J96" s="3">
        <v>40731479</v>
      </c>
      <c r="K96" s="3"/>
      <c r="O96" s="3">
        <v>23713097</v>
      </c>
      <c r="P96" s="3">
        <v>28616320</v>
      </c>
      <c r="Q96" s="3"/>
    </row>
    <row r="97" spans="2:16" x14ac:dyDescent="0.35">
      <c r="B97" s="3">
        <v>26098799</v>
      </c>
      <c r="C97" s="3">
        <v>24270360</v>
      </c>
      <c r="D97" s="3">
        <v>20076099</v>
      </c>
      <c r="E97" s="3">
        <v>9796498</v>
      </c>
      <c r="G97" s="3">
        <v>5586635</v>
      </c>
      <c r="I97" s="3">
        <v>33328185</v>
      </c>
      <c r="J97" s="3">
        <v>40951716</v>
      </c>
      <c r="O97" s="3">
        <v>24283495</v>
      </c>
      <c r="P97" s="3">
        <v>28855635</v>
      </c>
    </row>
    <row r="98" spans="2:16" x14ac:dyDescent="0.35">
      <c r="C98" s="3">
        <v>24703172</v>
      </c>
      <c r="D98" s="3">
        <v>20179252</v>
      </c>
      <c r="E98" s="3">
        <v>9923937</v>
      </c>
      <c r="G98" s="3">
        <v>5617759</v>
      </c>
      <c r="I98" s="3">
        <v>33422493</v>
      </c>
      <c r="J98" s="3">
        <v>41042107</v>
      </c>
      <c r="O98" s="3">
        <v>24347858</v>
      </c>
      <c r="P98" s="3">
        <v>28906521</v>
      </c>
    </row>
    <row r="99" spans="2:16" x14ac:dyDescent="0.35">
      <c r="C99" s="3">
        <v>25673491</v>
      </c>
      <c r="D99" s="3">
        <v>20408822</v>
      </c>
      <c r="E99" s="3">
        <v>9975631</v>
      </c>
      <c r="G99" s="3">
        <v>5618409</v>
      </c>
      <c r="I99" s="3">
        <v>33463256</v>
      </c>
      <c r="J99" s="3">
        <v>41828889</v>
      </c>
      <c r="O99" s="3">
        <v>25378042</v>
      </c>
      <c r="P99" s="3">
        <v>28916135</v>
      </c>
    </row>
    <row r="100" spans="2:16" x14ac:dyDescent="0.35">
      <c r="C100" s="3">
        <v>25794004</v>
      </c>
      <c r="D100" s="3">
        <v>20540787</v>
      </c>
      <c r="E100" s="3">
        <v>10034024</v>
      </c>
      <c r="G100" s="3">
        <v>5657454</v>
      </c>
      <c r="I100" s="3">
        <v>33909842</v>
      </c>
      <c r="J100" s="3">
        <v>42690541</v>
      </c>
      <c r="O100" s="3">
        <v>25410613</v>
      </c>
      <c r="P100" s="3">
        <v>28929601</v>
      </c>
    </row>
    <row r="101" spans="2:16" x14ac:dyDescent="0.35">
      <c r="C101" s="3">
        <v>27548651</v>
      </c>
      <c r="D101" s="3">
        <v>21010825</v>
      </c>
      <c r="E101" s="3">
        <v>10104838</v>
      </c>
      <c r="G101" s="3">
        <v>5827159</v>
      </c>
      <c r="I101" s="3">
        <v>34639417</v>
      </c>
      <c r="J101" s="3">
        <v>44726629</v>
      </c>
      <c r="O101" s="3">
        <v>25813798</v>
      </c>
      <c r="P101" s="3">
        <v>29218233</v>
      </c>
    </row>
    <row r="102" spans="2:16" x14ac:dyDescent="0.35">
      <c r="D102" s="3">
        <v>21313646</v>
      </c>
      <c r="E102" s="3">
        <v>10353627</v>
      </c>
      <c r="G102" s="3">
        <v>5857485</v>
      </c>
      <c r="I102" s="3">
        <v>34673395</v>
      </c>
      <c r="J102" s="3">
        <v>44876129</v>
      </c>
      <c r="O102" s="3">
        <v>26615268</v>
      </c>
      <c r="P102" s="3">
        <v>29962050</v>
      </c>
    </row>
    <row r="103" spans="2:16" x14ac:dyDescent="0.35">
      <c r="D103" s="3">
        <v>21328916</v>
      </c>
      <c r="E103" s="3">
        <v>10453842</v>
      </c>
      <c r="G103" s="3">
        <v>5966475</v>
      </c>
      <c r="I103" s="3">
        <v>36444353</v>
      </c>
      <c r="J103" s="3">
        <v>45038773</v>
      </c>
      <c r="O103" s="3">
        <v>26754286</v>
      </c>
      <c r="P103" s="3">
        <v>32556273</v>
      </c>
    </row>
    <row r="104" spans="2:16" x14ac:dyDescent="0.35">
      <c r="D104" s="3">
        <v>22138910</v>
      </c>
      <c r="E104" s="3">
        <v>11473712</v>
      </c>
      <c r="G104" s="3">
        <v>6032570</v>
      </c>
      <c r="I104" s="3">
        <v>39240454</v>
      </c>
      <c r="J104" s="3">
        <v>45413021</v>
      </c>
      <c r="O104" s="3">
        <v>27944557</v>
      </c>
      <c r="P104" s="3">
        <v>33433156</v>
      </c>
    </row>
    <row r="105" spans="2:16" x14ac:dyDescent="0.35">
      <c r="D105" s="3">
        <v>22338946</v>
      </c>
      <c r="E105" s="3">
        <v>11946483</v>
      </c>
      <c r="G105" s="3">
        <v>6037403</v>
      </c>
      <c r="I105" s="3">
        <v>39461863</v>
      </c>
      <c r="J105" s="3">
        <v>50007651</v>
      </c>
      <c r="O105" s="3">
        <v>29317876</v>
      </c>
      <c r="P105" s="3">
        <v>34607222</v>
      </c>
    </row>
    <row r="106" spans="2:16" x14ac:dyDescent="0.35">
      <c r="D106" s="3">
        <v>22887171</v>
      </c>
      <c r="E106" s="3">
        <v>11976394</v>
      </c>
      <c r="G106" s="3">
        <v>6613872</v>
      </c>
      <c r="I106" s="3">
        <v>39729720</v>
      </c>
      <c r="J106" s="3">
        <v>53389000</v>
      </c>
      <c r="O106" s="3">
        <v>29794662</v>
      </c>
      <c r="P106" s="3">
        <v>34634368</v>
      </c>
    </row>
    <row r="107" spans="2:16" x14ac:dyDescent="0.35">
      <c r="D107" s="3">
        <v>23370616</v>
      </c>
      <c r="G107" s="3">
        <v>6712496</v>
      </c>
      <c r="I107" s="3">
        <v>42205853</v>
      </c>
      <c r="J107" s="3">
        <v>53907942</v>
      </c>
      <c r="O107" s="3">
        <v>29847688</v>
      </c>
      <c r="P107" s="3">
        <v>35089248</v>
      </c>
    </row>
    <row r="108" spans="2:16" x14ac:dyDescent="0.35">
      <c r="D108" s="3">
        <v>23795684</v>
      </c>
      <c r="G108" s="3">
        <v>6850851</v>
      </c>
      <c r="J108" s="3">
        <v>55585622</v>
      </c>
      <c r="P108" s="3">
        <v>35100968</v>
      </c>
    </row>
    <row r="109" spans="2:16" x14ac:dyDescent="0.35">
      <c r="D109" s="3">
        <v>23821873</v>
      </c>
      <c r="G109" s="3">
        <v>6851516</v>
      </c>
      <c r="J109" s="3">
        <v>56223715</v>
      </c>
      <c r="P109" s="3">
        <v>37131358</v>
      </c>
    </row>
    <row r="110" spans="2:16" x14ac:dyDescent="0.35">
      <c r="D110" s="3">
        <v>25108415</v>
      </c>
      <c r="G110" s="3">
        <v>6851973</v>
      </c>
    </row>
    <row r="111" spans="2:16" x14ac:dyDescent="0.35">
      <c r="D111" s="3">
        <v>25651089</v>
      </c>
      <c r="G111" s="3">
        <v>6947106</v>
      </c>
    </row>
    <row r="112" spans="2:16" x14ac:dyDescent="0.35">
      <c r="D112" s="3">
        <v>26715316</v>
      </c>
      <c r="G112" s="3">
        <v>7054060</v>
      </c>
    </row>
    <row r="113" spans="1:19" x14ac:dyDescent="0.35">
      <c r="D113" s="3">
        <v>26716473</v>
      </c>
      <c r="G113" s="3">
        <v>7232697</v>
      </c>
    </row>
    <row r="114" spans="1:19" x14ac:dyDescent="0.35">
      <c r="D114" s="3">
        <v>26913651</v>
      </c>
      <c r="G114" s="3">
        <v>7433727</v>
      </c>
    </row>
    <row r="115" spans="1:19" x14ac:dyDescent="0.35">
      <c r="G115" s="3">
        <v>8915137</v>
      </c>
    </row>
    <row r="120" spans="1:19" x14ac:dyDescent="0.35">
      <c r="A120" s="5" t="s">
        <v>8</v>
      </c>
      <c r="B120" s="4">
        <f t="shared" ref="B120:G120" si="0">AVERAGE(B3:B115)</f>
        <v>13541741.094736842</v>
      </c>
      <c r="C120" s="4">
        <f t="shared" si="0"/>
        <v>14132284.565656565</v>
      </c>
      <c r="D120" s="4">
        <f t="shared" si="0"/>
        <v>15114925.491071429</v>
      </c>
      <c r="E120" s="4">
        <f t="shared" si="0"/>
        <v>6939602.461538462</v>
      </c>
      <c r="F120" s="4">
        <f t="shared" si="0"/>
        <v>12912141.130434783</v>
      </c>
      <c r="G120" s="4">
        <f t="shared" si="0"/>
        <v>3982827.7345132744</v>
      </c>
      <c r="I120" s="4">
        <f t="shared" ref="I120:M120" si="1">AVERAGE(I3:I115)</f>
        <v>24211385.676190477</v>
      </c>
      <c r="J120" s="4">
        <f t="shared" si="1"/>
        <v>30610231.654205609</v>
      </c>
      <c r="K120" s="4">
        <f t="shared" si="1"/>
        <v>28062372.151162792</v>
      </c>
      <c r="L120" s="4">
        <f t="shared" si="1"/>
        <v>26873258.887499999</v>
      </c>
      <c r="M120" s="4">
        <f t="shared" si="1"/>
        <v>20928943.199999999</v>
      </c>
      <c r="O120" s="4">
        <f t="shared" ref="O120:S120" si="2">AVERAGE(O3:O115)</f>
        <v>16367876.723809524</v>
      </c>
      <c r="P120" s="4">
        <f t="shared" si="2"/>
        <v>19730061.514018692</v>
      </c>
      <c r="Q120" s="4">
        <f t="shared" si="2"/>
        <v>17751719.602272727</v>
      </c>
      <c r="R120" s="4">
        <f t="shared" si="2"/>
        <v>18699653.975308642</v>
      </c>
      <c r="S120" s="4">
        <f t="shared" si="2"/>
        <v>16917622.5</v>
      </c>
    </row>
    <row r="121" spans="1:19" x14ac:dyDescent="0.35">
      <c r="A121" s="5" t="s">
        <v>9</v>
      </c>
      <c r="B121" s="4">
        <f t="shared" ref="B121:G121" si="3">STDEVA(B3:B115)</f>
        <v>4337400.2145808963</v>
      </c>
      <c r="C121" s="4">
        <f t="shared" si="3"/>
        <v>5380281.5394362863</v>
      </c>
      <c r="D121" s="4">
        <f t="shared" si="3"/>
        <v>4866664.2092802282</v>
      </c>
      <c r="E121" s="4">
        <f t="shared" si="3"/>
        <v>2189846.5328561668</v>
      </c>
      <c r="F121" s="4">
        <f t="shared" si="3"/>
        <v>4100341.2955801762</v>
      </c>
      <c r="G121" s="4">
        <f t="shared" si="3"/>
        <v>1578532.6446266596</v>
      </c>
      <c r="I121" s="4">
        <f t="shared" ref="I121:M121" si="4">STDEVA(I3:I115)</f>
        <v>6810950.9212926747</v>
      </c>
      <c r="J121" s="4">
        <f t="shared" si="4"/>
        <v>9001824.1878544297</v>
      </c>
      <c r="K121" s="4">
        <f t="shared" si="4"/>
        <v>6674172.8692514086</v>
      </c>
      <c r="L121" s="4">
        <f t="shared" si="4"/>
        <v>6454676.6574938949</v>
      </c>
      <c r="M121" s="4">
        <f t="shared" si="4"/>
        <v>5658100.8050613338</v>
      </c>
      <c r="O121" s="4">
        <f t="shared" ref="O121:S121" si="5">STDEVA(O3:O115)</f>
        <v>5419172.1194167975</v>
      </c>
      <c r="P121" s="4">
        <f t="shared" si="5"/>
        <v>6915663.2145146439</v>
      </c>
      <c r="Q121" s="4">
        <f t="shared" si="5"/>
        <v>6876735.3455441743</v>
      </c>
      <c r="R121" s="4">
        <f t="shared" si="5"/>
        <v>6266463.1925135246</v>
      </c>
      <c r="S121" s="4">
        <f t="shared" si="5"/>
        <v>5710586.3669706099</v>
      </c>
    </row>
    <row r="122" spans="1:19" x14ac:dyDescent="0.35">
      <c r="A122" s="5" t="s">
        <v>10</v>
      </c>
      <c r="B122" s="4">
        <f>B121/SQRT((COUNT(B3:B115)))</f>
        <v>445007.87244895019</v>
      </c>
      <c r="C122" s="4">
        <f t="shared" ref="C122:G122" si="6">C121/SQRT((COUNT(C3:C115)))</f>
        <v>540738.64038745151</v>
      </c>
      <c r="D122" s="4">
        <f t="shared" si="6"/>
        <v>459856.5432933672</v>
      </c>
      <c r="E122" s="4">
        <f t="shared" si="6"/>
        <v>214732.11928475191</v>
      </c>
      <c r="F122" s="4">
        <f t="shared" si="6"/>
        <v>493623.08481122763</v>
      </c>
      <c r="G122" s="4">
        <f t="shared" si="6"/>
        <v>148495.86002250476</v>
      </c>
      <c r="I122" s="4">
        <f>I121/SQRT((COUNT(I3:I115)))</f>
        <v>664680.75009384006</v>
      </c>
      <c r="J122" s="4">
        <f t="shared" ref="J122:M122" si="7">J121/SQRT((COUNT(J3:J115)))</f>
        <v>870239.19103727222</v>
      </c>
      <c r="K122" s="4">
        <f t="shared" si="7"/>
        <v>719694.56933052896</v>
      </c>
      <c r="L122" s="4">
        <f t="shared" si="7"/>
        <v>721654.78894687374</v>
      </c>
      <c r="M122" s="4">
        <f t="shared" si="7"/>
        <v>676272.39567072713</v>
      </c>
      <c r="O122" s="4">
        <f>O121/SQRT((COUNT(O3:O115)))</f>
        <v>528857.04666595103</v>
      </c>
      <c r="P122" s="4">
        <f t="shared" ref="P122:S122" si="8">P121/SQRT((COUNT(P3:P115)))</f>
        <v>668562.39754221344</v>
      </c>
      <c r="Q122" s="4">
        <f t="shared" si="8"/>
        <v>733062.45092898211</v>
      </c>
      <c r="R122" s="4">
        <f t="shared" si="8"/>
        <v>696273.68805705826</v>
      </c>
      <c r="S122" s="4">
        <f t="shared" si="8"/>
        <v>672999.05743939476</v>
      </c>
    </row>
    <row r="123" spans="1:19" x14ac:dyDescent="0.35">
      <c r="B123" s="4"/>
      <c r="I123" s="4"/>
      <c r="O123" s="4"/>
    </row>
    <row r="124" spans="1:19" x14ac:dyDescent="0.35">
      <c r="A124" s="5" t="s">
        <v>11</v>
      </c>
    </row>
    <row r="125" spans="1:19" x14ac:dyDescent="0.35">
      <c r="A125" s="5" t="s">
        <v>8</v>
      </c>
      <c r="B125" s="1">
        <f>B120/B120*100</f>
        <v>100</v>
      </c>
      <c r="C125" s="4">
        <f>C120/B120*100</f>
        <v>104.36091243207453</v>
      </c>
      <c r="D125" s="4">
        <f>D120/B120*100</f>
        <v>111.61729784470641</v>
      </c>
      <c r="E125" s="4">
        <f>E120/B120*100</f>
        <v>51.246013440883317</v>
      </c>
      <c r="F125" s="4">
        <f>F120/B120*100</f>
        <v>95.350671971222653</v>
      </c>
      <c r="G125" s="4">
        <f>G120/B120*100</f>
        <v>29.411489310346123</v>
      </c>
      <c r="I125" s="1">
        <f>I120/I120*100</f>
        <v>100</v>
      </c>
      <c r="J125" s="4">
        <f>J120/I120*100</f>
        <v>126.42907788754847</v>
      </c>
      <c r="K125" s="4">
        <f>K120/I120*100</f>
        <v>115.90568390622673</v>
      </c>
      <c r="L125" s="4">
        <f>L120/I120*100</f>
        <v>110.99430345255792</v>
      </c>
      <c r="M125" s="4">
        <f>M120/I120*100</f>
        <v>86.442566649878131</v>
      </c>
      <c r="O125" s="1">
        <f>O120/O120*100</f>
        <v>100</v>
      </c>
      <c r="P125" s="4">
        <f>P120/O120*100</f>
        <v>120.54136188182775</v>
      </c>
      <c r="Q125" s="4">
        <f>Q120/O120*100</f>
        <v>108.45462671679459</v>
      </c>
      <c r="R125" s="4">
        <f>R120/O120*100</f>
        <v>114.24605824472762</v>
      </c>
      <c r="S125" s="4">
        <f>S120/O120*100</f>
        <v>103.35868717407182</v>
      </c>
    </row>
    <row r="126" spans="1:19" x14ac:dyDescent="0.35">
      <c r="A126" s="5" t="s">
        <v>9</v>
      </c>
      <c r="B126" s="4">
        <f>B121/B120*100</f>
        <v>32.029856310476049</v>
      </c>
      <c r="C126" s="4">
        <f>C121/B120*100</f>
        <v>39.731091458596829</v>
      </c>
      <c r="D126" s="4">
        <f>D121/B120*100</f>
        <v>35.938245866860612</v>
      </c>
      <c r="E126" s="4">
        <f>E121/B120*100</f>
        <v>16.171085516523991</v>
      </c>
      <c r="F126" s="4">
        <f>F121/B120*100</f>
        <v>30.279276991743863</v>
      </c>
      <c r="G126" s="4">
        <f>G121/B120*100</f>
        <v>11.65679238425386</v>
      </c>
      <c r="I126" s="4">
        <f>I121/I120*100</f>
        <v>28.131190062329132</v>
      </c>
      <c r="J126" s="4">
        <f>J121/I120*100</f>
        <v>37.180128011866913</v>
      </c>
      <c r="K126" s="4">
        <f>K121/I120*100</f>
        <v>27.566257291150432</v>
      </c>
      <c r="L126" s="4">
        <f>L121/I120*100</f>
        <v>26.659674682896966</v>
      </c>
      <c r="M126" s="4">
        <f>M121/I120*100</f>
        <v>23.369586857746523</v>
      </c>
      <c r="O126" s="4">
        <f>O121/O120*100</f>
        <v>33.108583421414714</v>
      </c>
      <c r="P126" s="4">
        <f>P121/O120*100</f>
        <v>42.251437564010843</v>
      </c>
      <c r="Q126" s="4">
        <f>Q121/O120*100</f>
        <v>42.013606661277784</v>
      </c>
      <c r="R126" s="4">
        <f>R121/O120*100</f>
        <v>38.285131897395203</v>
      </c>
      <c r="S126" s="4">
        <f>S121/O120*100</f>
        <v>34.888986906064048</v>
      </c>
    </row>
    <row r="127" spans="1:19" x14ac:dyDescent="0.35">
      <c r="A127" s="5" t="s">
        <v>10</v>
      </c>
      <c r="B127" s="4">
        <f>B122/B120*100</f>
        <v>3.2861939194946488</v>
      </c>
      <c r="C127" s="4">
        <f>C122/B120*100</f>
        <v>3.9931249357412093</v>
      </c>
      <c r="D127" s="4">
        <f>D122/B120*100</f>
        <v>3.3958450399860021</v>
      </c>
      <c r="E127" s="4">
        <f>E122/B120*100</f>
        <v>1.5857053962448748</v>
      </c>
      <c r="F127" s="4">
        <f>F122/B120*100</f>
        <v>3.6451965914713882</v>
      </c>
      <c r="G127" s="4">
        <f>G122/B120*100</f>
        <v>1.0965787854282596</v>
      </c>
      <c r="I127" s="4">
        <f>I122/I120*100</f>
        <v>2.7453230433956053</v>
      </c>
      <c r="J127" s="4">
        <f>J122/I120*100</f>
        <v>3.5943386416460545</v>
      </c>
      <c r="K127" s="4">
        <f>K122/I120*100</f>
        <v>2.972545970544255</v>
      </c>
      <c r="L127" s="4">
        <f>L122/I120*100</f>
        <v>2.9806422424493881</v>
      </c>
      <c r="M127" s="4">
        <f>M122/I120*100</f>
        <v>2.7931998800703699</v>
      </c>
      <c r="O127" s="4">
        <f>O122/O120*100</f>
        <v>3.2310668976181218</v>
      </c>
      <c r="P127" s="4">
        <f>P122/O120*100</f>
        <v>4.0846006407763902</v>
      </c>
      <c r="Q127" s="4">
        <f>Q122/O120*100</f>
        <v>4.478665518433635</v>
      </c>
      <c r="R127" s="4">
        <f>R122/O120*100</f>
        <v>4.2539035441550226</v>
      </c>
      <c r="S127" s="4">
        <f>S122/O120*100</f>
        <v>4.1117065383344258</v>
      </c>
    </row>
  </sheetData>
  <sortState ref="S3:S74">
    <sortCondition ref="S3"/>
  </sortState>
  <mergeCells count="3">
    <mergeCell ref="B1:G1"/>
    <mergeCell ref="I1:M1"/>
    <mergeCell ref="O1:S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7"/>
  <sheetViews>
    <sheetView topLeftCell="E1" workbookViewId="0">
      <selection activeCell="E2" sqref="A2:XFD2"/>
    </sheetView>
  </sheetViews>
  <sheetFormatPr baseColWidth="10" defaultRowHeight="14.5" x14ac:dyDescent="0.35"/>
  <sheetData>
    <row r="1" spans="1:19" x14ac:dyDescent="0.35">
      <c r="B1" s="18" t="s">
        <v>6</v>
      </c>
      <c r="C1" s="18"/>
      <c r="D1" s="18"/>
      <c r="E1" s="18"/>
      <c r="F1" s="18"/>
      <c r="G1" s="18"/>
      <c r="I1" s="18" t="s">
        <v>7</v>
      </c>
      <c r="J1" s="18"/>
      <c r="K1" s="18"/>
      <c r="L1" s="18"/>
      <c r="M1" s="18"/>
      <c r="O1" s="18" t="s">
        <v>14</v>
      </c>
      <c r="P1" s="18"/>
      <c r="Q1" s="18"/>
      <c r="R1" s="18"/>
      <c r="S1" s="18"/>
    </row>
    <row r="2" spans="1:19" x14ac:dyDescent="0.35">
      <c r="A2" t="s">
        <v>5</v>
      </c>
      <c r="B2" s="11" t="s">
        <v>0</v>
      </c>
      <c r="C2" s="11" t="s">
        <v>1</v>
      </c>
      <c r="D2" s="11" t="s">
        <v>2</v>
      </c>
      <c r="E2" s="11" t="s">
        <v>3</v>
      </c>
      <c r="F2" s="11" t="s">
        <v>4</v>
      </c>
      <c r="G2" s="11" t="s">
        <v>15</v>
      </c>
      <c r="I2" s="11" t="s">
        <v>0</v>
      </c>
      <c r="J2" s="11" t="s">
        <v>1</v>
      </c>
      <c r="K2" s="11" t="s">
        <v>2</v>
      </c>
      <c r="L2" s="11" t="s">
        <v>3</v>
      </c>
      <c r="M2" s="11" t="s">
        <v>4</v>
      </c>
      <c r="O2" s="11" t="s">
        <v>0</v>
      </c>
      <c r="P2" s="11" t="s">
        <v>1</v>
      </c>
      <c r="Q2" s="11" t="s">
        <v>2</v>
      </c>
      <c r="R2" s="11" t="s">
        <v>3</v>
      </c>
      <c r="S2" s="11" t="s">
        <v>4</v>
      </c>
    </row>
    <row r="3" spans="1:19" x14ac:dyDescent="0.35">
      <c r="B3" s="3">
        <v>2289979</v>
      </c>
      <c r="C3" s="3">
        <v>5522214</v>
      </c>
      <c r="D3" s="3">
        <v>4160829</v>
      </c>
      <c r="E3" s="3"/>
      <c r="F3" s="3">
        <v>2860604</v>
      </c>
      <c r="G3" s="3">
        <v>2022254</v>
      </c>
      <c r="I3" s="3">
        <v>14870143</v>
      </c>
      <c r="J3" s="3">
        <v>23848105</v>
      </c>
      <c r="K3" s="3">
        <v>19272313</v>
      </c>
      <c r="L3" s="3">
        <v>15660444</v>
      </c>
      <c r="M3" s="3">
        <v>14891179</v>
      </c>
      <c r="O3" s="3">
        <v>6837761</v>
      </c>
      <c r="P3" s="3">
        <v>12214725</v>
      </c>
      <c r="Q3" s="3">
        <v>8744404</v>
      </c>
      <c r="R3" s="3">
        <v>11401514</v>
      </c>
      <c r="S3" s="3">
        <v>11597757</v>
      </c>
    </row>
    <row r="4" spans="1:19" x14ac:dyDescent="0.35">
      <c r="B4" s="3">
        <v>2623998</v>
      </c>
      <c r="C4" s="3">
        <v>6781802</v>
      </c>
      <c r="D4" s="3">
        <v>4194695</v>
      </c>
      <c r="E4" s="3"/>
      <c r="F4" s="3">
        <v>3359873</v>
      </c>
      <c r="G4" s="3">
        <v>2162726</v>
      </c>
      <c r="I4" s="3">
        <v>18195389</v>
      </c>
      <c r="J4" s="3">
        <v>25753177</v>
      </c>
      <c r="K4" s="3">
        <v>19487536</v>
      </c>
      <c r="L4" s="3">
        <v>22718430</v>
      </c>
      <c r="M4" s="3">
        <v>16060540</v>
      </c>
      <c r="O4" s="3">
        <v>6856279</v>
      </c>
      <c r="P4" s="3">
        <v>12220933</v>
      </c>
      <c r="Q4" s="3">
        <v>10025793</v>
      </c>
      <c r="R4" s="3">
        <v>11428972</v>
      </c>
      <c r="S4" s="3">
        <v>11864168</v>
      </c>
    </row>
    <row r="5" spans="1:19" x14ac:dyDescent="0.35">
      <c r="B5" s="3">
        <v>3250684</v>
      </c>
      <c r="C5" s="3">
        <v>7052544</v>
      </c>
      <c r="D5" s="3">
        <v>4277856</v>
      </c>
      <c r="E5" s="3"/>
      <c r="F5" s="3">
        <v>3652455</v>
      </c>
      <c r="G5" s="3">
        <v>2816645</v>
      </c>
      <c r="I5" s="3">
        <v>18750459</v>
      </c>
      <c r="J5" s="3">
        <v>26177280</v>
      </c>
      <c r="K5" s="3">
        <v>20944452</v>
      </c>
      <c r="L5" s="3">
        <v>22900690</v>
      </c>
      <c r="M5" s="3">
        <v>17044389</v>
      </c>
      <c r="O5" s="3">
        <v>7962007</v>
      </c>
      <c r="P5" s="3">
        <v>12517567</v>
      </c>
      <c r="Q5" s="3">
        <v>10287997</v>
      </c>
      <c r="R5" s="3">
        <v>11605856</v>
      </c>
      <c r="S5" s="3">
        <v>11976822</v>
      </c>
    </row>
    <row r="6" spans="1:19" x14ac:dyDescent="0.35">
      <c r="B6" s="3">
        <v>3988820</v>
      </c>
      <c r="C6" s="3">
        <v>7169794</v>
      </c>
      <c r="D6" s="3">
        <v>4335562</v>
      </c>
      <c r="E6" s="3"/>
      <c r="F6" s="3">
        <v>5346111</v>
      </c>
      <c r="G6" s="3">
        <v>3009049</v>
      </c>
      <c r="I6" s="3">
        <v>18941288</v>
      </c>
      <c r="J6" s="3">
        <v>27121844</v>
      </c>
      <c r="K6" s="3">
        <v>21716492</v>
      </c>
      <c r="L6" s="3">
        <v>23291960</v>
      </c>
      <c r="M6" s="3">
        <v>17147822</v>
      </c>
      <c r="O6" s="3">
        <v>8073624</v>
      </c>
      <c r="P6" s="3">
        <v>13960385</v>
      </c>
      <c r="Q6" s="3">
        <v>10948540</v>
      </c>
      <c r="R6" s="3">
        <v>12053995</v>
      </c>
      <c r="S6" s="3">
        <v>12812241</v>
      </c>
    </row>
    <row r="7" spans="1:19" x14ac:dyDescent="0.35">
      <c r="B7" s="3">
        <v>4366734</v>
      </c>
      <c r="C7" s="3">
        <v>7313825</v>
      </c>
      <c r="D7" s="3">
        <v>4438227</v>
      </c>
      <c r="E7" s="3"/>
      <c r="F7" s="3">
        <v>5396200</v>
      </c>
      <c r="G7" s="3">
        <v>3639468</v>
      </c>
      <c r="I7" s="3">
        <v>19130744</v>
      </c>
      <c r="J7" s="3">
        <v>27212518</v>
      </c>
      <c r="K7" s="3">
        <v>21827229</v>
      </c>
      <c r="L7" s="3">
        <v>23712359</v>
      </c>
      <c r="M7" s="3">
        <v>17328250</v>
      </c>
      <c r="O7" s="3">
        <v>9524058</v>
      </c>
      <c r="P7" s="3">
        <v>15423605</v>
      </c>
      <c r="Q7" s="3">
        <v>11533371</v>
      </c>
      <c r="R7" s="3">
        <v>12147619</v>
      </c>
      <c r="S7" s="3">
        <v>12817924</v>
      </c>
    </row>
    <row r="8" spans="1:19" x14ac:dyDescent="0.35">
      <c r="B8" s="3">
        <v>5383594</v>
      </c>
      <c r="C8" s="3">
        <v>7644758</v>
      </c>
      <c r="D8" s="3">
        <v>4526535</v>
      </c>
      <c r="E8" s="3"/>
      <c r="F8" s="3">
        <v>5423700</v>
      </c>
      <c r="G8" s="3">
        <v>3686708</v>
      </c>
      <c r="I8" s="3">
        <v>19539870</v>
      </c>
      <c r="J8" s="3">
        <v>27236283</v>
      </c>
      <c r="K8" s="3">
        <v>22003220</v>
      </c>
      <c r="L8" s="3">
        <v>24056135</v>
      </c>
      <c r="M8" s="3">
        <v>17869450</v>
      </c>
      <c r="O8" s="3">
        <v>10120593</v>
      </c>
      <c r="P8" s="3">
        <v>16211133</v>
      </c>
      <c r="Q8" s="3">
        <v>11892042</v>
      </c>
      <c r="R8" s="3">
        <v>12185760</v>
      </c>
      <c r="S8" s="3">
        <v>12955732</v>
      </c>
    </row>
    <row r="9" spans="1:19" x14ac:dyDescent="0.35">
      <c r="B9" s="3">
        <v>5764768</v>
      </c>
      <c r="C9" s="3">
        <v>7774769</v>
      </c>
      <c r="D9" s="3">
        <v>4663605</v>
      </c>
      <c r="E9" s="3"/>
      <c r="F9" s="3">
        <v>5596621</v>
      </c>
      <c r="G9" s="3">
        <v>3941407</v>
      </c>
      <c r="I9" s="3">
        <v>19748808</v>
      </c>
      <c r="J9" s="3">
        <v>27428095</v>
      </c>
      <c r="K9" s="3">
        <v>22395902</v>
      </c>
      <c r="L9" s="3">
        <v>24929307</v>
      </c>
      <c r="M9" s="3">
        <v>18347920</v>
      </c>
      <c r="O9" s="3">
        <v>10270682</v>
      </c>
      <c r="P9" s="3">
        <v>16462285</v>
      </c>
      <c r="Q9" s="3">
        <v>12180210</v>
      </c>
      <c r="R9" s="3">
        <v>12243889</v>
      </c>
      <c r="S9" s="3">
        <v>12959277</v>
      </c>
    </row>
    <row r="10" spans="1:19" x14ac:dyDescent="0.35">
      <c r="B10" s="3">
        <v>6392242</v>
      </c>
      <c r="C10" s="3">
        <v>7806872</v>
      </c>
      <c r="D10" s="3">
        <v>4694862</v>
      </c>
      <c r="E10" s="3"/>
      <c r="F10" s="3">
        <v>5694165</v>
      </c>
      <c r="G10" s="3">
        <v>3981181</v>
      </c>
      <c r="I10" s="3">
        <v>19937397</v>
      </c>
      <c r="J10" s="3">
        <v>28422042</v>
      </c>
      <c r="K10" s="3">
        <v>22522821</v>
      </c>
      <c r="L10" s="3">
        <v>24937174</v>
      </c>
      <c r="M10" s="3">
        <v>18688861</v>
      </c>
      <c r="O10" s="3">
        <v>10336588</v>
      </c>
      <c r="P10" s="3">
        <v>16824389</v>
      </c>
      <c r="Q10" s="3">
        <v>12504489</v>
      </c>
      <c r="R10" s="3">
        <v>12490618</v>
      </c>
      <c r="S10" s="3">
        <v>13080640</v>
      </c>
    </row>
    <row r="11" spans="1:19" x14ac:dyDescent="0.35">
      <c r="B11" s="3">
        <v>6914681</v>
      </c>
      <c r="C11" s="3">
        <v>7943514</v>
      </c>
      <c r="D11" s="3">
        <v>5230206</v>
      </c>
      <c r="E11" s="3"/>
      <c r="F11" s="3">
        <v>5782750</v>
      </c>
      <c r="G11" s="3">
        <v>4044094</v>
      </c>
      <c r="I11" s="3">
        <v>20960187</v>
      </c>
      <c r="J11" s="3">
        <v>29048239</v>
      </c>
      <c r="K11" s="3">
        <v>22957706</v>
      </c>
      <c r="L11" s="3">
        <v>25107221</v>
      </c>
      <c r="M11" s="3">
        <v>19198213</v>
      </c>
      <c r="O11" s="3">
        <v>10710321</v>
      </c>
      <c r="P11" s="3">
        <v>16958413</v>
      </c>
      <c r="Q11" s="3">
        <v>12682972</v>
      </c>
      <c r="R11" s="3">
        <v>12501025</v>
      </c>
      <c r="S11" s="3">
        <v>13332264</v>
      </c>
    </row>
    <row r="12" spans="1:19" x14ac:dyDescent="0.35">
      <c r="B12" s="3">
        <v>7059348</v>
      </c>
      <c r="C12" s="3">
        <v>8026505</v>
      </c>
      <c r="D12" s="3">
        <v>5309619</v>
      </c>
      <c r="E12" s="3"/>
      <c r="F12" s="3">
        <v>6189095</v>
      </c>
      <c r="G12" s="3">
        <v>4068579</v>
      </c>
      <c r="I12" s="3">
        <v>21235881</v>
      </c>
      <c r="J12" s="3">
        <v>29480856</v>
      </c>
      <c r="K12" s="3">
        <v>23787992</v>
      </c>
      <c r="L12" s="3">
        <v>25152489</v>
      </c>
      <c r="M12" s="3">
        <v>20078037</v>
      </c>
      <c r="O12" s="3">
        <v>11132637</v>
      </c>
      <c r="P12" s="3">
        <v>17230297</v>
      </c>
      <c r="Q12" s="3">
        <v>12961023</v>
      </c>
      <c r="R12" s="3">
        <v>12515469</v>
      </c>
      <c r="S12" s="3">
        <v>14016043</v>
      </c>
    </row>
    <row r="13" spans="1:19" x14ac:dyDescent="0.35">
      <c r="B13" s="3">
        <v>7162868</v>
      </c>
      <c r="C13" s="3">
        <v>8303647</v>
      </c>
      <c r="D13" s="3">
        <v>5384999</v>
      </c>
      <c r="E13" s="3"/>
      <c r="F13" s="3">
        <v>6367346</v>
      </c>
      <c r="G13" s="3">
        <v>4273043</v>
      </c>
      <c r="I13" s="3">
        <v>21598618</v>
      </c>
      <c r="J13" s="3">
        <v>29953527</v>
      </c>
      <c r="K13" s="3">
        <v>23800441</v>
      </c>
      <c r="L13" s="3">
        <v>25167503</v>
      </c>
      <c r="M13" s="3">
        <v>20411237</v>
      </c>
      <c r="O13" s="3">
        <v>11705297</v>
      </c>
      <c r="P13" s="3">
        <v>17429925</v>
      </c>
      <c r="Q13" s="3">
        <v>13150881</v>
      </c>
      <c r="R13" s="3">
        <v>12699793</v>
      </c>
      <c r="S13" s="3">
        <v>14023851</v>
      </c>
    </row>
    <row r="14" spans="1:19" x14ac:dyDescent="0.35">
      <c r="B14" s="3">
        <v>7195993</v>
      </c>
      <c r="C14" s="3">
        <v>8358285</v>
      </c>
      <c r="D14" s="3">
        <v>5399831</v>
      </c>
      <c r="E14" s="3"/>
      <c r="F14" s="3">
        <v>6504316</v>
      </c>
      <c r="G14" s="3">
        <v>4362096</v>
      </c>
      <c r="I14" s="3">
        <v>22447677</v>
      </c>
      <c r="J14" s="3">
        <v>30542606</v>
      </c>
      <c r="K14" s="3">
        <v>23983692</v>
      </c>
      <c r="L14" s="3">
        <v>25347514</v>
      </c>
      <c r="M14" s="3">
        <v>20500026</v>
      </c>
      <c r="O14" s="3">
        <v>11851899</v>
      </c>
      <c r="P14" s="3">
        <v>17434372</v>
      </c>
      <c r="Q14" s="3">
        <v>13476962</v>
      </c>
      <c r="R14" s="3">
        <v>13373286</v>
      </c>
      <c r="S14" s="3">
        <v>14261035</v>
      </c>
    </row>
    <row r="15" spans="1:19" x14ac:dyDescent="0.35">
      <c r="B15" s="3">
        <v>7608074</v>
      </c>
      <c r="C15" s="3">
        <v>8412053</v>
      </c>
      <c r="D15" s="3">
        <v>5484006</v>
      </c>
      <c r="E15" s="3"/>
      <c r="F15" s="3">
        <v>6707717</v>
      </c>
      <c r="G15" s="3">
        <v>4505890</v>
      </c>
      <c r="I15" s="3">
        <v>22488538</v>
      </c>
      <c r="J15" s="3">
        <v>30785318</v>
      </c>
      <c r="K15" s="3">
        <v>25718126</v>
      </c>
      <c r="L15" s="3">
        <v>25386258</v>
      </c>
      <c r="M15" s="3">
        <v>20703607</v>
      </c>
      <c r="O15" s="3">
        <v>11998893</v>
      </c>
      <c r="P15" s="3">
        <v>17929688</v>
      </c>
      <c r="Q15" s="3">
        <v>13654695</v>
      </c>
      <c r="R15" s="3">
        <v>13444261</v>
      </c>
      <c r="S15" s="3">
        <v>14566720</v>
      </c>
    </row>
    <row r="16" spans="1:19" x14ac:dyDescent="0.35">
      <c r="B16" s="3">
        <v>8241877</v>
      </c>
      <c r="C16" s="3">
        <v>8423545</v>
      </c>
      <c r="D16" s="3">
        <v>5805330</v>
      </c>
      <c r="E16" s="3"/>
      <c r="F16" s="3">
        <v>6794781</v>
      </c>
      <c r="G16" s="3">
        <v>4541476</v>
      </c>
      <c r="I16" s="3">
        <v>22880716</v>
      </c>
      <c r="J16" s="3">
        <v>31041555</v>
      </c>
      <c r="K16" s="3">
        <v>25821170</v>
      </c>
      <c r="L16" s="3">
        <v>25701331</v>
      </c>
      <c r="M16" s="3">
        <v>20941735</v>
      </c>
      <c r="O16" s="3">
        <v>12210793</v>
      </c>
      <c r="P16" s="3">
        <v>18116087</v>
      </c>
      <c r="Q16" s="3">
        <v>13896318</v>
      </c>
      <c r="R16" s="3">
        <v>13604431</v>
      </c>
      <c r="S16" s="3">
        <v>14999942</v>
      </c>
    </row>
    <row r="17" spans="2:19" x14ac:dyDescent="0.35">
      <c r="B17" s="3">
        <v>8541377</v>
      </c>
      <c r="C17" s="3">
        <v>8524832</v>
      </c>
      <c r="D17" s="3">
        <v>5883291</v>
      </c>
      <c r="E17" s="3"/>
      <c r="F17" s="3">
        <v>7427576</v>
      </c>
      <c r="G17" s="3">
        <v>4575741</v>
      </c>
      <c r="I17" s="3">
        <v>23156667</v>
      </c>
      <c r="J17" s="3">
        <v>31176088</v>
      </c>
      <c r="K17" s="3">
        <v>26093406</v>
      </c>
      <c r="L17" s="3">
        <v>26062194</v>
      </c>
      <c r="M17" s="3">
        <v>21054580</v>
      </c>
      <c r="O17" s="3">
        <v>12218739</v>
      </c>
      <c r="P17" s="3">
        <v>18204763</v>
      </c>
      <c r="Q17" s="3">
        <v>13908686</v>
      </c>
      <c r="R17" s="3">
        <v>13738995</v>
      </c>
      <c r="S17" s="3">
        <v>16582760</v>
      </c>
    </row>
    <row r="18" spans="2:19" x14ac:dyDescent="0.35">
      <c r="B18" s="3">
        <v>8605651</v>
      </c>
      <c r="C18" s="3">
        <v>8611684</v>
      </c>
      <c r="D18" s="3">
        <v>6207981</v>
      </c>
      <c r="E18" s="3"/>
      <c r="F18" s="3">
        <v>7472235</v>
      </c>
      <c r="G18" s="3">
        <v>4697845</v>
      </c>
      <c r="I18" s="3">
        <v>23492402</v>
      </c>
      <c r="J18" s="3">
        <v>31681932</v>
      </c>
      <c r="K18" s="3">
        <v>26590113</v>
      </c>
      <c r="L18" s="3">
        <v>26332330</v>
      </c>
      <c r="M18" s="3">
        <v>21206506</v>
      </c>
      <c r="O18" s="3">
        <v>12478341</v>
      </c>
      <c r="P18" s="3">
        <v>18601595</v>
      </c>
      <c r="Q18" s="3">
        <v>14584493</v>
      </c>
      <c r="R18" s="3">
        <v>13895381</v>
      </c>
      <c r="S18" s="3">
        <v>17075067</v>
      </c>
    </row>
    <row r="19" spans="2:19" x14ac:dyDescent="0.35">
      <c r="B19" s="3">
        <v>9590377</v>
      </c>
      <c r="C19" s="3">
        <v>8740728</v>
      </c>
      <c r="D19" s="3">
        <v>6393772</v>
      </c>
      <c r="E19" s="3"/>
      <c r="F19" s="3">
        <v>7488272</v>
      </c>
      <c r="G19" s="3">
        <v>4704950</v>
      </c>
      <c r="I19" s="3">
        <v>23635971</v>
      </c>
      <c r="J19" s="3">
        <v>32172982</v>
      </c>
      <c r="K19" s="3">
        <v>26691348</v>
      </c>
      <c r="L19" s="3">
        <v>26472092</v>
      </c>
      <c r="M19" s="3">
        <v>21715511</v>
      </c>
      <c r="O19" s="3">
        <v>12487068</v>
      </c>
      <c r="P19" s="3">
        <v>18631462</v>
      </c>
      <c r="Q19" s="3">
        <v>14630835</v>
      </c>
      <c r="R19" s="3">
        <v>14067009</v>
      </c>
      <c r="S19" s="3">
        <v>17087956</v>
      </c>
    </row>
    <row r="20" spans="2:19" x14ac:dyDescent="0.35">
      <c r="B20" s="3">
        <v>9733635</v>
      </c>
      <c r="C20" s="3">
        <v>8841032</v>
      </c>
      <c r="D20" s="3">
        <v>6535020</v>
      </c>
      <c r="E20" s="3"/>
      <c r="F20" s="3">
        <v>7488452</v>
      </c>
      <c r="G20" s="3">
        <v>4705954</v>
      </c>
      <c r="I20" s="3">
        <v>23733776</v>
      </c>
      <c r="J20" s="3">
        <v>32564125</v>
      </c>
      <c r="K20" s="3">
        <v>27237831</v>
      </c>
      <c r="L20" s="3">
        <v>27216306</v>
      </c>
      <c r="M20" s="3">
        <v>22483674</v>
      </c>
      <c r="O20" s="3">
        <v>12487317</v>
      </c>
      <c r="P20" s="3">
        <v>18699636</v>
      </c>
      <c r="Q20" s="3">
        <v>14954097</v>
      </c>
      <c r="R20" s="3">
        <v>14116748</v>
      </c>
      <c r="S20" s="3">
        <v>17424679</v>
      </c>
    </row>
    <row r="21" spans="2:19" x14ac:dyDescent="0.35">
      <c r="B21" s="3">
        <v>9802194</v>
      </c>
      <c r="C21" s="3">
        <v>9610935</v>
      </c>
      <c r="D21" s="3">
        <v>6729731</v>
      </c>
      <c r="E21" s="3"/>
      <c r="F21" s="3">
        <v>7491720</v>
      </c>
      <c r="G21" s="3">
        <v>4781711</v>
      </c>
      <c r="I21" s="3">
        <v>24551516</v>
      </c>
      <c r="J21" s="3">
        <v>32610772</v>
      </c>
      <c r="K21" s="3">
        <v>27560972</v>
      </c>
      <c r="L21" s="3">
        <v>28378688</v>
      </c>
      <c r="M21" s="3">
        <v>22743447</v>
      </c>
      <c r="O21" s="3">
        <v>13062485</v>
      </c>
      <c r="P21" s="3">
        <v>18954268</v>
      </c>
      <c r="Q21" s="3">
        <v>15368999</v>
      </c>
      <c r="R21" s="3">
        <v>14298406</v>
      </c>
      <c r="S21" s="3">
        <v>17590749</v>
      </c>
    </row>
    <row r="22" spans="2:19" x14ac:dyDescent="0.35">
      <c r="B22" s="3">
        <v>10398432</v>
      </c>
      <c r="C22" s="3">
        <v>9838813</v>
      </c>
      <c r="D22" s="3">
        <v>6757608</v>
      </c>
      <c r="E22" s="3"/>
      <c r="F22" s="3">
        <v>7582512</v>
      </c>
      <c r="G22" s="3">
        <v>4786107</v>
      </c>
      <c r="I22" s="3">
        <v>25043108</v>
      </c>
      <c r="J22" s="3">
        <v>32670836</v>
      </c>
      <c r="K22" s="3">
        <v>28061612</v>
      </c>
      <c r="L22" s="3">
        <v>28464635</v>
      </c>
      <c r="M22" s="3">
        <v>23374170</v>
      </c>
      <c r="O22" s="3">
        <v>13226589</v>
      </c>
      <c r="P22" s="3">
        <v>19135072</v>
      </c>
      <c r="Q22" s="3">
        <v>15675521</v>
      </c>
      <c r="R22" s="3">
        <v>14470945</v>
      </c>
      <c r="S22" s="3">
        <v>17732780</v>
      </c>
    </row>
    <row r="23" spans="2:19" x14ac:dyDescent="0.35">
      <c r="B23" s="3">
        <v>10446516</v>
      </c>
      <c r="C23" s="3">
        <v>9884316</v>
      </c>
      <c r="D23" s="3">
        <v>6822140</v>
      </c>
      <c r="E23" s="3"/>
      <c r="F23" s="3">
        <v>7603673</v>
      </c>
      <c r="G23" s="3">
        <v>4900756</v>
      </c>
      <c r="I23" s="3">
        <v>25936889</v>
      </c>
      <c r="J23" s="3">
        <v>33310043</v>
      </c>
      <c r="K23" s="3">
        <v>28699289</v>
      </c>
      <c r="L23" s="3">
        <v>28591749</v>
      </c>
      <c r="M23" s="3">
        <v>23696692</v>
      </c>
      <c r="O23" s="3">
        <v>13706782</v>
      </c>
      <c r="P23" s="3">
        <v>19210985</v>
      </c>
      <c r="Q23" s="3">
        <v>15786711</v>
      </c>
      <c r="R23" s="3">
        <v>14483146</v>
      </c>
      <c r="S23" s="3">
        <v>17845536</v>
      </c>
    </row>
    <row r="24" spans="2:19" x14ac:dyDescent="0.35">
      <c r="B24" s="3">
        <v>10538936</v>
      </c>
      <c r="C24" s="3">
        <v>9944857</v>
      </c>
      <c r="D24" s="3">
        <v>6881270</v>
      </c>
      <c r="E24" s="3"/>
      <c r="F24" s="3">
        <v>7635958</v>
      </c>
      <c r="G24" s="3">
        <v>4909153</v>
      </c>
      <c r="I24" s="3">
        <v>26068049</v>
      </c>
      <c r="J24" s="3">
        <v>33830435</v>
      </c>
      <c r="K24" s="3">
        <v>29387229</v>
      </c>
      <c r="L24" s="3">
        <v>28672973</v>
      </c>
      <c r="M24" s="3">
        <v>23815179</v>
      </c>
      <c r="O24" s="3">
        <v>13982321</v>
      </c>
      <c r="P24" s="3">
        <v>19891624</v>
      </c>
      <c r="Q24" s="3">
        <v>15903321</v>
      </c>
      <c r="R24" s="3">
        <v>14563841</v>
      </c>
      <c r="S24" s="3">
        <v>17988780</v>
      </c>
    </row>
    <row r="25" spans="2:19" x14ac:dyDescent="0.35">
      <c r="B25" s="3">
        <v>10634992</v>
      </c>
      <c r="C25" s="3">
        <v>10131891</v>
      </c>
      <c r="D25" s="3">
        <v>6890431</v>
      </c>
      <c r="E25" s="3"/>
      <c r="F25" s="3">
        <v>7855587</v>
      </c>
      <c r="G25" s="3">
        <v>5055338</v>
      </c>
      <c r="I25" s="3">
        <v>26220326</v>
      </c>
      <c r="J25" s="3">
        <v>33890835</v>
      </c>
      <c r="K25" s="3">
        <v>29737413</v>
      </c>
      <c r="L25" s="3">
        <v>29008960</v>
      </c>
      <c r="M25" s="3">
        <v>24569136</v>
      </c>
      <c r="O25" s="3">
        <v>14100272</v>
      </c>
      <c r="P25" s="3">
        <v>20000222</v>
      </c>
      <c r="Q25" s="3">
        <v>17351090</v>
      </c>
      <c r="R25" s="3">
        <v>14624719</v>
      </c>
      <c r="S25" s="3">
        <v>17991665</v>
      </c>
    </row>
    <row r="26" spans="2:19" x14ac:dyDescent="0.35">
      <c r="B26" s="3">
        <v>11381270</v>
      </c>
      <c r="C26" s="3">
        <v>10280562</v>
      </c>
      <c r="D26" s="3">
        <v>6938140</v>
      </c>
      <c r="E26" s="3"/>
      <c r="F26" s="3">
        <v>8475428</v>
      </c>
      <c r="G26" s="3">
        <v>5080774</v>
      </c>
      <c r="I26" s="3">
        <v>26576570</v>
      </c>
      <c r="J26" s="3">
        <v>34274154</v>
      </c>
      <c r="K26" s="3">
        <v>30493235</v>
      </c>
      <c r="L26" s="3">
        <v>29010732</v>
      </c>
      <c r="M26" s="3">
        <v>24712381</v>
      </c>
      <c r="O26" s="3">
        <v>14105785</v>
      </c>
      <c r="P26" s="3">
        <v>20055469</v>
      </c>
      <c r="Q26" s="3">
        <v>17566279</v>
      </c>
      <c r="R26" s="3">
        <v>14750596</v>
      </c>
      <c r="S26" s="3">
        <v>18382266</v>
      </c>
    </row>
    <row r="27" spans="2:19" x14ac:dyDescent="0.35">
      <c r="B27" s="3">
        <v>11419222</v>
      </c>
      <c r="C27" s="3">
        <v>10311770</v>
      </c>
      <c r="D27" s="3">
        <v>6948157</v>
      </c>
      <c r="E27" s="3"/>
      <c r="F27" s="3">
        <v>8738231</v>
      </c>
      <c r="G27" s="3">
        <v>5086247</v>
      </c>
      <c r="I27" s="3">
        <v>26693497</v>
      </c>
      <c r="J27" s="3">
        <v>34347029</v>
      </c>
      <c r="K27" s="3">
        <v>32604281</v>
      </c>
      <c r="L27" s="3">
        <v>29044452</v>
      </c>
      <c r="M27" s="3">
        <v>24795661</v>
      </c>
      <c r="O27" s="3">
        <v>14184257</v>
      </c>
      <c r="P27" s="3">
        <v>20060146</v>
      </c>
      <c r="Q27" s="3">
        <v>17701233</v>
      </c>
      <c r="R27" s="3">
        <v>14847372</v>
      </c>
      <c r="S27" s="3">
        <v>19023867</v>
      </c>
    </row>
    <row r="28" spans="2:19" x14ac:dyDescent="0.35">
      <c r="B28" s="3">
        <v>11962578</v>
      </c>
      <c r="C28" s="3">
        <v>10666301</v>
      </c>
      <c r="D28" s="3">
        <v>7077711</v>
      </c>
      <c r="E28" s="3"/>
      <c r="F28" s="3">
        <v>8987433</v>
      </c>
      <c r="G28" s="3">
        <v>5101544</v>
      </c>
      <c r="I28" s="3">
        <v>26786976</v>
      </c>
      <c r="J28" s="3">
        <v>34581316</v>
      </c>
      <c r="K28" s="3">
        <v>32768633</v>
      </c>
      <c r="L28" s="3">
        <v>29107420</v>
      </c>
      <c r="M28" s="3">
        <v>24929560</v>
      </c>
      <c r="O28" s="3">
        <v>14678728</v>
      </c>
      <c r="P28" s="3">
        <v>20079497</v>
      </c>
      <c r="Q28" s="3">
        <v>17745544</v>
      </c>
      <c r="R28" s="3">
        <v>14933951</v>
      </c>
      <c r="S28" s="3">
        <v>19178204</v>
      </c>
    </row>
    <row r="29" spans="2:19" x14ac:dyDescent="0.35">
      <c r="B29" s="3">
        <v>12004213</v>
      </c>
      <c r="C29" s="3">
        <v>10703923</v>
      </c>
      <c r="D29" s="3">
        <v>7534316</v>
      </c>
      <c r="E29" s="3"/>
      <c r="F29" s="3">
        <v>9709433</v>
      </c>
      <c r="G29" s="3">
        <v>5112957</v>
      </c>
      <c r="I29" s="3">
        <v>26919852</v>
      </c>
      <c r="J29" s="3">
        <v>34766290</v>
      </c>
      <c r="K29" s="3">
        <v>32783932</v>
      </c>
      <c r="L29" s="3">
        <v>29256999</v>
      </c>
      <c r="M29" s="3">
        <v>24954357</v>
      </c>
      <c r="O29" s="3">
        <v>14772895</v>
      </c>
      <c r="P29" s="3">
        <v>20428523</v>
      </c>
      <c r="Q29" s="3">
        <v>17802225</v>
      </c>
      <c r="R29" s="3">
        <v>15187966</v>
      </c>
      <c r="S29" s="3">
        <v>19460966</v>
      </c>
    </row>
    <row r="30" spans="2:19" x14ac:dyDescent="0.35">
      <c r="B30" s="3">
        <v>12012937</v>
      </c>
      <c r="C30" s="3">
        <v>10713830</v>
      </c>
      <c r="D30" s="3">
        <v>7663087</v>
      </c>
      <c r="E30" s="3"/>
      <c r="F30" s="3">
        <v>10097973</v>
      </c>
      <c r="G30" s="3">
        <v>5168611</v>
      </c>
      <c r="I30" s="3">
        <v>28029367</v>
      </c>
      <c r="J30" s="3">
        <v>34906489</v>
      </c>
      <c r="K30" s="3">
        <v>32924839</v>
      </c>
      <c r="L30" s="3">
        <v>29673191</v>
      </c>
      <c r="M30" s="3">
        <v>25895611</v>
      </c>
      <c r="O30" s="3">
        <v>14876164</v>
      </c>
      <c r="P30" s="3">
        <v>20724379</v>
      </c>
      <c r="Q30" s="3">
        <v>18315452</v>
      </c>
      <c r="R30" s="3">
        <v>15193407</v>
      </c>
      <c r="S30" s="3">
        <v>19776983</v>
      </c>
    </row>
    <row r="31" spans="2:19" x14ac:dyDescent="0.35">
      <c r="B31" s="3">
        <v>12093804</v>
      </c>
      <c r="C31" s="3">
        <v>10818473</v>
      </c>
      <c r="D31" s="3">
        <v>7738082</v>
      </c>
      <c r="E31" s="3"/>
      <c r="F31" s="3">
        <v>10565660</v>
      </c>
      <c r="G31" s="3">
        <v>5236556</v>
      </c>
      <c r="I31" s="3">
        <v>28172287</v>
      </c>
      <c r="J31" s="3">
        <v>35268031</v>
      </c>
      <c r="K31" s="3">
        <v>33229950</v>
      </c>
      <c r="L31" s="3">
        <v>30261154</v>
      </c>
      <c r="M31" s="3">
        <v>25971247</v>
      </c>
      <c r="O31" s="3">
        <v>15054239</v>
      </c>
      <c r="P31" s="3">
        <v>21316044</v>
      </c>
      <c r="Q31" s="3">
        <v>18800000</v>
      </c>
      <c r="R31" s="3">
        <v>15237924</v>
      </c>
      <c r="S31" s="3">
        <v>20047461</v>
      </c>
    </row>
    <row r="32" spans="2:19" x14ac:dyDescent="0.35">
      <c r="B32" s="3">
        <v>12294403</v>
      </c>
      <c r="C32" s="3">
        <v>10898063</v>
      </c>
      <c r="D32" s="3">
        <v>7743736</v>
      </c>
      <c r="E32" s="3"/>
      <c r="F32" s="3">
        <v>10900406</v>
      </c>
      <c r="G32" s="3">
        <v>5247604</v>
      </c>
      <c r="I32" s="3">
        <v>28488086</v>
      </c>
      <c r="J32" s="3">
        <v>35547682</v>
      </c>
      <c r="K32" s="3">
        <v>33499583</v>
      </c>
      <c r="L32" s="3">
        <v>30353220</v>
      </c>
      <c r="M32" s="3">
        <v>26044142</v>
      </c>
      <c r="O32" s="3">
        <v>15271727</v>
      </c>
      <c r="P32" s="3">
        <v>21881440</v>
      </c>
      <c r="Q32" s="3">
        <v>18994949</v>
      </c>
      <c r="R32" s="3">
        <v>15508942</v>
      </c>
      <c r="S32" s="3">
        <v>20058564</v>
      </c>
    </row>
    <row r="33" spans="2:19" x14ac:dyDescent="0.35">
      <c r="B33" s="3">
        <v>12346662</v>
      </c>
      <c r="C33" s="3">
        <v>11124805</v>
      </c>
      <c r="D33" s="3">
        <v>7854988</v>
      </c>
      <c r="E33" s="3"/>
      <c r="F33" s="3">
        <v>10995837</v>
      </c>
      <c r="G33" s="3">
        <v>5258509</v>
      </c>
      <c r="I33" s="3">
        <v>28559822</v>
      </c>
      <c r="J33" s="3">
        <v>36717954</v>
      </c>
      <c r="K33" s="3">
        <v>33557035</v>
      </c>
      <c r="L33" s="3">
        <v>30452999</v>
      </c>
      <c r="M33" s="3">
        <v>26504305</v>
      </c>
      <c r="O33" s="3">
        <v>15345315</v>
      </c>
      <c r="P33" s="3">
        <v>21887629</v>
      </c>
      <c r="Q33" s="3">
        <v>19267612</v>
      </c>
      <c r="R33" s="3">
        <v>15592850</v>
      </c>
      <c r="S33" s="3">
        <v>20088826</v>
      </c>
    </row>
    <row r="34" spans="2:19" x14ac:dyDescent="0.35">
      <c r="B34" s="3">
        <v>12620288</v>
      </c>
      <c r="C34" s="3">
        <v>11216490</v>
      </c>
      <c r="D34" s="3">
        <v>7864422</v>
      </c>
      <c r="E34" s="3"/>
      <c r="F34" s="3">
        <v>11925678</v>
      </c>
      <c r="G34" s="3">
        <v>5336990</v>
      </c>
      <c r="I34" s="3">
        <v>28848066</v>
      </c>
      <c r="J34" s="3">
        <v>36998889</v>
      </c>
      <c r="K34" s="3">
        <v>33840840</v>
      </c>
      <c r="L34" s="3">
        <v>30638263</v>
      </c>
      <c r="M34" s="3">
        <v>26962171</v>
      </c>
      <c r="O34" s="3">
        <v>15505605</v>
      </c>
      <c r="P34" s="3">
        <v>22435658</v>
      </c>
      <c r="Q34" s="3">
        <v>19296700</v>
      </c>
      <c r="R34" s="3">
        <v>15626382</v>
      </c>
      <c r="S34" s="3">
        <v>20112573</v>
      </c>
    </row>
    <row r="35" spans="2:19" x14ac:dyDescent="0.35">
      <c r="B35" s="3">
        <v>12701522</v>
      </c>
      <c r="C35" s="3">
        <v>11594141</v>
      </c>
      <c r="D35" s="3">
        <v>7874560</v>
      </c>
      <c r="E35" s="3"/>
      <c r="F35" s="3">
        <v>12233044</v>
      </c>
      <c r="G35" s="3">
        <v>5537096</v>
      </c>
      <c r="I35" s="3">
        <v>29476408</v>
      </c>
      <c r="J35" s="3">
        <v>37846020</v>
      </c>
      <c r="K35" s="3">
        <v>33993149</v>
      </c>
      <c r="L35" s="3">
        <v>30701045</v>
      </c>
      <c r="M35" s="3">
        <v>27151609</v>
      </c>
      <c r="O35" s="3">
        <v>15558902</v>
      </c>
      <c r="P35" s="3">
        <v>22556616</v>
      </c>
      <c r="Q35" s="3">
        <v>19433004</v>
      </c>
      <c r="R35" s="3">
        <v>15689936</v>
      </c>
      <c r="S35" s="3">
        <v>20581258</v>
      </c>
    </row>
    <row r="36" spans="2:19" x14ac:dyDescent="0.35">
      <c r="B36" s="3">
        <v>12887098</v>
      </c>
      <c r="C36" s="3">
        <v>11974762</v>
      </c>
      <c r="D36" s="3">
        <v>8044623</v>
      </c>
      <c r="E36" s="3"/>
      <c r="F36" s="3">
        <v>12431719</v>
      </c>
      <c r="G36" s="3">
        <v>5618942</v>
      </c>
      <c r="I36" s="3">
        <v>29738784</v>
      </c>
      <c r="J36" s="3">
        <v>37862998</v>
      </c>
      <c r="K36" s="3">
        <v>34156593</v>
      </c>
      <c r="L36" s="3">
        <v>30760681</v>
      </c>
      <c r="M36" s="3">
        <v>27306769</v>
      </c>
      <c r="O36" s="3">
        <v>15891656</v>
      </c>
      <c r="P36" s="3">
        <v>22863895</v>
      </c>
      <c r="Q36" s="3">
        <v>19804240</v>
      </c>
      <c r="R36" s="3">
        <v>15826386</v>
      </c>
      <c r="S36" s="3">
        <v>20730437</v>
      </c>
    </row>
    <row r="37" spans="2:19" x14ac:dyDescent="0.35">
      <c r="B37" s="3">
        <v>12928307</v>
      </c>
      <c r="C37" s="3">
        <v>12346853</v>
      </c>
      <c r="D37" s="3">
        <v>8169473</v>
      </c>
      <c r="E37" s="3"/>
      <c r="F37" s="3">
        <v>12655536</v>
      </c>
      <c r="G37" s="3">
        <v>5720358</v>
      </c>
      <c r="I37" s="3">
        <v>29999500</v>
      </c>
      <c r="J37" s="3">
        <v>37867806</v>
      </c>
      <c r="K37" s="3">
        <v>34578464</v>
      </c>
      <c r="L37" s="3">
        <v>31021570</v>
      </c>
      <c r="M37" s="3">
        <v>27693866</v>
      </c>
      <c r="O37" s="3">
        <v>15920968</v>
      </c>
      <c r="P37" s="3">
        <v>23233254</v>
      </c>
      <c r="Q37" s="3">
        <v>19828475</v>
      </c>
      <c r="R37" s="3">
        <v>15864412</v>
      </c>
      <c r="S37" s="3">
        <v>20934384</v>
      </c>
    </row>
    <row r="38" spans="2:19" x14ac:dyDescent="0.35">
      <c r="B38" s="3">
        <v>13564433</v>
      </c>
      <c r="C38" s="3">
        <v>12400012</v>
      </c>
      <c r="D38" s="3">
        <v>8282469</v>
      </c>
      <c r="E38" s="3"/>
      <c r="F38" s="3">
        <v>12969812</v>
      </c>
      <c r="G38" s="3">
        <v>5763515</v>
      </c>
      <c r="I38" s="3">
        <v>30013984</v>
      </c>
      <c r="J38" s="3">
        <v>37889168</v>
      </c>
      <c r="K38" s="3">
        <v>35288869</v>
      </c>
      <c r="L38" s="3">
        <v>31076710</v>
      </c>
      <c r="M38" s="3">
        <v>28375288</v>
      </c>
      <c r="O38" s="3">
        <v>16022353</v>
      </c>
      <c r="P38" s="3">
        <v>23552634</v>
      </c>
      <c r="Q38" s="3">
        <v>19890577</v>
      </c>
      <c r="R38" s="3">
        <v>16025440</v>
      </c>
      <c r="S38" s="3">
        <v>21244352</v>
      </c>
    </row>
    <row r="39" spans="2:19" x14ac:dyDescent="0.35">
      <c r="B39" s="3">
        <v>13740198</v>
      </c>
      <c r="C39" s="3">
        <v>12547681</v>
      </c>
      <c r="D39" s="3">
        <v>8488115</v>
      </c>
      <c r="E39" s="3"/>
      <c r="F39" s="3">
        <v>13024855</v>
      </c>
      <c r="G39" s="3">
        <v>5829211</v>
      </c>
      <c r="I39" s="3">
        <v>30421904</v>
      </c>
      <c r="J39" s="3">
        <v>38455554</v>
      </c>
      <c r="K39" s="3">
        <v>36366562</v>
      </c>
      <c r="L39" s="3">
        <v>31130229</v>
      </c>
      <c r="M39" s="3">
        <v>28957628</v>
      </c>
      <c r="O39" s="3">
        <v>16824857</v>
      </c>
      <c r="P39" s="3">
        <v>23567033</v>
      </c>
      <c r="Q39" s="3">
        <v>20140518</v>
      </c>
      <c r="R39" s="3">
        <v>16151436</v>
      </c>
      <c r="S39" s="3">
        <v>21448444</v>
      </c>
    </row>
    <row r="40" spans="2:19" x14ac:dyDescent="0.35">
      <c r="B40" s="3">
        <v>13820022</v>
      </c>
      <c r="C40" s="3">
        <v>12979362</v>
      </c>
      <c r="D40" s="3">
        <v>8533842</v>
      </c>
      <c r="E40" s="3"/>
      <c r="F40" s="3">
        <v>13279017</v>
      </c>
      <c r="G40" s="3">
        <v>5851306</v>
      </c>
      <c r="I40" s="3">
        <v>30468460</v>
      </c>
      <c r="J40" s="3">
        <v>38555164</v>
      </c>
      <c r="K40" s="3">
        <v>36605798</v>
      </c>
      <c r="L40" s="3">
        <v>31169422</v>
      </c>
      <c r="M40" s="3">
        <v>29196683</v>
      </c>
      <c r="O40" s="3">
        <v>16954597</v>
      </c>
      <c r="P40" s="3">
        <v>23637736</v>
      </c>
      <c r="Q40" s="3">
        <v>20462397</v>
      </c>
      <c r="R40" s="3">
        <v>16502001</v>
      </c>
      <c r="S40" s="3">
        <v>21727359</v>
      </c>
    </row>
    <row r="41" spans="2:19" x14ac:dyDescent="0.35">
      <c r="B41" s="3">
        <v>13895004</v>
      </c>
      <c r="C41" s="3">
        <v>13064553</v>
      </c>
      <c r="D41" s="3">
        <v>8622082</v>
      </c>
      <c r="E41" s="3"/>
      <c r="F41" s="3">
        <v>13329418</v>
      </c>
      <c r="G41" s="3">
        <v>6059800</v>
      </c>
      <c r="I41" s="3">
        <v>30794154</v>
      </c>
      <c r="J41" s="3">
        <v>38781703</v>
      </c>
      <c r="K41" s="3">
        <v>36620438</v>
      </c>
      <c r="L41" s="3">
        <v>31292063</v>
      </c>
      <c r="M41" s="3">
        <v>29322827</v>
      </c>
      <c r="O41" s="3">
        <v>17142123</v>
      </c>
      <c r="P41" s="3">
        <v>23754053</v>
      </c>
      <c r="Q41" s="3">
        <v>20701962</v>
      </c>
      <c r="R41" s="3">
        <v>16544993</v>
      </c>
      <c r="S41" s="3">
        <v>21894724</v>
      </c>
    </row>
    <row r="42" spans="2:19" x14ac:dyDescent="0.35">
      <c r="B42" s="3">
        <v>14070931</v>
      </c>
      <c r="C42" s="3">
        <v>13356924</v>
      </c>
      <c r="D42" s="3">
        <v>8817060</v>
      </c>
      <c r="E42" s="3"/>
      <c r="F42" s="3">
        <v>14936839</v>
      </c>
      <c r="G42" s="3">
        <v>6136054</v>
      </c>
      <c r="I42" s="3">
        <v>31039289</v>
      </c>
      <c r="J42" s="3">
        <v>39671420</v>
      </c>
      <c r="K42" s="3">
        <v>37399803</v>
      </c>
      <c r="L42" s="3">
        <v>31332593</v>
      </c>
      <c r="M42" s="3">
        <v>29398696</v>
      </c>
      <c r="O42" s="3">
        <v>17280706</v>
      </c>
      <c r="P42" s="3">
        <v>24285753</v>
      </c>
      <c r="Q42" s="3">
        <v>20785200</v>
      </c>
      <c r="R42" s="3">
        <v>16557427</v>
      </c>
      <c r="S42" s="3">
        <v>22021326</v>
      </c>
    </row>
    <row r="43" spans="2:19" x14ac:dyDescent="0.35">
      <c r="B43" s="3">
        <v>14331876</v>
      </c>
      <c r="C43" s="3">
        <v>13866646</v>
      </c>
      <c r="D43" s="3">
        <v>8938302</v>
      </c>
      <c r="E43" s="3"/>
      <c r="F43" s="3">
        <v>16506537</v>
      </c>
      <c r="G43" s="3">
        <v>6332309</v>
      </c>
      <c r="I43" s="3">
        <v>31281469</v>
      </c>
      <c r="J43" s="3">
        <v>40094624</v>
      </c>
      <c r="K43" s="3">
        <v>37747754</v>
      </c>
      <c r="L43" s="3">
        <v>31395841</v>
      </c>
      <c r="M43" s="3">
        <v>30484695</v>
      </c>
      <c r="O43" s="3">
        <v>17300013</v>
      </c>
      <c r="P43" s="3">
        <v>24345575</v>
      </c>
      <c r="Q43" s="3">
        <v>20900893</v>
      </c>
      <c r="R43" s="3">
        <v>16811873</v>
      </c>
      <c r="S43" s="3">
        <v>22287333</v>
      </c>
    </row>
    <row r="44" spans="2:19" x14ac:dyDescent="0.35">
      <c r="B44" s="3">
        <v>14630157</v>
      </c>
      <c r="C44" s="3">
        <v>13867597</v>
      </c>
      <c r="D44" s="3">
        <v>8983422</v>
      </c>
      <c r="E44" s="3"/>
      <c r="F44" s="3">
        <v>16663737</v>
      </c>
      <c r="G44" s="3">
        <v>6478400</v>
      </c>
      <c r="I44" s="3">
        <v>31380069</v>
      </c>
      <c r="J44" s="3">
        <v>40500512</v>
      </c>
      <c r="K44" s="3">
        <v>38136218</v>
      </c>
      <c r="L44" s="3">
        <v>31635418</v>
      </c>
      <c r="M44" s="3">
        <v>30700375</v>
      </c>
      <c r="O44" s="3">
        <v>18991658</v>
      </c>
      <c r="P44" s="3">
        <v>24763095</v>
      </c>
      <c r="Q44" s="3">
        <v>21302327</v>
      </c>
      <c r="R44" s="3">
        <v>16829452</v>
      </c>
      <c r="S44" s="3">
        <v>22953692</v>
      </c>
    </row>
    <row r="45" spans="2:19" x14ac:dyDescent="0.35">
      <c r="B45" s="3">
        <v>14762169</v>
      </c>
      <c r="C45" s="3"/>
      <c r="D45" s="3">
        <v>9021609</v>
      </c>
      <c r="E45" s="3"/>
      <c r="F45" s="3">
        <v>16903237</v>
      </c>
      <c r="G45" s="3">
        <v>7100096</v>
      </c>
      <c r="I45" s="3">
        <v>31540862</v>
      </c>
      <c r="J45" s="3">
        <v>40996888</v>
      </c>
      <c r="K45" s="3">
        <v>39313565</v>
      </c>
      <c r="L45" s="3">
        <v>31801505</v>
      </c>
      <c r="M45" s="3">
        <v>30997791</v>
      </c>
      <c r="O45" s="3">
        <v>19862122</v>
      </c>
      <c r="P45" s="3">
        <v>25089356</v>
      </c>
      <c r="Q45" s="3">
        <v>21812128</v>
      </c>
      <c r="R45" s="3">
        <v>17052923</v>
      </c>
      <c r="S45" s="3">
        <v>24000037</v>
      </c>
    </row>
    <row r="46" spans="2:19" x14ac:dyDescent="0.35">
      <c r="B46" s="3">
        <v>15354820</v>
      </c>
      <c r="C46" s="3"/>
      <c r="D46" s="3">
        <v>9043119</v>
      </c>
      <c r="E46" s="3"/>
      <c r="F46" s="3"/>
      <c r="G46" s="3">
        <v>7107215</v>
      </c>
      <c r="I46" s="3">
        <v>32638886</v>
      </c>
      <c r="J46" s="3">
        <v>41284870</v>
      </c>
      <c r="K46" s="3">
        <v>39720687</v>
      </c>
      <c r="L46" s="3">
        <v>31820469</v>
      </c>
      <c r="M46" s="3">
        <v>31227377</v>
      </c>
      <c r="O46" s="3">
        <v>20035755</v>
      </c>
      <c r="P46" s="3">
        <v>25484143</v>
      </c>
      <c r="Q46" s="3">
        <v>21854614</v>
      </c>
      <c r="R46" s="3">
        <v>17153495</v>
      </c>
      <c r="S46" s="3">
        <v>24047348</v>
      </c>
    </row>
    <row r="47" spans="2:19" x14ac:dyDescent="0.35">
      <c r="B47" s="3">
        <v>16102666</v>
      </c>
      <c r="C47" s="3"/>
      <c r="D47" s="3">
        <v>9129689</v>
      </c>
      <c r="E47" s="3"/>
      <c r="F47" s="3"/>
      <c r="G47" s="3">
        <v>7108823</v>
      </c>
      <c r="I47" s="3">
        <v>32830023</v>
      </c>
      <c r="J47" s="3">
        <v>43628906</v>
      </c>
      <c r="K47" s="3">
        <v>39907209</v>
      </c>
      <c r="L47" s="3">
        <v>31963857</v>
      </c>
      <c r="M47" s="3">
        <v>31488816</v>
      </c>
      <c r="O47" s="3">
        <v>20440187</v>
      </c>
      <c r="P47" s="3">
        <v>25516976</v>
      </c>
      <c r="Q47" s="3">
        <v>22269705</v>
      </c>
      <c r="R47" s="3">
        <v>17276538</v>
      </c>
      <c r="S47" s="3">
        <v>24675073</v>
      </c>
    </row>
    <row r="48" spans="2:19" x14ac:dyDescent="0.35">
      <c r="B48" s="3">
        <v>16196587</v>
      </c>
      <c r="C48" s="3"/>
      <c r="D48" s="3">
        <v>9247924</v>
      </c>
      <c r="E48" s="3"/>
      <c r="F48" s="3"/>
      <c r="G48" s="3">
        <v>7249199</v>
      </c>
      <c r="I48" s="3">
        <v>33042220</v>
      </c>
      <c r="J48" s="3">
        <v>44033679</v>
      </c>
      <c r="K48" s="3">
        <v>40393686</v>
      </c>
      <c r="L48" s="3">
        <v>32096099</v>
      </c>
      <c r="M48" s="3">
        <v>32786093</v>
      </c>
      <c r="O48" s="3">
        <v>20492153</v>
      </c>
      <c r="P48" s="3">
        <v>25653586</v>
      </c>
      <c r="Q48" s="3">
        <v>22382182</v>
      </c>
      <c r="R48" s="3">
        <v>17658216</v>
      </c>
      <c r="S48" s="3">
        <v>25598056</v>
      </c>
    </row>
    <row r="49" spans="2:19" x14ac:dyDescent="0.35">
      <c r="B49" s="3">
        <v>16217987</v>
      </c>
      <c r="C49" s="3"/>
      <c r="D49" s="3">
        <v>9575056</v>
      </c>
      <c r="E49" s="3"/>
      <c r="F49" s="3"/>
      <c r="G49" s="3">
        <v>7353463</v>
      </c>
      <c r="I49" s="3">
        <v>33109363</v>
      </c>
      <c r="J49" s="3">
        <v>44097913</v>
      </c>
      <c r="K49" s="3">
        <v>41306713</v>
      </c>
      <c r="L49" s="3">
        <v>32115478</v>
      </c>
      <c r="M49" s="3">
        <v>33063509</v>
      </c>
      <c r="O49" s="3">
        <v>20656972</v>
      </c>
      <c r="P49" s="3">
        <v>26032073</v>
      </c>
      <c r="Q49" s="3">
        <v>22869681</v>
      </c>
      <c r="R49" s="3">
        <v>17818301</v>
      </c>
      <c r="S49" s="3">
        <v>26251955</v>
      </c>
    </row>
    <row r="50" spans="2:19" x14ac:dyDescent="0.35">
      <c r="B50" s="3">
        <v>16308133</v>
      </c>
      <c r="C50" s="3"/>
      <c r="D50" s="3">
        <v>9723783</v>
      </c>
      <c r="E50" s="3"/>
      <c r="F50" s="3"/>
      <c r="G50" s="3">
        <v>7461445</v>
      </c>
      <c r="I50" s="3">
        <v>33540938</v>
      </c>
      <c r="J50" s="3">
        <v>44220794</v>
      </c>
      <c r="K50" s="3">
        <v>41419250</v>
      </c>
      <c r="L50" s="3">
        <v>32585923</v>
      </c>
      <c r="M50" s="3">
        <v>33811434</v>
      </c>
      <c r="O50" s="3">
        <v>21297617</v>
      </c>
      <c r="P50" s="3">
        <v>28044732</v>
      </c>
      <c r="Q50" s="3">
        <v>23147239</v>
      </c>
      <c r="R50" s="3">
        <v>17889527</v>
      </c>
      <c r="S50" s="3">
        <v>26312168</v>
      </c>
    </row>
    <row r="51" spans="2:19" x14ac:dyDescent="0.35">
      <c r="B51" s="3">
        <v>16879546</v>
      </c>
      <c r="C51" s="3"/>
      <c r="D51" s="3">
        <v>9987467</v>
      </c>
      <c r="E51" s="3"/>
      <c r="F51" s="3"/>
      <c r="G51" s="3">
        <v>7464194</v>
      </c>
      <c r="I51" s="3">
        <v>33986894</v>
      </c>
      <c r="J51" s="3">
        <v>45023997</v>
      </c>
      <c r="K51" s="3">
        <v>41542739</v>
      </c>
      <c r="L51" s="3">
        <v>33178771</v>
      </c>
      <c r="M51" s="3">
        <v>34785847</v>
      </c>
      <c r="O51" s="3">
        <v>21589771</v>
      </c>
      <c r="P51" s="3">
        <v>28274546</v>
      </c>
      <c r="Q51" s="3">
        <v>23763886</v>
      </c>
      <c r="R51" s="3">
        <v>17976404</v>
      </c>
      <c r="S51" s="3">
        <v>26984798</v>
      </c>
    </row>
    <row r="52" spans="2:19" x14ac:dyDescent="0.35">
      <c r="B52" s="3">
        <v>17511546</v>
      </c>
      <c r="C52" s="3"/>
      <c r="D52" s="3">
        <v>10479770</v>
      </c>
      <c r="E52" s="3"/>
      <c r="F52" s="3"/>
      <c r="G52" s="3">
        <v>7481184</v>
      </c>
      <c r="I52" s="3">
        <v>35332703</v>
      </c>
      <c r="J52" s="3">
        <v>46697946</v>
      </c>
      <c r="K52" s="3">
        <v>41807035</v>
      </c>
      <c r="L52" s="3">
        <v>33547955</v>
      </c>
      <c r="M52" s="3">
        <v>35598159</v>
      </c>
      <c r="O52" s="3">
        <v>22457456</v>
      </c>
      <c r="P52" s="3">
        <v>28289374</v>
      </c>
      <c r="Q52" s="3">
        <v>23773304</v>
      </c>
      <c r="R52" s="3">
        <v>18152246</v>
      </c>
      <c r="S52" s="3">
        <v>27298012</v>
      </c>
    </row>
    <row r="53" spans="2:19" x14ac:dyDescent="0.35">
      <c r="B53" s="3">
        <v>17611838</v>
      </c>
      <c r="C53" s="3"/>
      <c r="D53" s="3">
        <v>11292843</v>
      </c>
      <c r="E53" s="3"/>
      <c r="F53" s="3"/>
      <c r="G53" s="3">
        <v>7519735</v>
      </c>
      <c r="I53" s="3">
        <v>35714833</v>
      </c>
      <c r="J53" s="3">
        <v>47003657</v>
      </c>
      <c r="K53" s="3">
        <v>41920520</v>
      </c>
      <c r="L53" s="3">
        <v>33974085</v>
      </c>
      <c r="M53" s="3">
        <v>36170759</v>
      </c>
      <c r="O53" s="3">
        <v>22890197</v>
      </c>
      <c r="P53" s="3">
        <v>28649497</v>
      </c>
      <c r="Q53" s="3">
        <v>23919669</v>
      </c>
      <c r="R53" s="3">
        <v>18349012</v>
      </c>
      <c r="S53" s="3">
        <v>28105683</v>
      </c>
    </row>
    <row r="54" spans="2:19" x14ac:dyDescent="0.35">
      <c r="B54" s="3">
        <v>18132690</v>
      </c>
      <c r="C54" s="3"/>
      <c r="D54" s="3">
        <v>11704155</v>
      </c>
      <c r="E54" s="3"/>
      <c r="F54" s="3"/>
      <c r="G54" s="3">
        <v>7746920</v>
      </c>
      <c r="I54" s="3">
        <v>36384999</v>
      </c>
      <c r="J54" s="3">
        <v>47624243</v>
      </c>
      <c r="K54" s="3">
        <v>42188068</v>
      </c>
      <c r="L54" s="3">
        <v>34336717</v>
      </c>
      <c r="M54" s="3">
        <v>36729230</v>
      </c>
      <c r="O54" s="3">
        <v>23499873</v>
      </c>
      <c r="P54" s="3">
        <v>29279065</v>
      </c>
      <c r="Q54" s="3">
        <v>24139227</v>
      </c>
      <c r="R54" s="3">
        <v>18707597</v>
      </c>
      <c r="S54" s="3">
        <v>28527007</v>
      </c>
    </row>
    <row r="55" spans="2:19" x14ac:dyDescent="0.35">
      <c r="B55" s="3">
        <v>18357330</v>
      </c>
      <c r="C55" s="3"/>
      <c r="D55" s="3">
        <v>11821360</v>
      </c>
      <c r="E55" s="3"/>
      <c r="F55" s="3"/>
      <c r="G55" s="3">
        <v>7982529</v>
      </c>
      <c r="I55" s="3">
        <v>36671207</v>
      </c>
      <c r="J55" s="3">
        <v>48515997</v>
      </c>
      <c r="K55" s="3">
        <v>42784375</v>
      </c>
      <c r="L55" s="3">
        <v>34361931</v>
      </c>
      <c r="M55" s="3">
        <v>36866195</v>
      </c>
      <c r="O55" s="3">
        <v>23718919</v>
      </c>
      <c r="P55" s="3">
        <v>29376741</v>
      </c>
      <c r="Q55" s="3">
        <v>24326835</v>
      </c>
      <c r="R55" s="3">
        <v>18727530</v>
      </c>
      <c r="S55" s="3">
        <v>28553743</v>
      </c>
    </row>
    <row r="56" spans="2:19" x14ac:dyDescent="0.35">
      <c r="B56" s="3">
        <v>18565732</v>
      </c>
      <c r="C56" s="3"/>
      <c r="D56" s="3">
        <v>12116557</v>
      </c>
      <c r="E56" s="3"/>
      <c r="F56" s="3"/>
      <c r="G56" s="3">
        <v>7985088</v>
      </c>
      <c r="I56" s="3">
        <v>36938388</v>
      </c>
      <c r="J56" s="3">
        <v>49614611</v>
      </c>
      <c r="K56" s="3">
        <v>43338436</v>
      </c>
      <c r="L56" s="3">
        <v>34563871</v>
      </c>
      <c r="M56" s="3">
        <v>36998169</v>
      </c>
      <c r="O56" s="3">
        <v>23789787</v>
      </c>
      <c r="P56" s="3">
        <v>30895864</v>
      </c>
      <c r="Q56" s="3">
        <v>24342777</v>
      </c>
      <c r="R56" s="3">
        <v>18987460</v>
      </c>
      <c r="S56" s="3">
        <v>29420108</v>
      </c>
    </row>
    <row r="57" spans="2:19" x14ac:dyDescent="0.35">
      <c r="B57" s="3">
        <v>19076867</v>
      </c>
      <c r="C57" s="3"/>
      <c r="D57" s="3">
        <v>12586992</v>
      </c>
      <c r="E57" s="3"/>
      <c r="F57" s="3"/>
      <c r="G57" s="3">
        <v>8003157</v>
      </c>
      <c r="I57" s="3">
        <v>37972432</v>
      </c>
      <c r="J57" s="3">
        <v>51283413</v>
      </c>
      <c r="K57" s="3">
        <v>43399806</v>
      </c>
      <c r="L57" s="3">
        <v>35128206</v>
      </c>
      <c r="M57" s="3">
        <v>37752206</v>
      </c>
      <c r="O57" s="3">
        <v>24071270</v>
      </c>
      <c r="P57" s="3">
        <v>32330277</v>
      </c>
      <c r="Q57" s="3">
        <v>24984878</v>
      </c>
      <c r="R57" s="3">
        <v>19016997</v>
      </c>
      <c r="S57" s="3">
        <v>32186109</v>
      </c>
    </row>
    <row r="58" spans="2:19" x14ac:dyDescent="0.35">
      <c r="B58" s="3">
        <v>19263112</v>
      </c>
      <c r="C58" s="3"/>
      <c r="D58" s="3">
        <v>12991058</v>
      </c>
      <c r="E58" s="3"/>
      <c r="F58" s="3"/>
      <c r="G58" s="3">
        <v>8004648</v>
      </c>
      <c r="I58" s="3">
        <v>38369732</v>
      </c>
      <c r="J58" s="3">
        <v>51730581</v>
      </c>
      <c r="K58" s="3">
        <v>43601083</v>
      </c>
      <c r="L58" s="3">
        <v>35359137</v>
      </c>
      <c r="M58" s="3">
        <v>39102832</v>
      </c>
      <c r="O58" s="3">
        <v>24176372</v>
      </c>
      <c r="P58" s="3">
        <v>32430520</v>
      </c>
      <c r="Q58" s="3">
        <v>26531465</v>
      </c>
      <c r="R58" s="3">
        <v>19813520</v>
      </c>
      <c r="S58" s="3">
        <v>32788743</v>
      </c>
    </row>
    <row r="59" spans="2:19" x14ac:dyDescent="0.35">
      <c r="B59" s="3">
        <v>19275376</v>
      </c>
      <c r="C59" s="3"/>
      <c r="D59" s="3">
        <v>12993007</v>
      </c>
      <c r="E59" s="3"/>
      <c r="F59" s="3"/>
      <c r="G59" s="3">
        <v>8139461</v>
      </c>
      <c r="I59" s="3">
        <v>39675918</v>
      </c>
      <c r="J59" s="3">
        <v>52326969</v>
      </c>
      <c r="K59" s="3">
        <v>43712521</v>
      </c>
      <c r="L59" s="3">
        <v>35810956</v>
      </c>
      <c r="M59" s="3">
        <v>40049887</v>
      </c>
      <c r="O59" s="3">
        <v>24376983</v>
      </c>
      <c r="P59" s="3">
        <v>32593628</v>
      </c>
      <c r="Q59" s="3">
        <v>26793280</v>
      </c>
      <c r="R59" s="3">
        <v>20304204</v>
      </c>
      <c r="S59" s="3">
        <v>35300243</v>
      </c>
    </row>
    <row r="60" spans="2:19" x14ac:dyDescent="0.35">
      <c r="B60" s="3">
        <v>19415581</v>
      </c>
      <c r="C60" s="3"/>
      <c r="D60" s="3">
        <v>14163733</v>
      </c>
      <c r="E60" s="3"/>
      <c r="F60" s="3"/>
      <c r="G60" s="3">
        <v>8298175</v>
      </c>
      <c r="I60" s="3">
        <v>39763305</v>
      </c>
      <c r="J60" s="3">
        <v>52724949</v>
      </c>
      <c r="K60" s="3">
        <v>44847427</v>
      </c>
      <c r="L60" s="3">
        <v>36302257</v>
      </c>
      <c r="M60" s="3">
        <v>48614017</v>
      </c>
      <c r="O60" s="3">
        <v>24820252</v>
      </c>
      <c r="P60" s="3">
        <v>35931062</v>
      </c>
      <c r="Q60" s="3">
        <v>27087726</v>
      </c>
      <c r="R60" s="3">
        <v>20663093</v>
      </c>
      <c r="S60" s="3">
        <v>35556638</v>
      </c>
    </row>
    <row r="61" spans="2:19" x14ac:dyDescent="0.35">
      <c r="B61" s="3">
        <v>19507402</v>
      </c>
      <c r="C61" s="3"/>
      <c r="D61" s="3"/>
      <c r="E61" s="3"/>
      <c r="F61" s="3"/>
      <c r="G61" s="3">
        <v>8426566</v>
      </c>
      <c r="I61" s="3">
        <v>39839858</v>
      </c>
      <c r="J61" s="3">
        <v>53730964</v>
      </c>
      <c r="K61" s="3">
        <v>45564555</v>
      </c>
      <c r="L61" s="3">
        <v>36346631</v>
      </c>
      <c r="M61" s="3">
        <v>51158120</v>
      </c>
      <c r="O61" s="3">
        <v>25221822</v>
      </c>
      <c r="P61" s="3">
        <v>36082426</v>
      </c>
      <c r="Q61" s="3">
        <v>27331724</v>
      </c>
      <c r="R61" s="3">
        <v>20862347</v>
      </c>
      <c r="S61" s="3">
        <v>35576313</v>
      </c>
    </row>
    <row r="62" spans="2:19" x14ac:dyDescent="0.35">
      <c r="B62" s="3">
        <v>19688438</v>
      </c>
      <c r="C62" s="3"/>
      <c r="D62" s="3"/>
      <c r="E62" s="3"/>
      <c r="F62" s="3"/>
      <c r="G62" s="3">
        <v>8511161</v>
      </c>
      <c r="I62" s="3">
        <v>40514857</v>
      </c>
      <c r="J62" s="3">
        <v>54043179</v>
      </c>
      <c r="K62" s="3">
        <v>46735584</v>
      </c>
      <c r="L62" s="3">
        <v>36531487</v>
      </c>
      <c r="M62" s="3">
        <v>56308924</v>
      </c>
      <c r="O62" s="3">
        <v>25359928</v>
      </c>
      <c r="P62" s="3">
        <v>36742928</v>
      </c>
      <c r="Q62" s="3">
        <v>27665748</v>
      </c>
      <c r="R62" s="3">
        <v>21725079</v>
      </c>
      <c r="S62" s="3"/>
    </row>
    <row r="63" spans="2:19" x14ac:dyDescent="0.35">
      <c r="B63" s="3">
        <v>19763503</v>
      </c>
      <c r="C63" s="3"/>
      <c r="D63" s="3"/>
      <c r="E63" s="3"/>
      <c r="F63" s="3"/>
      <c r="G63" s="3">
        <v>8634934</v>
      </c>
      <c r="I63" s="3">
        <v>41000575</v>
      </c>
      <c r="J63" s="3">
        <v>54971559</v>
      </c>
      <c r="K63" s="3">
        <v>46752275</v>
      </c>
      <c r="L63" s="3">
        <v>37394475</v>
      </c>
      <c r="M63" s="3"/>
      <c r="O63" s="3">
        <v>25876174</v>
      </c>
      <c r="P63" s="3">
        <v>36848354</v>
      </c>
      <c r="Q63" s="3">
        <v>28038008</v>
      </c>
      <c r="R63" s="3">
        <v>22508734</v>
      </c>
      <c r="S63" s="3"/>
    </row>
    <row r="64" spans="2:19" x14ac:dyDescent="0.35">
      <c r="B64" s="3">
        <v>21680348</v>
      </c>
      <c r="C64" s="3"/>
      <c r="D64" s="3"/>
      <c r="E64" s="3"/>
      <c r="F64" s="3"/>
      <c r="G64" s="3">
        <v>8799049</v>
      </c>
      <c r="I64" s="3">
        <v>41013403</v>
      </c>
      <c r="J64" s="3">
        <v>56527300</v>
      </c>
      <c r="K64" s="3">
        <v>46819987</v>
      </c>
      <c r="L64" s="3">
        <v>37403289</v>
      </c>
      <c r="M64" s="3"/>
      <c r="O64" s="3">
        <v>26373487</v>
      </c>
      <c r="P64" s="3">
        <v>36988251</v>
      </c>
      <c r="Q64" s="3">
        <v>28320213</v>
      </c>
      <c r="R64" s="3">
        <v>22615260</v>
      </c>
      <c r="S64" s="3"/>
    </row>
    <row r="65" spans="2:19" x14ac:dyDescent="0.35">
      <c r="B65" s="3">
        <v>22302044</v>
      </c>
      <c r="C65" s="3"/>
      <c r="D65" s="3"/>
      <c r="E65" s="3"/>
      <c r="F65" s="3"/>
      <c r="G65" s="3">
        <v>8829246</v>
      </c>
      <c r="I65" s="3">
        <v>42034705</v>
      </c>
      <c r="J65" s="3">
        <v>57679954</v>
      </c>
      <c r="K65" s="3">
        <v>47405396</v>
      </c>
      <c r="L65" s="3">
        <v>37573627</v>
      </c>
      <c r="M65" s="3"/>
      <c r="O65" s="3">
        <v>27502785</v>
      </c>
      <c r="P65" s="3">
        <v>37091246</v>
      </c>
      <c r="Q65" s="3">
        <v>28534680</v>
      </c>
      <c r="R65" s="3">
        <v>22936591</v>
      </c>
      <c r="S65" s="3"/>
    </row>
    <row r="66" spans="2:19" x14ac:dyDescent="0.35">
      <c r="B66" s="3">
        <v>22975402</v>
      </c>
      <c r="C66" s="3"/>
      <c r="D66" s="3"/>
      <c r="E66" s="3"/>
      <c r="F66" s="3"/>
      <c r="G66" s="3">
        <v>8925217</v>
      </c>
      <c r="I66" s="3">
        <v>43314270</v>
      </c>
      <c r="J66" s="3">
        <v>60741904</v>
      </c>
      <c r="K66" s="3">
        <v>48088256</v>
      </c>
      <c r="L66" s="3">
        <v>39018549</v>
      </c>
      <c r="M66" s="3"/>
      <c r="O66" s="3">
        <v>28373781</v>
      </c>
      <c r="P66" s="3">
        <v>38350211</v>
      </c>
      <c r="Q66" s="3">
        <v>28603938</v>
      </c>
      <c r="R66" s="3">
        <v>23769759</v>
      </c>
      <c r="S66" s="3"/>
    </row>
    <row r="67" spans="2:19" x14ac:dyDescent="0.35">
      <c r="B67" s="3">
        <v>22978002</v>
      </c>
      <c r="C67" s="3"/>
      <c r="D67" s="3"/>
      <c r="E67" s="3"/>
      <c r="F67" s="3"/>
      <c r="G67" s="3">
        <v>9321819</v>
      </c>
      <c r="I67" s="3">
        <v>43663497</v>
      </c>
      <c r="J67" s="3">
        <v>62552082</v>
      </c>
      <c r="K67" s="3">
        <v>48756680</v>
      </c>
      <c r="L67" s="3">
        <v>40065289</v>
      </c>
      <c r="M67" s="3"/>
      <c r="O67" s="3">
        <v>28547538</v>
      </c>
      <c r="P67" s="3">
        <v>39421585</v>
      </c>
      <c r="Q67" s="3">
        <v>29752869</v>
      </c>
      <c r="R67" s="3">
        <v>23847608</v>
      </c>
      <c r="S67" s="3"/>
    </row>
    <row r="68" spans="2:19" x14ac:dyDescent="0.35">
      <c r="B68" s="3"/>
      <c r="C68" s="3"/>
      <c r="D68" s="3"/>
      <c r="E68" s="3"/>
      <c r="F68" s="3"/>
      <c r="G68" s="3">
        <v>9425999</v>
      </c>
      <c r="I68" s="3">
        <v>45211518</v>
      </c>
      <c r="J68" s="3">
        <v>64631780</v>
      </c>
      <c r="K68" s="3">
        <v>48900601</v>
      </c>
      <c r="L68" s="3">
        <v>42679067</v>
      </c>
      <c r="M68" s="3"/>
      <c r="O68" s="3">
        <v>29549707</v>
      </c>
      <c r="P68" s="3">
        <v>42641854</v>
      </c>
      <c r="Q68" s="3">
        <v>29889700</v>
      </c>
      <c r="R68" s="3">
        <v>23969500</v>
      </c>
      <c r="S68" s="3"/>
    </row>
    <row r="69" spans="2:19" x14ac:dyDescent="0.35">
      <c r="B69" s="3"/>
      <c r="C69" s="3"/>
      <c r="D69" s="3"/>
      <c r="E69" s="3"/>
      <c r="F69" s="3"/>
      <c r="G69" s="3">
        <v>9641269</v>
      </c>
      <c r="I69" s="3">
        <v>46983562</v>
      </c>
      <c r="J69" s="3"/>
      <c r="K69" s="3">
        <v>49399981</v>
      </c>
      <c r="L69" s="3">
        <v>42864551</v>
      </c>
      <c r="M69" s="3"/>
      <c r="O69" s="3">
        <v>32461376</v>
      </c>
      <c r="P69" s="3">
        <v>43554036</v>
      </c>
      <c r="Q69" s="3">
        <v>29977536</v>
      </c>
      <c r="R69" s="3">
        <v>25776362</v>
      </c>
      <c r="S69" s="3"/>
    </row>
    <row r="70" spans="2:19" x14ac:dyDescent="0.35">
      <c r="B70" s="3"/>
      <c r="C70" s="3"/>
      <c r="D70" s="3"/>
      <c r="E70" s="3"/>
      <c r="F70" s="3"/>
      <c r="G70" s="3">
        <v>10389579</v>
      </c>
      <c r="I70" s="3">
        <v>48479754</v>
      </c>
      <c r="J70" s="3"/>
      <c r="K70" s="3">
        <v>49806839</v>
      </c>
      <c r="L70" s="3">
        <v>43516425</v>
      </c>
      <c r="M70" s="3"/>
      <c r="O70" s="3">
        <v>32621132</v>
      </c>
      <c r="P70" s="3"/>
      <c r="Q70" s="3">
        <v>30125633</v>
      </c>
      <c r="R70" s="3">
        <v>26693809</v>
      </c>
      <c r="S70" s="3"/>
    </row>
    <row r="71" spans="2:19" x14ac:dyDescent="0.35">
      <c r="B71" s="3"/>
      <c r="C71" s="3"/>
      <c r="D71" s="3"/>
      <c r="E71" s="3"/>
      <c r="F71" s="3"/>
      <c r="G71" s="3"/>
      <c r="I71" s="3">
        <v>50833106</v>
      </c>
      <c r="J71" s="3"/>
      <c r="K71" s="3">
        <v>50175826</v>
      </c>
      <c r="L71" s="3">
        <v>43921712</v>
      </c>
      <c r="M71" s="3"/>
      <c r="O71" s="3">
        <v>32892477</v>
      </c>
      <c r="P71" s="3"/>
      <c r="Q71" s="3">
        <v>31565534</v>
      </c>
      <c r="R71" s="3">
        <v>27396675</v>
      </c>
      <c r="S71" s="3"/>
    </row>
    <row r="72" spans="2:19" x14ac:dyDescent="0.35">
      <c r="B72" s="3"/>
      <c r="C72" s="3"/>
      <c r="D72" s="3"/>
      <c r="E72" s="3"/>
      <c r="F72" s="3"/>
      <c r="G72" s="3"/>
      <c r="I72" s="3"/>
      <c r="J72" s="3"/>
      <c r="K72" s="3">
        <v>50819621</v>
      </c>
      <c r="L72" s="3">
        <v>45169901</v>
      </c>
      <c r="M72" s="3"/>
      <c r="O72" s="3"/>
      <c r="P72" s="3"/>
      <c r="Q72" s="3">
        <v>31938834</v>
      </c>
      <c r="R72" s="3">
        <v>29165553</v>
      </c>
      <c r="S72" s="3"/>
    </row>
    <row r="73" spans="2:19" x14ac:dyDescent="0.35">
      <c r="B73" s="3"/>
      <c r="C73" s="3"/>
      <c r="D73" s="3"/>
      <c r="E73" s="3"/>
      <c r="F73" s="3"/>
      <c r="G73" s="3"/>
      <c r="I73" s="3"/>
      <c r="J73" s="3"/>
      <c r="K73" s="3">
        <v>52060041</v>
      </c>
      <c r="L73" s="3">
        <v>47307837</v>
      </c>
      <c r="M73" s="3"/>
      <c r="O73" s="3"/>
      <c r="P73" s="3"/>
      <c r="Q73" s="3">
        <v>33287425</v>
      </c>
      <c r="R73" s="3">
        <v>29829112</v>
      </c>
      <c r="S73" s="3"/>
    </row>
    <row r="74" spans="2:19" x14ac:dyDescent="0.35">
      <c r="B74" s="3"/>
      <c r="C74" s="3"/>
      <c r="D74" s="3"/>
      <c r="E74" s="3"/>
      <c r="F74" s="3"/>
      <c r="G74" s="3"/>
      <c r="I74" s="3"/>
      <c r="J74" s="3"/>
      <c r="K74" s="3">
        <v>53573076</v>
      </c>
      <c r="L74" s="3">
        <v>52528169</v>
      </c>
      <c r="M74" s="3"/>
      <c r="O74" s="3"/>
      <c r="P74" s="3"/>
      <c r="Q74" s="3">
        <v>38041178</v>
      </c>
      <c r="R74" s="3">
        <v>30397768</v>
      </c>
      <c r="S74" s="3"/>
    </row>
    <row r="75" spans="2:19" x14ac:dyDescent="0.35">
      <c r="B75" s="3"/>
      <c r="C75" s="3"/>
      <c r="D75" s="3"/>
      <c r="E75" s="3"/>
      <c r="F75" s="3"/>
      <c r="G75" s="3"/>
      <c r="I75" s="3"/>
      <c r="J75" s="3"/>
      <c r="K75" s="3">
        <v>56171504</v>
      </c>
      <c r="L75" s="3">
        <v>53027188</v>
      </c>
      <c r="M75" s="3"/>
      <c r="O75" s="3"/>
      <c r="P75" s="3"/>
      <c r="Q75" s="3">
        <v>39331550</v>
      </c>
      <c r="R75" s="3">
        <v>31542780</v>
      </c>
      <c r="S75" s="3"/>
    </row>
    <row r="76" spans="2:19" x14ac:dyDescent="0.35">
      <c r="B76" s="3"/>
      <c r="C76" s="3"/>
      <c r="D76" s="3"/>
      <c r="E76" s="3"/>
      <c r="F76" s="3"/>
      <c r="G76" s="3"/>
      <c r="I76" s="3"/>
      <c r="J76" s="3"/>
      <c r="K76" s="3">
        <v>58486353</v>
      </c>
      <c r="L76" s="3">
        <v>53641167</v>
      </c>
      <c r="M76" s="3"/>
      <c r="O76" s="3"/>
      <c r="P76" s="3"/>
      <c r="Q76" s="3">
        <v>40359808</v>
      </c>
      <c r="R76" s="3">
        <v>32628333</v>
      </c>
      <c r="S76" s="3"/>
    </row>
    <row r="77" spans="2:19" x14ac:dyDescent="0.35">
      <c r="B77" s="3"/>
      <c r="C77" s="3"/>
      <c r="D77" s="3"/>
      <c r="E77" s="3"/>
      <c r="F77" s="3"/>
      <c r="G77" s="3"/>
      <c r="I77" s="3"/>
      <c r="J77" s="3"/>
      <c r="K77" s="3">
        <v>60231985</v>
      </c>
      <c r="L77" s="3">
        <v>55764493</v>
      </c>
      <c r="O77" s="3"/>
      <c r="P77" s="3"/>
      <c r="Q77" s="3">
        <v>40378182</v>
      </c>
      <c r="R77" s="3">
        <v>32739539</v>
      </c>
    </row>
    <row r="78" spans="2:19" x14ac:dyDescent="0.35">
      <c r="B78" s="3"/>
      <c r="C78" s="3"/>
      <c r="D78" s="3"/>
      <c r="E78" s="3"/>
      <c r="F78" s="3"/>
      <c r="G78" s="3"/>
      <c r="I78" s="3"/>
      <c r="J78" s="3"/>
      <c r="K78" s="3">
        <v>60738070</v>
      </c>
      <c r="L78" s="3">
        <v>62229320</v>
      </c>
      <c r="O78" s="3"/>
      <c r="P78" s="3"/>
      <c r="Q78" s="3">
        <v>45866883</v>
      </c>
      <c r="R78" s="3"/>
    </row>
    <row r="79" spans="2:19" x14ac:dyDescent="0.35">
      <c r="B79" s="3"/>
      <c r="C79" s="3"/>
      <c r="D79" s="3"/>
      <c r="E79" s="3"/>
      <c r="F79" s="3"/>
      <c r="G79" s="3"/>
      <c r="I79" s="3"/>
      <c r="J79" s="3"/>
      <c r="K79" s="3">
        <v>61843659</v>
      </c>
      <c r="L79" s="3"/>
      <c r="O79" s="3"/>
      <c r="P79" s="3"/>
      <c r="Q79" s="3">
        <v>46386222</v>
      </c>
      <c r="R79" s="3"/>
    </row>
    <row r="80" spans="2:19" x14ac:dyDescent="0.35">
      <c r="B80" s="3"/>
      <c r="C80" s="3"/>
      <c r="D80" s="3"/>
      <c r="E80" s="3"/>
      <c r="F80" s="3"/>
      <c r="G80" s="3"/>
      <c r="I80" s="3"/>
      <c r="J80" s="3"/>
      <c r="K80" s="3">
        <v>65102671</v>
      </c>
      <c r="L80" s="3"/>
      <c r="O80" s="3"/>
      <c r="P80" s="3"/>
      <c r="Q80" s="3">
        <v>47109335</v>
      </c>
      <c r="R80" s="3"/>
    </row>
    <row r="81" spans="2:18" x14ac:dyDescent="0.35">
      <c r="B81" s="3"/>
      <c r="C81" s="3"/>
      <c r="D81" s="3"/>
      <c r="E81" s="3"/>
      <c r="F81" s="3"/>
      <c r="G81" s="3"/>
      <c r="I81" s="3"/>
      <c r="J81" s="3"/>
      <c r="K81" s="3">
        <v>68760537</v>
      </c>
      <c r="L81" s="3"/>
      <c r="O81" s="3"/>
      <c r="P81" s="3"/>
      <c r="Q81" s="3">
        <v>49263800</v>
      </c>
      <c r="R81" s="3"/>
    </row>
    <row r="82" spans="2:18" x14ac:dyDescent="0.35">
      <c r="B82" s="3"/>
      <c r="C82" s="3"/>
      <c r="D82" s="3"/>
      <c r="E82" s="3"/>
      <c r="F82" s="3"/>
      <c r="G82" s="3"/>
      <c r="I82" s="3"/>
      <c r="J82" s="3"/>
      <c r="K82" s="3"/>
      <c r="L82" s="3"/>
      <c r="O82" s="3"/>
      <c r="P82" s="3"/>
      <c r="Q82" s="3"/>
      <c r="R82" s="3"/>
    </row>
    <row r="83" spans="2:18" x14ac:dyDescent="0.35">
      <c r="B83" s="3"/>
      <c r="C83" s="3"/>
      <c r="D83" s="3"/>
      <c r="E83" s="3"/>
      <c r="F83" s="3"/>
      <c r="G83" s="3"/>
      <c r="I83" s="3"/>
      <c r="J83" s="3"/>
      <c r="K83" s="3"/>
      <c r="L83" s="3"/>
      <c r="O83" s="3"/>
      <c r="P83" s="3"/>
      <c r="Q83" s="3"/>
      <c r="R83" s="3"/>
    </row>
    <row r="84" spans="2:18" x14ac:dyDescent="0.35">
      <c r="B84" s="3"/>
      <c r="C84" s="3"/>
      <c r="D84" s="3"/>
      <c r="E84" s="3"/>
      <c r="F84" s="3"/>
      <c r="G84" s="3"/>
      <c r="I84" s="3"/>
      <c r="J84" s="3"/>
      <c r="K84" s="3"/>
      <c r="L84" s="3"/>
      <c r="O84" s="3"/>
      <c r="P84" s="3"/>
      <c r="Q84" s="3"/>
      <c r="R84" s="3"/>
    </row>
    <row r="85" spans="2:18" x14ac:dyDescent="0.35">
      <c r="B85" s="3"/>
      <c r="C85" s="3"/>
      <c r="D85" s="3"/>
      <c r="E85" s="3"/>
      <c r="F85" s="3"/>
      <c r="G85" s="3"/>
      <c r="I85" s="3"/>
      <c r="J85" s="3"/>
      <c r="K85" s="3"/>
      <c r="L85" s="3"/>
      <c r="O85" s="3"/>
      <c r="P85" s="3"/>
      <c r="Q85" s="3"/>
      <c r="R85" s="3"/>
    </row>
    <row r="86" spans="2:18" x14ac:dyDescent="0.35">
      <c r="B86" s="3"/>
      <c r="C86" s="3"/>
      <c r="D86" s="3"/>
      <c r="E86" s="3"/>
      <c r="F86" s="3"/>
      <c r="G86" s="3"/>
      <c r="J86" s="3"/>
      <c r="K86" s="3"/>
      <c r="L86" s="3"/>
      <c r="P86" s="3"/>
      <c r="Q86" s="3"/>
      <c r="R86" s="3"/>
    </row>
    <row r="87" spans="2:18" x14ac:dyDescent="0.35">
      <c r="B87" s="3"/>
      <c r="C87" s="3"/>
      <c r="D87" s="3"/>
      <c r="E87" s="3"/>
      <c r="F87" s="3"/>
      <c r="G87" s="3"/>
      <c r="K87" s="3"/>
      <c r="L87" s="3"/>
      <c r="Q87" s="3"/>
      <c r="R87" s="3"/>
    </row>
    <row r="88" spans="2:18" x14ac:dyDescent="0.35">
      <c r="B88" s="3"/>
      <c r="C88" s="3"/>
      <c r="D88" s="3"/>
      <c r="E88" s="3"/>
      <c r="F88" s="3"/>
      <c r="G88" s="3"/>
      <c r="K88" s="3"/>
      <c r="L88" s="3"/>
      <c r="Q88" s="3"/>
      <c r="R88" s="3"/>
    </row>
    <row r="89" spans="2:18" x14ac:dyDescent="0.35">
      <c r="B89" s="3"/>
      <c r="C89" s="3"/>
      <c r="D89" s="3"/>
      <c r="E89" s="3"/>
      <c r="F89" s="3"/>
      <c r="G89" s="3"/>
      <c r="K89" s="3"/>
      <c r="L89" s="3"/>
      <c r="Q89" s="3"/>
      <c r="R89" s="3"/>
    </row>
    <row r="90" spans="2:18" x14ac:dyDescent="0.35">
      <c r="B90" s="3"/>
      <c r="C90" s="3"/>
      <c r="D90" s="3"/>
      <c r="E90" s="3"/>
      <c r="F90" s="3"/>
      <c r="G90" s="3"/>
      <c r="K90" s="3"/>
      <c r="L90" s="3"/>
      <c r="Q90" s="3"/>
      <c r="R90" s="3"/>
    </row>
    <row r="91" spans="2:18" x14ac:dyDescent="0.35">
      <c r="B91" s="3"/>
      <c r="C91" s="3"/>
      <c r="D91" s="3"/>
      <c r="E91" s="3"/>
      <c r="F91" s="3"/>
      <c r="G91" s="3"/>
      <c r="K91" s="3"/>
      <c r="L91" s="3"/>
      <c r="Q91" s="3"/>
      <c r="R91" s="3"/>
    </row>
    <row r="92" spans="2:18" x14ac:dyDescent="0.35">
      <c r="B92" s="3"/>
      <c r="C92" s="3"/>
      <c r="D92" s="3"/>
      <c r="E92" s="3"/>
      <c r="F92" s="3"/>
      <c r="G92" s="3"/>
      <c r="K92" s="3"/>
      <c r="Q92" s="3"/>
    </row>
    <row r="93" spans="2:18" x14ac:dyDescent="0.35">
      <c r="B93" s="3"/>
      <c r="E93" s="3"/>
      <c r="F93" s="3"/>
      <c r="G93" s="3"/>
      <c r="K93" s="3"/>
      <c r="Q93" s="3"/>
    </row>
    <row r="94" spans="2:18" x14ac:dyDescent="0.35">
      <c r="B94" s="3"/>
      <c r="F94" s="3"/>
      <c r="G94" s="3"/>
      <c r="K94" s="3"/>
      <c r="Q94" s="3"/>
    </row>
    <row r="95" spans="2:18" x14ac:dyDescent="0.35">
      <c r="B95" s="3"/>
      <c r="G95" s="3"/>
      <c r="K95" s="3"/>
      <c r="Q95" s="3"/>
    </row>
    <row r="96" spans="2:18" x14ac:dyDescent="0.35">
      <c r="B96" s="3"/>
      <c r="G96" s="3"/>
      <c r="K96" s="3"/>
      <c r="Q96" s="3"/>
    </row>
    <row r="97" spans="2:7" x14ac:dyDescent="0.35">
      <c r="B97" s="3"/>
      <c r="G97" s="3"/>
    </row>
    <row r="98" spans="2:7" x14ac:dyDescent="0.35">
      <c r="B98" s="3"/>
      <c r="G98" s="3"/>
    </row>
    <row r="99" spans="2:7" x14ac:dyDescent="0.35">
      <c r="B99" s="3"/>
      <c r="G99" s="3"/>
    </row>
    <row r="100" spans="2:7" x14ac:dyDescent="0.35">
      <c r="B100" s="3"/>
      <c r="G100" s="3"/>
    </row>
    <row r="101" spans="2:7" x14ac:dyDescent="0.35">
      <c r="B101" s="3"/>
      <c r="G101" s="3"/>
    </row>
    <row r="102" spans="2:7" x14ac:dyDescent="0.35">
      <c r="B102" s="3"/>
      <c r="G102" s="3"/>
    </row>
    <row r="103" spans="2:7" x14ac:dyDescent="0.35">
      <c r="B103" s="3"/>
    </row>
    <row r="120" spans="1:19" x14ac:dyDescent="0.35">
      <c r="A120" s="5" t="s">
        <v>8</v>
      </c>
      <c r="B120" s="4">
        <f t="shared" ref="B120:G120" si="0">AVERAGE(B3:B115)</f>
        <v>12910274.061538462</v>
      </c>
      <c r="C120" s="4">
        <f t="shared" si="0"/>
        <v>9890380.0714285709</v>
      </c>
      <c r="D120" s="4">
        <f t="shared" si="0"/>
        <v>7844864.0517241377</v>
      </c>
      <c r="E120" s="4" t="e">
        <f t="shared" si="0"/>
        <v>#DIV/0!</v>
      </c>
      <c r="F120" s="4">
        <f t="shared" si="0"/>
        <v>9047710.4418604653</v>
      </c>
      <c r="G120" s="4">
        <f t="shared" si="0"/>
        <v>6074104.7794117648</v>
      </c>
      <c r="I120" s="4">
        <f t="shared" ref="I120:M120" si="1">AVERAGE(I3:I115)</f>
        <v>30531228.565217391</v>
      </c>
      <c r="J120" s="4">
        <f t="shared" si="1"/>
        <v>39523945.924242422</v>
      </c>
      <c r="K120" s="4">
        <f t="shared" si="1"/>
        <v>38104948.075949363</v>
      </c>
      <c r="L120" s="4">
        <f t="shared" si="1"/>
        <v>33006751.815789472</v>
      </c>
      <c r="M120" s="4">
        <f t="shared" si="1"/>
        <v>27778956.616666667</v>
      </c>
      <c r="O120" s="4">
        <f t="shared" ref="O120:S120" si="2">AVERAGE(O3:O115)</f>
        <v>17854779.521739129</v>
      </c>
      <c r="P120" s="4">
        <f t="shared" si="2"/>
        <v>24317674.492537312</v>
      </c>
      <c r="Q120" s="4">
        <f t="shared" si="2"/>
        <v>22665954.848101266</v>
      </c>
      <c r="R120" s="4">
        <f t="shared" si="2"/>
        <v>17941203.946666665</v>
      </c>
      <c r="S120" s="4">
        <f t="shared" si="2"/>
        <v>20774905.779661018</v>
      </c>
    </row>
    <row r="121" spans="1:19" x14ac:dyDescent="0.35">
      <c r="A121" s="5" t="s">
        <v>9</v>
      </c>
      <c r="B121" s="4">
        <f t="shared" ref="B121:G121" si="3">STDEVA(B3:B115)</f>
        <v>5268011.1365703996</v>
      </c>
      <c r="C121" s="4">
        <f t="shared" si="3"/>
        <v>2121686.0424221782</v>
      </c>
      <c r="D121" s="4">
        <f t="shared" si="3"/>
        <v>2490881.5950351232</v>
      </c>
      <c r="E121" s="4" t="e">
        <f t="shared" si="3"/>
        <v>#DIV/0!</v>
      </c>
      <c r="F121" s="4">
        <f t="shared" si="3"/>
        <v>3644965.6099894922</v>
      </c>
      <c r="G121" s="4">
        <f t="shared" si="3"/>
        <v>1931248.8632615213</v>
      </c>
      <c r="I121" s="4">
        <f t="shared" ref="I121:M121" si="4">STDEVA(I3:I115)</f>
        <v>8216940.9090632349</v>
      </c>
      <c r="J121" s="4">
        <f t="shared" si="4"/>
        <v>9973368.0088225603</v>
      </c>
      <c r="K121" s="4">
        <f t="shared" si="4"/>
        <v>11692114.577386906</v>
      </c>
      <c r="L121" s="4">
        <f t="shared" si="4"/>
        <v>8341137.5221456531</v>
      </c>
      <c r="M121" s="4">
        <f t="shared" si="4"/>
        <v>8523884.726837514</v>
      </c>
      <c r="O121" s="4">
        <f t="shared" ref="O121:S121" si="5">STDEVA(O3:O115)</f>
        <v>6598617.5767745879</v>
      </c>
      <c r="P121" s="4">
        <f t="shared" si="5"/>
        <v>7640603.0575421955</v>
      </c>
      <c r="Q121" s="4">
        <f t="shared" si="5"/>
        <v>9215803.9832631107</v>
      </c>
      <c r="R121" s="4">
        <f t="shared" si="5"/>
        <v>5381628.9220932638</v>
      </c>
      <c r="S121" s="4">
        <f t="shared" si="5"/>
        <v>6311959.55694908</v>
      </c>
    </row>
    <row r="122" spans="1:19" x14ac:dyDescent="0.35">
      <c r="A122" s="5" t="s">
        <v>10</v>
      </c>
      <c r="B122" s="4">
        <f>B121/SQRT((COUNT(B3:B115)))</f>
        <v>653416.36313750397</v>
      </c>
      <c r="C122" s="4">
        <f t="shared" ref="C122:G122" si="6">C121/SQRT((COUNT(C3:C115)))</f>
        <v>327383.26391355513</v>
      </c>
      <c r="D122" s="4">
        <f t="shared" si="6"/>
        <v>327068.776919998</v>
      </c>
      <c r="E122" s="4" t="e">
        <f t="shared" si="6"/>
        <v>#DIV/0!</v>
      </c>
      <c r="F122" s="4">
        <f t="shared" si="6"/>
        <v>555852.04443490785</v>
      </c>
      <c r="G122" s="4">
        <f t="shared" si="6"/>
        <v>234198.32507592032</v>
      </c>
      <c r="I122" s="4">
        <f>I121/SQRT((COUNT(I3:I115)))</f>
        <v>989203.44109293341</v>
      </c>
      <c r="J122" s="4">
        <f t="shared" ref="J122:M122" si="7">J121/SQRT((COUNT(J3:J115)))</f>
        <v>1227636.7382915479</v>
      </c>
      <c r="K122" s="4">
        <f t="shared" si="7"/>
        <v>1315465.6647258799</v>
      </c>
      <c r="L122" s="4">
        <f t="shared" si="7"/>
        <v>956794.092979162</v>
      </c>
      <c r="M122" s="4">
        <f t="shared" si="7"/>
        <v>1100428.7864011149</v>
      </c>
      <c r="O122" s="4">
        <f>O121/SQRT((COUNT(O3:O115)))</f>
        <v>794380.20616675995</v>
      </c>
      <c r="P122" s="4">
        <f t="shared" ref="P122:S122" si="8">P121/SQRT((COUNT(P3:P115)))</f>
        <v>933448.23008701683</v>
      </c>
      <c r="Q122" s="4">
        <f t="shared" si="8"/>
        <v>1036858.9558875184</v>
      </c>
      <c r="R122" s="4">
        <f t="shared" si="8"/>
        <v>621416.98136984417</v>
      </c>
      <c r="S122" s="4">
        <f t="shared" si="8"/>
        <v>821747.14087420423</v>
      </c>
    </row>
    <row r="123" spans="1:19" x14ac:dyDescent="0.35">
      <c r="B123" s="4"/>
      <c r="I123" s="4"/>
      <c r="O123" s="4"/>
    </row>
    <row r="124" spans="1:19" x14ac:dyDescent="0.35">
      <c r="A124" s="5" t="s">
        <v>11</v>
      </c>
    </row>
    <row r="125" spans="1:19" x14ac:dyDescent="0.35">
      <c r="A125" s="5" t="s">
        <v>8</v>
      </c>
      <c r="B125" s="1">
        <f>B120/B120*100</f>
        <v>100</v>
      </c>
      <c r="C125" s="4">
        <f>C120/B120*100</f>
        <v>76.608598890192553</v>
      </c>
      <c r="D125" s="4">
        <f>D120/B120*100</f>
        <v>60.764504411994636</v>
      </c>
      <c r="E125" s="4" t="e">
        <f>E120/B120*100</f>
        <v>#DIV/0!</v>
      </c>
      <c r="F125" s="4">
        <f>F120/B120*100</f>
        <v>70.081474635886138</v>
      </c>
      <c r="G125" s="4">
        <f>G120/B120*100</f>
        <v>47.048612217360933</v>
      </c>
      <c r="I125" s="1">
        <f>I120/I120*100</f>
        <v>100</v>
      </c>
      <c r="J125" s="4">
        <f>J120/I120*100</f>
        <v>129.45416146558202</v>
      </c>
      <c r="K125" s="4">
        <f>K120/I120*100</f>
        <v>124.8064682184467</v>
      </c>
      <c r="L125" s="4">
        <f>L120/I120*100</f>
        <v>108.1081678232638</v>
      </c>
      <c r="M125" s="4">
        <f>M120/I120*100</f>
        <v>90.98538749375372</v>
      </c>
      <c r="O125" s="1">
        <f>O120/O120*100</f>
        <v>100</v>
      </c>
      <c r="P125" s="4">
        <f>P120/O120*100</f>
        <v>136.19700239327665</v>
      </c>
      <c r="Q125" s="4">
        <f>Q120/O120*100</f>
        <v>126.9461480636279</v>
      </c>
      <c r="R125" s="4">
        <f>R120/O120*100</f>
        <v>100.48404084084214</v>
      </c>
      <c r="S125" s="4">
        <f>S120/O120*100</f>
        <v>116.35487155899339</v>
      </c>
    </row>
    <row r="126" spans="1:19" x14ac:dyDescent="0.35">
      <c r="A126" s="5" t="s">
        <v>9</v>
      </c>
      <c r="B126" s="4">
        <f>B121/B120*100</f>
        <v>40.8047971054662</v>
      </c>
      <c r="C126" s="4">
        <f>C121/B120*100</f>
        <v>16.434089875310871</v>
      </c>
      <c r="D126" s="4">
        <f>D121/B120*100</f>
        <v>19.293793324309146</v>
      </c>
      <c r="E126" s="4" t="e">
        <f>E121/B120*100</f>
        <v>#DIV/0!</v>
      </c>
      <c r="F126" s="4">
        <f>F121/B120*100</f>
        <v>28.23306145644392</v>
      </c>
      <c r="G126" s="4">
        <f>G121/B120*100</f>
        <v>14.959007485479999</v>
      </c>
      <c r="I126" s="4">
        <f>I121/I120*100</f>
        <v>26.913233745281907</v>
      </c>
      <c r="J126" s="4">
        <f>J121/I120*100</f>
        <v>32.666120813050703</v>
      </c>
      <c r="K126" s="4">
        <f>K121/I120*100</f>
        <v>38.295591520044866</v>
      </c>
      <c r="L126" s="4">
        <f>L121/I120*100</f>
        <v>27.320019252838939</v>
      </c>
      <c r="M126" s="4">
        <f>M121/I120*100</f>
        <v>27.918577559464225</v>
      </c>
      <c r="O126" s="4">
        <f>O121/O120*100</f>
        <v>36.957149589780293</v>
      </c>
      <c r="P126" s="4">
        <f>P121/O120*100</f>
        <v>42.793040643483508</v>
      </c>
      <c r="Q126" s="4">
        <f>Q121/O120*100</f>
        <v>51.615333429586109</v>
      </c>
      <c r="R126" s="4">
        <f>R121/O120*100</f>
        <v>30.141111042793046</v>
      </c>
      <c r="S126" s="4">
        <f>S121/O120*100</f>
        <v>35.35165219634294</v>
      </c>
    </row>
    <row r="127" spans="1:19" x14ac:dyDescent="0.35">
      <c r="A127" s="5" t="s">
        <v>10</v>
      </c>
      <c r="B127" s="4">
        <f>B122/B120*100</f>
        <v>5.061212178943002</v>
      </c>
      <c r="C127" s="4">
        <f>C122/B120*100</f>
        <v>2.535835121338565</v>
      </c>
      <c r="D127" s="4">
        <f>D122/B120*100</f>
        <v>2.533399177747762</v>
      </c>
      <c r="E127" s="4" t="e">
        <f>E122/B120*100</f>
        <v>#DIV/0!</v>
      </c>
      <c r="F127" s="4">
        <f>F122/B120*100</f>
        <v>4.3055015082202628</v>
      </c>
      <c r="G127" s="4">
        <f>G122/B120*100</f>
        <v>1.8140461152070377</v>
      </c>
      <c r="I127" s="4">
        <f>I122/I120*100</f>
        <v>3.2399726037224732</v>
      </c>
      <c r="J127" s="4">
        <f>J122/I120*100</f>
        <v>4.020921515389424</v>
      </c>
      <c r="K127" s="4">
        <f>K122/I120*100</f>
        <v>4.3085906678007717</v>
      </c>
      <c r="L127" s="4">
        <f>L122/I120*100</f>
        <v>3.1338211331239609</v>
      </c>
      <c r="M127" s="4">
        <f>M122/I120*100</f>
        <v>3.6042728645868349</v>
      </c>
      <c r="O127" s="4">
        <f>O122/O120*100</f>
        <v>4.4491179809840862</v>
      </c>
      <c r="P127" s="4">
        <f>P122/O120*100</f>
        <v>5.228001997731166</v>
      </c>
      <c r="Q127" s="4">
        <f>Q122/O120*100</f>
        <v>5.8071787143889866</v>
      </c>
      <c r="R127" s="4">
        <f>R122/O120*100</f>
        <v>3.4803957148461926</v>
      </c>
      <c r="S127" s="4">
        <f>S122/O120*100</f>
        <v>4.6023931008147372</v>
      </c>
    </row>
  </sheetData>
  <sortState ref="S3:S62">
    <sortCondition ref="S3"/>
  </sortState>
  <mergeCells count="3">
    <mergeCell ref="B1:G1"/>
    <mergeCell ref="I1:M1"/>
    <mergeCell ref="O1:S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7"/>
  <sheetViews>
    <sheetView workbookViewId="0">
      <selection activeCell="E3" sqref="E3:E4"/>
    </sheetView>
  </sheetViews>
  <sheetFormatPr baseColWidth="10" defaultRowHeight="14.5" x14ac:dyDescent="0.35"/>
  <sheetData>
    <row r="1" spans="1:19" x14ac:dyDescent="0.35">
      <c r="B1" s="18" t="s">
        <v>6</v>
      </c>
      <c r="C1" s="18"/>
      <c r="D1" s="18"/>
      <c r="E1" s="18"/>
      <c r="F1" s="18"/>
      <c r="G1" s="18"/>
      <c r="I1" s="18" t="s">
        <v>7</v>
      </c>
      <c r="J1" s="18"/>
      <c r="K1" s="18"/>
      <c r="L1" s="18"/>
      <c r="M1" s="18"/>
      <c r="O1" s="18" t="s">
        <v>14</v>
      </c>
      <c r="P1" s="18"/>
      <c r="Q1" s="18"/>
      <c r="R1" s="18"/>
      <c r="S1" s="18"/>
    </row>
    <row r="2" spans="1:19" x14ac:dyDescent="0.35">
      <c r="A2" t="s">
        <v>5</v>
      </c>
      <c r="B2" s="11" t="s">
        <v>0</v>
      </c>
      <c r="C2" s="11" t="s">
        <v>1</v>
      </c>
      <c r="D2" s="11" t="s">
        <v>2</v>
      </c>
      <c r="E2" s="11" t="s">
        <v>3</v>
      </c>
      <c r="F2" s="11" t="s">
        <v>4</v>
      </c>
      <c r="G2" s="11" t="s">
        <v>15</v>
      </c>
      <c r="I2" s="11" t="s">
        <v>0</v>
      </c>
      <c r="J2" s="11" t="s">
        <v>1</v>
      </c>
      <c r="K2" s="11" t="s">
        <v>2</v>
      </c>
      <c r="L2" s="11" t="s">
        <v>3</v>
      </c>
      <c r="M2" s="11" t="s">
        <v>4</v>
      </c>
      <c r="O2" s="11" t="s">
        <v>0</v>
      </c>
      <c r="P2" s="11" t="s">
        <v>1</v>
      </c>
      <c r="Q2" s="11" t="s">
        <v>2</v>
      </c>
      <c r="R2" s="11" t="s">
        <v>3</v>
      </c>
      <c r="S2" s="11" t="s">
        <v>4</v>
      </c>
    </row>
    <row r="3" spans="1:19" x14ac:dyDescent="0.35">
      <c r="B3" s="6">
        <v>5971526</v>
      </c>
      <c r="C3" s="6">
        <v>4609026</v>
      </c>
      <c r="D3" s="6">
        <v>3984175</v>
      </c>
      <c r="E3" s="15">
        <v>8859626</v>
      </c>
      <c r="F3" s="6">
        <v>6591183</v>
      </c>
      <c r="G3" s="6">
        <v>1287289</v>
      </c>
      <c r="I3" s="3">
        <v>15240163</v>
      </c>
      <c r="J3" s="3">
        <v>13039666</v>
      </c>
      <c r="K3" s="3">
        <v>1177293</v>
      </c>
      <c r="L3" s="3">
        <v>12907283</v>
      </c>
      <c r="M3" s="3">
        <v>16954144</v>
      </c>
      <c r="O3" s="3">
        <v>1798048</v>
      </c>
      <c r="P3" s="3">
        <v>1183387</v>
      </c>
      <c r="Q3" s="3">
        <v>1918924</v>
      </c>
      <c r="R3" s="3">
        <v>1664968</v>
      </c>
      <c r="S3" s="3">
        <v>2074098</v>
      </c>
    </row>
    <row r="4" spans="1:19" x14ac:dyDescent="0.35">
      <c r="B4" s="6">
        <v>6137199</v>
      </c>
      <c r="C4" s="6">
        <v>4940682</v>
      </c>
      <c r="D4" s="6">
        <v>5104585</v>
      </c>
      <c r="E4" s="16">
        <v>4765170</v>
      </c>
      <c r="F4" s="6">
        <v>7144134</v>
      </c>
      <c r="G4" s="6">
        <v>1318086</v>
      </c>
      <c r="I4" s="3">
        <v>17697869</v>
      </c>
      <c r="J4" s="3">
        <v>13626129</v>
      </c>
      <c r="K4" s="3">
        <v>1329293</v>
      </c>
      <c r="L4" s="3">
        <v>13065247</v>
      </c>
      <c r="M4" s="3">
        <v>17128227</v>
      </c>
      <c r="O4" s="3">
        <v>1869646</v>
      </c>
      <c r="P4" s="3">
        <v>1207637</v>
      </c>
      <c r="Q4" s="3">
        <v>1935107</v>
      </c>
      <c r="R4" s="3">
        <v>2230381</v>
      </c>
      <c r="S4" s="3">
        <v>2129170</v>
      </c>
    </row>
    <row r="5" spans="1:19" x14ac:dyDescent="0.35">
      <c r="B5" s="6">
        <v>6793387</v>
      </c>
      <c r="C5" s="6">
        <v>5009699</v>
      </c>
      <c r="D5" s="6">
        <v>5495817</v>
      </c>
      <c r="E5" s="16">
        <v>6101951</v>
      </c>
      <c r="F5" s="6">
        <v>7930730</v>
      </c>
      <c r="G5" s="6">
        <v>1558745</v>
      </c>
      <c r="I5" s="3">
        <v>17877695</v>
      </c>
      <c r="J5" s="3">
        <v>13952717</v>
      </c>
      <c r="K5" s="3">
        <v>1346048</v>
      </c>
      <c r="L5" s="3">
        <v>14017101</v>
      </c>
      <c r="M5" s="3">
        <v>17141317</v>
      </c>
      <c r="O5" s="3">
        <v>2196206</v>
      </c>
      <c r="P5" s="3">
        <v>1295962</v>
      </c>
      <c r="Q5" s="3">
        <v>2093963</v>
      </c>
      <c r="R5" s="3">
        <v>2275224</v>
      </c>
      <c r="S5" s="3">
        <v>2202927</v>
      </c>
    </row>
    <row r="6" spans="1:19" x14ac:dyDescent="0.35">
      <c r="B6" s="6">
        <v>6862111</v>
      </c>
      <c r="C6" s="6">
        <v>5236902</v>
      </c>
      <c r="D6" s="6">
        <v>5530688</v>
      </c>
      <c r="E6" s="16">
        <v>6210437</v>
      </c>
      <c r="F6" s="6">
        <v>8093568</v>
      </c>
      <c r="G6" s="6">
        <v>1562505</v>
      </c>
      <c r="I6" s="3">
        <v>18019470</v>
      </c>
      <c r="J6" s="3">
        <v>14056891</v>
      </c>
      <c r="K6" s="3">
        <v>1502967</v>
      </c>
      <c r="L6" s="3">
        <v>14455851</v>
      </c>
      <c r="M6" s="3">
        <v>17872320</v>
      </c>
      <c r="O6" s="3">
        <v>2283310</v>
      </c>
      <c r="P6" s="3">
        <v>1532695</v>
      </c>
      <c r="Q6" s="3">
        <v>2236022</v>
      </c>
      <c r="R6" s="3">
        <v>2283093</v>
      </c>
      <c r="S6" s="3">
        <v>2273630</v>
      </c>
    </row>
    <row r="7" spans="1:19" x14ac:dyDescent="0.35">
      <c r="B7" s="6">
        <v>6879936</v>
      </c>
      <c r="C7" s="6">
        <v>5272441</v>
      </c>
      <c r="D7" s="6">
        <v>5543342</v>
      </c>
      <c r="E7" s="16">
        <v>6763656</v>
      </c>
      <c r="F7" s="6">
        <v>8104182</v>
      </c>
      <c r="G7" s="6">
        <v>1991874</v>
      </c>
      <c r="I7" s="3">
        <v>18027005</v>
      </c>
      <c r="J7" s="3">
        <v>15399303</v>
      </c>
      <c r="K7" s="3">
        <v>1540988</v>
      </c>
      <c r="L7" s="3">
        <v>14554592</v>
      </c>
      <c r="M7" s="3">
        <v>18374285</v>
      </c>
      <c r="O7" s="3">
        <v>2357470</v>
      </c>
      <c r="P7" s="3">
        <v>1864313</v>
      </c>
      <c r="Q7" s="3">
        <v>2288730</v>
      </c>
      <c r="R7" s="3">
        <v>2306706</v>
      </c>
      <c r="S7" s="3">
        <v>2335989</v>
      </c>
    </row>
    <row r="8" spans="1:19" x14ac:dyDescent="0.35">
      <c r="B8" s="6">
        <v>7306785</v>
      </c>
      <c r="C8" s="6">
        <v>5369087</v>
      </c>
      <c r="D8" s="6">
        <v>5589306</v>
      </c>
      <c r="E8" s="16">
        <v>6930498</v>
      </c>
      <c r="F8" s="6">
        <v>8925009</v>
      </c>
      <c r="G8" s="6">
        <v>2050199</v>
      </c>
      <c r="I8" s="3">
        <v>18250688</v>
      </c>
      <c r="J8" s="3">
        <v>15628916</v>
      </c>
      <c r="K8" s="3">
        <v>1622557</v>
      </c>
      <c r="L8" s="3">
        <v>14807037</v>
      </c>
      <c r="M8" s="3">
        <v>18443213</v>
      </c>
      <c r="O8" s="3">
        <v>2444291</v>
      </c>
      <c r="P8" s="3">
        <v>1876145</v>
      </c>
      <c r="Q8" s="3">
        <v>2629483</v>
      </c>
      <c r="R8" s="3">
        <v>2367826</v>
      </c>
      <c r="S8" s="3">
        <v>2343591</v>
      </c>
    </row>
    <row r="9" spans="1:19" x14ac:dyDescent="0.35">
      <c r="B9" s="6">
        <v>7433005</v>
      </c>
      <c r="C9" s="6">
        <v>5372508</v>
      </c>
      <c r="D9" s="6">
        <v>5883713</v>
      </c>
      <c r="E9" s="16">
        <v>7318921</v>
      </c>
      <c r="F9" s="6">
        <v>9544495</v>
      </c>
      <c r="G9" s="6">
        <v>2085329</v>
      </c>
      <c r="I9" s="3">
        <v>18990893</v>
      </c>
      <c r="J9" s="3">
        <v>15733628</v>
      </c>
      <c r="K9" s="3">
        <v>1630759</v>
      </c>
      <c r="L9" s="3">
        <v>15770907</v>
      </c>
      <c r="M9" s="3">
        <v>18518393</v>
      </c>
      <c r="O9" s="3">
        <v>2475069</v>
      </c>
      <c r="P9" s="3">
        <v>1877729</v>
      </c>
      <c r="Q9" s="3">
        <v>2793298</v>
      </c>
      <c r="R9" s="3">
        <v>2422898</v>
      </c>
      <c r="S9" s="3">
        <v>2399171</v>
      </c>
    </row>
    <row r="10" spans="1:19" x14ac:dyDescent="0.35">
      <c r="B10" s="6">
        <v>7444033</v>
      </c>
      <c r="C10" s="6">
        <v>5373445</v>
      </c>
      <c r="D10" s="6">
        <v>5900907</v>
      </c>
      <c r="E10" s="16">
        <v>7321165</v>
      </c>
      <c r="F10" s="6">
        <v>9773758</v>
      </c>
      <c r="G10" s="6">
        <v>2236247</v>
      </c>
      <c r="I10" s="3">
        <v>19306449</v>
      </c>
      <c r="J10" s="3">
        <v>15851697</v>
      </c>
      <c r="K10" s="3">
        <v>1648271</v>
      </c>
      <c r="L10" s="3">
        <v>15814887</v>
      </c>
      <c r="M10" s="3">
        <v>19086990</v>
      </c>
      <c r="O10" s="3">
        <v>2602982</v>
      </c>
      <c r="P10" s="3">
        <v>1920434</v>
      </c>
      <c r="Q10" s="3">
        <v>3060283</v>
      </c>
      <c r="R10" s="3">
        <v>2448717</v>
      </c>
      <c r="S10" s="3">
        <v>2461550</v>
      </c>
    </row>
    <row r="11" spans="1:19" x14ac:dyDescent="0.35">
      <c r="B11" s="6">
        <v>7642997</v>
      </c>
      <c r="C11" s="6">
        <v>5656779</v>
      </c>
      <c r="D11" s="6">
        <v>5991479</v>
      </c>
      <c r="E11" s="16">
        <v>7471753</v>
      </c>
      <c r="F11" s="6">
        <v>9838215</v>
      </c>
      <c r="G11" s="6">
        <v>2297580</v>
      </c>
      <c r="I11" s="3">
        <v>19522185</v>
      </c>
      <c r="J11" s="3">
        <v>16286872</v>
      </c>
      <c r="K11" s="3">
        <v>1667881</v>
      </c>
      <c r="L11" s="3">
        <v>15904171</v>
      </c>
      <c r="M11" s="3">
        <v>19300818</v>
      </c>
      <c r="O11" s="3">
        <v>2611962</v>
      </c>
      <c r="P11" s="3">
        <v>1938326</v>
      </c>
      <c r="Q11" s="3">
        <v>3312728</v>
      </c>
      <c r="R11" s="3">
        <v>2520084</v>
      </c>
      <c r="S11" s="3">
        <v>2468328</v>
      </c>
    </row>
    <row r="12" spans="1:19" x14ac:dyDescent="0.35">
      <c r="B12" s="6">
        <v>7773262</v>
      </c>
      <c r="C12" s="6">
        <v>5840490</v>
      </c>
      <c r="D12" s="6">
        <v>6061330</v>
      </c>
      <c r="E12" s="16">
        <v>7534129</v>
      </c>
      <c r="F12" s="6">
        <v>9921028</v>
      </c>
      <c r="G12" s="6">
        <v>2360268</v>
      </c>
      <c r="I12" s="3">
        <v>19570777</v>
      </c>
      <c r="J12" s="3">
        <v>16330303</v>
      </c>
      <c r="K12" s="3">
        <v>1801628</v>
      </c>
      <c r="L12" s="3">
        <v>16068801</v>
      </c>
      <c r="M12" s="3">
        <v>19562160</v>
      </c>
      <c r="O12" s="3">
        <v>2630902</v>
      </c>
      <c r="P12" s="3">
        <v>2047895</v>
      </c>
      <c r="Q12" s="3">
        <v>3357145</v>
      </c>
      <c r="R12" s="3">
        <v>2520716</v>
      </c>
      <c r="S12" s="3">
        <v>2568836</v>
      </c>
    </row>
    <row r="13" spans="1:19" x14ac:dyDescent="0.35">
      <c r="B13" s="6">
        <v>7969657</v>
      </c>
      <c r="C13" s="6">
        <v>5851991</v>
      </c>
      <c r="D13" s="6">
        <v>6304114</v>
      </c>
      <c r="E13" s="16">
        <v>7578449</v>
      </c>
      <c r="F13" s="6">
        <v>10056791</v>
      </c>
      <c r="G13" s="6">
        <v>2420223</v>
      </c>
      <c r="I13" s="3">
        <v>20024925</v>
      </c>
      <c r="J13" s="3">
        <v>16363553</v>
      </c>
      <c r="K13" s="3">
        <v>1885992</v>
      </c>
      <c r="L13" s="3">
        <v>16209454</v>
      </c>
      <c r="M13" s="3">
        <v>19840617</v>
      </c>
      <c r="O13" s="3">
        <v>2811138</v>
      </c>
      <c r="P13" s="3">
        <v>2056350</v>
      </c>
      <c r="Q13" s="3">
        <v>3460638</v>
      </c>
      <c r="R13" s="3">
        <v>2561343</v>
      </c>
      <c r="S13" s="3">
        <v>2638371</v>
      </c>
    </row>
    <row r="14" spans="1:19" x14ac:dyDescent="0.35">
      <c r="B14" s="6">
        <v>8062408</v>
      </c>
      <c r="C14" s="6">
        <v>6133833</v>
      </c>
      <c r="D14" s="6">
        <v>6462977</v>
      </c>
      <c r="E14" s="16">
        <v>7843561</v>
      </c>
      <c r="F14" s="6">
        <v>10145852</v>
      </c>
      <c r="G14" s="6">
        <v>2668833</v>
      </c>
      <c r="I14" s="3">
        <v>20295463</v>
      </c>
      <c r="J14" s="3">
        <v>16508233</v>
      </c>
      <c r="K14" s="3">
        <v>2275402</v>
      </c>
      <c r="L14" s="3">
        <v>16369141</v>
      </c>
      <c r="M14" s="3">
        <v>19900155</v>
      </c>
      <c r="O14" s="3">
        <v>2983968</v>
      </c>
      <c r="P14" s="3">
        <v>2079614</v>
      </c>
      <c r="Q14" s="3">
        <v>3697733</v>
      </c>
      <c r="R14" s="3">
        <v>2620435</v>
      </c>
      <c r="S14" s="3">
        <v>2643768</v>
      </c>
    </row>
    <row r="15" spans="1:19" x14ac:dyDescent="0.35">
      <c r="B15" s="6">
        <v>8555809</v>
      </c>
      <c r="C15" s="6">
        <v>6139237</v>
      </c>
      <c r="D15" s="6">
        <v>6646464</v>
      </c>
      <c r="E15" s="16">
        <v>7958321</v>
      </c>
      <c r="F15" s="6">
        <v>10197456</v>
      </c>
      <c r="G15" s="6">
        <v>2699736</v>
      </c>
      <c r="I15" s="3">
        <v>20669346</v>
      </c>
      <c r="J15" s="3">
        <v>16561075</v>
      </c>
      <c r="K15" s="3">
        <v>2343746</v>
      </c>
      <c r="L15" s="3">
        <v>16915093</v>
      </c>
      <c r="M15" s="3">
        <v>20345047</v>
      </c>
      <c r="O15" s="3">
        <v>3054355</v>
      </c>
      <c r="P15" s="3">
        <v>2151695</v>
      </c>
      <c r="Q15" s="3">
        <v>3860179</v>
      </c>
      <c r="R15" s="3">
        <v>2657445</v>
      </c>
      <c r="S15" s="3">
        <v>2695552</v>
      </c>
    </row>
    <row r="16" spans="1:19" x14ac:dyDescent="0.35">
      <c r="B16" s="6">
        <v>8694231</v>
      </c>
      <c r="C16" s="6">
        <v>6219073</v>
      </c>
      <c r="D16" s="6">
        <v>6674414</v>
      </c>
      <c r="E16" s="16">
        <v>8120146</v>
      </c>
      <c r="F16" s="6">
        <v>10296898</v>
      </c>
      <c r="G16" s="6">
        <v>2701299</v>
      </c>
      <c r="I16" s="3">
        <v>20831370</v>
      </c>
      <c r="J16" s="3">
        <v>16868948</v>
      </c>
      <c r="K16" s="3">
        <v>2351334</v>
      </c>
      <c r="L16" s="3">
        <v>17096253</v>
      </c>
      <c r="M16" s="3">
        <v>20513161</v>
      </c>
      <c r="O16" s="3">
        <v>3139490</v>
      </c>
      <c r="P16" s="3">
        <v>2196969</v>
      </c>
      <c r="Q16" s="3">
        <v>3907187</v>
      </c>
      <c r="R16" s="3">
        <v>2718331</v>
      </c>
      <c r="S16" s="3">
        <v>2712661</v>
      </c>
    </row>
    <row r="17" spans="2:19" x14ac:dyDescent="0.35">
      <c r="B17" s="6">
        <v>8911904</v>
      </c>
      <c r="C17" s="6">
        <v>6360073</v>
      </c>
      <c r="D17" s="6">
        <v>6681273</v>
      </c>
      <c r="E17" s="16">
        <v>8373762</v>
      </c>
      <c r="F17" s="6">
        <v>10832716</v>
      </c>
      <c r="G17" s="6">
        <v>2714943</v>
      </c>
      <c r="I17" s="3">
        <v>21193696</v>
      </c>
      <c r="J17" s="3">
        <v>16871921</v>
      </c>
      <c r="K17" s="3">
        <v>2407004</v>
      </c>
      <c r="L17" s="3">
        <v>17109253</v>
      </c>
      <c r="M17" s="3">
        <v>20651794</v>
      </c>
      <c r="O17" s="3">
        <v>3187865</v>
      </c>
      <c r="P17" s="3">
        <v>2202583</v>
      </c>
      <c r="Q17" s="3">
        <v>3912377</v>
      </c>
      <c r="R17" s="3">
        <v>2761322</v>
      </c>
      <c r="S17" s="3">
        <v>2722299</v>
      </c>
    </row>
    <row r="18" spans="2:19" x14ac:dyDescent="0.35">
      <c r="B18" s="6">
        <v>9086772</v>
      </c>
      <c r="C18" s="6">
        <v>6488637</v>
      </c>
      <c r="D18" s="6">
        <v>6703063</v>
      </c>
      <c r="E18" s="16">
        <v>8431155</v>
      </c>
      <c r="F18" s="6">
        <v>10852675</v>
      </c>
      <c r="G18" s="6">
        <v>2734704</v>
      </c>
      <c r="I18" s="3">
        <v>21260710</v>
      </c>
      <c r="J18" s="3">
        <v>17062295</v>
      </c>
      <c r="K18" s="3">
        <v>2487142</v>
      </c>
      <c r="L18" s="3">
        <v>17247165</v>
      </c>
      <c r="M18" s="3">
        <v>20764714</v>
      </c>
      <c r="O18" s="3">
        <v>3263472</v>
      </c>
      <c r="P18" s="3">
        <v>2352475</v>
      </c>
      <c r="Q18" s="3">
        <v>3967624</v>
      </c>
      <c r="R18" s="3">
        <v>2768761</v>
      </c>
      <c r="S18" s="3">
        <v>2731374</v>
      </c>
    </row>
    <row r="19" spans="2:19" x14ac:dyDescent="0.35">
      <c r="B19" s="6">
        <v>9193527</v>
      </c>
      <c r="C19" s="6">
        <v>6619428</v>
      </c>
      <c r="D19" s="6">
        <v>6770000</v>
      </c>
      <c r="E19" s="16">
        <v>8436016</v>
      </c>
      <c r="F19" s="6">
        <v>11208145</v>
      </c>
      <c r="G19" s="6">
        <v>2786592</v>
      </c>
      <c r="I19" s="3">
        <v>21357950</v>
      </c>
      <c r="J19" s="3">
        <v>17088459</v>
      </c>
      <c r="K19" s="3">
        <v>2716021</v>
      </c>
      <c r="L19" s="3">
        <v>17512484</v>
      </c>
      <c r="M19" s="3">
        <v>21159418</v>
      </c>
      <c r="O19" s="3">
        <v>3297342</v>
      </c>
      <c r="P19" s="3">
        <v>2405985</v>
      </c>
      <c r="Q19" s="3">
        <v>4218249</v>
      </c>
      <c r="R19" s="3">
        <v>2868820</v>
      </c>
      <c r="S19" s="3">
        <v>2862447</v>
      </c>
    </row>
    <row r="20" spans="2:19" x14ac:dyDescent="0.35">
      <c r="B20" s="6">
        <v>9311500</v>
      </c>
      <c r="C20" s="6">
        <v>6760366</v>
      </c>
      <c r="D20" s="6">
        <v>7004239</v>
      </c>
      <c r="E20" s="16">
        <v>8639300</v>
      </c>
      <c r="F20" s="6">
        <v>11262911</v>
      </c>
      <c r="G20" s="6">
        <v>2845870</v>
      </c>
      <c r="I20" s="3">
        <v>21553563</v>
      </c>
      <c r="J20" s="3">
        <v>17158805</v>
      </c>
      <c r="K20" s="3">
        <v>2859503</v>
      </c>
      <c r="L20" s="3">
        <v>17605757</v>
      </c>
      <c r="M20" s="3">
        <v>21286660</v>
      </c>
      <c r="O20" s="3">
        <v>3302509</v>
      </c>
      <c r="P20" s="3">
        <v>2431919</v>
      </c>
      <c r="Q20" s="3">
        <v>4506702</v>
      </c>
      <c r="R20" s="3">
        <v>2920058</v>
      </c>
      <c r="S20" s="3">
        <v>2890235</v>
      </c>
    </row>
    <row r="21" spans="2:19" x14ac:dyDescent="0.35">
      <c r="B21" s="6">
        <v>9476801</v>
      </c>
      <c r="C21" s="6">
        <v>7004565</v>
      </c>
      <c r="D21" s="6">
        <v>7033693</v>
      </c>
      <c r="E21" s="16">
        <v>8728500</v>
      </c>
      <c r="F21" s="6">
        <v>11559886</v>
      </c>
      <c r="G21" s="6">
        <v>2888632</v>
      </c>
      <c r="I21" s="3">
        <v>21596956</v>
      </c>
      <c r="J21" s="3">
        <v>17452027</v>
      </c>
      <c r="K21" s="3">
        <v>2886052</v>
      </c>
      <c r="L21" s="3">
        <v>17707967</v>
      </c>
      <c r="M21" s="3">
        <v>21561032</v>
      </c>
      <c r="O21" s="3">
        <v>3395844</v>
      </c>
      <c r="P21" s="3">
        <v>2448415</v>
      </c>
      <c r="Q21" s="3">
        <v>4666650</v>
      </c>
      <c r="R21" s="3">
        <v>2939940</v>
      </c>
      <c r="S21" s="3">
        <v>2952654</v>
      </c>
    </row>
    <row r="22" spans="2:19" x14ac:dyDescent="0.35">
      <c r="B22" s="6">
        <v>9493520</v>
      </c>
      <c r="C22" s="6">
        <v>7011983</v>
      </c>
      <c r="D22" s="6">
        <v>7103434</v>
      </c>
      <c r="E22" s="16">
        <v>8851646</v>
      </c>
      <c r="F22" s="6">
        <v>11741923</v>
      </c>
      <c r="G22" s="6">
        <v>2907372</v>
      </c>
      <c r="I22" s="3">
        <v>21726152</v>
      </c>
      <c r="J22" s="3">
        <v>17627458</v>
      </c>
      <c r="K22" s="3">
        <v>2897175</v>
      </c>
      <c r="L22" s="3">
        <v>17911238</v>
      </c>
      <c r="M22" s="3">
        <v>21996410</v>
      </c>
      <c r="O22" s="3">
        <v>3476140</v>
      </c>
      <c r="P22" s="3">
        <v>2556162</v>
      </c>
      <c r="Q22" s="3">
        <v>4843155</v>
      </c>
      <c r="R22" s="3">
        <v>2997490</v>
      </c>
      <c r="S22" s="3">
        <v>2982374</v>
      </c>
    </row>
    <row r="23" spans="2:19" x14ac:dyDescent="0.35">
      <c r="B23" s="6">
        <v>9532040</v>
      </c>
      <c r="C23" s="6">
        <v>7267998</v>
      </c>
      <c r="D23" s="6">
        <v>7156452</v>
      </c>
      <c r="E23" s="16">
        <v>8885516</v>
      </c>
      <c r="F23" s="6">
        <v>11832807</v>
      </c>
      <c r="G23" s="6">
        <v>2913083</v>
      </c>
      <c r="I23" s="3">
        <v>21744936</v>
      </c>
      <c r="J23" s="3">
        <v>17665359</v>
      </c>
      <c r="K23" s="3">
        <v>2990597</v>
      </c>
      <c r="L23" s="3">
        <v>17930122</v>
      </c>
      <c r="M23" s="3">
        <v>22071019</v>
      </c>
      <c r="O23" s="3">
        <v>3504953</v>
      </c>
      <c r="P23" s="3">
        <v>2565950</v>
      </c>
      <c r="Q23" s="3">
        <v>5225014</v>
      </c>
      <c r="R23" s="3">
        <v>3012110</v>
      </c>
      <c r="S23" s="3">
        <v>3011391</v>
      </c>
    </row>
    <row r="24" spans="2:19" x14ac:dyDescent="0.35">
      <c r="B24" s="6">
        <v>9609343</v>
      </c>
      <c r="C24" s="6">
        <v>7420325</v>
      </c>
      <c r="D24" s="6">
        <v>7201360</v>
      </c>
      <c r="E24" s="16">
        <v>8896525</v>
      </c>
      <c r="F24" s="6">
        <v>11902496</v>
      </c>
      <c r="G24" s="6">
        <v>2940391</v>
      </c>
      <c r="I24" s="3">
        <v>21928056</v>
      </c>
      <c r="J24" s="3">
        <v>17817606</v>
      </c>
      <c r="K24" s="3">
        <v>3010475</v>
      </c>
      <c r="L24" s="3">
        <v>18127826</v>
      </c>
      <c r="M24" s="3">
        <v>22368198</v>
      </c>
      <c r="O24" s="3">
        <v>3542327</v>
      </c>
      <c r="P24" s="3">
        <v>2654072</v>
      </c>
      <c r="Q24" s="3">
        <v>5292934</v>
      </c>
      <c r="R24" s="3">
        <v>3021244</v>
      </c>
      <c r="S24" s="3">
        <v>3112536</v>
      </c>
    </row>
    <row r="25" spans="2:19" x14ac:dyDescent="0.35">
      <c r="B25" s="6">
        <v>9771104</v>
      </c>
      <c r="C25" s="6">
        <v>7843380</v>
      </c>
      <c r="D25" s="6">
        <v>7266286</v>
      </c>
      <c r="E25" s="16">
        <v>8905148</v>
      </c>
      <c r="F25" s="6">
        <v>11980377</v>
      </c>
      <c r="G25" s="6">
        <v>2944154</v>
      </c>
      <c r="I25" s="3">
        <v>21998223</v>
      </c>
      <c r="J25" s="3">
        <v>18040073</v>
      </c>
      <c r="K25" s="3">
        <v>3079583</v>
      </c>
      <c r="L25" s="3">
        <v>18220540</v>
      </c>
      <c r="M25" s="3">
        <v>22521644</v>
      </c>
      <c r="O25" s="3">
        <v>3580720</v>
      </c>
      <c r="P25" s="3">
        <v>2705268</v>
      </c>
      <c r="Q25" s="3">
        <v>5408488</v>
      </c>
      <c r="R25" s="3">
        <v>3090352</v>
      </c>
      <c r="S25" s="3">
        <v>3169070</v>
      </c>
    </row>
    <row r="26" spans="2:19" x14ac:dyDescent="0.35">
      <c r="B26" s="6">
        <v>9788707</v>
      </c>
      <c r="C26" s="6">
        <v>8001289</v>
      </c>
      <c r="D26" s="6">
        <v>7561901</v>
      </c>
      <c r="E26" s="16">
        <v>9186211</v>
      </c>
      <c r="F26" s="6">
        <v>12504261</v>
      </c>
      <c r="G26" s="6">
        <v>2955824</v>
      </c>
      <c r="I26" s="3">
        <v>22391605</v>
      </c>
      <c r="J26" s="3">
        <v>18292065</v>
      </c>
      <c r="K26" s="3">
        <v>3079652</v>
      </c>
      <c r="L26" s="3">
        <v>18248437</v>
      </c>
      <c r="M26" s="3">
        <v>22806410</v>
      </c>
      <c r="O26" s="3">
        <v>3623015</v>
      </c>
      <c r="P26" s="3">
        <v>2720808</v>
      </c>
      <c r="Q26" s="3">
        <v>5503326</v>
      </c>
      <c r="R26" s="3">
        <v>3097144</v>
      </c>
      <c r="S26" s="3">
        <v>3175777</v>
      </c>
    </row>
    <row r="27" spans="2:19" x14ac:dyDescent="0.35">
      <c r="B27" s="6">
        <v>9821857</v>
      </c>
      <c r="C27" s="6">
        <v>8054560</v>
      </c>
      <c r="D27" s="6">
        <v>7818951</v>
      </c>
      <c r="E27" s="16">
        <v>9357060</v>
      </c>
      <c r="F27" s="6">
        <v>12735401</v>
      </c>
      <c r="G27" s="6">
        <v>2960918</v>
      </c>
      <c r="I27" s="3">
        <v>22445202</v>
      </c>
      <c r="J27" s="3">
        <v>18431719</v>
      </c>
      <c r="K27" s="3">
        <v>3088868</v>
      </c>
      <c r="L27" s="3">
        <v>18336019</v>
      </c>
      <c r="M27" s="3">
        <v>22929396</v>
      </c>
      <c r="O27" s="3">
        <v>3634617</v>
      </c>
      <c r="P27" s="3">
        <v>2743499</v>
      </c>
      <c r="Q27" s="3">
        <v>5515431</v>
      </c>
      <c r="R27" s="3">
        <v>3115685</v>
      </c>
      <c r="S27" s="3">
        <v>3218073</v>
      </c>
    </row>
    <row r="28" spans="2:19" x14ac:dyDescent="0.35">
      <c r="B28" s="6">
        <v>9905379</v>
      </c>
      <c r="C28" s="6">
        <v>8182793</v>
      </c>
      <c r="D28" s="6">
        <v>8025030</v>
      </c>
      <c r="E28" s="16">
        <v>9625006</v>
      </c>
      <c r="F28" s="6">
        <v>13399533</v>
      </c>
      <c r="G28" s="6">
        <v>3041660</v>
      </c>
      <c r="I28" s="3">
        <v>22445889</v>
      </c>
      <c r="J28" s="3">
        <v>18900083</v>
      </c>
      <c r="K28" s="3">
        <v>3137563</v>
      </c>
      <c r="L28" s="3">
        <v>18340163</v>
      </c>
      <c r="M28" s="3">
        <v>23019813</v>
      </c>
      <c r="O28" s="3">
        <v>3640194</v>
      </c>
      <c r="P28" s="3">
        <v>2770618</v>
      </c>
      <c r="Q28" s="3">
        <v>5787515</v>
      </c>
      <c r="R28" s="3">
        <v>3193190</v>
      </c>
      <c r="S28" s="3">
        <v>3270214</v>
      </c>
    </row>
    <row r="29" spans="2:19" x14ac:dyDescent="0.35">
      <c r="B29" s="6">
        <v>10005250</v>
      </c>
      <c r="C29" s="6">
        <v>8223880</v>
      </c>
      <c r="D29" s="6">
        <v>8317182</v>
      </c>
      <c r="E29" s="16">
        <v>9786711</v>
      </c>
      <c r="F29" s="6">
        <v>13401323</v>
      </c>
      <c r="G29" s="6">
        <v>3104347</v>
      </c>
      <c r="I29" s="3">
        <v>22933094</v>
      </c>
      <c r="J29" s="3">
        <v>18958172</v>
      </c>
      <c r="K29" s="3">
        <v>3147672</v>
      </c>
      <c r="L29" s="3">
        <v>18344888</v>
      </c>
      <c r="M29" s="3">
        <v>23367581</v>
      </c>
      <c r="O29" s="3">
        <v>3661298</v>
      </c>
      <c r="P29" s="3">
        <v>2782629</v>
      </c>
      <c r="Q29" s="3">
        <v>5886771</v>
      </c>
      <c r="R29" s="3">
        <v>3241164</v>
      </c>
      <c r="S29" s="3">
        <v>3293296</v>
      </c>
    </row>
    <row r="30" spans="2:19" x14ac:dyDescent="0.35">
      <c r="B30" s="6">
        <v>10106011</v>
      </c>
      <c r="C30" s="6">
        <v>8228796</v>
      </c>
      <c r="D30" s="6">
        <v>8321812</v>
      </c>
      <c r="E30" s="16">
        <v>9870052</v>
      </c>
      <c r="F30" s="6">
        <v>13421112</v>
      </c>
      <c r="G30" s="6">
        <v>3160478</v>
      </c>
      <c r="I30" s="3">
        <v>23044510</v>
      </c>
      <c r="J30" s="3">
        <v>19004768</v>
      </c>
      <c r="K30" s="3">
        <v>3154887</v>
      </c>
      <c r="L30" s="3">
        <v>18414221</v>
      </c>
      <c r="M30" s="3">
        <v>23466927</v>
      </c>
      <c r="O30" s="3">
        <v>3674623</v>
      </c>
      <c r="P30" s="3">
        <v>2783228</v>
      </c>
      <c r="Q30" s="3">
        <v>6020379</v>
      </c>
      <c r="R30" s="3">
        <v>3293525</v>
      </c>
      <c r="S30" s="3">
        <v>3347217</v>
      </c>
    </row>
    <row r="31" spans="2:19" x14ac:dyDescent="0.35">
      <c r="B31" s="6">
        <v>10113502</v>
      </c>
      <c r="C31" s="6">
        <v>8230649</v>
      </c>
      <c r="D31" s="6">
        <v>8345535</v>
      </c>
      <c r="E31" s="16">
        <v>9966489</v>
      </c>
      <c r="F31" s="6">
        <v>13599965</v>
      </c>
      <c r="G31" s="6">
        <v>3177665</v>
      </c>
      <c r="I31" s="3">
        <v>23111417</v>
      </c>
      <c r="J31" s="3">
        <v>19009025</v>
      </c>
      <c r="K31" s="3">
        <v>3181582</v>
      </c>
      <c r="L31" s="3">
        <v>18502429</v>
      </c>
      <c r="M31" s="3">
        <v>23540776</v>
      </c>
      <c r="O31" s="3">
        <v>3722314</v>
      </c>
      <c r="P31" s="3">
        <v>2785571</v>
      </c>
      <c r="Q31" s="3">
        <v>6028322</v>
      </c>
      <c r="R31" s="3">
        <v>3330624</v>
      </c>
      <c r="S31" s="3">
        <v>3434001</v>
      </c>
    </row>
    <row r="32" spans="2:19" x14ac:dyDescent="0.35">
      <c r="B32" s="6">
        <v>10326642</v>
      </c>
      <c r="C32" s="6">
        <v>8252573</v>
      </c>
      <c r="D32" s="6">
        <v>8362142</v>
      </c>
      <c r="E32" s="16">
        <v>10130583</v>
      </c>
      <c r="F32" s="6">
        <v>13638181</v>
      </c>
      <c r="G32" s="6">
        <v>3195393</v>
      </c>
      <c r="I32" s="3">
        <v>23632685</v>
      </c>
      <c r="J32" s="3">
        <v>19091735</v>
      </c>
      <c r="K32" s="3">
        <v>3343153</v>
      </c>
      <c r="L32" s="3">
        <v>18648157</v>
      </c>
      <c r="M32" s="3">
        <v>23841652</v>
      </c>
      <c r="O32" s="3">
        <v>3738057</v>
      </c>
      <c r="P32" s="3">
        <v>2889779</v>
      </c>
      <c r="Q32" s="3">
        <v>6043744</v>
      </c>
      <c r="R32" s="3">
        <v>3345212</v>
      </c>
      <c r="S32" s="3">
        <v>3458433</v>
      </c>
    </row>
    <row r="33" spans="2:19" x14ac:dyDescent="0.35">
      <c r="B33" s="6">
        <v>10513172</v>
      </c>
      <c r="C33" s="6">
        <v>8469369</v>
      </c>
      <c r="D33" s="6">
        <v>8378361</v>
      </c>
      <c r="E33" s="16">
        <v>10301365</v>
      </c>
      <c r="F33" s="6">
        <v>14025721</v>
      </c>
      <c r="G33" s="6">
        <v>3200017</v>
      </c>
      <c r="I33" s="3">
        <v>23752397</v>
      </c>
      <c r="J33" s="3">
        <v>19111872</v>
      </c>
      <c r="K33" s="3">
        <v>3374711</v>
      </c>
      <c r="L33" s="3">
        <v>18739089</v>
      </c>
      <c r="M33" s="3">
        <v>24410549</v>
      </c>
      <c r="O33" s="3">
        <v>3847893</v>
      </c>
      <c r="P33" s="3">
        <v>2894292</v>
      </c>
      <c r="Q33" s="3">
        <v>6056064</v>
      </c>
      <c r="R33" s="3">
        <v>3366810</v>
      </c>
      <c r="S33" s="3">
        <v>3495560</v>
      </c>
    </row>
    <row r="34" spans="2:19" x14ac:dyDescent="0.35">
      <c r="B34" s="6">
        <v>10702456</v>
      </c>
      <c r="C34" s="6">
        <v>8591793</v>
      </c>
      <c r="D34" s="6">
        <v>8402135</v>
      </c>
      <c r="E34" s="16">
        <v>10333604</v>
      </c>
      <c r="F34" s="6">
        <v>14195699</v>
      </c>
      <c r="G34" s="6">
        <v>3278068</v>
      </c>
      <c r="I34" s="3">
        <v>23849757</v>
      </c>
      <c r="J34" s="3">
        <v>19117773</v>
      </c>
      <c r="K34" s="3">
        <v>3375417</v>
      </c>
      <c r="L34" s="3">
        <v>18768859</v>
      </c>
      <c r="M34" s="3">
        <v>25227835</v>
      </c>
      <c r="O34" s="3">
        <v>3886000</v>
      </c>
      <c r="P34" s="3">
        <v>2933576</v>
      </c>
      <c r="Q34" s="3">
        <v>6174460</v>
      </c>
      <c r="R34" s="3">
        <v>3402357</v>
      </c>
      <c r="S34" s="3">
        <v>3544947</v>
      </c>
    </row>
    <row r="35" spans="2:19" x14ac:dyDescent="0.35">
      <c r="B35" s="6">
        <v>10896101</v>
      </c>
      <c r="C35" s="6">
        <v>8643710</v>
      </c>
      <c r="D35" s="6">
        <v>8467148</v>
      </c>
      <c r="E35" s="16">
        <v>10577621</v>
      </c>
      <c r="F35" s="6">
        <v>14211631</v>
      </c>
      <c r="G35" s="6">
        <v>3298184</v>
      </c>
      <c r="I35" s="3">
        <v>24015801</v>
      </c>
      <c r="J35" s="3">
        <v>19148906</v>
      </c>
      <c r="K35" s="3">
        <v>3748772</v>
      </c>
      <c r="L35" s="3">
        <v>19153979</v>
      </c>
      <c r="M35" s="3">
        <v>25239210</v>
      </c>
      <c r="O35" s="3">
        <v>3914734</v>
      </c>
      <c r="P35" s="3">
        <v>2968590</v>
      </c>
      <c r="Q35" s="3">
        <v>6455691</v>
      </c>
      <c r="R35" s="3">
        <v>3445369</v>
      </c>
      <c r="S35" s="3">
        <v>3613793</v>
      </c>
    </row>
    <row r="36" spans="2:19" x14ac:dyDescent="0.35">
      <c r="B36" s="6">
        <v>10918212</v>
      </c>
      <c r="C36" s="6">
        <v>8659493</v>
      </c>
      <c r="D36" s="6">
        <v>8552807</v>
      </c>
      <c r="E36" s="15">
        <v>10615605</v>
      </c>
      <c r="F36" s="6">
        <v>14227738</v>
      </c>
      <c r="G36" s="6">
        <v>3382378</v>
      </c>
      <c r="I36" s="3">
        <v>24115584</v>
      </c>
      <c r="J36" s="3">
        <v>19182647</v>
      </c>
      <c r="K36" s="3">
        <v>3811006</v>
      </c>
      <c r="L36" s="3">
        <v>19279168</v>
      </c>
      <c r="M36" s="3">
        <v>25328221</v>
      </c>
      <c r="O36" s="3">
        <v>3937145</v>
      </c>
      <c r="P36" s="3">
        <v>3050788</v>
      </c>
      <c r="Q36" s="3">
        <v>6571631</v>
      </c>
      <c r="R36" s="3">
        <v>3457602</v>
      </c>
      <c r="S36" s="3">
        <v>3661976</v>
      </c>
    </row>
    <row r="37" spans="2:19" x14ac:dyDescent="0.35">
      <c r="B37" s="6">
        <v>10926074</v>
      </c>
      <c r="C37" s="6">
        <v>8734396</v>
      </c>
      <c r="D37" s="6">
        <v>8626188</v>
      </c>
      <c r="E37" s="16">
        <v>10713680</v>
      </c>
      <c r="F37" s="6">
        <v>14299036</v>
      </c>
      <c r="G37" s="6">
        <v>3412267</v>
      </c>
      <c r="I37" s="3">
        <v>24301762</v>
      </c>
      <c r="J37" s="3">
        <v>19231115</v>
      </c>
      <c r="K37" s="3">
        <v>3828341</v>
      </c>
      <c r="L37" s="3">
        <v>19488762</v>
      </c>
      <c r="M37" s="3">
        <v>25605310</v>
      </c>
      <c r="O37" s="3">
        <v>3988641</v>
      </c>
      <c r="P37" s="3">
        <v>3052873</v>
      </c>
      <c r="Q37" s="3">
        <v>6794458</v>
      </c>
      <c r="R37" s="3">
        <v>3475360</v>
      </c>
      <c r="S37" s="3">
        <v>3827108</v>
      </c>
    </row>
    <row r="38" spans="2:19" x14ac:dyDescent="0.35">
      <c r="B38" s="6">
        <v>10961424</v>
      </c>
      <c r="C38" s="6">
        <v>8745115</v>
      </c>
      <c r="D38" s="6">
        <v>8642245</v>
      </c>
      <c r="E38" s="16">
        <v>10786685</v>
      </c>
      <c r="F38" s="6">
        <v>14934948</v>
      </c>
      <c r="G38" s="6">
        <v>3424580</v>
      </c>
      <c r="I38" s="3">
        <v>24690376</v>
      </c>
      <c r="J38" s="3">
        <v>19700567</v>
      </c>
      <c r="K38" s="3">
        <v>4065458</v>
      </c>
      <c r="L38" s="3">
        <v>19593579</v>
      </c>
      <c r="M38" s="3">
        <v>25632860</v>
      </c>
      <c r="O38" s="3">
        <v>4017786</v>
      </c>
      <c r="P38" s="3">
        <v>3057703</v>
      </c>
      <c r="Q38" s="3">
        <v>7013555</v>
      </c>
      <c r="R38" s="3">
        <v>3523958</v>
      </c>
      <c r="S38" s="3">
        <v>3853559</v>
      </c>
    </row>
    <row r="39" spans="2:19" x14ac:dyDescent="0.35">
      <c r="B39" s="6">
        <v>10997600</v>
      </c>
      <c r="C39" s="6">
        <v>8816099</v>
      </c>
      <c r="D39" s="6">
        <v>8711967</v>
      </c>
      <c r="E39" s="16">
        <v>10815376</v>
      </c>
      <c r="F39" s="6">
        <v>14941081</v>
      </c>
      <c r="G39" s="6">
        <v>3440267</v>
      </c>
      <c r="I39" s="3">
        <v>24964116</v>
      </c>
      <c r="J39" s="3">
        <v>19702668</v>
      </c>
      <c r="K39" s="3">
        <v>4606405</v>
      </c>
      <c r="L39" s="3">
        <v>19611587</v>
      </c>
      <c r="M39" s="3">
        <v>25638600</v>
      </c>
      <c r="O39" s="3">
        <v>4089847</v>
      </c>
      <c r="P39" s="3">
        <v>3105251</v>
      </c>
      <c r="Q39" s="3">
        <v>7024166</v>
      </c>
      <c r="R39" s="3">
        <v>3534134</v>
      </c>
      <c r="S39" s="3">
        <v>3956316</v>
      </c>
    </row>
    <row r="40" spans="2:19" x14ac:dyDescent="0.35">
      <c r="B40" s="6">
        <v>11066688</v>
      </c>
      <c r="C40" s="6">
        <v>9003605</v>
      </c>
      <c r="D40" s="6">
        <v>8717021</v>
      </c>
      <c r="E40" s="16">
        <v>10968503</v>
      </c>
      <c r="F40" s="6">
        <v>15252591</v>
      </c>
      <c r="G40" s="6">
        <v>3511716</v>
      </c>
      <c r="I40" s="3">
        <v>25099107</v>
      </c>
      <c r="J40" s="3">
        <v>19783496</v>
      </c>
      <c r="K40" s="3">
        <v>4631447</v>
      </c>
      <c r="L40" s="3">
        <v>19938068</v>
      </c>
      <c r="M40" s="3">
        <v>26008682</v>
      </c>
      <c r="O40" s="3">
        <v>4091181</v>
      </c>
      <c r="P40" s="3">
        <v>3131555</v>
      </c>
      <c r="Q40" s="3">
        <v>8704482</v>
      </c>
      <c r="R40" s="3">
        <v>3572456</v>
      </c>
      <c r="S40" s="3">
        <v>4082854</v>
      </c>
    </row>
    <row r="41" spans="2:19" x14ac:dyDescent="0.35">
      <c r="B41" s="6">
        <v>11214473</v>
      </c>
      <c r="C41" s="6">
        <v>9216811</v>
      </c>
      <c r="D41" s="6">
        <v>8813004</v>
      </c>
      <c r="E41" s="16">
        <v>11074883</v>
      </c>
      <c r="F41" s="6">
        <v>15272746</v>
      </c>
      <c r="G41" s="6">
        <v>3514852</v>
      </c>
      <c r="I41" s="3">
        <v>25243673</v>
      </c>
      <c r="J41" s="3">
        <v>20040823</v>
      </c>
      <c r="K41" s="3">
        <v>4755551</v>
      </c>
      <c r="L41" s="3">
        <v>19996825</v>
      </c>
      <c r="M41" s="3">
        <v>26697826</v>
      </c>
      <c r="O41" s="3">
        <v>4115001</v>
      </c>
      <c r="P41" s="3">
        <v>3137134</v>
      </c>
      <c r="Q41" s="3">
        <v>8994961</v>
      </c>
      <c r="R41" s="3">
        <v>3601191</v>
      </c>
      <c r="S41" s="3">
        <v>4169412</v>
      </c>
    </row>
    <row r="42" spans="2:19" x14ac:dyDescent="0.35">
      <c r="B42" s="6">
        <v>11267452</v>
      </c>
      <c r="C42" s="6">
        <v>10092750</v>
      </c>
      <c r="D42" s="6">
        <v>8855468</v>
      </c>
      <c r="E42" s="16">
        <v>11256903</v>
      </c>
      <c r="F42" s="6">
        <v>15470561</v>
      </c>
      <c r="G42" s="6">
        <v>3518741</v>
      </c>
      <c r="I42" s="3">
        <v>25472559</v>
      </c>
      <c r="J42" s="3">
        <v>20073874</v>
      </c>
      <c r="K42" s="3">
        <v>5024771</v>
      </c>
      <c r="L42" s="3">
        <v>20466208</v>
      </c>
      <c r="M42" s="3">
        <v>26937028</v>
      </c>
      <c r="O42" s="3">
        <v>4154821</v>
      </c>
      <c r="P42" s="3">
        <v>3140036</v>
      </c>
      <c r="Q42" s="3">
        <v>9033566</v>
      </c>
      <c r="R42" s="3">
        <v>3685794</v>
      </c>
      <c r="S42" s="3">
        <v>4202973</v>
      </c>
    </row>
    <row r="43" spans="2:19" x14ac:dyDescent="0.35">
      <c r="B43" s="6">
        <v>11395971</v>
      </c>
      <c r="C43" s="6">
        <v>10117311</v>
      </c>
      <c r="D43" s="6">
        <v>8914643</v>
      </c>
      <c r="E43" s="16">
        <v>11288146</v>
      </c>
      <c r="F43" s="6">
        <v>15569261</v>
      </c>
      <c r="G43" s="6">
        <v>3804546</v>
      </c>
      <c r="I43" s="3">
        <v>25714681</v>
      </c>
      <c r="J43" s="3">
        <v>20085617</v>
      </c>
      <c r="K43" s="3"/>
      <c r="L43" s="3">
        <v>20727486</v>
      </c>
      <c r="M43" s="3">
        <v>27832546</v>
      </c>
      <c r="O43" s="3">
        <v>4200082</v>
      </c>
      <c r="P43" s="3">
        <v>3147690</v>
      </c>
      <c r="Q43" s="3"/>
      <c r="R43" s="3">
        <v>3702029</v>
      </c>
      <c r="S43" s="3">
        <v>4232085</v>
      </c>
    </row>
    <row r="44" spans="2:19" x14ac:dyDescent="0.35">
      <c r="B44" s="6">
        <v>11518138</v>
      </c>
      <c r="C44" s="6">
        <v>10287961</v>
      </c>
      <c r="D44" s="6">
        <v>8925239</v>
      </c>
      <c r="E44" s="16">
        <v>11354530</v>
      </c>
      <c r="F44" s="6">
        <v>15811382</v>
      </c>
      <c r="G44" s="6">
        <v>3822604</v>
      </c>
      <c r="I44" s="3">
        <v>25732835</v>
      </c>
      <c r="J44" s="3">
        <v>20098859</v>
      </c>
      <c r="K44" s="3"/>
      <c r="L44" s="3">
        <v>21067704</v>
      </c>
      <c r="M44" s="3">
        <v>28022776</v>
      </c>
      <c r="O44" s="3">
        <v>4278351</v>
      </c>
      <c r="P44" s="3">
        <v>3172030</v>
      </c>
      <c r="Q44" s="3"/>
      <c r="R44" s="3">
        <v>3706188</v>
      </c>
      <c r="S44" s="3">
        <v>4288526</v>
      </c>
    </row>
    <row r="45" spans="2:19" x14ac:dyDescent="0.35">
      <c r="B45" s="6">
        <v>11543309</v>
      </c>
      <c r="C45" s="6">
        <v>10288218</v>
      </c>
      <c r="D45" s="6">
        <v>8966824</v>
      </c>
      <c r="E45" s="16">
        <v>11361982</v>
      </c>
      <c r="F45" s="6">
        <v>16022346</v>
      </c>
      <c r="G45" s="6">
        <v>3867351</v>
      </c>
      <c r="I45" s="3">
        <v>26756415</v>
      </c>
      <c r="J45" s="3">
        <v>20183067</v>
      </c>
      <c r="K45" s="3"/>
      <c r="L45" s="3">
        <v>21250635</v>
      </c>
      <c r="M45" s="3">
        <v>28671669</v>
      </c>
      <c r="O45" s="3">
        <v>4392865</v>
      </c>
      <c r="P45" s="3">
        <v>3177217</v>
      </c>
      <c r="Q45" s="3"/>
      <c r="R45" s="3">
        <v>3809979</v>
      </c>
      <c r="S45" s="3">
        <v>4304002</v>
      </c>
    </row>
    <row r="46" spans="2:19" x14ac:dyDescent="0.35">
      <c r="B46" s="6">
        <v>11594088</v>
      </c>
      <c r="C46" s="6">
        <v>10293623</v>
      </c>
      <c r="D46" s="6">
        <v>8985711</v>
      </c>
      <c r="E46" s="16">
        <v>11370881</v>
      </c>
      <c r="F46" s="6">
        <v>16487471</v>
      </c>
      <c r="G46" s="6">
        <v>3875594</v>
      </c>
      <c r="I46" s="3">
        <v>26884094</v>
      </c>
      <c r="J46" s="3">
        <v>20289597</v>
      </c>
      <c r="K46" s="3"/>
      <c r="L46" s="3">
        <v>21543806</v>
      </c>
      <c r="M46" s="3">
        <v>29170702</v>
      </c>
      <c r="O46" s="3">
        <v>4441677</v>
      </c>
      <c r="P46" s="3">
        <v>3303372</v>
      </c>
      <c r="Q46" s="3"/>
      <c r="R46" s="3">
        <v>3847516</v>
      </c>
      <c r="S46" s="3">
        <v>4354475</v>
      </c>
    </row>
    <row r="47" spans="2:19" x14ac:dyDescent="0.35">
      <c r="B47" s="6">
        <v>11626745</v>
      </c>
      <c r="C47" s="6">
        <v>10309200</v>
      </c>
      <c r="D47" s="6">
        <v>9260428</v>
      </c>
      <c r="E47" s="16">
        <v>11558309</v>
      </c>
      <c r="F47" s="6">
        <v>16594508</v>
      </c>
      <c r="G47" s="6">
        <v>3940875</v>
      </c>
      <c r="I47" s="3">
        <v>27317861</v>
      </c>
      <c r="J47" s="3">
        <v>20511007</v>
      </c>
      <c r="K47" s="3"/>
      <c r="L47" s="3">
        <v>21835648</v>
      </c>
      <c r="M47" s="3">
        <v>29299610</v>
      </c>
      <c r="O47" s="3">
        <v>4659465</v>
      </c>
      <c r="P47" s="3">
        <v>3350673</v>
      </c>
      <c r="Q47" s="3"/>
      <c r="R47" s="3">
        <v>3902985</v>
      </c>
      <c r="S47" s="3">
        <v>4465694</v>
      </c>
    </row>
    <row r="48" spans="2:19" x14ac:dyDescent="0.35">
      <c r="B48" s="6">
        <v>11701152</v>
      </c>
      <c r="C48" s="6">
        <v>10319369</v>
      </c>
      <c r="D48" s="6">
        <v>9297585</v>
      </c>
      <c r="E48" s="16">
        <v>11633677</v>
      </c>
      <c r="F48" s="6">
        <v>17216561</v>
      </c>
      <c r="G48" s="6">
        <v>3967033</v>
      </c>
      <c r="I48" s="3">
        <v>27637390</v>
      </c>
      <c r="J48" s="3">
        <v>20655599</v>
      </c>
      <c r="K48" s="3"/>
      <c r="L48" s="3">
        <v>21895959</v>
      </c>
      <c r="M48" s="3">
        <v>29345801</v>
      </c>
      <c r="O48" s="3">
        <v>4661024</v>
      </c>
      <c r="P48" s="3">
        <v>3408139</v>
      </c>
      <c r="Q48" s="3"/>
      <c r="R48" s="3">
        <v>3905528</v>
      </c>
      <c r="S48" s="3">
        <v>4506881</v>
      </c>
    </row>
    <row r="49" spans="2:19" x14ac:dyDescent="0.35">
      <c r="B49" s="6">
        <v>12020670</v>
      </c>
      <c r="C49" s="6">
        <v>10353127</v>
      </c>
      <c r="D49" s="6">
        <v>9450903</v>
      </c>
      <c r="E49" s="16">
        <v>11804677</v>
      </c>
      <c r="F49" s="6">
        <v>17458076</v>
      </c>
      <c r="G49" s="6">
        <v>4109328</v>
      </c>
      <c r="I49" s="3">
        <v>27700056</v>
      </c>
      <c r="J49" s="3">
        <v>21058946</v>
      </c>
      <c r="K49" s="3"/>
      <c r="L49" s="3">
        <v>22820866</v>
      </c>
      <c r="M49" s="3">
        <v>29650934</v>
      </c>
      <c r="O49" s="3">
        <v>4776233</v>
      </c>
      <c r="P49" s="3">
        <v>3424805</v>
      </c>
      <c r="Q49" s="3"/>
      <c r="R49" s="3">
        <v>3912958</v>
      </c>
      <c r="S49" s="3">
        <v>4520745</v>
      </c>
    </row>
    <row r="50" spans="2:19" x14ac:dyDescent="0.35">
      <c r="B50" s="6">
        <v>12027738</v>
      </c>
      <c r="C50" s="6">
        <v>10390182</v>
      </c>
      <c r="D50" s="6">
        <v>9451969</v>
      </c>
      <c r="E50" s="16">
        <v>11886728</v>
      </c>
      <c r="F50" s="6">
        <v>17818594</v>
      </c>
      <c r="G50" s="6">
        <v>4305498</v>
      </c>
      <c r="I50" s="3">
        <v>27780820</v>
      </c>
      <c r="J50" s="3">
        <v>21415594</v>
      </c>
      <c r="K50" s="3"/>
      <c r="L50" s="3">
        <v>22863980</v>
      </c>
      <c r="M50" s="3">
        <v>29800756</v>
      </c>
      <c r="O50" s="3">
        <v>4805374</v>
      </c>
      <c r="P50" s="3">
        <v>3466397</v>
      </c>
      <c r="Q50" s="3"/>
      <c r="R50" s="3">
        <v>3934364</v>
      </c>
      <c r="S50" s="3">
        <v>4684071</v>
      </c>
    </row>
    <row r="51" spans="2:19" x14ac:dyDescent="0.35">
      <c r="B51" s="6">
        <v>12068339</v>
      </c>
      <c r="C51" s="6">
        <v>10399957</v>
      </c>
      <c r="D51" s="6">
        <v>9490609</v>
      </c>
      <c r="E51" s="16">
        <v>11920229</v>
      </c>
      <c r="F51" s="6">
        <v>18580001</v>
      </c>
      <c r="G51" s="6">
        <v>4484654</v>
      </c>
      <c r="I51" s="3">
        <v>27809963</v>
      </c>
      <c r="J51" s="3">
        <v>21578253</v>
      </c>
      <c r="K51" s="3"/>
      <c r="L51" s="3">
        <v>23681514</v>
      </c>
      <c r="M51" s="3">
        <v>30197666</v>
      </c>
      <c r="O51" s="3">
        <v>4819410</v>
      </c>
      <c r="P51" s="3">
        <v>3504381</v>
      </c>
      <c r="Q51" s="3"/>
      <c r="R51" s="3">
        <v>3997089</v>
      </c>
      <c r="S51" s="3">
        <v>4835028</v>
      </c>
    </row>
    <row r="52" spans="2:19" x14ac:dyDescent="0.35">
      <c r="B52" s="6">
        <v>12094521</v>
      </c>
      <c r="C52" s="6">
        <v>10410558</v>
      </c>
      <c r="D52" s="6">
        <v>9745252</v>
      </c>
      <c r="E52" s="16">
        <v>11993088</v>
      </c>
      <c r="F52" s="6">
        <v>19037506</v>
      </c>
      <c r="G52" s="6">
        <v>4518427</v>
      </c>
      <c r="I52" s="3">
        <v>27876336</v>
      </c>
      <c r="J52" s="3">
        <v>21959184</v>
      </c>
      <c r="K52" s="3"/>
      <c r="L52" s="3">
        <v>24525109</v>
      </c>
      <c r="M52" s="3">
        <v>30284407</v>
      </c>
      <c r="O52" s="3">
        <v>4936953</v>
      </c>
      <c r="P52" s="3">
        <v>3561074</v>
      </c>
      <c r="Q52" s="3"/>
      <c r="R52" s="3">
        <v>4230168</v>
      </c>
      <c r="S52" s="3">
        <v>4961789</v>
      </c>
    </row>
    <row r="53" spans="2:19" x14ac:dyDescent="0.35">
      <c r="B53" s="6">
        <v>12155713</v>
      </c>
      <c r="C53" s="6">
        <v>10551995</v>
      </c>
      <c r="D53" s="6">
        <v>9747559</v>
      </c>
      <c r="E53" s="15">
        <v>12087544</v>
      </c>
      <c r="F53" s="6">
        <v>19133204</v>
      </c>
      <c r="G53" s="6">
        <v>4627997</v>
      </c>
      <c r="I53" s="3">
        <v>28773517</v>
      </c>
      <c r="J53" s="3">
        <v>22031154</v>
      </c>
      <c r="K53" s="3"/>
      <c r="L53" s="3">
        <v>24941220</v>
      </c>
      <c r="M53" s="3">
        <v>30682998</v>
      </c>
      <c r="O53" s="3">
        <v>4971960</v>
      </c>
      <c r="P53" s="3">
        <v>3612878</v>
      </c>
      <c r="Q53" s="3"/>
      <c r="R53" s="3">
        <v>4656361</v>
      </c>
      <c r="S53" s="3">
        <v>4985680</v>
      </c>
    </row>
    <row r="54" spans="2:19" x14ac:dyDescent="0.35">
      <c r="B54" s="6">
        <v>12179843</v>
      </c>
      <c r="C54" s="6">
        <v>10731091</v>
      </c>
      <c r="D54" s="6">
        <v>9769573</v>
      </c>
      <c r="E54" s="16">
        <v>12090589</v>
      </c>
      <c r="F54" s="6">
        <v>19287971</v>
      </c>
      <c r="G54" s="6">
        <v>4633851</v>
      </c>
      <c r="I54" s="3">
        <v>29052516</v>
      </c>
      <c r="J54" s="3">
        <v>22041741</v>
      </c>
      <c r="K54" s="3"/>
      <c r="L54" s="3">
        <v>25376348</v>
      </c>
      <c r="M54" s="3">
        <v>30791811</v>
      </c>
      <c r="O54" s="3">
        <v>5050245</v>
      </c>
      <c r="P54" s="3">
        <v>3751773</v>
      </c>
      <c r="Q54" s="3"/>
      <c r="R54" s="3">
        <v>4669404</v>
      </c>
      <c r="S54" s="3">
        <v>5075405</v>
      </c>
    </row>
    <row r="55" spans="2:19" x14ac:dyDescent="0.35">
      <c r="B55" s="6">
        <v>12228105</v>
      </c>
      <c r="C55" s="6">
        <v>11375265</v>
      </c>
      <c r="D55" s="6">
        <v>9794347</v>
      </c>
      <c r="E55" s="16">
        <v>12170909</v>
      </c>
      <c r="F55" s="6">
        <v>19492015</v>
      </c>
      <c r="G55" s="6">
        <v>4643744</v>
      </c>
      <c r="I55" s="3">
        <v>29600061</v>
      </c>
      <c r="J55" s="3">
        <v>22049685</v>
      </c>
      <c r="K55" s="3"/>
      <c r="L55" s="3">
        <v>26059517</v>
      </c>
      <c r="M55" s="3">
        <v>31020085</v>
      </c>
      <c r="O55" s="3">
        <v>5064548</v>
      </c>
      <c r="P55" s="3">
        <v>3775144</v>
      </c>
      <c r="Q55" s="3"/>
      <c r="R55" s="3">
        <v>4669698</v>
      </c>
      <c r="S55" s="3">
        <v>5162135</v>
      </c>
    </row>
    <row r="56" spans="2:19" x14ac:dyDescent="0.35">
      <c r="B56" s="6">
        <v>12351537</v>
      </c>
      <c r="C56" s="6">
        <v>11435491</v>
      </c>
      <c r="D56" s="6">
        <v>10172623</v>
      </c>
      <c r="E56" s="16">
        <v>12385404</v>
      </c>
      <c r="F56" s="6">
        <v>19888507</v>
      </c>
      <c r="G56" s="6">
        <v>4699595</v>
      </c>
      <c r="I56" s="3">
        <v>29654917</v>
      </c>
      <c r="J56" s="3">
        <v>22931123</v>
      </c>
      <c r="K56" s="3"/>
      <c r="L56" s="3">
        <v>26244182</v>
      </c>
      <c r="M56" s="3">
        <v>31141969</v>
      </c>
      <c r="O56" s="3">
        <v>5126715</v>
      </c>
      <c r="P56" s="3">
        <v>3783561</v>
      </c>
      <c r="Q56" s="3"/>
      <c r="R56" s="3">
        <v>4693509</v>
      </c>
      <c r="S56" s="3">
        <v>5261085</v>
      </c>
    </row>
    <row r="57" spans="2:19" x14ac:dyDescent="0.35">
      <c r="B57" s="6">
        <v>12383575</v>
      </c>
      <c r="C57" s="6">
        <v>11759353</v>
      </c>
      <c r="D57" s="6">
        <v>10345525</v>
      </c>
      <c r="E57" s="16">
        <v>12419668</v>
      </c>
      <c r="F57" s="6">
        <v>20323283</v>
      </c>
      <c r="G57" s="6">
        <v>4700588</v>
      </c>
      <c r="I57" s="3">
        <v>30130254</v>
      </c>
      <c r="J57" s="3">
        <v>22941617</v>
      </c>
      <c r="K57" s="3"/>
      <c r="L57" s="3">
        <v>26315497</v>
      </c>
      <c r="M57" s="3">
        <v>31676027</v>
      </c>
      <c r="O57" s="3">
        <v>5271596</v>
      </c>
      <c r="P57" s="3">
        <v>3804223</v>
      </c>
      <c r="Q57" s="3"/>
      <c r="R57" s="3">
        <v>4776469</v>
      </c>
      <c r="S57" s="3">
        <v>5313450</v>
      </c>
    </row>
    <row r="58" spans="2:19" x14ac:dyDescent="0.35">
      <c r="B58" s="6">
        <v>12411630</v>
      </c>
      <c r="C58" s="6">
        <v>11782432</v>
      </c>
      <c r="D58" s="6">
        <v>10441771</v>
      </c>
      <c r="E58" s="16">
        <v>12458641</v>
      </c>
      <c r="F58" s="6">
        <v>20361180</v>
      </c>
      <c r="G58" s="6">
        <v>4723722</v>
      </c>
      <c r="I58" s="3">
        <v>30718893</v>
      </c>
      <c r="J58" s="3">
        <v>23029350</v>
      </c>
      <c r="K58" s="3"/>
      <c r="L58" s="3">
        <v>26317791</v>
      </c>
      <c r="M58" s="3">
        <v>32323472</v>
      </c>
      <c r="O58" s="3">
        <v>5608912</v>
      </c>
      <c r="P58" s="3">
        <v>3827327</v>
      </c>
      <c r="Q58" s="3"/>
      <c r="R58" s="3">
        <v>4796444</v>
      </c>
      <c r="S58" s="3">
        <v>5315181</v>
      </c>
    </row>
    <row r="59" spans="2:19" x14ac:dyDescent="0.35">
      <c r="B59" s="6">
        <v>12413947</v>
      </c>
      <c r="C59" s="6">
        <v>11812285</v>
      </c>
      <c r="D59" s="6">
        <v>10564000</v>
      </c>
      <c r="E59" s="15">
        <v>12730577</v>
      </c>
      <c r="F59" s="6">
        <v>20682657</v>
      </c>
      <c r="G59" s="6">
        <v>4724351</v>
      </c>
      <c r="I59" s="3">
        <v>30988078</v>
      </c>
      <c r="J59" s="3">
        <v>23092515</v>
      </c>
      <c r="K59" s="3"/>
      <c r="L59" s="3">
        <v>26377501</v>
      </c>
      <c r="M59" s="3">
        <v>32541938</v>
      </c>
      <c r="O59" s="3">
        <v>5696359</v>
      </c>
      <c r="P59" s="3">
        <v>3841777</v>
      </c>
      <c r="Q59" s="3"/>
      <c r="R59" s="3">
        <v>4947889</v>
      </c>
      <c r="S59" s="3">
        <v>5421156</v>
      </c>
    </row>
    <row r="60" spans="2:19" x14ac:dyDescent="0.35">
      <c r="B60" s="6">
        <v>12454449</v>
      </c>
      <c r="C60" s="6">
        <v>12009045</v>
      </c>
      <c r="D60" s="6">
        <v>10857192</v>
      </c>
      <c r="E60" s="16">
        <v>12738494</v>
      </c>
      <c r="F60" s="6">
        <v>20878678</v>
      </c>
      <c r="G60" s="6">
        <v>4912706</v>
      </c>
      <c r="I60" s="3">
        <v>31093668</v>
      </c>
      <c r="J60" s="3">
        <v>23593413</v>
      </c>
      <c r="K60" s="3"/>
      <c r="L60" s="3">
        <v>27294986</v>
      </c>
      <c r="M60" s="3">
        <v>34063424</v>
      </c>
      <c r="O60" s="3">
        <v>5750987</v>
      </c>
      <c r="P60" s="3">
        <v>3858068</v>
      </c>
      <c r="Q60" s="3"/>
      <c r="R60" s="3">
        <v>4967269</v>
      </c>
      <c r="S60" s="3">
        <v>5574172</v>
      </c>
    </row>
    <row r="61" spans="2:19" x14ac:dyDescent="0.35">
      <c r="B61" s="6">
        <v>12676329</v>
      </c>
      <c r="C61" s="6">
        <v>12083629</v>
      </c>
      <c r="D61" s="6">
        <v>10905540</v>
      </c>
      <c r="E61" s="16">
        <v>12806880</v>
      </c>
      <c r="F61" s="6">
        <v>22900613</v>
      </c>
      <c r="G61" s="6">
        <v>5015887</v>
      </c>
      <c r="I61" s="3">
        <v>31202347</v>
      </c>
      <c r="J61" s="3">
        <v>23734865</v>
      </c>
      <c r="K61" s="3"/>
      <c r="L61" s="3">
        <v>27418860</v>
      </c>
      <c r="M61" s="3">
        <v>34198529</v>
      </c>
      <c r="O61" s="3">
        <v>5760910</v>
      </c>
      <c r="P61" s="3">
        <v>3872135</v>
      </c>
      <c r="Q61" s="3"/>
      <c r="R61" s="3">
        <v>5310395</v>
      </c>
      <c r="S61" s="3">
        <v>5576979</v>
      </c>
    </row>
    <row r="62" spans="2:19" x14ac:dyDescent="0.35">
      <c r="B62" s="6">
        <v>13150511</v>
      </c>
      <c r="C62" s="6">
        <v>12232322</v>
      </c>
      <c r="D62" s="6">
        <v>11208343</v>
      </c>
      <c r="E62" s="16">
        <v>13024887</v>
      </c>
      <c r="F62" s="6">
        <v>23997065</v>
      </c>
      <c r="G62" s="6">
        <v>5073436</v>
      </c>
      <c r="I62" s="3">
        <v>31908319</v>
      </c>
      <c r="J62" s="3">
        <v>23772440</v>
      </c>
      <c r="K62" s="3"/>
      <c r="L62" s="3">
        <v>27687460</v>
      </c>
      <c r="M62" s="3">
        <v>34353973</v>
      </c>
      <c r="O62" s="3">
        <v>5768308</v>
      </c>
      <c r="P62" s="3">
        <v>4050681</v>
      </c>
      <c r="Q62" s="3"/>
      <c r="R62" s="3">
        <v>5320000</v>
      </c>
      <c r="S62" s="3">
        <v>5635471</v>
      </c>
    </row>
    <row r="63" spans="2:19" x14ac:dyDescent="0.35">
      <c r="B63" s="6">
        <v>13160631</v>
      </c>
      <c r="C63" s="6">
        <v>12277408</v>
      </c>
      <c r="D63" s="6">
        <v>11244067</v>
      </c>
      <c r="E63" s="16">
        <v>13129143</v>
      </c>
      <c r="F63" s="6">
        <v>24629826</v>
      </c>
      <c r="G63" s="6">
        <v>5139026</v>
      </c>
      <c r="I63" s="3">
        <v>32254827</v>
      </c>
      <c r="J63" s="3">
        <v>24762286</v>
      </c>
      <c r="K63" s="3"/>
      <c r="L63" s="3">
        <v>28254424</v>
      </c>
      <c r="M63" s="3">
        <v>35276754</v>
      </c>
      <c r="O63" s="3">
        <v>5805323</v>
      </c>
      <c r="P63" s="3">
        <v>4172832</v>
      </c>
      <c r="Q63" s="3"/>
      <c r="R63" s="3">
        <v>5447332</v>
      </c>
      <c r="S63" s="3">
        <v>5821837</v>
      </c>
    </row>
    <row r="64" spans="2:19" x14ac:dyDescent="0.35">
      <c r="B64" s="6">
        <v>13217579</v>
      </c>
      <c r="C64" s="6">
        <v>12504818</v>
      </c>
      <c r="D64" s="6">
        <v>11245169</v>
      </c>
      <c r="E64" s="16">
        <v>13149720</v>
      </c>
      <c r="F64" s="6">
        <v>24800894</v>
      </c>
      <c r="G64" s="6">
        <v>5139646</v>
      </c>
      <c r="I64" s="3">
        <v>32747238</v>
      </c>
      <c r="J64" s="3">
        <v>25491661</v>
      </c>
      <c r="K64" s="3"/>
      <c r="L64" s="3">
        <v>29071927</v>
      </c>
      <c r="M64" s="3">
        <v>35746447</v>
      </c>
      <c r="O64" s="3">
        <v>5997465</v>
      </c>
      <c r="P64" s="3">
        <v>4247256</v>
      </c>
      <c r="Q64" s="3"/>
      <c r="R64" s="3">
        <v>5636002</v>
      </c>
      <c r="S64" s="3">
        <v>5866543</v>
      </c>
    </row>
    <row r="65" spans="2:19" x14ac:dyDescent="0.35">
      <c r="B65" s="6">
        <v>13355030</v>
      </c>
      <c r="C65" s="6">
        <v>12653772</v>
      </c>
      <c r="D65" s="6">
        <v>11258880</v>
      </c>
      <c r="E65" s="16">
        <v>13329360</v>
      </c>
      <c r="F65" s="6">
        <v>24870331</v>
      </c>
      <c r="G65" s="6">
        <v>5180198</v>
      </c>
      <c r="I65" s="3">
        <v>32941675</v>
      </c>
      <c r="J65" s="3">
        <v>26577907</v>
      </c>
      <c r="K65" s="3"/>
      <c r="L65" s="3">
        <v>29427119</v>
      </c>
      <c r="M65" s="3">
        <v>35895518</v>
      </c>
      <c r="O65" s="3">
        <v>6029996</v>
      </c>
      <c r="P65" s="3">
        <v>4451267</v>
      </c>
      <c r="Q65" s="3"/>
      <c r="R65" s="3">
        <v>5695662</v>
      </c>
      <c r="S65" s="3">
        <v>5972573</v>
      </c>
    </row>
    <row r="66" spans="2:19" x14ac:dyDescent="0.35">
      <c r="B66" s="6">
        <v>13684648</v>
      </c>
      <c r="C66" s="6">
        <v>12770647</v>
      </c>
      <c r="D66" s="6">
        <v>11377743</v>
      </c>
      <c r="E66" s="15">
        <v>13935108</v>
      </c>
      <c r="F66" s="6">
        <v>24968825</v>
      </c>
      <c r="G66" s="6">
        <v>5237453</v>
      </c>
      <c r="I66" s="3">
        <v>33404504</v>
      </c>
      <c r="J66" s="3">
        <v>26625589</v>
      </c>
      <c r="K66" s="3"/>
      <c r="L66" s="3">
        <v>29556616</v>
      </c>
      <c r="M66" s="3">
        <v>36691453</v>
      </c>
      <c r="O66" s="3">
        <v>6288504</v>
      </c>
      <c r="P66" s="3">
        <v>4465017</v>
      </c>
      <c r="Q66" s="3"/>
      <c r="R66" s="3">
        <v>5715959</v>
      </c>
      <c r="S66" s="3">
        <v>6066543</v>
      </c>
    </row>
    <row r="67" spans="2:19" x14ac:dyDescent="0.35">
      <c r="B67" s="6">
        <v>13727267</v>
      </c>
      <c r="C67" s="6">
        <v>12961706</v>
      </c>
      <c r="D67" s="6">
        <v>11405173</v>
      </c>
      <c r="E67" s="16">
        <v>14074231</v>
      </c>
      <c r="F67" s="6">
        <v>25487559</v>
      </c>
      <c r="G67" s="6">
        <v>5435462</v>
      </c>
      <c r="I67" s="3">
        <v>33775238</v>
      </c>
      <c r="J67" s="3">
        <v>26755068</v>
      </c>
      <c r="K67" s="3"/>
      <c r="L67" s="3">
        <v>30486642</v>
      </c>
      <c r="M67" s="3">
        <v>38604959</v>
      </c>
      <c r="O67" s="3">
        <v>6392101</v>
      </c>
      <c r="P67" s="3">
        <v>4519673</v>
      </c>
      <c r="Q67" s="3"/>
      <c r="R67" s="3">
        <v>5769685</v>
      </c>
      <c r="S67" s="3">
        <v>6246993</v>
      </c>
    </row>
    <row r="68" spans="2:19" x14ac:dyDescent="0.35">
      <c r="B68" s="6">
        <v>14136607</v>
      </c>
      <c r="C68" s="6">
        <v>13012546</v>
      </c>
      <c r="D68" s="6">
        <v>11513076</v>
      </c>
      <c r="E68" s="16">
        <v>14210028</v>
      </c>
      <c r="F68" s="6">
        <v>25895992</v>
      </c>
      <c r="G68" s="6">
        <v>5455129</v>
      </c>
      <c r="I68" s="3">
        <v>33965361</v>
      </c>
      <c r="J68" s="3">
        <v>26820564</v>
      </c>
      <c r="K68" s="3"/>
      <c r="L68" s="3">
        <v>30821416</v>
      </c>
      <c r="M68" s="3">
        <v>38727731</v>
      </c>
      <c r="O68" s="3">
        <v>6413542</v>
      </c>
      <c r="P68" s="3">
        <v>4525165</v>
      </c>
      <c r="Q68" s="3"/>
      <c r="R68" s="3">
        <v>5781954</v>
      </c>
      <c r="S68" s="3">
        <v>6274541</v>
      </c>
    </row>
    <row r="69" spans="2:19" x14ac:dyDescent="0.35">
      <c r="B69" s="6">
        <v>14277346</v>
      </c>
      <c r="C69" s="6">
        <v>13050131</v>
      </c>
      <c r="D69" s="6">
        <v>11536321</v>
      </c>
      <c r="E69" s="16">
        <v>14424587</v>
      </c>
      <c r="F69" s="6"/>
      <c r="G69" s="6">
        <v>5544277</v>
      </c>
      <c r="I69" s="3">
        <v>34704316</v>
      </c>
      <c r="J69" s="3">
        <v>26896764</v>
      </c>
      <c r="K69" s="3"/>
      <c r="L69" s="3">
        <v>31305660</v>
      </c>
      <c r="M69" s="3">
        <v>38926542</v>
      </c>
      <c r="O69" s="3">
        <v>6421153</v>
      </c>
      <c r="P69" s="3">
        <v>4634718</v>
      </c>
      <c r="Q69" s="3"/>
      <c r="R69" s="3">
        <v>6054381</v>
      </c>
      <c r="S69" s="3">
        <v>6292619</v>
      </c>
    </row>
    <row r="70" spans="2:19" x14ac:dyDescent="0.35">
      <c r="B70" s="6">
        <v>14678985</v>
      </c>
      <c r="C70" s="6">
        <v>13154051</v>
      </c>
      <c r="D70" s="6">
        <v>11636121</v>
      </c>
      <c r="E70" s="16">
        <v>14716600</v>
      </c>
      <c r="F70" s="6"/>
      <c r="G70" s="6">
        <v>6108265</v>
      </c>
      <c r="I70" s="3">
        <v>34793196</v>
      </c>
      <c r="J70" s="3">
        <v>27156307</v>
      </c>
      <c r="K70" s="3"/>
      <c r="L70" s="3">
        <v>31798804</v>
      </c>
      <c r="M70" s="3">
        <v>39907402</v>
      </c>
      <c r="O70" s="3">
        <v>6426359</v>
      </c>
      <c r="P70" s="3">
        <v>4668220</v>
      </c>
      <c r="Q70" s="3"/>
      <c r="R70" s="3">
        <v>6285473</v>
      </c>
      <c r="S70" s="3">
        <v>6501708</v>
      </c>
    </row>
    <row r="71" spans="2:19" x14ac:dyDescent="0.35">
      <c r="B71" s="6">
        <v>14691214</v>
      </c>
      <c r="C71" s="6">
        <v>13199657</v>
      </c>
      <c r="D71" s="6">
        <v>11783413</v>
      </c>
      <c r="E71" s="16">
        <v>15217738</v>
      </c>
      <c r="G71" s="6">
        <v>6465032</v>
      </c>
      <c r="I71" s="3">
        <v>35611261</v>
      </c>
      <c r="J71" s="3">
        <v>27236817</v>
      </c>
      <c r="K71" s="3"/>
      <c r="L71" s="3">
        <v>32390558</v>
      </c>
      <c r="M71" s="3">
        <v>41030418</v>
      </c>
      <c r="O71" s="3">
        <v>6491077</v>
      </c>
      <c r="P71" s="3">
        <v>4679384</v>
      </c>
      <c r="Q71" s="3"/>
      <c r="R71" s="3">
        <v>6353931</v>
      </c>
      <c r="S71" s="3">
        <v>6540139</v>
      </c>
    </row>
    <row r="72" spans="2:19" x14ac:dyDescent="0.35">
      <c r="B72" s="6">
        <v>14867373</v>
      </c>
      <c r="C72" s="6">
        <v>13296240</v>
      </c>
      <c r="D72" s="6">
        <v>11831479</v>
      </c>
      <c r="E72" s="15">
        <v>15366906</v>
      </c>
      <c r="G72" s="3"/>
      <c r="I72" s="3">
        <v>36617473</v>
      </c>
      <c r="J72" s="3">
        <v>27597948</v>
      </c>
      <c r="K72" s="3"/>
      <c r="L72" s="3">
        <v>32900180</v>
      </c>
      <c r="M72" s="3">
        <v>42787480</v>
      </c>
      <c r="O72" s="3">
        <v>6619139</v>
      </c>
      <c r="P72" s="3">
        <v>4818748</v>
      </c>
      <c r="Q72" s="3"/>
      <c r="R72" s="3">
        <v>6920713</v>
      </c>
      <c r="S72" s="3">
        <v>7014561</v>
      </c>
    </row>
    <row r="73" spans="2:19" x14ac:dyDescent="0.35">
      <c r="B73" s="6">
        <v>14876595</v>
      </c>
      <c r="C73" s="6">
        <v>13419762</v>
      </c>
      <c r="D73" s="6">
        <v>11937187</v>
      </c>
      <c r="E73" s="16">
        <v>15512835</v>
      </c>
      <c r="G73" s="3"/>
      <c r="I73" s="3">
        <v>36673945</v>
      </c>
      <c r="J73" s="3">
        <v>28754829</v>
      </c>
      <c r="K73" s="3"/>
      <c r="L73" s="3">
        <v>33526883</v>
      </c>
      <c r="M73" s="3">
        <v>43568742</v>
      </c>
      <c r="O73" s="3">
        <v>6680628</v>
      </c>
      <c r="P73" s="3">
        <v>4868476</v>
      </c>
      <c r="Q73" s="3"/>
      <c r="R73" s="3">
        <v>7073425</v>
      </c>
      <c r="S73" s="3">
        <v>7181087</v>
      </c>
    </row>
    <row r="74" spans="2:19" x14ac:dyDescent="0.35">
      <c r="B74" s="6">
        <v>15009308</v>
      </c>
      <c r="C74" s="6">
        <v>13763420</v>
      </c>
      <c r="D74" s="6">
        <v>12167954</v>
      </c>
      <c r="E74" s="16">
        <v>16108122</v>
      </c>
      <c r="G74" s="3"/>
      <c r="I74" s="3">
        <v>36916832</v>
      </c>
      <c r="J74" s="3">
        <v>28940811</v>
      </c>
      <c r="K74" s="3"/>
      <c r="L74" s="3">
        <v>33723298</v>
      </c>
      <c r="M74" s="3">
        <v>43618539</v>
      </c>
      <c r="O74" s="3">
        <v>6692433</v>
      </c>
      <c r="P74" s="3">
        <v>4937527</v>
      </c>
      <c r="Q74" s="3"/>
      <c r="R74" s="3">
        <v>7414367</v>
      </c>
      <c r="S74" s="3">
        <v>7197482</v>
      </c>
    </row>
    <row r="75" spans="2:19" x14ac:dyDescent="0.35">
      <c r="B75" s="6">
        <v>15296243</v>
      </c>
      <c r="C75" s="6">
        <v>13892762</v>
      </c>
      <c r="D75" s="6">
        <v>12263020</v>
      </c>
      <c r="E75" s="16">
        <v>16458380</v>
      </c>
      <c r="G75" s="3"/>
      <c r="I75" s="3">
        <v>39498268</v>
      </c>
      <c r="J75" s="3">
        <v>29041267</v>
      </c>
      <c r="K75" s="3"/>
      <c r="L75" s="3">
        <v>36373959</v>
      </c>
      <c r="M75" s="3">
        <v>44359963</v>
      </c>
      <c r="O75" s="3">
        <v>6703911</v>
      </c>
      <c r="P75" s="3">
        <v>4977252</v>
      </c>
      <c r="Q75" s="3"/>
      <c r="R75" s="3">
        <v>8607726</v>
      </c>
      <c r="S75" s="3">
        <v>7330264</v>
      </c>
    </row>
    <row r="76" spans="2:19" x14ac:dyDescent="0.35">
      <c r="B76" s="6">
        <v>15487471</v>
      </c>
      <c r="C76" s="6">
        <v>13947723</v>
      </c>
      <c r="D76" s="6">
        <v>12410361</v>
      </c>
      <c r="E76" s="16">
        <v>16666401</v>
      </c>
      <c r="G76" s="3"/>
      <c r="I76" s="3">
        <v>40705602</v>
      </c>
      <c r="J76" s="3">
        <v>29195238</v>
      </c>
      <c r="K76" s="3"/>
      <c r="L76" s="3">
        <v>36438832</v>
      </c>
      <c r="M76" s="3">
        <v>46655156</v>
      </c>
      <c r="O76" s="3">
        <v>6809754</v>
      </c>
      <c r="P76" s="3">
        <v>5223993</v>
      </c>
      <c r="Q76" s="3"/>
      <c r="R76" s="3"/>
      <c r="S76" s="3">
        <v>7612795</v>
      </c>
    </row>
    <row r="77" spans="2:19" x14ac:dyDescent="0.35">
      <c r="B77" s="6">
        <v>15597469</v>
      </c>
      <c r="C77" s="6">
        <v>14261009</v>
      </c>
      <c r="D77" s="6">
        <v>12453341</v>
      </c>
      <c r="E77" s="16">
        <v>16896801</v>
      </c>
      <c r="G77" s="3"/>
      <c r="I77" s="3">
        <v>42808661</v>
      </c>
      <c r="J77" s="3">
        <v>32205704</v>
      </c>
      <c r="K77" s="3"/>
      <c r="L77" s="3">
        <v>51424345</v>
      </c>
      <c r="M77" s="3">
        <v>50733320</v>
      </c>
      <c r="O77" s="3">
        <v>7045326</v>
      </c>
      <c r="P77" s="3">
        <v>5256315</v>
      </c>
      <c r="Q77" s="3"/>
      <c r="R77" s="3"/>
      <c r="S77" s="3">
        <v>7653273</v>
      </c>
    </row>
    <row r="78" spans="2:19" x14ac:dyDescent="0.35">
      <c r="B78" s="6">
        <v>15686984</v>
      </c>
      <c r="C78" s="6">
        <v>14511479</v>
      </c>
      <c r="D78" s="6">
        <v>12505985</v>
      </c>
      <c r="E78" s="16">
        <v>17124203</v>
      </c>
      <c r="G78" s="3"/>
      <c r="I78" s="3">
        <v>43180963</v>
      </c>
      <c r="J78" s="3">
        <v>33350602</v>
      </c>
      <c r="K78" s="3"/>
      <c r="L78" s="3"/>
      <c r="M78" s="3">
        <v>51951081</v>
      </c>
      <c r="O78" s="3">
        <v>7225301</v>
      </c>
      <c r="P78" s="3">
        <v>5298842</v>
      </c>
      <c r="Q78" s="3"/>
      <c r="R78" s="3"/>
      <c r="S78" s="3">
        <v>7783425</v>
      </c>
    </row>
    <row r="79" spans="2:19" x14ac:dyDescent="0.35">
      <c r="B79" s="6">
        <v>15694580</v>
      </c>
      <c r="C79" s="6">
        <v>15303730</v>
      </c>
      <c r="D79" s="6">
        <v>12550884</v>
      </c>
      <c r="E79" s="15">
        <v>17488519</v>
      </c>
      <c r="G79" s="3"/>
      <c r="I79" s="3">
        <v>48388337</v>
      </c>
      <c r="J79" s="3">
        <v>33650737</v>
      </c>
      <c r="K79" s="3"/>
      <c r="L79" s="3"/>
      <c r="M79" s="3">
        <v>53609007</v>
      </c>
      <c r="O79" s="3">
        <v>7701884</v>
      </c>
      <c r="P79" s="3">
        <v>5906761</v>
      </c>
      <c r="Q79" s="3"/>
      <c r="R79" s="3"/>
      <c r="S79" s="3">
        <v>7824167</v>
      </c>
    </row>
    <row r="80" spans="2:19" x14ac:dyDescent="0.35">
      <c r="B80" s="6">
        <v>15797210</v>
      </c>
      <c r="C80" s="6">
        <v>15679716</v>
      </c>
      <c r="D80" s="6">
        <v>12594253</v>
      </c>
      <c r="E80" s="16">
        <v>17934623</v>
      </c>
      <c r="G80" s="3"/>
      <c r="I80" s="3">
        <v>51092039</v>
      </c>
      <c r="J80" s="3">
        <v>36242190</v>
      </c>
      <c r="K80" s="3"/>
      <c r="L80" s="3"/>
      <c r="M80" s="3">
        <v>58072574</v>
      </c>
      <c r="O80" s="3">
        <v>7730673</v>
      </c>
      <c r="P80" s="3">
        <v>5910353</v>
      </c>
      <c r="Q80" s="3"/>
      <c r="R80" s="3"/>
      <c r="S80" s="3">
        <v>8512755</v>
      </c>
    </row>
    <row r="81" spans="2:18" x14ac:dyDescent="0.35">
      <c r="B81" s="6">
        <v>15936142</v>
      </c>
      <c r="C81" s="6">
        <v>16328110</v>
      </c>
      <c r="D81" s="6">
        <v>12680832</v>
      </c>
      <c r="E81" s="16">
        <v>18232413</v>
      </c>
      <c r="G81" s="3"/>
      <c r="I81" s="3"/>
      <c r="J81" s="3">
        <v>36506608</v>
      </c>
      <c r="K81" s="3"/>
      <c r="L81" s="3"/>
      <c r="O81" s="3"/>
      <c r="P81" s="3">
        <v>5946010</v>
      </c>
      <c r="Q81" s="3"/>
      <c r="R81" s="3"/>
    </row>
    <row r="82" spans="2:18" x14ac:dyDescent="0.35">
      <c r="B82" s="6">
        <v>16072885</v>
      </c>
      <c r="C82" s="6">
        <v>16485822</v>
      </c>
      <c r="D82" s="6">
        <v>12848131</v>
      </c>
      <c r="E82" s="15">
        <v>18236850</v>
      </c>
      <c r="G82" s="3"/>
      <c r="I82" s="3"/>
      <c r="J82" s="3">
        <v>37713774</v>
      </c>
      <c r="K82" s="3"/>
      <c r="L82" s="3"/>
      <c r="O82" s="3"/>
      <c r="P82" s="3">
        <v>6292549</v>
      </c>
      <c r="Q82" s="3"/>
      <c r="R82" s="3"/>
    </row>
    <row r="83" spans="2:18" x14ac:dyDescent="0.35">
      <c r="B83" s="6">
        <v>16383262</v>
      </c>
      <c r="C83" s="6">
        <v>16534300</v>
      </c>
      <c r="D83" s="6">
        <v>13144563</v>
      </c>
      <c r="E83" s="16">
        <v>18245085</v>
      </c>
      <c r="G83" s="3"/>
      <c r="I83" s="3"/>
      <c r="J83" s="3">
        <v>40844090</v>
      </c>
      <c r="K83" s="3"/>
      <c r="L83" s="3"/>
      <c r="O83" s="3"/>
      <c r="P83" s="3">
        <v>7452451</v>
      </c>
      <c r="Q83" s="3"/>
      <c r="R83" s="3"/>
    </row>
    <row r="84" spans="2:18" x14ac:dyDescent="0.35">
      <c r="B84" s="6">
        <v>16562199</v>
      </c>
      <c r="C84" s="6">
        <v>16536234</v>
      </c>
      <c r="D84" s="6">
        <v>13460769</v>
      </c>
      <c r="E84" s="15">
        <v>18791363</v>
      </c>
      <c r="G84" s="3"/>
      <c r="I84" s="3"/>
      <c r="J84" s="3">
        <v>41181017</v>
      </c>
      <c r="K84" s="3"/>
      <c r="L84" s="3"/>
      <c r="O84" s="3"/>
      <c r="P84" s="3">
        <v>7889179</v>
      </c>
      <c r="Q84" s="3"/>
      <c r="R84" s="3"/>
    </row>
    <row r="85" spans="2:18" x14ac:dyDescent="0.35">
      <c r="B85" s="6">
        <v>17394623</v>
      </c>
      <c r="C85" s="6">
        <v>17464273</v>
      </c>
      <c r="D85" s="6">
        <v>13478078</v>
      </c>
      <c r="E85" s="15">
        <v>18928734</v>
      </c>
      <c r="G85" s="3"/>
      <c r="I85" s="3"/>
      <c r="J85" s="3"/>
      <c r="K85" s="3"/>
      <c r="L85" s="3"/>
      <c r="O85" s="3"/>
      <c r="P85" s="3"/>
      <c r="Q85" s="3"/>
      <c r="R85" s="3"/>
    </row>
    <row r="86" spans="2:18" x14ac:dyDescent="0.35">
      <c r="B86" s="6">
        <v>17468458</v>
      </c>
      <c r="C86" s="6">
        <v>20514783</v>
      </c>
      <c r="D86" s="6">
        <v>13533262</v>
      </c>
      <c r="E86" s="16">
        <v>19305616</v>
      </c>
      <c r="G86" s="3"/>
      <c r="I86" s="3"/>
      <c r="J86" s="3"/>
      <c r="K86" s="3"/>
      <c r="L86" s="3"/>
      <c r="O86" s="3"/>
      <c r="P86" s="3"/>
      <c r="Q86" s="3"/>
      <c r="R86" s="3"/>
    </row>
    <row r="87" spans="2:18" x14ac:dyDescent="0.35">
      <c r="B87" s="6">
        <v>17801876</v>
      </c>
      <c r="C87" s="3"/>
      <c r="D87" s="6">
        <v>13602091</v>
      </c>
      <c r="E87" s="16">
        <v>20505343</v>
      </c>
      <c r="G87" s="3"/>
      <c r="I87" s="3"/>
      <c r="J87" s="3"/>
      <c r="K87" s="3"/>
      <c r="L87" s="3"/>
      <c r="O87" s="3"/>
      <c r="P87" s="3"/>
      <c r="Q87" s="3"/>
      <c r="R87" s="3"/>
    </row>
    <row r="88" spans="2:18" x14ac:dyDescent="0.35">
      <c r="B88" s="6">
        <v>18615870</v>
      </c>
      <c r="C88" s="3"/>
      <c r="D88" s="6">
        <v>13752871</v>
      </c>
      <c r="E88" s="16">
        <v>20732124</v>
      </c>
      <c r="G88" s="3"/>
      <c r="I88" s="3"/>
      <c r="J88" s="3"/>
      <c r="K88" s="3"/>
      <c r="L88" s="3"/>
      <c r="O88" s="3"/>
      <c r="P88" s="3"/>
      <c r="Q88" s="3"/>
      <c r="R88" s="3"/>
    </row>
    <row r="89" spans="2:18" x14ac:dyDescent="0.35">
      <c r="B89" s="6">
        <v>18751826</v>
      </c>
      <c r="C89" s="3"/>
      <c r="D89" s="6">
        <v>13764921</v>
      </c>
      <c r="E89" s="16">
        <v>20799635</v>
      </c>
      <c r="G89" s="3"/>
      <c r="I89" s="3"/>
      <c r="J89" s="3"/>
      <c r="K89" s="3"/>
      <c r="L89" s="3"/>
      <c r="O89" s="3"/>
      <c r="P89" s="3"/>
      <c r="Q89" s="3"/>
      <c r="R89" s="3"/>
    </row>
    <row r="90" spans="2:18" x14ac:dyDescent="0.35">
      <c r="B90" s="6">
        <v>19270122</v>
      </c>
      <c r="C90" s="3"/>
      <c r="D90" s="6">
        <v>14268455</v>
      </c>
      <c r="E90" s="16">
        <v>21386751</v>
      </c>
      <c r="G90" s="3"/>
      <c r="I90" s="3"/>
      <c r="J90" s="3"/>
      <c r="K90" s="3"/>
      <c r="L90" s="3"/>
      <c r="O90" s="3"/>
      <c r="P90" s="3"/>
      <c r="Q90" s="3"/>
      <c r="R90" s="3"/>
    </row>
    <row r="91" spans="2:18" x14ac:dyDescent="0.35">
      <c r="B91" s="6">
        <v>20048859</v>
      </c>
      <c r="C91" s="3"/>
      <c r="D91" s="6">
        <v>14327513</v>
      </c>
      <c r="E91" s="16">
        <v>23424267</v>
      </c>
      <c r="G91" s="3"/>
      <c r="I91" s="3"/>
      <c r="J91" s="3"/>
      <c r="K91" s="3"/>
      <c r="L91" s="3"/>
      <c r="O91" s="3"/>
      <c r="P91" s="3"/>
      <c r="Q91" s="3"/>
      <c r="R91" s="3"/>
    </row>
    <row r="92" spans="2:18" x14ac:dyDescent="0.35">
      <c r="B92" s="6"/>
      <c r="C92" s="3"/>
      <c r="D92" s="6">
        <v>14403415</v>
      </c>
      <c r="E92" s="16"/>
      <c r="G92" s="3"/>
      <c r="I92" s="3"/>
      <c r="J92" s="3"/>
      <c r="K92" s="3"/>
      <c r="L92" s="3"/>
      <c r="O92" s="3"/>
      <c r="P92" s="3"/>
      <c r="Q92" s="3"/>
      <c r="R92" s="3"/>
    </row>
    <row r="93" spans="2:18" x14ac:dyDescent="0.35">
      <c r="B93" s="3"/>
      <c r="C93" s="3"/>
      <c r="D93" s="6">
        <v>14443497</v>
      </c>
      <c r="E93" s="16"/>
      <c r="G93" s="3"/>
      <c r="I93" s="3"/>
      <c r="J93" s="3"/>
      <c r="K93" s="3"/>
      <c r="L93" s="3"/>
      <c r="O93" s="3"/>
      <c r="P93" s="3"/>
      <c r="Q93" s="3"/>
      <c r="R93" s="3"/>
    </row>
    <row r="94" spans="2:18" x14ac:dyDescent="0.35">
      <c r="B94" s="3"/>
      <c r="C94" s="3"/>
      <c r="D94" s="6">
        <v>15072439</v>
      </c>
      <c r="E94" s="16"/>
      <c r="G94" s="3"/>
      <c r="I94" s="3"/>
      <c r="J94" s="3"/>
      <c r="K94" s="3"/>
      <c r="L94" s="3"/>
      <c r="O94" s="3"/>
      <c r="P94" s="3"/>
      <c r="Q94" s="3"/>
      <c r="R94" s="3"/>
    </row>
    <row r="95" spans="2:18" x14ac:dyDescent="0.35">
      <c r="B95" s="3"/>
      <c r="C95" s="3"/>
      <c r="D95" s="6">
        <v>15085290</v>
      </c>
      <c r="G95" s="3"/>
      <c r="I95" s="3"/>
      <c r="J95" s="3"/>
      <c r="K95" s="3"/>
      <c r="L95" s="3"/>
      <c r="O95" s="3"/>
      <c r="P95" s="3"/>
      <c r="Q95" s="3"/>
      <c r="R95" s="3"/>
    </row>
    <row r="96" spans="2:18" x14ac:dyDescent="0.35">
      <c r="B96" s="3"/>
      <c r="C96" s="3"/>
      <c r="D96" s="6">
        <v>15121802</v>
      </c>
      <c r="G96" s="3"/>
      <c r="I96" s="3"/>
      <c r="J96" s="3"/>
      <c r="K96" s="3"/>
      <c r="L96" s="3"/>
      <c r="O96" s="3"/>
      <c r="P96" s="3"/>
      <c r="Q96" s="3"/>
      <c r="R96" s="3"/>
    </row>
    <row r="97" spans="2:18" x14ac:dyDescent="0.35">
      <c r="B97" s="3"/>
      <c r="C97" s="3"/>
      <c r="D97" s="6">
        <v>15123212</v>
      </c>
      <c r="G97" s="3"/>
      <c r="I97" s="3"/>
      <c r="J97" s="3"/>
      <c r="K97" s="3"/>
      <c r="L97" s="3"/>
      <c r="O97" s="3"/>
      <c r="P97" s="3"/>
      <c r="Q97" s="3"/>
      <c r="R97" s="3"/>
    </row>
    <row r="98" spans="2:18" x14ac:dyDescent="0.35">
      <c r="B98" s="3"/>
      <c r="C98" s="3"/>
      <c r="D98" s="6">
        <v>15234373</v>
      </c>
      <c r="G98" s="3"/>
      <c r="I98" s="3"/>
      <c r="J98" s="3"/>
      <c r="K98" s="3"/>
      <c r="L98" s="3"/>
      <c r="O98" s="3"/>
      <c r="P98" s="3"/>
      <c r="Q98" s="3"/>
      <c r="R98" s="3"/>
    </row>
    <row r="99" spans="2:18" x14ac:dyDescent="0.35">
      <c r="B99" s="3"/>
      <c r="C99" s="3"/>
      <c r="D99" s="6">
        <v>15723851</v>
      </c>
      <c r="G99" s="3"/>
      <c r="I99" s="3"/>
      <c r="J99" s="3"/>
      <c r="K99" s="3"/>
      <c r="L99" s="3"/>
      <c r="O99" s="3"/>
      <c r="P99" s="3"/>
      <c r="Q99" s="3"/>
      <c r="R99" s="3"/>
    </row>
    <row r="100" spans="2:18" x14ac:dyDescent="0.35">
      <c r="B100" s="3"/>
      <c r="C100" s="3"/>
      <c r="D100" s="6">
        <v>15740361</v>
      </c>
      <c r="G100" s="3"/>
      <c r="I100" s="3"/>
      <c r="J100" s="3"/>
      <c r="K100" s="3"/>
      <c r="L100" s="3"/>
      <c r="O100" s="3"/>
      <c r="P100" s="3"/>
      <c r="Q100" s="3"/>
      <c r="R100" s="3"/>
    </row>
    <row r="101" spans="2:18" x14ac:dyDescent="0.35">
      <c r="B101" s="3"/>
      <c r="C101" s="3"/>
      <c r="D101" s="6">
        <v>15752278</v>
      </c>
      <c r="I101" s="3"/>
      <c r="J101" s="3"/>
      <c r="K101" s="3"/>
      <c r="L101" s="3"/>
      <c r="O101" s="3"/>
      <c r="P101" s="3"/>
      <c r="Q101" s="3"/>
      <c r="R101" s="3"/>
    </row>
    <row r="102" spans="2:18" x14ac:dyDescent="0.35">
      <c r="B102" s="3"/>
      <c r="D102" s="6">
        <v>17313628</v>
      </c>
      <c r="I102" s="3"/>
      <c r="J102" s="3"/>
      <c r="K102" s="3"/>
      <c r="O102" s="3"/>
      <c r="P102" s="3"/>
      <c r="Q102" s="3"/>
    </row>
    <row r="103" spans="2:18" x14ac:dyDescent="0.35">
      <c r="D103" s="6">
        <v>17420351</v>
      </c>
      <c r="I103" s="3"/>
      <c r="J103" s="3"/>
      <c r="O103" s="3"/>
      <c r="P103" s="3"/>
    </row>
    <row r="104" spans="2:18" x14ac:dyDescent="0.35">
      <c r="D104" s="6">
        <v>17495325</v>
      </c>
      <c r="I104" s="3"/>
      <c r="J104" s="3"/>
      <c r="O104" s="3"/>
      <c r="P104" s="3"/>
    </row>
    <row r="105" spans="2:18" x14ac:dyDescent="0.35">
      <c r="D105" s="6">
        <v>17707325</v>
      </c>
      <c r="I105" s="3"/>
      <c r="J105" s="3"/>
      <c r="O105" s="3"/>
      <c r="P105" s="3"/>
    </row>
    <row r="106" spans="2:18" x14ac:dyDescent="0.35">
      <c r="D106" s="6">
        <v>19225730</v>
      </c>
      <c r="J106" s="3"/>
      <c r="P106" s="3"/>
    </row>
    <row r="107" spans="2:18" x14ac:dyDescent="0.35">
      <c r="D107" s="6">
        <v>20681099</v>
      </c>
      <c r="J107" s="3"/>
      <c r="P107" s="3"/>
    </row>
    <row r="108" spans="2:18" x14ac:dyDescent="0.35">
      <c r="D108" s="6">
        <v>23504990</v>
      </c>
      <c r="J108" s="3"/>
      <c r="P108" s="3"/>
    </row>
    <row r="109" spans="2:18" x14ac:dyDescent="0.35">
      <c r="D109" s="6">
        <v>23880300</v>
      </c>
      <c r="J109" s="3"/>
      <c r="P109" s="3"/>
    </row>
    <row r="110" spans="2:18" x14ac:dyDescent="0.35">
      <c r="D110" s="6">
        <v>24856422</v>
      </c>
      <c r="J110" s="3"/>
      <c r="P110" s="3"/>
    </row>
    <row r="111" spans="2:18" x14ac:dyDescent="0.35">
      <c r="D111" s="6">
        <v>27166526</v>
      </c>
      <c r="J111" s="3"/>
      <c r="P111" s="3"/>
    </row>
    <row r="112" spans="2:18" x14ac:dyDescent="0.35">
      <c r="J112" s="3"/>
      <c r="P112" s="3"/>
    </row>
    <row r="120" spans="1:19" x14ac:dyDescent="0.35">
      <c r="A120" s="5" t="s">
        <v>8</v>
      </c>
      <c r="B120" s="4">
        <f t="shared" ref="B120:G120" si="0">AVERAGE(B3:B115)</f>
        <v>11988638.528089888</v>
      </c>
      <c r="C120" s="4">
        <f t="shared" si="0"/>
        <v>10147811.214285715</v>
      </c>
      <c r="D120" s="4">
        <f t="shared" si="0"/>
        <v>11071887.80733945</v>
      </c>
      <c r="E120" s="4">
        <f t="shared" si="0"/>
        <v>12243921.505617978</v>
      </c>
      <c r="F120" s="4">
        <f t="shared" si="0"/>
        <v>15113076.803030303</v>
      </c>
      <c r="G120" s="4">
        <f t="shared" si="0"/>
        <v>3603588.1739130435</v>
      </c>
      <c r="I120" s="4">
        <f t="shared" ref="I120:M120" si="1">AVERAGE(I3:I115)</f>
        <v>27161626.03846154</v>
      </c>
      <c r="J120" s="4">
        <f t="shared" si="1"/>
        <v>22077739.585365854</v>
      </c>
      <c r="K120" s="4">
        <f t="shared" si="1"/>
        <v>2820324.1749999998</v>
      </c>
      <c r="L120" s="4">
        <f t="shared" si="1"/>
        <v>22412604.533333335</v>
      </c>
      <c r="M120" s="4">
        <f t="shared" si="1"/>
        <v>29080699.884615384</v>
      </c>
      <c r="O120" s="4">
        <f t="shared" ref="O120:S120" si="2">AVERAGE(O3:O115)</f>
        <v>4500816.91025641</v>
      </c>
      <c r="P120" s="4">
        <f t="shared" si="2"/>
        <v>3467502.9634146341</v>
      </c>
      <c r="Q120" s="4">
        <f t="shared" si="2"/>
        <v>4905028.375</v>
      </c>
      <c r="R120" s="4">
        <f t="shared" si="2"/>
        <v>3947571.1095890412</v>
      </c>
      <c r="S120" s="4">
        <f t="shared" si="2"/>
        <v>4412241.615384615</v>
      </c>
    </row>
    <row r="121" spans="1:19" x14ac:dyDescent="0.35">
      <c r="A121" s="5" t="s">
        <v>9</v>
      </c>
      <c r="B121" s="4">
        <f t="shared" ref="B121:G121" si="3">STDEVA(B3:B115)</f>
        <v>3235160.9012386887</v>
      </c>
      <c r="C121" s="4">
        <f t="shared" si="3"/>
        <v>3486450.6437178161</v>
      </c>
      <c r="D121" s="4">
        <f t="shared" si="3"/>
        <v>4363050.5243275091</v>
      </c>
      <c r="E121" s="4">
        <f t="shared" si="3"/>
        <v>4041660.1852828795</v>
      </c>
      <c r="F121" s="4">
        <f t="shared" si="3"/>
        <v>5073177.9501882251</v>
      </c>
      <c r="G121" s="4">
        <f t="shared" si="3"/>
        <v>1179381.6307830052</v>
      </c>
      <c r="I121" s="4">
        <f t="shared" ref="I121:M121" si="4">STDEVA(I3:I115)</f>
        <v>7321527.0493902462</v>
      </c>
      <c r="J121" s="4">
        <f t="shared" si="4"/>
        <v>6229004.9570458308</v>
      </c>
      <c r="K121" s="4">
        <f t="shared" si="4"/>
        <v>1013685.4082862983</v>
      </c>
      <c r="L121" s="4">
        <f t="shared" si="4"/>
        <v>6868506.5186867816</v>
      </c>
      <c r="M121" s="4">
        <f t="shared" si="4"/>
        <v>9403871.2401603479</v>
      </c>
      <c r="O121" s="4">
        <f t="shared" ref="O121:S121" si="5">STDEVA(O3:O115)</f>
        <v>1496751.3551102588</v>
      </c>
      <c r="P121" s="4">
        <f t="shared" si="5"/>
        <v>1338431.8335418347</v>
      </c>
      <c r="Q121" s="4">
        <f t="shared" si="5"/>
        <v>1903986.4339723925</v>
      </c>
      <c r="R121" s="4">
        <f t="shared" si="5"/>
        <v>1419303.0118056431</v>
      </c>
      <c r="S121" s="4">
        <f t="shared" si="5"/>
        <v>1680198.8509717647</v>
      </c>
    </row>
    <row r="122" spans="1:19" x14ac:dyDescent="0.35">
      <c r="A122" s="5" t="s">
        <v>10</v>
      </c>
      <c r="B122" s="4">
        <f>B121/SQRT((COUNT(B3:B115)))</f>
        <v>342926.36967924749</v>
      </c>
      <c r="C122" s="4">
        <f t="shared" ref="C122:G122" si="6">C121/SQRT((COUNT(C3:C115)))</f>
        <v>380402.95194200968</v>
      </c>
      <c r="D122" s="4">
        <f t="shared" si="6"/>
        <v>417904.44759488147</v>
      </c>
      <c r="E122" s="4">
        <f t="shared" si="6"/>
        <v>428415.12281059648</v>
      </c>
      <c r="F122" s="4">
        <f t="shared" si="6"/>
        <v>624465.03789214359</v>
      </c>
      <c r="G122" s="4">
        <f t="shared" si="6"/>
        <v>141980.86373549775</v>
      </c>
      <c r="I122" s="4">
        <f>I121/SQRT((COUNT(I3:I115)))</f>
        <v>828999.69328930206</v>
      </c>
      <c r="J122" s="4">
        <f t="shared" ref="J122" si="7">J121/SQRT((COUNT(J3:J115)))</f>
        <v>687878.52333435498</v>
      </c>
      <c r="K122" s="4">
        <f t="shared" ref="K122" si="8">K121/SQRT((COUNT(K3:K115)))</f>
        <v>160277.73605312116</v>
      </c>
      <c r="L122" s="4">
        <f t="shared" ref="L122" si="9">L121/SQRT((COUNT(L3:L115)))</f>
        <v>793106.81749890244</v>
      </c>
      <c r="M122" s="4">
        <f t="shared" ref="M122" si="10">M121/SQRT((COUNT(M3:M115)))</f>
        <v>1064778.7437286419</v>
      </c>
      <c r="O122" s="4">
        <f>O121/SQRT((COUNT(O3:O115)))</f>
        <v>169473.71852161482</v>
      </c>
      <c r="P122" s="4">
        <f t="shared" ref="P122" si="11">P121/SQRT((COUNT(P3:P115)))</f>
        <v>147805.06992517979</v>
      </c>
      <c r="Q122" s="4">
        <f t="shared" ref="Q122" si="12">Q121/SQRT((COUNT(Q3:Q115)))</f>
        <v>301046.6882707277</v>
      </c>
      <c r="R122" s="4">
        <f t="shared" ref="R122" si="13">R121/SQRT((COUNT(R3:R115)))</f>
        <v>166116.85272065573</v>
      </c>
      <c r="S122" s="4">
        <f t="shared" ref="S122" si="14">S121/SQRT((COUNT(S3:S115)))</f>
        <v>190245.05717514671</v>
      </c>
    </row>
    <row r="123" spans="1:19" x14ac:dyDescent="0.35">
      <c r="B123" s="4"/>
      <c r="I123" s="4"/>
      <c r="O123" s="4"/>
    </row>
    <row r="124" spans="1:19" x14ac:dyDescent="0.35">
      <c r="A124" s="5" t="s">
        <v>11</v>
      </c>
    </row>
    <row r="125" spans="1:19" x14ac:dyDescent="0.35">
      <c r="A125" s="5" t="s">
        <v>8</v>
      </c>
      <c r="B125" s="1">
        <f>B120/B120*100</f>
        <v>100</v>
      </c>
      <c r="C125" s="4">
        <f>C120/B120*100</f>
        <v>84.645234657037676</v>
      </c>
      <c r="D125" s="4">
        <f>D120/B120*100</f>
        <v>92.353170724078041</v>
      </c>
      <c r="E125" s="4">
        <f>E120/B120*100</f>
        <v>102.12937421484476</v>
      </c>
      <c r="F125" s="4">
        <f>F120/B120*100</f>
        <v>126.06166052650367</v>
      </c>
      <c r="G125" s="4">
        <f>G120/B120*100</f>
        <v>30.0583603840393</v>
      </c>
      <c r="I125" s="1">
        <f>I120/I120*100</f>
        <v>100</v>
      </c>
      <c r="J125" s="4">
        <f>J120/I120*100</f>
        <v>81.282834665727393</v>
      </c>
      <c r="K125" s="4">
        <f>K120/I120*100</f>
        <v>10.383487980455774</v>
      </c>
      <c r="L125" s="4">
        <f>L120/I120*100</f>
        <v>82.515695126633901</v>
      </c>
      <c r="M125" s="4">
        <f>M120/I120*100</f>
        <v>107.0653864515931</v>
      </c>
      <c r="O125" s="1">
        <f>O120/O120*100</f>
        <v>100</v>
      </c>
      <c r="P125" s="4">
        <f>P120/O120*100</f>
        <v>77.041635608703132</v>
      </c>
      <c r="Q125" s="4">
        <f>Q120/O120*100</f>
        <v>108.98084665080417</v>
      </c>
      <c r="R125" s="4">
        <f>R120/O120*100</f>
        <v>87.707880331531854</v>
      </c>
      <c r="S125" s="4">
        <f>S120/O120*100</f>
        <v>98.032017372891772</v>
      </c>
    </row>
    <row r="126" spans="1:19" x14ac:dyDescent="0.35">
      <c r="A126" s="5" t="s">
        <v>9</v>
      </c>
      <c r="B126" s="4">
        <f>B121/B120*100</f>
        <v>26.98522349855298</v>
      </c>
      <c r="C126" s="4">
        <f>C121/B120*100</f>
        <v>29.081289218528976</v>
      </c>
      <c r="D126" s="4">
        <f>D121/B120*100</f>
        <v>36.393211073173127</v>
      </c>
      <c r="E126" s="4">
        <f>E121/B120*100</f>
        <v>33.712420103526334</v>
      </c>
      <c r="F126" s="4">
        <f>F121/B120*100</f>
        <v>42.316547773974115</v>
      </c>
      <c r="G126" s="4">
        <f>G121/B120*100</f>
        <v>9.8374942911129075</v>
      </c>
      <c r="I126" s="4">
        <f>I121/I120*100</f>
        <v>26.955407747028037</v>
      </c>
      <c r="J126" s="4">
        <f>J121/I120*100</f>
        <v>22.933107716840677</v>
      </c>
      <c r="K126" s="4">
        <f>K121/I120*100</f>
        <v>3.7320497927881577</v>
      </c>
      <c r="L126" s="4">
        <f>L121/I120*100</f>
        <v>25.287538047099261</v>
      </c>
      <c r="M126" s="4">
        <f>M121/I120*100</f>
        <v>34.621900864271645</v>
      </c>
      <c r="O126" s="4">
        <f>O121/O120*100</f>
        <v>33.255104238954466</v>
      </c>
      <c r="P126" s="4">
        <f>P121/O120*100</f>
        <v>29.737531213318892</v>
      </c>
      <c r="Q126" s="4">
        <f>Q121/O120*100</f>
        <v>42.303130119192581</v>
      </c>
      <c r="R126" s="4">
        <f>R121/O120*100</f>
        <v>31.534342322864806</v>
      </c>
      <c r="S126" s="4">
        <f>S121/O120*100</f>
        <v>37.330975342341674</v>
      </c>
    </row>
    <row r="127" spans="1:19" x14ac:dyDescent="0.35">
      <c r="A127" s="5" t="s">
        <v>10</v>
      </c>
      <c r="B127" s="4">
        <f>B122/B120*100</f>
        <v>2.860427969996397</v>
      </c>
      <c r="C127" s="4">
        <f>C122/B120*100</f>
        <v>3.1730287893050524</v>
      </c>
      <c r="D127" s="4">
        <f>D122/B120*100</f>
        <v>3.4858374169486686</v>
      </c>
      <c r="E127" s="4">
        <f>E122/B120*100</f>
        <v>3.5735093839621714</v>
      </c>
      <c r="F127" s="4">
        <f>F122/B120*100</f>
        <v>5.2088069585966377</v>
      </c>
      <c r="G127" s="4">
        <f>G122/B120*100</f>
        <v>1.1842951424620116</v>
      </c>
      <c r="I127" s="4">
        <f>I122/I120*100</f>
        <v>3.0520989137963164</v>
      </c>
      <c r="J127" s="4">
        <f>J122/I120*100</f>
        <v>2.5325380828095558</v>
      </c>
      <c r="K127" s="4">
        <f>K122/I120*100</f>
        <v>0.59008888431850093</v>
      </c>
      <c r="L127" s="4">
        <f>L122/I120*100</f>
        <v>2.919953379727132</v>
      </c>
      <c r="M127" s="4">
        <f>M122/I120*100</f>
        <v>3.9201583227045709</v>
      </c>
      <c r="O127" s="4">
        <f>O122/O120*100</f>
        <v>3.7653990797852734</v>
      </c>
      <c r="P127" s="4">
        <f>P122/O120*100</f>
        <v>3.2839609535851877</v>
      </c>
      <c r="Q127" s="4">
        <f>Q122/O120*100</f>
        <v>6.6887121665559404</v>
      </c>
      <c r="R127" s="4">
        <f>R122/O120*100</f>
        <v>3.6908156015435898</v>
      </c>
      <c r="S127" s="4">
        <f>S122/O120*100</f>
        <v>4.2269006042351656</v>
      </c>
    </row>
  </sheetData>
  <sortState ref="E4">
    <sortCondition ref="E3"/>
  </sortState>
  <mergeCells count="3">
    <mergeCell ref="B1:G1"/>
    <mergeCell ref="I1:M1"/>
    <mergeCell ref="O1:S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3"/>
  <sheetViews>
    <sheetView tabSelected="1" topLeftCell="A311" zoomScale="70" zoomScaleNormal="70" workbookViewId="0">
      <selection activeCell="F319" sqref="F319"/>
    </sheetView>
  </sheetViews>
  <sheetFormatPr baseColWidth="10" defaultRowHeight="14.5" x14ac:dyDescent="0.35"/>
  <cols>
    <col min="2" max="2" width="11.81640625" bestFit="1" customWidth="1"/>
  </cols>
  <sheetData>
    <row r="1" spans="1:19" x14ac:dyDescent="0.35">
      <c r="B1" s="18" t="s">
        <v>6</v>
      </c>
      <c r="C1" s="18"/>
      <c r="D1" s="18"/>
      <c r="E1" s="18"/>
      <c r="F1" s="18"/>
      <c r="G1" s="18"/>
      <c r="I1" s="18" t="s">
        <v>7</v>
      </c>
      <c r="J1" s="18"/>
      <c r="K1" s="18"/>
      <c r="L1" s="18"/>
      <c r="M1" s="18"/>
      <c r="O1" s="18" t="s">
        <v>14</v>
      </c>
      <c r="P1" s="18"/>
      <c r="Q1" s="18"/>
      <c r="R1" s="18"/>
      <c r="S1" s="18"/>
    </row>
    <row r="2" spans="1:19" x14ac:dyDescent="0.35">
      <c r="A2" t="s">
        <v>5</v>
      </c>
      <c r="B2" s="11" t="s">
        <v>0</v>
      </c>
      <c r="C2" s="11" t="s">
        <v>1</v>
      </c>
      <c r="D2" s="11" t="s">
        <v>2</v>
      </c>
      <c r="E2" s="11" t="s">
        <v>3</v>
      </c>
      <c r="F2" s="11" t="s">
        <v>4</v>
      </c>
      <c r="G2" s="11" t="s">
        <v>15</v>
      </c>
      <c r="I2" s="11" t="s">
        <v>0</v>
      </c>
      <c r="J2" s="11" t="s">
        <v>1</v>
      </c>
      <c r="K2" s="11" t="s">
        <v>2</v>
      </c>
      <c r="L2" s="11" t="s">
        <v>3</v>
      </c>
      <c r="M2" s="11" t="s">
        <v>4</v>
      </c>
      <c r="O2" s="11" t="s">
        <v>0</v>
      </c>
      <c r="P2" s="11" t="s">
        <v>1</v>
      </c>
      <c r="Q2" s="11" t="s">
        <v>2</v>
      </c>
      <c r="R2" s="11" t="s">
        <v>3</v>
      </c>
      <c r="S2" s="11" t="s">
        <v>4</v>
      </c>
    </row>
    <row r="3" spans="1:19" x14ac:dyDescent="0.35">
      <c r="B3" s="3">
        <v>5790978</v>
      </c>
      <c r="C3" s="3"/>
      <c r="D3" s="3">
        <v>4888196</v>
      </c>
      <c r="E3" s="3"/>
      <c r="F3" s="3">
        <v>4544902</v>
      </c>
      <c r="G3" s="3">
        <v>1097204</v>
      </c>
      <c r="I3" s="3">
        <v>8752661</v>
      </c>
      <c r="J3" s="3">
        <v>11938467</v>
      </c>
      <c r="K3" s="3">
        <v>16305344</v>
      </c>
      <c r="L3" s="3">
        <v>15856792</v>
      </c>
      <c r="M3" s="3">
        <v>8097873</v>
      </c>
      <c r="O3" s="3">
        <v>5451919</v>
      </c>
      <c r="P3" s="3">
        <v>8080545</v>
      </c>
      <c r="Q3" s="3">
        <v>7123158</v>
      </c>
      <c r="R3" s="3">
        <v>11038274</v>
      </c>
      <c r="S3" s="3">
        <v>6871047</v>
      </c>
    </row>
    <row r="4" spans="1:19" x14ac:dyDescent="0.35">
      <c r="B4" s="3">
        <v>6137820</v>
      </c>
      <c r="C4" s="3">
        <v>4799806</v>
      </c>
      <c r="D4" s="3">
        <v>5791730</v>
      </c>
      <c r="E4" s="3"/>
      <c r="F4" s="3">
        <v>5548272</v>
      </c>
      <c r="G4" s="3">
        <v>1121349</v>
      </c>
      <c r="I4" s="3">
        <v>11072382</v>
      </c>
      <c r="J4" s="3">
        <v>17173666</v>
      </c>
      <c r="K4" s="3">
        <v>19016076</v>
      </c>
      <c r="L4" s="3">
        <v>17402720</v>
      </c>
      <c r="M4" s="3">
        <v>9399985</v>
      </c>
      <c r="O4" s="3">
        <v>6714641</v>
      </c>
      <c r="P4" s="3">
        <v>10075076</v>
      </c>
      <c r="Q4" s="3">
        <v>7811195</v>
      </c>
      <c r="R4" s="3">
        <v>11241244</v>
      </c>
      <c r="S4" s="3">
        <v>8102827</v>
      </c>
    </row>
    <row r="5" spans="1:19" x14ac:dyDescent="0.35">
      <c r="B5" s="3">
        <v>6169463</v>
      </c>
      <c r="C5" s="3">
        <v>5294993</v>
      </c>
      <c r="D5" s="3">
        <v>6602973</v>
      </c>
      <c r="E5" s="3"/>
      <c r="F5" s="3">
        <v>5706394</v>
      </c>
      <c r="G5" s="3">
        <v>1137035</v>
      </c>
      <c r="I5" s="3">
        <v>11836529</v>
      </c>
      <c r="J5" s="3">
        <v>17559572</v>
      </c>
      <c r="K5" s="3">
        <v>19126061</v>
      </c>
      <c r="L5" s="3">
        <v>17774090</v>
      </c>
      <c r="M5" s="3">
        <v>10518078</v>
      </c>
      <c r="O5" s="3">
        <v>7125022</v>
      </c>
      <c r="P5" s="3">
        <v>10105702</v>
      </c>
      <c r="Q5" s="3">
        <v>9106265</v>
      </c>
      <c r="R5" s="3">
        <v>11720748</v>
      </c>
      <c r="S5" s="3">
        <v>9457141</v>
      </c>
    </row>
    <row r="6" spans="1:19" x14ac:dyDescent="0.35">
      <c r="B6" s="3">
        <v>6537483</v>
      </c>
      <c r="C6" s="3">
        <v>5879343</v>
      </c>
      <c r="D6" s="3">
        <v>7127633</v>
      </c>
      <c r="E6" s="3"/>
      <c r="F6" s="3">
        <v>6506564</v>
      </c>
      <c r="G6" s="3">
        <v>1329990</v>
      </c>
      <c r="I6" s="3">
        <v>11972155</v>
      </c>
      <c r="J6" s="3">
        <v>17651739</v>
      </c>
      <c r="K6" s="3">
        <v>20005185</v>
      </c>
      <c r="L6" s="3">
        <v>18526164</v>
      </c>
      <c r="M6" s="3">
        <v>11157837</v>
      </c>
      <c r="O6" s="3">
        <v>7603100</v>
      </c>
      <c r="P6" s="3">
        <v>10112105</v>
      </c>
      <c r="Q6" s="3">
        <v>9449988</v>
      </c>
      <c r="R6" s="3">
        <v>11727227</v>
      </c>
      <c r="S6" s="3">
        <v>9924243</v>
      </c>
    </row>
    <row r="7" spans="1:19" x14ac:dyDescent="0.35">
      <c r="B7" s="3">
        <v>7034040</v>
      </c>
      <c r="C7" s="3">
        <v>6141823</v>
      </c>
      <c r="D7" s="3">
        <v>7887186</v>
      </c>
      <c r="E7" s="3"/>
      <c r="F7" s="3">
        <v>7470963</v>
      </c>
      <c r="G7" s="3">
        <v>1546435</v>
      </c>
      <c r="I7" s="3">
        <v>12126671</v>
      </c>
      <c r="J7" s="3">
        <v>18154584</v>
      </c>
      <c r="K7" s="3">
        <v>20014267</v>
      </c>
      <c r="L7" s="3">
        <v>18556497</v>
      </c>
      <c r="M7" s="3">
        <v>11919943</v>
      </c>
      <c r="O7" s="3">
        <v>8492852</v>
      </c>
      <c r="P7" s="3">
        <v>10236613</v>
      </c>
      <c r="Q7" s="3">
        <v>10053213</v>
      </c>
      <c r="R7" s="3">
        <v>11775413</v>
      </c>
      <c r="S7" s="3">
        <v>10180153</v>
      </c>
    </row>
    <row r="8" spans="1:19" x14ac:dyDescent="0.35">
      <c r="B8" s="3">
        <v>7156072</v>
      </c>
      <c r="C8" s="3">
        <v>6278383</v>
      </c>
      <c r="D8" s="3">
        <v>8037121</v>
      </c>
      <c r="E8" s="3"/>
      <c r="F8" s="3">
        <v>7514063</v>
      </c>
      <c r="G8" s="3">
        <v>1681718</v>
      </c>
      <c r="I8" s="3">
        <v>13483537</v>
      </c>
      <c r="J8" s="3">
        <v>18697580</v>
      </c>
      <c r="K8" s="3">
        <v>20082413</v>
      </c>
      <c r="L8" s="3">
        <v>18727211</v>
      </c>
      <c r="M8" s="3">
        <v>12627320</v>
      </c>
      <c r="O8" s="3">
        <v>8730237</v>
      </c>
      <c r="P8" s="3">
        <v>10806929</v>
      </c>
      <c r="Q8" s="3">
        <v>10261425</v>
      </c>
      <c r="R8" s="3">
        <v>11871314</v>
      </c>
      <c r="S8" s="3">
        <v>10799619</v>
      </c>
    </row>
    <row r="9" spans="1:19" x14ac:dyDescent="0.35">
      <c r="B9" s="3">
        <v>7326638</v>
      </c>
      <c r="C9" s="3">
        <v>6404521</v>
      </c>
      <c r="D9" s="3">
        <v>8093618</v>
      </c>
      <c r="E9" s="3"/>
      <c r="F9" s="3">
        <v>7771554</v>
      </c>
      <c r="G9" s="3">
        <v>1693892</v>
      </c>
      <c r="I9" s="3">
        <v>13732068</v>
      </c>
      <c r="J9" s="3">
        <v>18700595</v>
      </c>
      <c r="K9" s="3">
        <v>20266811</v>
      </c>
      <c r="L9" s="3">
        <v>19803627</v>
      </c>
      <c r="M9" s="3">
        <v>12890252</v>
      </c>
      <c r="O9" s="3">
        <v>9143095</v>
      </c>
      <c r="P9" s="3">
        <v>10939985</v>
      </c>
      <c r="Q9" s="3">
        <v>10310063</v>
      </c>
      <c r="R9" s="3">
        <v>11902042</v>
      </c>
      <c r="S9" s="3">
        <v>10842810</v>
      </c>
    </row>
    <row r="10" spans="1:19" x14ac:dyDescent="0.35">
      <c r="B10" s="3">
        <v>8059361</v>
      </c>
      <c r="C10" s="3">
        <v>6470900</v>
      </c>
      <c r="D10" s="3">
        <v>8161551</v>
      </c>
      <c r="E10" s="3"/>
      <c r="F10" s="3">
        <v>8302400</v>
      </c>
      <c r="G10" s="3">
        <v>1799026</v>
      </c>
      <c r="I10" s="3">
        <v>13852965</v>
      </c>
      <c r="J10" s="3">
        <v>19039739</v>
      </c>
      <c r="K10" s="3">
        <v>20655076</v>
      </c>
      <c r="L10" s="3">
        <v>19829611</v>
      </c>
      <c r="M10" s="3">
        <v>13102051</v>
      </c>
      <c r="O10" s="3">
        <v>9173811</v>
      </c>
      <c r="P10" s="3">
        <v>11091908</v>
      </c>
      <c r="Q10" s="3">
        <v>10325367</v>
      </c>
      <c r="R10" s="3">
        <v>12020832</v>
      </c>
      <c r="S10" s="3">
        <v>11337321</v>
      </c>
    </row>
    <row r="11" spans="1:19" x14ac:dyDescent="0.35">
      <c r="B11" s="3">
        <v>8067767</v>
      </c>
      <c r="C11" s="3">
        <v>7632692</v>
      </c>
      <c r="D11" s="3">
        <v>8277012</v>
      </c>
      <c r="E11" s="3"/>
      <c r="F11" s="3">
        <v>8700232</v>
      </c>
      <c r="G11" s="3">
        <v>1816367</v>
      </c>
      <c r="I11" s="3">
        <v>14183204</v>
      </c>
      <c r="J11" s="3">
        <v>19438932</v>
      </c>
      <c r="K11" s="3">
        <v>20800628</v>
      </c>
      <c r="L11" s="3">
        <v>19881834</v>
      </c>
      <c r="M11" s="3">
        <v>13166567</v>
      </c>
      <c r="O11" s="3">
        <v>9704984</v>
      </c>
      <c r="P11" s="3">
        <v>11225767</v>
      </c>
      <c r="Q11" s="3">
        <v>10794466</v>
      </c>
      <c r="R11" s="3">
        <v>12100412</v>
      </c>
      <c r="S11" s="3">
        <v>11440407</v>
      </c>
    </row>
    <row r="12" spans="1:19" x14ac:dyDescent="0.35">
      <c r="B12" s="3">
        <v>8231532</v>
      </c>
      <c r="C12" s="3">
        <v>7765526</v>
      </c>
      <c r="D12" s="3">
        <v>8556428</v>
      </c>
      <c r="E12" s="3"/>
      <c r="F12" s="3">
        <v>9031588</v>
      </c>
      <c r="G12" s="3">
        <v>1925233</v>
      </c>
      <c r="I12" s="3">
        <v>15643947</v>
      </c>
      <c r="J12" s="3">
        <v>20857144</v>
      </c>
      <c r="K12" s="3">
        <v>20997489</v>
      </c>
      <c r="L12" s="3">
        <v>20111380</v>
      </c>
      <c r="M12" s="3">
        <v>13379480</v>
      </c>
      <c r="O12" s="3">
        <v>9832650</v>
      </c>
      <c r="P12" s="3">
        <v>11339473</v>
      </c>
      <c r="Q12" s="3">
        <v>10858677</v>
      </c>
      <c r="R12" s="3">
        <v>12242754</v>
      </c>
      <c r="S12" s="3">
        <v>11642578</v>
      </c>
    </row>
    <row r="13" spans="1:19" x14ac:dyDescent="0.35">
      <c r="B13" s="3">
        <v>8249604</v>
      </c>
      <c r="C13" s="3">
        <v>8122212</v>
      </c>
      <c r="D13" s="3">
        <v>8588832</v>
      </c>
      <c r="E13" s="3"/>
      <c r="F13" s="3">
        <v>9141227</v>
      </c>
      <c r="G13" s="3">
        <v>1971486</v>
      </c>
      <c r="I13" s="3">
        <v>15986046</v>
      </c>
      <c r="J13" s="3">
        <v>20942388</v>
      </c>
      <c r="K13" s="3">
        <v>21095603</v>
      </c>
      <c r="L13" s="3">
        <v>20261852</v>
      </c>
      <c r="M13" s="3">
        <v>13752678</v>
      </c>
      <c r="O13" s="3">
        <v>10405540</v>
      </c>
      <c r="P13" s="3">
        <v>11530844</v>
      </c>
      <c r="Q13" s="3">
        <v>10939934</v>
      </c>
      <c r="R13" s="3">
        <v>12279436</v>
      </c>
      <c r="S13" s="3">
        <v>11663014</v>
      </c>
    </row>
    <row r="14" spans="1:19" x14ac:dyDescent="0.35">
      <c r="B14" s="3">
        <v>8651794</v>
      </c>
      <c r="C14" s="3">
        <v>8161239</v>
      </c>
      <c r="D14" s="3">
        <v>9175262</v>
      </c>
      <c r="E14" s="3"/>
      <c r="F14" s="3">
        <v>9337593</v>
      </c>
      <c r="G14" s="3">
        <v>2054166</v>
      </c>
      <c r="I14" s="3">
        <v>16084917</v>
      </c>
      <c r="J14" s="3">
        <v>21022857</v>
      </c>
      <c r="K14" s="3">
        <v>21171578</v>
      </c>
      <c r="L14" s="3">
        <v>20413850</v>
      </c>
      <c r="M14" s="3">
        <v>14184019</v>
      </c>
      <c r="O14" s="3">
        <v>10503280</v>
      </c>
      <c r="P14" s="3">
        <v>11544752</v>
      </c>
      <c r="Q14" s="3">
        <v>11128228</v>
      </c>
      <c r="R14" s="3">
        <v>12396639</v>
      </c>
      <c r="S14" s="3">
        <v>11670796</v>
      </c>
    </row>
    <row r="15" spans="1:19" x14ac:dyDescent="0.35">
      <c r="B15" s="3">
        <v>8780278</v>
      </c>
      <c r="C15" s="3">
        <v>8469719</v>
      </c>
      <c r="D15" s="3">
        <v>9439133</v>
      </c>
      <c r="E15" s="3"/>
      <c r="F15" s="3">
        <v>9547254</v>
      </c>
      <c r="G15" s="3">
        <v>2078981</v>
      </c>
      <c r="I15" s="3">
        <v>16602241</v>
      </c>
      <c r="J15" s="3">
        <v>21152446</v>
      </c>
      <c r="K15" s="3">
        <v>21232268</v>
      </c>
      <c r="L15" s="3">
        <v>20557656</v>
      </c>
      <c r="M15" s="3">
        <v>14633480</v>
      </c>
      <c r="O15" s="3">
        <v>10509803</v>
      </c>
      <c r="P15" s="3">
        <v>11601418</v>
      </c>
      <c r="Q15" s="3">
        <v>11133796</v>
      </c>
      <c r="R15" s="3">
        <v>12471577</v>
      </c>
      <c r="S15" s="3">
        <v>11812558</v>
      </c>
    </row>
    <row r="16" spans="1:19" x14ac:dyDescent="0.35">
      <c r="B16" s="3">
        <v>9497953</v>
      </c>
      <c r="C16" s="3">
        <v>8480074</v>
      </c>
      <c r="D16" s="3">
        <v>9452253</v>
      </c>
      <c r="E16" s="3"/>
      <c r="F16" s="3">
        <v>9586389</v>
      </c>
      <c r="G16" s="3">
        <v>2116403</v>
      </c>
      <c r="I16" s="3">
        <v>17286920</v>
      </c>
      <c r="J16" s="3">
        <v>21210492</v>
      </c>
      <c r="K16" s="3">
        <v>21253167</v>
      </c>
      <c r="L16" s="3">
        <v>20640072</v>
      </c>
      <c r="M16" s="3">
        <v>15375587</v>
      </c>
      <c r="O16" s="3">
        <v>10687142</v>
      </c>
      <c r="P16" s="3">
        <v>11995958</v>
      </c>
      <c r="Q16" s="3">
        <v>11190222</v>
      </c>
      <c r="R16" s="3">
        <v>12785480</v>
      </c>
      <c r="S16" s="3">
        <v>12060588</v>
      </c>
    </row>
    <row r="17" spans="2:19" x14ac:dyDescent="0.35">
      <c r="B17" s="3">
        <v>9549989</v>
      </c>
      <c r="C17" s="3">
        <v>8614043</v>
      </c>
      <c r="D17" s="3">
        <v>9631238</v>
      </c>
      <c r="E17" s="3"/>
      <c r="F17" s="3">
        <v>9653072</v>
      </c>
      <c r="G17" s="3">
        <v>2196272</v>
      </c>
      <c r="I17" s="3">
        <v>17390407</v>
      </c>
      <c r="J17" s="3">
        <v>21333800</v>
      </c>
      <c r="K17" s="3">
        <v>21925007</v>
      </c>
      <c r="L17" s="3">
        <v>20648646</v>
      </c>
      <c r="M17" s="3">
        <v>16325139</v>
      </c>
      <c r="O17" s="3">
        <v>10939729</v>
      </c>
      <c r="P17" s="3">
        <v>12391947</v>
      </c>
      <c r="Q17" s="3">
        <v>11372702</v>
      </c>
      <c r="R17" s="3">
        <v>12852655</v>
      </c>
      <c r="S17" s="3">
        <v>12114107</v>
      </c>
    </row>
    <row r="18" spans="2:19" x14ac:dyDescent="0.35">
      <c r="B18" s="3">
        <v>9610280</v>
      </c>
      <c r="C18" s="3">
        <v>8822293</v>
      </c>
      <c r="D18" s="3">
        <v>9815731</v>
      </c>
      <c r="E18" s="3"/>
      <c r="F18" s="3">
        <v>9702193</v>
      </c>
      <c r="G18" s="3">
        <v>2198555</v>
      </c>
      <c r="I18" s="3">
        <v>17823722</v>
      </c>
      <c r="J18" s="3">
        <v>21564451</v>
      </c>
      <c r="K18" s="3">
        <v>21978253</v>
      </c>
      <c r="L18" s="3">
        <v>20649538</v>
      </c>
      <c r="M18" s="3">
        <v>16388253</v>
      </c>
      <c r="O18" s="3">
        <v>10958559</v>
      </c>
      <c r="P18" s="3">
        <v>12651634</v>
      </c>
      <c r="Q18" s="3">
        <v>11574076</v>
      </c>
      <c r="R18" s="3">
        <v>12879632</v>
      </c>
      <c r="S18" s="3">
        <v>12243961</v>
      </c>
    </row>
    <row r="19" spans="2:19" x14ac:dyDescent="0.35">
      <c r="B19" s="3">
        <v>9872760</v>
      </c>
      <c r="C19" s="3">
        <v>9019361</v>
      </c>
      <c r="D19" s="3">
        <v>9970466</v>
      </c>
      <c r="E19" s="3"/>
      <c r="F19" s="3">
        <v>9822030</v>
      </c>
      <c r="G19" s="3">
        <v>2230009</v>
      </c>
      <c r="I19" s="3">
        <v>17892485</v>
      </c>
      <c r="J19" s="3">
        <v>21604259</v>
      </c>
      <c r="K19" s="3">
        <v>21992116</v>
      </c>
      <c r="L19" s="3">
        <v>21221369</v>
      </c>
      <c r="M19" s="3">
        <v>17835987</v>
      </c>
      <c r="O19" s="3">
        <v>11117270</v>
      </c>
      <c r="P19" s="3">
        <v>12707073</v>
      </c>
      <c r="Q19" s="3">
        <v>11878387</v>
      </c>
      <c r="R19" s="3">
        <v>13121360</v>
      </c>
      <c r="S19" s="3">
        <v>12435945</v>
      </c>
    </row>
    <row r="20" spans="2:19" x14ac:dyDescent="0.35">
      <c r="B20" s="3">
        <v>9889462</v>
      </c>
      <c r="C20" s="3">
        <v>9117788</v>
      </c>
      <c r="D20" s="3">
        <v>10055785</v>
      </c>
      <c r="E20" s="3"/>
      <c r="F20" s="3">
        <v>9958828</v>
      </c>
      <c r="G20" s="3">
        <v>2248300</v>
      </c>
      <c r="I20" s="3">
        <v>18080452</v>
      </c>
      <c r="J20" s="3">
        <v>21625445</v>
      </c>
      <c r="K20" s="3">
        <v>22016341</v>
      </c>
      <c r="L20" s="3">
        <v>21438237</v>
      </c>
      <c r="M20" s="3">
        <v>17985343</v>
      </c>
      <c r="O20" s="3">
        <v>11140847</v>
      </c>
      <c r="P20" s="3">
        <v>12835741</v>
      </c>
      <c r="Q20" s="3">
        <v>11977399</v>
      </c>
      <c r="R20" s="3">
        <v>13143827</v>
      </c>
      <c r="S20" s="3">
        <v>12505824</v>
      </c>
    </row>
    <row r="21" spans="2:19" x14ac:dyDescent="0.35">
      <c r="B21" s="3">
        <v>9913234</v>
      </c>
      <c r="C21" s="3">
        <v>9161341</v>
      </c>
      <c r="D21" s="3">
        <v>10257360</v>
      </c>
      <c r="E21" s="3"/>
      <c r="F21" s="3">
        <v>10016973</v>
      </c>
      <c r="G21" s="3">
        <v>2261928</v>
      </c>
      <c r="I21" s="3">
        <v>18156120</v>
      </c>
      <c r="J21" s="3">
        <v>21667704</v>
      </c>
      <c r="K21" s="3">
        <v>22278804</v>
      </c>
      <c r="L21" s="3">
        <v>21723623</v>
      </c>
      <c r="M21" s="3">
        <v>18124586</v>
      </c>
      <c r="O21" s="3">
        <v>11259059</v>
      </c>
      <c r="P21" s="3">
        <v>12964571</v>
      </c>
      <c r="Q21" s="3">
        <v>11980942</v>
      </c>
      <c r="R21" s="3">
        <v>13413650</v>
      </c>
      <c r="S21" s="3">
        <v>12842608</v>
      </c>
    </row>
    <row r="22" spans="2:19" x14ac:dyDescent="0.35">
      <c r="B22" s="3">
        <v>9981940</v>
      </c>
      <c r="C22" s="3">
        <v>9480333</v>
      </c>
      <c r="D22" s="3">
        <v>10306974</v>
      </c>
      <c r="E22" s="3"/>
      <c r="F22" s="3">
        <v>10354218</v>
      </c>
      <c r="G22" s="3">
        <v>2262440</v>
      </c>
      <c r="I22" s="3">
        <v>18553466</v>
      </c>
      <c r="J22" s="3">
        <v>21678294</v>
      </c>
      <c r="K22" s="3">
        <v>22462142</v>
      </c>
      <c r="L22" s="3">
        <v>21776358</v>
      </c>
      <c r="M22" s="3">
        <v>18829722</v>
      </c>
      <c r="O22" s="3">
        <v>11305830</v>
      </c>
      <c r="P22" s="3">
        <v>13185964</v>
      </c>
      <c r="Q22" s="3">
        <v>12010921</v>
      </c>
      <c r="R22" s="3">
        <v>13512311</v>
      </c>
      <c r="S22" s="3">
        <v>12994304</v>
      </c>
    </row>
    <row r="23" spans="2:19" x14ac:dyDescent="0.35">
      <c r="B23" s="3">
        <v>10094627</v>
      </c>
      <c r="C23" s="3">
        <v>9510593</v>
      </c>
      <c r="D23" s="3">
        <v>11035398</v>
      </c>
      <c r="E23" s="3"/>
      <c r="F23" s="3">
        <v>10531263</v>
      </c>
      <c r="G23" s="3">
        <v>2472502</v>
      </c>
      <c r="I23" s="3">
        <v>19033018</v>
      </c>
      <c r="J23" s="3">
        <v>22392477</v>
      </c>
      <c r="K23" s="3">
        <v>22670553</v>
      </c>
      <c r="L23" s="3">
        <v>21860315</v>
      </c>
      <c r="M23" s="3">
        <v>19032728</v>
      </c>
      <c r="O23" s="3">
        <v>11488967</v>
      </c>
      <c r="P23" s="3">
        <v>13222174</v>
      </c>
      <c r="Q23" s="3">
        <v>12160321</v>
      </c>
      <c r="R23" s="3">
        <v>13585937</v>
      </c>
      <c r="S23" s="3">
        <v>13178670</v>
      </c>
    </row>
    <row r="24" spans="2:19" x14ac:dyDescent="0.35">
      <c r="B24" s="3">
        <v>10238615</v>
      </c>
      <c r="C24" s="3">
        <v>9751548</v>
      </c>
      <c r="D24" s="3">
        <v>11096906</v>
      </c>
      <c r="E24" s="3"/>
      <c r="F24" s="3">
        <v>10533865</v>
      </c>
      <c r="G24" s="3">
        <v>2523806</v>
      </c>
      <c r="I24" s="3">
        <v>19137362</v>
      </c>
      <c r="J24" s="3">
        <v>22660222</v>
      </c>
      <c r="K24" s="3">
        <v>22673194</v>
      </c>
      <c r="L24" s="3">
        <v>22028071</v>
      </c>
      <c r="M24" s="3">
        <v>19175303</v>
      </c>
      <c r="O24" s="3">
        <v>11565991</v>
      </c>
      <c r="P24" s="3">
        <v>13498571</v>
      </c>
      <c r="Q24" s="3">
        <v>12358877</v>
      </c>
      <c r="R24" s="3">
        <v>13663097</v>
      </c>
      <c r="S24" s="3">
        <v>13238024</v>
      </c>
    </row>
    <row r="25" spans="2:19" x14ac:dyDescent="0.35">
      <c r="B25" s="3">
        <v>10303606</v>
      </c>
      <c r="C25" s="3">
        <v>9790602</v>
      </c>
      <c r="D25" s="3">
        <v>11139377</v>
      </c>
      <c r="E25" s="3"/>
      <c r="F25" s="3">
        <v>10604128</v>
      </c>
      <c r="G25" s="3">
        <v>2654919</v>
      </c>
      <c r="I25" s="3">
        <v>19356167</v>
      </c>
      <c r="J25" s="3">
        <v>22664322</v>
      </c>
      <c r="K25" s="3">
        <v>22842847</v>
      </c>
      <c r="L25" s="3">
        <v>22115200</v>
      </c>
      <c r="M25" s="3">
        <v>19303862</v>
      </c>
      <c r="O25" s="3">
        <v>11581391</v>
      </c>
      <c r="P25" s="3">
        <v>13683595</v>
      </c>
      <c r="Q25" s="3">
        <v>12556564</v>
      </c>
      <c r="R25" s="3">
        <v>14124336</v>
      </c>
      <c r="S25" s="3">
        <v>13349150</v>
      </c>
    </row>
    <row r="26" spans="2:19" x14ac:dyDescent="0.35">
      <c r="B26" s="3">
        <v>10500273</v>
      </c>
      <c r="C26" s="3">
        <v>9815404</v>
      </c>
      <c r="D26" s="3">
        <v>11149152</v>
      </c>
      <c r="E26" s="3"/>
      <c r="F26" s="3">
        <v>10639372</v>
      </c>
      <c r="G26" s="3">
        <v>2668425</v>
      </c>
      <c r="I26" s="3">
        <v>19386504</v>
      </c>
      <c r="J26" s="3">
        <v>23031259</v>
      </c>
      <c r="K26" s="3">
        <v>22848652</v>
      </c>
      <c r="L26" s="3">
        <v>22291380</v>
      </c>
      <c r="M26" s="3">
        <v>19413876</v>
      </c>
      <c r="O26" s="3">
        <v>11861846</v>
      </c>
      <c r="P26" s="3">
        <v>13749848</v>
      </c>
      <c r="Q26" s="3">
        <v>12605218</v>
      </c>
      <c r="R26" s="3">
        <v>14225688</v>
      </c>
      <c r="S26" s="3">
        <v>13972239</v>
      </c>
    </row>
    <row r="27" spans="2:19" x14ac:dyDescent="0.35">
      <c r="B27" s="3">
        <v>10511447</v>
      </c>
      <c r="C27" s="3">
        <v>9870554</v>
      </c>
      <c r="D27" s="3">
        <v>11189841</v>
      </c>
      <c r="E27" s="3"/>
      <c r="F27" s="3">
        <v>10791764</v>
      </c>
      <c r="G27" s="3">
        <v>2677249</v>
      </c>
      <c r="I27" s="3">
        <v>19453660</v>
      </c>
      <c r="J27" s="3">
        <v>23039667</v>
      </c>
      <c r="K27" s="3">
        <v>23019841</v>
      </c>
      <c r="L27" s="3">
        <v>22518805</v>
      </c>
      <c r="M27" s="3">
        <v>19461246</v>
      </c>
      <c r="O27" s="3">
        <v>11862303</v>
      </c>
      <c r="P27" s="3">
        <v>13884435</v>
      </c>
      <c r="Q27" s="3">
        <v>12730689</v>
      </c>
      <c r="R27" s="3">
        <v>14245764</v>
      </c>
      <c r="S27" s="3">
        <v>13986097</v>
      </c>
    </row>
    <row r="28" spans="2:19" x14ac:dyDescent="0.35">
      <c r="B28" s="3">
        <v>10566455</v>
      </c>
      <c r="C28" s="3">
        <v>9948629</v>
      </c>
      <c r="D28" s="3">
        <v>11351903</v>
      </c>
      <c r="E28" s="3"/>
      <c r="F28" s="3">
        <v>10872507</v>
      </c>
      <c r="G28" s="3">
        <v>2708584</v>
      </c>
      <c r="I28" s="3">
        <v>19564262</v>
      </c>
      <c r="J28" s="3">
        <v>23609515</v>
      </c>
      <c r="K28" s="3">
        <v>23277580</v>
      </c>
      <c r="L28" s="3">
        <v>22537647</v>
      </c>
      <c r="M28" s="3">
        <v>19741553</v>
      </c>
      <c r="O28" s="3">
        <v>12337013</v>
      </c>
      <c r="P28" s="3">
        <v>14221999</v>
      </c>
      <c r="Q28" s="3">
        <v>12755523</v>
      </c>
      <c r="R28" s="3">
        <v>14379503</v>
      </c>
      <c r="S28" s="3">
        <v>14160593</v>
      </c>
    </row>
    <row r="29" spans="2:19" x14ac:dyDescent="0.35">
      <c r="B29" s="3">
        <v>10671499</v>
      </c>
      <c r="C29" s="3">
        <v>10005981</v>
      </c>
      <c r="D29" s="3">
        <v>11541710</v>
      </c>
      <c r="E29" s="3"/>
      <c r="F29" s="3">
        <v>11086112</v>
      </c>
      <c r="G29" s="3">
        <v>2718384</v>
      </c>
      <c r="I29" s="3">
        <v>19728433</v>
      </c>
      <c r="J29" s="3">
        <v>23622235</v>
      </c>
      <c r="K29" s="3">
        <v>23427779</v>
      </c>
      <c r="L29" s="3">
        <v>23009792</v>
      </c>
      <c r="M29" s="3">
        <v>19797385</v>
      </c>
      <c r="O29" s="3">
        <v>12429340</v>
      </c>
      <c r="P29" s="3">
        <v>14287691</v>
      </c>
      <c r="Q29" s="3">
        <v>12756722</v>
      </c>
      <c r="R29" s="3">
        <v>14617738</v>
      </c>
      <c r="S29" s="3">
        <v>14280845</v>
      </c>
    </row>
    <row r="30" spans="2:19" x14ac:dyDescent="0.35">
      <c r="B30" s="3">
        <v>10791442</v>
      </c>
      <c r="C30" s="3">
        <v>10089935</v>
      </c>
      <c r="D30" s="3">
        <v>11565974</v>
      </c>
      <c r="E30" s="3"/>
      <c r="F30" s="3">
        <v>11423568</v>
      </c>
      <c r="G30" s="3">
        <v>2797462</v>
      </c>
      <c r="I30" s="3">
        <v>19747659</v>
      </c>
      <c r="J30" s="3">
        <v>23692588</v>
      </c>
      <c r="K30" s="3">
        <v>23656232</v>
      </c>
      <c r="L30" s="3">
        <v>23090762</v>
      </c>
      <c r="M30" s="3">
        <v>19867942</v>
      </c>
      <c r="O30" s="3">
        <v>12581975</v>
      </c>
      <c r="P30" s="3">
        <v>14324304</v>
      </c>
      <c r="Q30" s="3">
        <v>12835991</v>
      </c>
      <c r="R30" s="3">
        <v>14945166</v>
      </c>
      <c r="S30" s="3">
        <v>14308779</v>
      </c>
    </row>
    <row r="31" spans="2:19" x14ac:dyDescent="0.35">
      <c r="B31" s="3">
        <v>10890458</v>
      </c>
      <c r="C31" s="3">
        <v>10357211</v>
      </c>
      <c r="D31" s="3">
        <v>11673083</v>
      </c>
      <c r="E31" s="3"/>
      <c r="F31" s="3">
        <v>11598034</v>
      </c>
      <c r="G31" s="3">
        <v>2803525</v>
      </c>
      <c r="I31" s="3">
        <v>19753965</v>
      </c>
      <c r="J31" s="3">
        <v>23703666</v>
      </c>
      <c r="K31" s="3">
        <v>23817974</v>
      </c>
      <c r="L31" s="3">
        <v>23313345</v>
      </c>
      <c r="M31" s="3">
        <v>19873143</v>
      </c>
      <c r="O31" s="3">
        <v>12594561</v>
      </c>
      <c r="P31" s="3">
        <v>14492678</v>
      </c>
      <c r="Q31" s="3">
        <v>12859856</v>
      </c>
      <c r="R31" s="3">
        <v>14975641</v>
      </c>
      <c r="S31" s="3">
        <v>14405605</v>
      </c>
    </row>
    <row r="32" spans="2:19" x14ac:dyDescent="0.35">
      <c r="B32" s="3">
        <v>10950074</v>
      </c>
      <c r="C32" s="3">
        <v>10428765</v>
      </c>
      <c r="D32" s="3">
        <v>11830537</v>
      </c>
      <c r="E32" s="3"/>
      <c r="F32" s="3">
        <v>11636428</v>
      </c>
      <c r="G32" s="3">
        <v>2821120</v>
      </c>
      <c r="I32" s="3">
        <v>19822482</v>
      </c>
      <c r="J32" s="3">
        <v>24267265</v>
      </c>
      <c r="K32" s="3">
        <v>24230444</v>
      </c>
      <c r="L32" s="3">
        <v>23355546</v>
      </c>
      <c r="M32" s="3">
        <v>19909147</v>
      </c>
      <c r="O32" s="3">
        <v>12630385</v>
      </c>
      <c r="P32" s="3">
        <v>14546186</v>
      </c>
      <c r="Q32" s="3">
        <v>13413320</v>
      </c>
      <c r="R32" s="3">
        <v>15159090</v>
      </c>
      <c r="S32" s="3">
        <v>14583981</v>
      </c>
    </row>
    <row r="33" spans="2:19" x14ac:dyDescent="0.35">
      <c r="B33" s="3">
        <v>10954343</v>
      </c>
      <c r="C33" s="3">
        <v>10496831</v>
      </c>
      <c r="D33" s="3">
        <v>11930986</v>
      </c>
      <c r="E33" s="3"/>
      <c r="F33" s="3">
        <v>11734115</v>
      </c>
      <c r="G33" s="3">
        <v>2876247</v>
      </c>
      <c r="I33" s="3">
        <v>20152146</v>
      </c>
      <c r="J33" s="3">
        <v>24314706</v>
      </c>
      <c r="K33" s="3">
        <v>24452084</v>
      </c>
      <c r="L33" s="3">
        <v>23356550</v>
      </c>
      <c r="M33" s="3">
        <v>20026364</v>
      </c>
      <c r="O33" s="3">
        <v>12703458</v>
      </c>
      <c r="P33" s="3">
        <v>15035238</v>
      </c>
      <c r="Q33" s="3">
        <v>13496489</v>
      </c>
      <c r="R33" s="3">
        <v>15245470</v>
      </c>
      <c r="S33" s="3">
        <v>14602843</v>
      </c>
    </row>
    <row r="34" spans="2:19" x14ac:dyDescent="0.35">
      <c r="B34" s="3">
        <v>11154570</v>
      </c>
      <c r="C34" s="3">
        <v>10521346</v>
      </c>
      <c r="D34" s="3">
        <v>11973303</v>
      </c>
      <c r="E34" s="3"/>
      <c r="F34" s="3">
        <v>11787648</v>
      </c>
      <c r="G34" s="3">
        <v>2879436</v>
      </c>
      <c r="I34" s="3">
        <v>20190612</v>
      </c>
      <c r="J34" s="3">
        <v>24517108</v>
      </c>
      <c r="K34" s="3">
        <v>24634725</v>
      </c>
      <c r="L34" s="3">
        <v>23430993</v>
      </c>
      <c r="M34" s="3">
        <v>20237063</v>
      </c>
      <c r="O34" s="3">
        <v>12999013</v>
      </c>
      <c r="P34" s="3">
        <v>15102446</v>
      </c>
      <c r="Q34" s="3">
        <v>13698516</v>
      </c>
      <c r="R34" s="3">
        <v>15382211</v>
      </c>
      <c r="S34" s="3">
        <v>14825000</v>
      </c>
    </row>
    <row r="35" spans="2:19" x14ac:dyDescent="0.35">
      <c r="B35" s="3">
        <v>11391703</v>
      </c>
      <c r="C35" s="3">
        <v>10656657</v>
      </c>
      <c r="D35" s="3">
        <v>12050738</v>
      </c>
      <c r="E35" s="3"/>
      <c r="F35" s="3">
        <v>11876707</v>
      </c>
      <c r="G35" s="3">
        <v>2957458</v>
      </c>
      <c r="I35" s="3">
        <v>20449023</v>
      </c>
      <c r="J35" s="3">
        <v>24667807</v>
      </c>
      <c r="K35" s="3">
        <v>24746335</v>
      </c>
      <c r="L35" s="3">
        <v>23653988</v>
      </c>
      <c r="M35" s="3">
        <v>20258422</v>
      </c>
      <c r="O35" s="3">
        <v>13190799</v>
      </c>
      <c r="P35" s="3">
        <v>15265925</v>
      </c>
      <c r="Q35" s="3">
        <v>13798445</v>
      </c>
      <c r="R35" s="3">
        <v>15522493</v>
      </c>
      <c r="S35" s="3">
        <v>15163278</v>
      </c>
    </row>
    <row r="36" spans="2:19" x14ac:dyDescent="0.35">
      <c r="B36" s="3">
        <v>11433242</v>
      </c>
      <c r="C36" s="3">
        <v>10795116</v>
      </c>
      <c r="D36" s="3">
        <v>12327082</v>
      </c>
      <c r="E36" s="3"/>
      <c r="F36" s="3">
        <v>12007547</v>
      </c>
      <c r="G36" s="3">
        <v>3045981</v>
      </c>
      <c r="I36" s="3">
        <v>20510568</v>
      </c>
      <c r="J36" s="3">
        <v>25173726</v>
      </c>
      <c r="K36" s="3">
        <v>24819071</v>
      </c>
      <c r="L36" s="3">
        <v>24207767</v>
      </c>
      <c r="M36" s="3">
        <v>20309953</v>
      </c>
      <c r="O36" s="3">
        <v>13538129</v>
      </c>
      <c r="P36" s="3">
        <v>15360940</v>
      </c>
      <c r="Q36" s="3">
        <v>13879513</v>
      </c>
      <c r="R36" s="3">
        <v>15531236</v>
      </c>
      <c r="S36" s="3">
        <v>15283313</v>
      </c>
    </row>
    <row r="37" spans="2:19" x14ac:dyDescent="0.35">
      <c r="B37" s="3">
        <v>11660931</v>
      </c>
      <c r="C37" s="3">
        <v>10925868</v>
      </c>
      <c r="D37" s="3">
        <v>12470857</v>
      </c>
      <c r="E37" s="3"/>
      <c r="F37" s="3">
        <v>12149954</v>
      </c>
      <c r="G37" s="3">
        <v>3112806</v>
      </c>
      <c r="I37" s="3">
        <v>20805588</v>
      </c>
      <c r="J37" s="3">
        <v>25427404</v>
      </c>
      <c r="K37" s="3">
        <v>24874172</v>
      </c>
      <c r="L37" s="3">
        <v>24289310</v>
      </c>
      <c r="M37" s="3">
        <v>20414866</v>
      </c>
      <c r="O37" s="3">
        <v>13710382</v>
      </c>
      <c r="P37" s="3">
        <v>16005862</v>
      </c>
      <c r="Q37" s="3">
        <v>13968536</v>
      </c>
      <c r="R37" s="3">
        <v>15772094</v>
      </c>
      <c r="S37" s="3">
        <v>15357765</v>
      </c>
    </row>
    <row r="38" spans="2:19" x14ac:dyDescent="0.35">
      <c r="B38" s="3">
        <v>11699626</v>
      </c>
      <c r="C38" s="3">
        <v>11043158</v>
      </c>
      <c r="D38" s="3">
        <v>12541193</v>
      </c>
      <c r="E38" s="3"/>
      <c r="F38" s="3">
        <v>12162596</v>
      </c>
      <c r="G38" s="3">
        <v>3158887</v>
      </c>
      <c r="I38" s="3">
        <v>20923089</v>
      </c>
      <c r="J38" s="3">
        <v>25569992</v>
      </c>
      <c r="K38" s="3">
        <v>24964388</v>
      </c>
      <c r="L38" s="3">
        <v>24378757</v>
      </c>
      <c r="M38" s="3">
        <v>20476975</v>
      </c>
      <c r="O38" s="3">
        <v>13727132</v>
      </c>
      <c r="P38" s="3">
        <v>16012932</v>
      </c>
      <c r="Q38" s="3">
        <v>14111930</v>
      </c>
      <c r="R38" s="3">
        <v>15796346</v>
      </c>
      <c r="S38" s="3">
        <v>15541266</v>
      </c>
    </row>
    <row r="39" spans="2:19" x14ac:dyDescent="0.35">
      <c r="B39" s="3">
        <v>11847252</v>
      </c>
      <c r="C39" s="3">
        <v>11215847</v>
      </c>
      <c r="D39" s="3">
        <v>12623217</v>
      </c>
      <c r="E39" s="3"/>
      <c r="F39" s="3">
        <v>12300734</v>
      </c>
      <c r="G39" s="3">
        <v>3174227</v>
      </c>
      <c r="I39" s="3">
        <v>20989005</v>
      </c>
      <c r="J39" s="3">
        <v>25987623</v>
      </c>
      <c r="K39" s="3">
        <v>25134688</v>
      </c>
      <c r="L39" s="3">
        <v>24462990</v>
      </c>
      <c r="M39" s="3">
        <v>20635199</v>
      </c>
      <c r="O39" s="3">
        <v>13845199</v>
      </c>
      <c r="P39" s="3">
        <v>16048588</v>
      </c>
      <c r="Q39" s="3">
        <v>14414841</v>
      </c>
      <c r="R39" s="3">
        <v>15895779</v>
      </c>
      <c r="S39" s="3">
        <v>15659134</v>
      </c>
    </row>
    <row r="40" spans="2:19" x14ac:dyDescent="0.35">
      <c r="B40" s="3">
        <v>11908619</v>
      </c>
      <c r="C40" s="3">
        <v>11443450</v>
      </c>
      <c r="D40" s="3">
        <v>12629791</v>
      </c>
      <c r="E40" s="3"/>
      <c r="F40" s="3">
        <v>12386264</v>
      </c>
      <c r="G40" s="3">
        <v>3245021</v>
      </c>
      <c r="I40" s="3">
        <v>21023845</v>
      </c>
      <c r="J40" s="3">
        <v>26359020</v>
      </c>
      <c r="K40" s="3">
        <v>25216195</v>
      </c>
      <c r="L40" s="3">
        <v>24638734</v>
      </c>
      <c r="M40" s="3">
        <v>20747538</v>
      </c>
      <c r="O40" s="3">
        <v>13872171</v>
      </c>
      <c r="P40" s="3">
        <v>16064036</v>
      </c>
      <c r="Q40" s="3">
        <v>14629170</v>
      </c>
      <c r="R40" s="3">
        <v>16085639</v>
      </c>
      <c r="S40" s="3">
        <v>15867425</v>
      </c>
    </row>
    <row r="41" spans="2:19" x14ac:dyDescent="0.35">
      <c r="B41" s="3">
        <v>11958346</v>
      </c>
      <c r="C41" s="3">
        <v>11667309</v>
      </c>
      <c r="D41" s="3">
        <v>12660724</v>
      </c>
      <c r="E41" s="3"/>
      <c r="F41" s="3">
        <v>12816638</v>
      </c>
      <c r="G41" s="3">
        <v>3285200</v>
      </c>
      <c r="I41" s="3">
        <v>21121229</v>
      </c>
      <c r="J41" s="3">
        <v>26665483</v>
      </c>
      <c r="K41" s="3">
        <v>25251651</v>
      </c>
      <c r="L41" s="3">
        <v>24767549</v>
      </c>
      <c r="M41" s="3">
        <v>22279881</v>
      </c>
      <c r="O41" s="3">
        <v>13971162</v>
      </c>
      <c r="P41" s="3">
        <v>16092761</v>
      </c>
      <c r="Q41" s="3">
        <v>14977462</v>
      </c>
      <c r="R41" s="3">
        <v>16244983</v>
      </c>
      <c r="S41" s="3">
        <v>15968385</v>
      </c>
    </row>
    <row r="42" spans="2:19" x14ac:dyDescent="0.35">
      <c r="B42" s="3">
        <v>12041699</v>
      </c>
      <c r="C42" s="3">
        <v>11735460</v>
      </c>
      <c r="D42" s="3">
        <v>12834567</v>
      </c>
      <c r="E42" s="3"/>
      <c r="F42" s="3">
        <v>13267667</v>
      </c>
      <c r="G42" s="3">
        <v>3329960</v>
      </c>
      <c r="I42" s="3">
        <v>21631092</v>
      </c>
      <c r="J42" s="3">
        <v>26802346</v>
      </c>
      <c r="K42" s="3">
        <v>25380739</v>
      </c>
      <c r="L42" s="3">
        <v>24885034</v>
      </c>
      <c r="M42" s="3">
        <v>22327435</v>
      </c>
      <c r="O42" s="3">
        <v>14087793</v>
      </c>
      <c r="P42" s="3">
        <v>16139544</v>
      </c>
      <c r="Q42" s="3">
        <v>15145348</v>
      </c>
      <c r="R42" s="3">
        <v>16667341</v>
      </c>
      <c r="S42" s="3">
        <v>16091607</v>
      </c>
    </row>
    <row r="43" spans="2:19" x14ac:dyDescent="0.35">
      <c r="B43" s="3">
        <v>12115522</v>
      </c>
      <c r="C43" s="3">
        <v>11927323</v>
      </c>
      <c r="D43" s="3">
        <v>12971899</v>
      </c>
      <c r="E43" s="3"/>
      <c r="F43" s="3">
        <v>13279840</v>
      </c>
      <c r="G43" s="3">
        <v>3387631</v>
      </c>
      <c r="I43" s="3">
        <v>21781714</v>
      </c>
      <c r="J43" s="3">
        <v>26922982</v>
      </c>
      <c r="K43" s="3">
        <v>25494593</v>
      </c>
      <c r="L43" s="3">
        <v>24975299</v>
      </c>
      <c r="M43" s="3">
        <v>22510243</v>
      </c>
      <c r="O43" s="3">
        <v>14187932</v>
      </c>
      <c r="P43" s="3">
        <v>16269148</v>
      </c>
      <c r="Q43" s="3">
        <v>15563891</v>
      </c>
      <c r="R43" s="3">
        <v>16781292</v>
      </c>
      <c r="S43" s="3">
        <v>16100332</v>
      </c>
    </row>
    <row r="44" spans="2:19" x14ac:dyDescent="0.35">
      <c r="B44" s="3">
        <v>12137321</v>
      </c>
      <c r="C44" s="3">
        <v>12053167</v>
      </c>
      <c r="D44" s="3">
        <v>13208753</v>
      </c>
      <c r="E44" s="3"/>
      <c r="F44" s="3">
        <v>13523404</v>
      </c>
      <c r="G44" s="3">
        <v>3466921</v>
      </c>
      <c r="I44" s="3">
        <v>21830422</v>
      </c>
      <c r="J44" s="3">
        <v>27280502</v>
      </c>
      <c r="K44" s="3">
        <v>25808315</v>
      </c>
      <c r="L44" s="3">
        <v>25097652</v>
      </c>
      <c r="M44" s="3">
        <v>22523932</v>
      </c>
      <c r="O44" s="3">
        <v>14244165</v>
      </c>
      <c r="P44" s="3">
        <v>16317865</v>
      </c>
      <c r="Q44" s="3">
        <v>15987784</v>
      </c>
      <c r="R44" s="3">
        <v>16870701</v>
      </c>
      <c r="S44" s="3">
        <v>16571965</v>
      </c>
    </row>
    <row r="45" spans="2:19" x14ac:dyDescent="0.35">
      <c r="B45" s="3">
        <v>12184016</v>
      </c>
      <c r="C45" s="3">
        <v>12885463</v>
      </c>
      <c r="D45" s="3">
        <v>13499956</v>
      </c>
      <c r="E45" s="3"/>
      <c r="F45" s="3">
        <v>14033592</v>
      </c>
      <c r="G45" s="3">
        <v>3484978</v>
      </c>
      <c r="I45" s="3">
        <v>21874104</v>
      </c>
      <c r="J45" s="3">
        <v>27404296</v>
      </c>
      <c r="K45" s="3">
        <v>26398831</v>
      </c>
      <c r="L45" s="3">
        <v>25730594</v>
      </c>
      <c r="M45" s="3">
        <v>22701348</v>
      </c>
      <c r="O45" s="3">
        <v>14512538</v>
      </c>
      <c r="P45" s="3">
        <v>16380618</v>
      </c>
      <c r="Q45" s="3">
        <v>16107006</v>
      </c>
      <c r="R45" s="3">
        <v>16895804</v>
      </c>
      <c r="S45" s="3">
        <v>17178767</v>
      </c>
    </row>
    <row r="46" spans="2:19" x14ac:dyDescent="0.35">
      <c r="B46" s="3">
        <v>12379798</v>
      </c>
      <c r="C46" s="3">
        <v>12903473</v>
      </c>
      <c r="D46" s="3">
        <v>13727546</v>
      </c>
      <c r="E46" s="3"/>
      <c r="F46" s="3">
        <v>14104889</v>
      </c>
      <c r="G46" s="3">
        <v>3499877</v>
      </c>
      <c r="I46" s="3">
        <v>21947641</v>
      </c>
      <c r="J46" s="3">
        <v>27518960</v>
      </c>
      <c r="K46" s="3">
        <v>26545147</v>
      </c>
      <c r="L46" s="3">
        <v>25829463</v>
      </c>
      <c r="M46" s="3">
        <v>22832824</v>
      </c>
      <c r="O46" s="3">
        <v>14886856</v>
      </c>
      <c r="P46" s="3">
        <v>16547872</v>
      </c>
      <c r="Q46" s="3">
        <v>16172763</v>
      </c>
      <c r="R46" s="3">
        <v>17760810</v>
      </c>
      <c r="S46" s="3">
        <v>17250235</v>
      </c>
    </row>
    <row r="47" spans="2:19" x14ac:dyDescent="0.35">
      <c r="B47" s="3">
        <v>12417057</v>
      </c>
      <c r="C47" s="3">
        <v>12912848</v>
      </c>
      <c r="D47" s="3">
        <v>13817225</v>
      </c>
      <c r="E47" s="3"/>
      <c r="F47" s="3">
        <v>14339983</v>
      </c>
      <c r="G47" s="3">
        <v>3561496</v>
      </c>
      <c r="I47" s="3">
        <v>22029311</v>
      </c>
      <c r="J47" s="3">
        <v>27866911</v>
      </c>
      <c r="K47" s="3">
        <v>26563347</v>
      </c>
      <c r="L47" s="3">
        <v>26164340</v>
      </c>
      <c r="M47" s="3">
        <v>22841650</v>
      </c>
      <c r="O47" s="3">
        <v>14941759</v>
      </c>
      <c r="P47" s="3">
        <v>16566003</v>
      </c>
      <c r="Q47" s="3">
        <v>16433634</v>
      </c>
      <c r="R47" s="3">
        <v>17765934</v>
      </c>
      <c r="S47" s="3">
        <v>17269421</v>
      </c>
    </row>
    <row r="48" spans="2:19" x14ac:dyDescent="0.35">
      <c r="B48" s="3">
        <v>12440896</v>
      </c>
      <c r="C48" s="3">
        <v>13052928</v>
      </c>
      <c r="D48" s="3">
        <v>13841830</v>
      </c>
      <c r="E48" s="3"/>
      <c r="F48" s="3">
        <v>14386226</v>
      </c>
      <c r="G48" s="3">
        <v>3570281</v>
      </c>
      <c r="I48" s="3">
        <v>22519557</v>
      </c>
      <c r="J48" s="3">
        <v>28316213</v>
      </c>
      <c r="K48" s="3">
        <v>26589435</v>
      </c>
      <c r="L48" s="3">
        <v>26614384</v>
      </c>
      <c r="M48" s="3">
        <v>22972624</v>
      </c>
      <c r="O48" s="3">
        <v>14965562</v>
      </c>
      <c r="P48" s="3">
        <v>16635501</v>
      </c>
      <c r="Q48" s="3">
        <v>16442101</v>
      </c>
      <c r="R48" s="3">
        <v>17800559</v>
      </c>
      <c r="S48" s="3">
        <v>17417684</v>
      </c>
    </row>
    <row r="49" spans="2:19" x14ac:dyDescent="0.35">
      <c r="B49" s="3">
        <v>12713894</v>
      </c>
      <c r="C49" s="3">
        <v>13085593</v>
      </c>
      <c r="D49" s="3">
        <v>13908735</v>
      </c>
      <c r="E49" s="3"/>
      <c r="F49" s="3">
        <v>14393995</v>
      </c>
      <c r="G49" s="3">
        <v>3585153</v>
      </c>
      <c r="I49" s="3">
        <v>22687688</v>
      </c>
      <c r="J49" s="3">
        <v>28367901</v>
      </c>
      <c r="K49" s="3">
        <v>27031645</v>
      </c>
      <c r="L49" s="3">
        <v>27181767</v>
      </c>
      <c r="M49" s="3">
        <v>23574463</v>
      </c>
      <c r="O49" s="3">
        <v>14969143</v>
      </c>
      <c r="P49" s="3">
        <v>17005905</v>
      </c>
      <c r="Q49" s="3">
        <v>16446570</v>
      </c>
      <c r="R49" s="3">
        <v>17888833</v>
      </c>
      <c r="S49" s="3">
        <v>17486097</v>
      </c>
    </row>
    <row r="50" spans="2:19" x14ac:dyDescent="0.35">
      <c r="B50" s="3">
        <v>12745293</v>
      </c>
      <c r="C50" s="3">
        <v>13432673</v>
      </c>
      <c r="D50" s="3">
        <v>14002807</v>
      </c>
      <c r="E50" s="3"/>
      <c r="F50" s="3">
        <v>14777351</v>
      </c>
      <c r="G50" s="3">
        <v>3592867</v>
      </c>
      <c r="I50" s="3">
        <v>22707597</v>
      </c>
      <c r="J50" s="3">
        <v>28375396</v>
      </c>
      <c r="K50" s="3">
        <v>27351195</v>
      </c>
      <c r="L50" s="3">
        <v>27627375</v>
      </c>
      <c r="M50" s="3">
        <v>23764780</v>
      </c>
      <c r="O50" s="3">
        <v>14996084</v>
      </c>
      <c r="P50" s="3">
        <v>17062667</v>
      </c>
      <c r="Q50" s="3">
        <v>16779501</v>
      </c>
      <c r="R50" s="3">
        <v>18171854</v>
      </c>
      <c r="S50" s="3">
        <v>18023789</v>
      </c>
    </row>
    <row r="51" spans="2:19" x14ac:dyDescent="0.35">
      <c r="B51" s="3">
        <v>12775784</v>
      </c>
      <c r="C51" s="3">
        <v>13534412</v>
      </c>
      <c r="D51" s="3">
        <v>14208125</v>
      </c>
      <c r="E51" s="3"/>
      <c r="F51" s="3">
        <v>15097531</v>
      </c>
      <c r="G51" s="3">
        <v>3610134</v>
      </c>
      <c r="I51" s="3">
        <v>22842221</v>
      </c>
      <c r="J51" s="3">
        <v>28384663</v>
      </c>
      <c r="K51" s="3">
        <v>27570703</v>
      </c>
      <c r="L51" s="3">
        <v>27850551</v>
      </c>
      <c r="M51" s="3">
        <v>23954597</v>
      </c>
      <c r="O51" s="3">
        <v>15086998</v>
      </c>
      <c r="P51" s="3">
        <v>17079970</v>
      </c>
      <c r="Q51" s="3">
        <v>16795067</v>
      </c>
      <c r="R51" s="3">
        <v>18376659</v>
      </c>
      <c r="S51" s="3">
        <v>18202167</v>
      </c>
    </row>
    <row r="52" spans="2:19" x14ac:dyDescent="0.35">
      <c r="B52" s="3">
        <v>13029278</v>
      </c>
      <c r="C52" s="3">
        <v>13550783</v>
      </c>
      <c r="D52" s="3">
        <v>14219028</v>
      </c>
      <c r="E52" s="3"/>
      <c r="F52" s="3">
        <v>15249545</v>
      </c>
      <c r="G52" s="3">
        <v>3621781</v>
      </c>
      <c r="I52" s="3">
        <v>22876132</v>
      </c>
      <c r="J52" s="3">
        <v>28736166</v>
      </c>
      <c r="K52" s="3">
        <v>27771551</v>
      </c>
      <c r="L52" s="3">
        <v>27941464</v>
      </c>
      <c r="M52" s="3">
        <v>24269130</v>
      </c>
      <c r="O52" s="3">
        <v>15099130</v>
      </c>
      <c r="P52" s="3">
        <v>17319951</v>
      </c>
      <c r="Q52" s="3">
        <v>16931527</v>
      </c>
      <c r="R52" s="3">
        <v>18548291</v>
      </c>
      <c r="S52" s="3">
        <v>18383345</v>
      </c>
    </row>
    <row r="53" spans="2:19" x14ac:dyDescent="0.35">
      <c r="B53" s="3">
        <v>13245337</v>
      </c>
      <c r="C53" s="3">
        <v>13770033</v>
      </c>
      <c r="D53" s="3">
        <v>14271700</v>
      </c>
      <c r="E53" s="3"/>
      <c r="F53" s="3">
        <v>15598635</v>
      </c>
      <c r="G53" s="3">
        <v>3669910</v>
      </c>
      <c r="I53" s="3">
        <v>23177005</v>
      </c>
      <c r="J53" s="3">
        <v>28867875</v>
      </c>
      <c r="K53" s="3">
        <v>27845562</v>
      </c>
      <c r="L53" s="3">
        <v>28628752</v>
      </c>
      <c r="M53" s="3">
        <v>24277896</v>
      </c>
      <c r="O53" s="3">
        <v>15317264</v>
      </c>
      <c r="P53" s="3">
        <v>17408959</v>
      </c>
      <c r="Q53" s="3">
        <v>17314691</v>
      </c>
      <c r="R53" s="3">
        <v>19107848</v>
      </c>
      <c r="S53" s="3">
        <v>19007466</v>
      </c>
    </row>
    <row r="54" spans="2:19" x14ac:dyDescent="0.35">
      <c r="B54" s="3">
        <v>13253554</v>
      </c>
      <c r="C54" s="3">
        <v>13844188</v>
      </c>
      <c r="D54" s="3">
        <v>14278457</v>
      </c>
      <c r="E54" s="3"/>
      <c r="F54" s="3">
        <v>16268091</v>
      </c>
      <c r="G54" s="3">
        <v>3727052</v>
      </c>
      <c r="I54" s="3">
        <v>23358459</v>
      </c>
      <c r="J54" s="3">
        <v>29020530</v>
      </c>
      <c r="K54" s="3">
        <v>28022930</v>
      </c>
      <c r="L54" s="3">
        <v>29221645</v>
      </c>
      <c r="M54" s="3">
        <v>24611507</v>
      </c>
      <c r="O54" s="3">
        <v>15367551</v>
      </c>
      <c r="P54" s="3">
        <v>17840228</v>
      </c>
      <c r="Q54" s="3">
        <v>17349507</v>
      </c>
      <c r="R54" s="3">
        <v>20223752</v>
      </c>
      <c r="S54" s="3">
        <v>19644829</v>
      </c>
    </row>
    <row r="55" spans="2:19" x14ac:dyDescent="0.35">
      <c r="B55" s="3">
        <v>13940751</v>
      </c>
      <c r="C55" s="3">
        <v>13869776</v>
      </c>
      <c r="D55" s="3">
        <v>14299722</v>
      </c>
      <c r="E55" s="3"/>
      <c r="F55" s="3">
        <v>16438183</v>
      </c>
      <c r="G55" s="3">
        <v>3743449</v>
      </c>
      <c r="I55" s="3">
        <v>23358467</v>
      </c>
      <c r="J55" s="3">
        <v>29285545</v>
      </c>
      <c r="K55" s="3">
        <v>28584188</v>
      </c>
      <c r="L55" s="3">
        <v>30195893</v>
      </c>
      <c r="M55" s="3">
        <v>25064275</v>
      </c>
      <c r="O55" s="3">
        <v>15485975</v>
      </c>
      <c r="P55" s="3">
        <v>17931927</v>
      </c>
      <c r="Q55" s="3">
        <v>18074394</v>
      </c>
      <c r="R55" s="3">
        <v>20338991</v>
      </c>
      <c r="S55" s="3">
        <v>19892951</v>
      </c>
    </row>
    <row r="56" spans="2:19" x14ac:dyDescent="0.35">
      <c r="B56" s="3">
        <v>14011220</v>
      </c>
      <c r="C56" s="3">
        <v>13873341</v>
      </c>
      <c r="D56" s="3">
        <v>14380479</v>
      </c>
      <c r="E56" s="3"/>
      <c r="F56" s="3">
        <v>16552317</v>
      </c>
      <c r="G56" s="3">
        <v>3766294</v>
      </c>
      <c r="I56" s="3">
        <v>23565958</v>
      </c>
      <c r="J56" s="3">
        <v>29407576</v>
      </c>
      <c r="K56" s="3">
        <v>29103251</v>
      </c>
      <c r="L56" s="3">
        <v>30343157</v>
      </c>
      <c r="M56" s="3">
        <v>25083136</v>
      </c>
      <c r="O56" s="3">
        <v>15490044</v>
      </c>
      <c r="P56" s="3">
        <v>17992363</v>
      </c>
      <c r="Q56" s="3">
        <v>18399811</v>
      </c>
      <c r="R56" s="3">
        <v>20449575</v>
      </c>
      <c r="S56" s="3">
        <v>19923179</v>
      </c>
    </row>
    <row r="57" spans="2:19" x14ac:dyDescent="0.35">
      <c r="B57" s="3">
        <v>14280772</v>
      </c>
      <c r="C57" s="3">
        <v>13964467</v>
      </c>
      <c r="D57" s="3">
        <v>14422140</v>
      </c>
      <c r="E57" s="3"/>
      <c r="F57" s="3">
        <v>16678963</v>
      </c>
      <c r="G57" s="3">
        <v>3785027</v>
      </c>
      <c r="I57" s="3">
        <v>23637063</v>
      </c>
      <c r="J57" s="3">
        <v>29619712</v>
      </c>
      <c r="K57" s="3">
        <v>29311971</v>
      </c>
      <c r="L57" s="3">
        <v>30509943</v>
      </c>
      <c r="M57" s="3">
        <v>25313672</v>
      </c>
      <c r="O57" s="3">
        <v>15519558</v>
      </c>
      <c r="P57" s="3">
        <v>18120488</v>
      </c>
      <c r="Q57" s="3">
        <v>18593065</v>
      </c>
      <c r="R57" s="3">
        <v>20878483</v>
      </c>
      <c r="S57" s="3">
        <v>20414961</v>
      </c>
    </row>
    <row r="58" spans="2:19" x14ac:dyDescent="0.35">
      <c r="B58" s="3">
        <v>14440624</v>
      </c>
      <c r="C58" s="3">
        <v>14911793</v>
      </c>
      <c r="D58" s="3">
        <v>14458510</v>
      </c>
      <c r="E58" s="3"/>
      <c r="F58" s="3">
        <v>17031129</v>
      </c>
      <c r="G58" s="3">
        <v>3821023</v>
      </c>
      <c r="I58" s="3">
        <v>23837865</v>
      </c>
      <c r="J58" s="3">
        <v>30002126</v>
      </c>
      <c r="K58" s="3">
        <v>29475221</v>
      </c>
      <c r="L58" s="3">
        <v>30690516</v>
      </c>
      <c r="M58" s="3">
        <v>25317179</v>
      </c>
      <c r="O58" s="3">
        <v>15642364</v>
      </c>
      <c r="P58" s="3">
        <v>18204441</v>
      </c>
      <c r="Q58" s="3">
        <v>18940451</v>
      </c>
      <c r="R58" s="3">
        <v>20909959</v>
      </c>
      <c r="S58" s="3">
        <v>20498194</v>
      </c>
    </row>
    <row r="59" spans="2:19" x14ac:dyDescent="0.35">
      <c r="B59" s="3">
        <v>14491053</v>
      </c>
      <c r="C59" s="3">
        <v>15084356</v>
      </c>
      <c r="D59" s="3">
        <v>14477893</v>
      </c>
      <c r="E59" s="3"/>
      <c r="F59" s="3">
        <v>17399776</v>
      </c>
      <c r="G59" s="3">
        <v>3824006</v>
      </c>
      <c r="I59" s="3">
        <v>23869158</v>
      </c>
      <c r="J59" s="3">
        <v>30138654</v>
      </c>
      <c r="K59" s="3">
        <v>29687551</v>
      </c>
      <c r="L59" s="3">
        <v>30715258</v>
      </c>
      <c r="M59" s="3">
        <v>25453169</v>
      </c>
      <c r="O59" s="3">
        <v>15876940</v>
      </c>
      <c r="P59" s="3">
        <v>18237753</v>
      </c>
      <c r="Q59" s="3">
        <v>19040946</v>
      </c>
      <c r="R59" s="3">
        <v>21153326</v>
      </c>
      <c r="S59" s="3">
        <v>20524058</v>
      </c>
    </row>
    <row r="60" spans="2:19" x14ac:dyDescent="0.35">
      <c r="B60" s="3">
        <v>14510235</v>
      </c>
      <c r="C60" s="3">
        <v>15181217</v>
      </c>
      <c r="D60" s="3">
        <v>14524528</v>
      </c>
      <c r="E60" s="3"/>
      <c r="F60" s="3">
        <v>17499562</v>
      </c>
      <c r="G60" s="3">
        <v>3827972</v>
      </c>
      <c r="I60" s="3">
        <v>23890782</v>
      </c>
      <c r="J60" s="3">
        <v>30159559</v>
      </c>
      <c r="K60" s="3">
        <v>29941456</v>
      </c>
      <c r="L60" s="3">
        <v>30756135</v>
      </c>
      <c r="M60" s="3">
        <v>26603787</v>
      </c>
      <c r="O60" s="3">
        <v>16287270</v>
      </c>
      <c r="P60" s="3">
        <v>18367158</v>
      </c>
      <c r="Q60" s="3">
        <v>19047604</v>
      </c>
      <c r="R60" s="3">
        <v>21602289</v>
      </c>
      <c r="S60" s="3">
        <v>21660825</v>
      </c>
    </row>
    <row r="61" spans="2:19" x14ac:dyDescent="0.35">
      <c r="B61" s="3">
        <v>14535634</v>
      </c>
      <c r="C61" s="3">
        <v>15382012</v>
      </c>
      <c r="D61" s="3">
        <v>14584043</v>
      </c>
      <c r="E61" s="3"/>
      <c r="F61" s="3">
        <v>17501853</v>
      </c>
      <c r="G61" s="3">
        <v>3837841</v>
      </c>
      <c r="I61" s="3">
        <v>23952723</v>
      </c>
      <c r="J61" s="3">
        <v>30483612</v>
      </c>
      <c r="K61" s="3">
        <v>30665254</v>
      </c>
      <c r="L61" s="3">
        <v>31348516</v>
      </c>
      <c r="M61" s="3">
        <v>26604362</v>
      </c>
      <c r="O61" s="3">
        <v>16337301</v>
      </c>
      <c r="P61" s="3">
        <v>18470085</v>
      </c>
      <c r="Q61" s="3">
        <v>19125510</v>
      </c>
      <c r="R61" s="3">
        <v>21910053</v>
      </c>
      <c r="S61" s="3">
        <v>21984777</v>
      </c>
    </row>
    <row r="62" spans="2:19" x14ac:dyDescent="0.35">
      <c r="B62" s="3">
        <v>14549636</v>
      </c>
      <c r="C62" s="3">
        <v>15554743</v>
      </c>
      <c r="D62" s="3">
        <v>14643125</v>
      </c>
      <c r="E62" s="3"/>
      <c r="F62" s="3">
        <v>17782812</v>
      </c>
      <c r="G62" s="3">
        <v>3852872</v>
      </c>
      <c r="I62" s="3">
        <v>24450077</v>
      </c>
      <c r="J62" s="3">
        <v>30629724</v>
      </c>
      <c r="K62" s="3">
        <v>30855978</v>
      </c>
      <c r="L62" s="3">
        <v>31690752</v>
      </c>
      <c r="M62" s="3">
        <v>26688033</v>
      </c>
      <c r="O62" s="3">
        <v>16348423</v>
      </c>
      <c r="P62" s="3">
        <v>19613665</v>
      </c>
      <c r="Q62" s="3">
        <v>19260815</v>
      </c>
      <c r="R62" s="3">
        <v>22378388</v>
      </c>
      <c r="S62" s="3">
        <v>22241282</v>
      </c>
    </row>
    <row r="63" spans="2:19" x14ac:dyDescent="0.35">
      <c r="B63" s="3">
        <v>14624950</v>
      </c>
      <c r="C63" s="3">
        <v>15567330</v>
      </c>
      <c r="D63" s="3">
        <v>14821764</v>
      </c>
      <c r="E63" s="3"/>
      <c r="F63" s="3">
        <v>18033486</v>
      </c>
      <c r="G63" s="3">
        <v>3916632</v>
      </c>
      <c r="I63" s="3">
        <v>24577647</v>
      </c>
      <c r="J63" s="3">
        <v>31036704</v>
      </c>
      <c r="K63" s="3">
        <v>31083673</v>
      </c>
      <c r="L63" s="3">
        <v>32029339</v>
      </c>
      <c r="M63" s="3">
        <v>26782658</v>
      </c>
      <c r="O63" s="3">
        <v>16443246</v>
      </c>
      <c r="P63" s="3">
        <v>19732658</v>
      </c>
      <c r="Q63" s="3">
        <v>19841354</v>
      </c>
      <c r="R63" s="3">
        <v>22709747</v>
      </c>
      <c r="S63" s="3">
        <v>22511652</v>
      </c>
    </row>
    <row r="64" spans="2:19" x14ac:dyDescent="0.35">
      <c r="B64" s="3">
        <v>14772588</v>
      </c>
      <c r="C64" s="3">
        <v>15631595</v>
      </c>
      <c r="D64" s="3">
        <v>15021800</v>
      </c>
      <c r="E64" s="3"/>
      <c r="F64" s="3">
        <v>18043607</v>
      </c>
      <c r="G64" s="3">
        <v>3933342</v>
      </c>
      <c r="I64" s="3">
        <v>24695427</v>
      </c>
      <c r="J64" s="3">
        <v>31049551</v>
      </c>
      <c r="K64" s="3">
        <v>31506297</v>
      </c>
      <c r="L64" s="3">
        <v>32234550</v>
      </c>
      <c r="M64" s="3">
        <v>27545888</v>
      </c>
      <c r="O64" s="3">
        <v>16768867</v>
      </c>
      <c r="P64" s="3">
        <v>20035775</v>
      </c>
      <c r="Q64" s="3">
        <v>20201597</v>
      </c>
      <c r="R64" s="3">
        <v>22744265</v>
      </c>
      <c r="S64" s="3">
        <v>22961910</v>
      </c>
    </row>
    <row r="65" spans="2:19" x14ac:dyDescent="0.35">
      <c r="B65" s="3">
        <v>15149214</v>
      </c>
      <c r="C65" s="3">
        <v>15632089</v>
      </c>
      <c r="D65" s="3">
        <v>15243670</v>
      </c>
      <c r="E65" s="3"/>
      <c r="F65" s="3">
        <v>19020368</v>
      </c>
      <c r="G65" s="3">
        <v>3942632</v>
      </c>
      <c r="I65" s="3">
        <v>25407292</v>
      </c>
      <c r="J65" s="3">
        <v>31164431</v>
      </c>
      <c r="K65" s="3">
        <v>32013172</v>
      </c>
      <c r="L65" s="3">
        <v>32414866</v>
      </c>
      <c r="M65" s="3">
        <v>27609625</v>
      </c>
      <c r="O65" s="3">
        <v>17052220</v>
      </c>
      <c r="P65" s="3">
        <v>20035775</v>
      </c>
      <c r="Q65" s="3">
        <v>20363766</v>
      </c>
      <c r="R65" s="3">
        <v>23877277</v>
      </c>
      <c r="S65" s="3">
        <v>23179611</v>
      </c>
    </row>
    <row r="66" spans="2:19" x14ac:dyDescent="0.35">
      <c r="B66" s="3">
        <v>15310147</v>
      </c>
      <c r="C66" s="3">
        <v>15911486</v>
      </c>
      <c r="D66" s="3">
        <v>15418763</v>
      </c>
      <c r="E66" s="3"/>
      <c r="F66" s="3">
        <v>19215813</v>
      </c>
      <c r="G66" s="3">
        <v>3944832</v>
      </c>
      <c r="I66" s="3">
        <v>26207112</v>
      </c>
      <c r="J66" s="3">
        <v>31185913</v>
      </c>
      <c r="K66" s="3">
        <v>32348736</v>
      </c>
      <c r="L66" s="3">
        <v>32424300</v>
      </c>
      <c r="M66" s="3">
        <v>28431121</v>
      </c>
      <c r="O66" s="3">
        <v>17311229</v>
      </c>
      <c r="P66" s="3">
        <v>20092473</v>
      </c>
      <c r="Q66" s="3">
        <v>21325836</v>
      </c>
      <c r="R66" s="3">
        <v>24452273</v>
      </c>
      <c r="S66" s="3">
        <v>23541761</v>
      </c>
    </row>
    <row r="67" spans="2:19" x14ac:dyDescent="0.35">
      <c r="B67" s="3">
        <v>15348166</v>
      </c>
      <c r="C67" s="3">
        <v>16210816</v>
      </c>
      <c r="D67" s="3">
        <v>15465374</v>
      </c>
      <c r="E67" s="3"/>
      <c r="F67" s="3">
        <v>19558556</v>
      </c>
      <c r="G67" s="3">
        <v>4086200</v>
      </c>
      <c r="I67" s="3">
        <v>26410721</v>
      </c>
      <c r="J67" s="3">
        <v>31552463</v>
      </c>
      <c r="K67" s="3">
        <v>32484176</v>
      </c>
      <c r="L67" s="3">
        <v>33000636</v>
      </c>
      <c r="M67" s="3">
        <v>28458002</v>
      </c>
      <c r="O67" s="3">
        <v>17493045</v>
      </c>
      <c r="P67" s="3">
        <v>20194533</v>
      </c>
      <c r="Q67" s="3">
        <v>21451892</v>
      </c>
      <c r="R67" s="3">
        <v>24617460</v>
      </c>
      <c r="S67" s="3">
        <v>24270314</v>
      </c>
    </row>
    <row r="68" spans="2:19" x14ac:dyDescent="0.35">
      <c r="B68" s="3">
        <v>15349283</v>
      </c>
      <c r="C68" s="3">
        <v>16369267</v>
      </c>
      <c r="D68" s="3">
        <v>15574701</v>
      </c>
      <c r="E68" s="3"/>
      <c r="F68" s="3">
        <v>20115453</v>
      </c>
      <c r="G68" s="3">
        <v>4106167</v>
      </c>
      <c r="I68" s="3">
        <v>26417123</v>
      </c>
      <c r="J68" s="3">
        <v>31552611</v>
      </c>
      <c r="K68" s="3">
        <v>33027387</v>
      </c>
      <c r="L68" s="3">
        <v>33319146</v>
      </c>
      <c r="M68" s="3">
        <v>29033942</v>
      </c>
      <c r="O68" s="3">
        <v>17923950</v>
      </c>
      <c r="P68" s="3">
        <v>20745543</v>
      </c>
      <c r="Q68" s="3">
        <v>21667034</v>
      </c>
      <c r="R68" s="3">
        <v>24917496</v>
      </c>
      <c r="S68" s="3">
        <v>26339034</v>
      </c>
    </row>
    <row r="69" spans="2:19" x14ac:dyDescent="0.35">
      <c r="B69" s="3">
        <v>15448979</v>
      </c>
      <c r="C69" s="3">
        <v>16564545</v>
      </c>
      <c r="D69" s="3">
        <v>15696850</v>
      </c>
      <c r="E69" s="3"/>
      <c r="F69" s="3">
        <v>20507008</v>
      </c>
      <c r="G69" s="3">
        <v>4179806</v>
      </c>
      <c r="I69" s="3">
        <v>26649458</v>
      </c>
      <c r="J69" s="3">
        <v>31552611</v>
      </c>
      <c r="K69" s="3">
        <v>33475214</v>
      </c>
      <c r="L69" s="3">
        <v>33365472</v>
      </c>
      <c r="M69" s="3">
        <v>30722511</v>
      </c>
      <c r="O69" s="3">
        <v>18017101</v>
      </c>
      <c r="P69" s="3">
        <v>20886195</v>
      </c>
      <c r="Q69" s="3">
        <v>21708843</v>
      </c>
      <c r="R69" s="3">
        <v>25272451</v>
      </c>
      <c r="S69" s="3">
        <v>26558841</v>
      </c>
    </row>
    <row r="70" spans="2:19" x14ac:dyDescent="0.35">
      <c r="B70" s="3">
        <v>15540819</v>
      </c>
      <c r="C70" s="3">
        <v>16800265</v>
      </c>
      <c r="D70" s="3">
        <v>15719703</v>
      </c>
      <c r="E70" s="3"/>
      <c r="F70" s="3">
        <v>20841819</v>
      </c>
      <c r="G70" s="3">
        <v>4182670</v>
      </c>
      <c r="I70" s="3">
        <v>26802108</v>
      </c>
      <c r="J70" s="3">
        <v>31794583</v>
      </c>
      <c r="K70" s="3">
        <v>34228300</v>
      </c>
      <c r="L70" s="3">
        <v>33697075</v>
      </c>
      <c r="M70" s="3">
        <v>31309263</v>
      </c>
      <c r="O70" s="3">
        <v>18120025</v>
      </c>
      <c r="P70" s="3">
        <v>20906368</v>
      </c>
      <c r="Q70" s="3">
        <v>22073511</v>
      </c>
      <c r="R70" s="3">
        <v>25527115</v>
      </c>
      <c r="S70" s="3">
        <v>26625983</v>
      </c>
    </row>
    <row r="71" spans="2:19" x14ac:dyDescent="0.35">
      <c r="B71" s="3">
        <v>15678733</v>
      </c>
      <c r="C71" s="3">
        <v>16995938</v>
      </c>
      <c r="D71" s="3">
        <v>15839379</v>
      </c>
      <c r="E71" s="3"/>
      <c r="F71" s="3">
        <v>23240331</v>
      </c>
      <c r="G71" s="3">
        <v>4210131</v>
      </c>
      <c r="I71" s="3">
        <v>27278022</v>
      </c>
      <c r="J71" s="3">
        <v>31897838</v>
      </c>
      <c r="K71" s="3">
        <v>34482705</v>
      </c>
      <c r="L71" s="3">
        <v>34169065</v>
      </c>
      <c r="M71" s="3">
        <v>32062823</v>
      </c>
      <c r="O71" s="3">
        <v>18266439</v>
      </c>
      <c r="P71" s="3">
        <v>21145884</v>
      </c>
      <c r="Q71" s="3">
        <v>22163079</v>
      </c>
      <c r="R71" s="3">
        <v>25597245</v>
      </c>
      <c r="S71" s="3">
        <v>29729244</v>
      </c>
    </row>
    <row r="72" spans="2:19" x14ac:dyDescent="0.35">
      <c r="B72" s="3">
        <v>15960993</v>
      </c>
      <c r="C72" s="3">
        <v>17005447</v>
      </c>
      <c r="D72" s="3">
        <v>16026645</v>
      </c>
      <c r="E72" s="3"/>
      <c r="F72" s="3"/>
      <c r="G72" s="3">
        <v>4415254</v>
      </c>
      <c r="I72" s="3">
        <v>27293773</v>
      </c>
      <c r="J72" s="3">
        <v>31959100</v>
      </c>
      <c r="K72" s="3">
        <v>35739855</v>
      </c>
      <c r="L72" s="3">
        <v>34531532</v>
      </c>
      <c r="M72" s="3">
        <v>33123523</v>
      </c>
      <c r="O72" s="3">
        <v>18419544</v>
      </c>
      <c r="P72" s="3">
        <v>22108891</v>
      </c>
      <c r="Q72" s="3">
        <v>22344086</v>
      </c>
      <c r="R72" s="3">
        <v>25646302</v>
      </c>
      <c r="S72" s="3">
        <v>30171224</v>
      </c>
    </row>
    <row r="73" spans="2:19" x14ac:dyDescent="0.35">
      <c r="B73" s="3">
        <v>16020181</v>
      </c>
      <c r="C73" s="3">
        <v>17012864</v>
      </c>
      <c r="D73" s="3">
        <v>16138337</v>
      </c>
      <c r="E73" s="3"/>
      <c r="F73" s="3"/>
      <c r="G73" s="3">
        <v>4478271</v>
      </c>
      <c r="I73" s="3">
        <v>27361489</v>
      </c>
      <c r="J73" s="3">
        <v>32365475</v>
      </c>
      <c r="K73" s="3">
        <v>36163457</v>
      </c>
      <c r="L73" s="3">
        <v>34553970</v>
      </c>
      <c r="M73" s="3"/>
      <c r="O73" s="3">
        <v>18461231</v>
      </c>
      <c r="P73" s="3">
        <v>22336178</v>
      </c>
      <c r="Q73" s="3">
        <v>23131748</v>
      </c>
      <c r="R73" s="3">
        <v>25730553</v>
      </c>
      <c r="S73" s="3">
        <v>31006122</v>
      </c>
    </row>
    <row r="74" spans="2:19" x14ac:dyDescent="0.35">
      <c r="B74" s="3">
        <v>16278927</v>
      </c>
      <c r="C74" s="3">
        <v>17211920</v>
      </c>
      <c r="D74" s="3">
        <v>16239631</v>
      </c>
      <c r="E74" s="3"/>
      <c r="F74" s="3"/>
      <c r="G74" s="3">
        <v>4486533</v>
      </c>
      <c r="I74" s="3">
        <v>28018773</v>
      </c>
      <c r="J74" s="3">
        <v>32779169</v>
      </c>
      <c r="K74" s="3">
        <v>36694465</v>
      </c>
      <c r="L74" s="3">
        <v>34974362</v>
      </c>
      <c r="M74" s="3"/>
      <c r="O74" s="3">
        <v>18573517</v>
      </c>
      <c r="P74" s="3">
        <v>22493317</v>
      </c>
      <c r="Q74" s="3">
        <v>23794489</v>
      </c>
      <c r="R74" s="3">
        <v>26339664</v>
      </c>
      <c r="S74" s="3"/>
    </row>
    <row r="75" spans="2:19" x14ac:dyDescent="0.35">
      <c r="B75" s="3">
        <v>16370717</v>
      </c>
      <c r="C75" s="3">
        <v>17283661</v>
      </c>
      <c r="D75" s="3">
        <v>16386708</v>
      </c>
      <c r="E75" s="3"/>
      <c r="G75" s="3">
        <v>4524941</v>
      </c>
      <c r="I75" s="3">
        <v>28098632</v>
      </c>
      <c r="J75" s="3">
        <v>33057538</v>
      </c>
      <c r="K75" s="3">
        <v>36913623</v>
      </c>
      <c r="L75" s="3">
        <v>35911469</v>
      </c>
      <c r="O75" s="3">
        <v>18630536</v>
      </c>
      <c r="P75" s="3">
        <v>22839505</v>
      </c>
      <c r="Q75" s="3">
        <v>24814162</v>
      </c>
      <c r="R75" s="3">
        <v>26550416</v>
      </c>
    </row>
    <row r="76" spans="2:19" x14ac:dyDescent="0.35">
      <c r="B76" s="3">
        <v>16806617</v>
      </c>
      <c r="C76" s="3">
        <v>17889562</v>
      </c>
      <c r="D76" s="3">
        <v>16488745</v>
      </c>
      <c r="E76" s="3"/>
      <c r="G76" s="3">
        <v>4526342</v>
      </c>
      <c r="I76" s="3">
        <v>28211513</v>
      </c>
      <c r="J76" s="3">
        <v>33329808</v>
      </c>
      <c r="K76" s="3">
        <v>37134332</v>
      </c>
      <c r="L76" s="3">
        <v>36955584</v>
      </c>
      <c r="O76" s="3">
        <v>18719122</v>
      </c>
      <c r="P76" s="3">
        <v>22929737</v>
      </c>
      <c r="Q76" s="3">
        <v>25691441</v>
      </c>
      <c r="R76" s="3">
        <v>27912413</v>
      </c>
    </row>
    <row r="77" spans="2:19" x14ac:dyDescent="0.35">
      <c r="B77" s="3">
        <v>17183864</v>
      </c>
      <c r="C77" s="3">
        <v>18084849</v>
      </c>
      <c r="D77" s="3">
        <v>16517137</v>
      </c>
      <c r="E77" s="3"/>
      <c r="G77" s="3">
        <v>4531263</v>
      </c>
      <c r="I77" s="3">
        <v>28213989</v>
      </c>
      <c r="J77" s="3">
        <v>33797383</v>
      </c>
      <c r="K77" s="3">
        <v>37449647</v>
      </c>
      <c r="L77" s="3">
        <v>38137661</v>
      </c>
      <c r="O77" s="3">
        <v>18790135</v>
      </c>
      <c r="P77" s="3">
        <v>23543040</v>
      </c>
      <c r="Q77" s="3">
        <v>25752079</v>
      </c>
      <c r="R77" s="3">
        <v>30658187</v>
      </c>
    </row>
    <row r="78" spans="2:19" x14ac:dyDescent="0.35">
      <c r="B78" s="3">
        <v>17217723</v>
      </c>
      <c r="C78" s="3">
        <v>18106255</v>
      </c>
      <c r="D78" s="3">
        <v>17109083</v>
      </c>
      <c r="E78" s="3"/>
      <c r="G78" s="3">
        <v>4610371</v>
      </c>
      <c r="I78" s="3">
        <v>28582687</v>
      </c>
      <c r="J78" s="3">
        <v>33923072</v>
      </c>
      <c r="K78" s="3">
        <v>37803212</v>
      </c>
      <c r="L78" s="3">
        <v>38518194</v>
      </c>
      <c r="O78" s="3">
        <v>18932903</v>
      </c>
      <c r="P78" s="3">
        <v>23790868</v>
      </c>
      <c r="Q78" s="3">
        <v>26354486</v>
      </c>
      <c r="R78" s="3">
        <v>30696331</v>
      </c>
    </row>
    <row r="79" spans="2:19" x14ac:dyDescent="0.35">
      <c r="B79" s="3">
        <v>17316385</v>
      </c>
      <c r="C79" s="3">
        <v>18906892</v>
      </c>
      <c r="D79" s="3">
        <v>17382910</v>
      </c>
      <c r="E79" s="3"/>
      <c r="G79" s="3">
        <v>4640706</v>
      </c>
      <c r="I79" s="3">
        <v>28788874</v>
      </c>
      <c r="J79" s="3">
        <v>34861378</v>
      </c>
      <c r="K79" s="3">
        <v>37874244</v>
      </c>
      <c r="L79" s="3">
        <v>41020401</v>
      </c>
      <c r="O79" s="3">
        <v>19322632</v>
      </c>
      <c r="P79" s="3">
        <v>23902975</v>
      </c>
      <c r="Q79" s="3">
        <v>26365309</v>
      </c>
      <c r="R79" s="3">
        <v>32679526</v>
      </c>
    </row>
    <row r="80" spans="2:19" x14ac:dyDescent="0.35">
      <c r="B80" s="3">
        <v>17376148</v>
      </c>
      <c r="C80" s="3">
        <v>18921419</v>
      </c>
      <c r="D80" s="3">
        <v>17650803</v>
      </c>
      <c r="E80" s="3"/>
      <c r="G80" s="3">
        <v>4661689</v>
      </c>
      <c r="I80" s="3">
        <v>28902824</v>
      </c>
      <c r="J80" s="3">
        <v>35009049</v>
      </c>
      <c r="K80" s="3">
        <v>38410258</v>
      </c>
      <c r="L80" s="3">
        <v>41129254</v>
      </c>
      <c r="O80" s="3">
        <v>19382984</v>
      </c>
      <c r="P80" s="3">
        <v>24056061</v>
      </c>
      <c r="Q80" s="3">
        <v>27171632</v>
      </c>
      <c r="R80" s="3">
        <v>32871193</v>
      </c>
    </row>
    <row r="81" spans="2:18" x14ac:dyDescent="0.35">
      <c r="B81" s="3">
        <v>17561343</v>
      </c>
      <c r="C81" s="3">
        <v>19138984</v>
      </c>
      <c r="D81" s="3">
        <v>17685486</v>
      </c>
      <c r="E81" s="3"/>
      <c r="G81" s="3">
        <v>4739354</v>
      </c>
      <c r="I81" s="3">
        <v>29106891</v>
      </c>
      <c r="J81" s="3">
        <v>36035318</v>
      </c>
      <c r="K81" s="3">
        <v>39214781</v>
      </c>
      <c r="L81" s="3">
        <v>41836761</v>
      </c>
      <c r="O81" s="3">
        <v>19627841</v>
      </c>
      <c r="P81" s="3">
        <v>24764802</v>
      </c>
      <c r="Q81" s="3">
        <v>27433155</v>
      </c>
      <c r="R81" s="3">
        <v>33364086</v>
      </c>
    </row>
    <row r="82" spans="2:18" x14ac:dyDescent="0.35">
      <c r="B82" s="3">
        <v>17685013</v>
      </c>
      <c r="C82" s="3">
        <v>19186597</v>
      </c>
      <c r="D82" s="3">
        <v>17724625</v>
      </c>
      <c r="E82" s="3"/>
      <c r="G82" s="3">
        <v>4744016</v>
      </c>
      <c r="I82" s="3">
        <v>29134810</v>
      </c>
      <c r="J82" s="3">
        <v>36345488</v>
      </c>
      <c r="K82" s="3">
        <v>39434471</v>
      </c>
      <c r="L82" s="3">
        <v>42529956</v>
      </c>
      <c r="O82" s="3">
        <v>19944664</v>
      </c>
      <c r="P82" s="3">
        <v>25042951</v>
      </c>
      <c r="Q82" s="3">
        <v>28009455</v>
      </c>
      <c r="R82" s="3">
        <v>33985332</v>
      </c>
    </row>
    <row r="83" spans="2:18" x14ac:dyDescent="0.35">
      <c r="B83" s="3">
        <v>18037380</v>
      </c>
      <c r="C83" s="3">
        <v>19210690</v>
      </c>
      <c r="D83" s="3">
        <v>17749694</v>
      </c>
      <c r="E83" s="3"/>
      <c r="G83" s="3">
        <v>4788418</v>
      </c>
      <c r="I83" s="3">
        <v>29224768</v>
      </c>
      <c r="J83" s="3">
        <v>36736431</v>
      </c>
      <c r="K83" s="3">
        <v>39753893</v>
      </c>
      <c r="L83" s="3"/>
      <c r="O83" s="3">
        <v>19987445</v>
      </c>
      <c r="P83" s="3">
        <v>25138930</v>
      </c>
      <c r="Q83" s="3">
        <v>29630102</v>
      </c>
      <c r="R83" s="3">
        <v>34146860</v>
      </c>
    </row>
    <row r="84" spans="2:18" x14ac:dyDescent="0.35">
      <c r="B84" s="3">
        <v>18256752</v>
      </c>
      <c r="C84" s="3">
        <v>19374813</v>
      </c>
      <c r="D84" s="3">
        <v>17905253</v>
      </c>
      <c r="E84" s="3"/>
      <c r="G84" s="3">
        <v>4918394</v>
      </c>
      <c r="I84" s="3">
        <v>29329846</v>
      </c>
      <c r="J84" s="3">
        <v>37004851</v>
      </c>
      <c r="K84" s="3">
        <v>40297098</v>
      </c>
      <c r="L84" s="3"/>
      <c r="O84" s="3">
        <v>20047797</v>
      </c>
      <c r="P84" s="3">
        <v>25479759</v>
      </c>
      <c r="Q84" s="3">
        <v>30418324</v>
      </c>
      <c r="R84" s="3"/>
    </row>
    <row r="85" spans="2:18" x14ac:dyDescent="0.35">
      <c r="B85" s="3">
        <v>18936559</v>
      </c>
      <c r="C85" s="3">
        <v>19507362</v>
      </c>
      <c r="D85" s="3">
        <v>18039698</v>
      </c>
      <c r="E85" s="3"/>
      <c r="G85" s="3">
        <v>4919369</v>
      </c>
      <c r="I85" s="3">
        <v>29660641</v>
      </c>
      <c r="J85" s="3">
        <v>37347727</v>
      </c>
      <c r="K85" s="3">
        <v>41290448</v>
      </c>
      <c r="L85" s="3"/>
      <c r="O85" s="3">
        <v>20058992</v>
      </c>
      <c r="P85" s="3">
        <v>26171535</v>
      </c>
      <c r="Q85" s="3">
        <v>30483930</v>
      </c>
      <c r="R85" s="3"/>
    </row>
    <row r="86" spans="2:18" x14ac:dyDescent="0.35">
      <c r="B86" s="3">
        <v>19245269</v>
      </c>
      <c r="C86" s="3">
        <v>19538181</v>
      </c>
      <c r="D86" s="3">
        <v>18160790</v>
      </c>
      <c r="E86" s="3"/>
      <c r="G86" s="3">
        <v>4931910</v>
      </c>
      <c r="I86" s="3">
        <v>30264226</v>
      </c>
      <c r="J86" s="3">
        <v>37869506</v>
      </c>
      <c r="K86" s="3">
        <v>41685080</v>
      </c>
      <c r="L86" s="3"/>
      <c r="O86" s="3">
        <v>20836117</v>
      </c>
      <c r="P86" s="3">
        <v>26226757</v>
      </c>
      <c r="Q86" s="3">
        <v>32002166</v>
      </c>
      <c r="R86" s="3"/>
    </row>
    <row r="87" spans="2:18" x14ac:dyDescent="0.35">
      <c r="B87" s="3">
        <v>19482797</v>
      </c>
      <c r="C87" s="3">
        <v>19624029</v>
      </c>
      <c r="D87" s="3">
        <v>18422843</v>
      </c>
      <c r="E87" s="3"/>
      <c r="G87" s="3">
        <v>4943687</v>
      </c>
      <c r="I87" s="3">
        <v>30371078</v>
      </c>
      <c r="J87" s="3">
        <v>38334262</v>
      </c>
      <c r="K87" s="3">
        <v>41761861</v>
      </c>
      <c r="L87" s="3"/>
      <c r="O87" s="3">
        <v>20975403</v>
      </c>
      <c r="P87" s="3">
        <v>26350313</v>
      </c>
      <c r="Q87" s="3">
        <v>32960016</v>
      </c>
      <c r="R87" s="3"/>
    </row>
    <row r="88" spans="2:18" x14ac:dyDescent="0.35">
      <c r="B88" s="3">
        <v>19548980</v>
      </c>
      <c r="C88" s="3">
        <v>19901309</v>
      </c>
      <c r="D88" s="3">
        <v>18516694</v>
      </c>
      <c r="E88" s="3"/>
      <c r="G88" s="3">
        <v>5097080</v>
      </c>
      <c r="I88" s="3">
        <v>30426214</v>
      </c>
      <c r="J88" s="3">
        <v>38580433</v>
      </c>
      <c r="K88" s="3">
        <v>43861723</v>
      </c>
      <c r="L88" s="3"/>
      <c r="O88" s="3">
        <v>21146780</v>
      </c>
      <c r="P88" s="3">
        <v>26641943</v>
      </c>
      <c r="Q88" s="3">
        <v>33945354</v>
      </c>
      <c r="R88" s="3"/>
    </row>
    <row r="89" spans="2:18" x14ac:dyDescent="0.35">
      <c r="B89" s="3">
        <v>19665698</v>
      </c>
      <c r="C89" s="3">
        <v>20678195</v>
      </c>
      <c r="D89" s="3">
        <v>18646769</v>
      </c>
      <c r="E89" s="3"/>
      <c r="G89" s="3">
        <v>5134028</v>
      </c>
      <c r="I89" s="3">
        <v>30733579</v>
      </c>
      <c r="J89" s="3">
        <v>39057431</v>
      </c>
      <c r="K89" s="3"/>
      <c r="L89" s="3"/>
      <c r="O89" s="3">
        <v>21168880</v>
      </c>
      <c r="P89" s="3">
        <v>26750693</v>
      </c>
      <c r="Q89" s="3">
        <v>35740176</v>
      </c>
      <c r="R89" s="3"/>
    </row>
    <row r="90" spans="2:18" x14ac:dyDescent="0.35">
      <c r="B90" s="3">
        <v>19913474</v>
      </c>
      <c r="C90" s="3">
        <v>20824517</v>
      </c>
      <c r="D90" s="3">
        <v>19047999</v>
      </c>
      <c r="E90" s="3"/>
      <c r="G90" s="3">
        <v>5172440</v>
      </c>
      <c r="I90" s="3">
        <v>30881150</v>
      </c>
      <c r="J90" s="3">
        <v>39235475</v>
      </c>
      <c r="K90" s="3"/>
      <c r="L90" s="3"/>
      <c r="O90" s="3">
        <v>21436749</v>
      </c>
      <c r="P90" s="3">
        <v>27132355</v>
      </c>
      <c r="Q90" s="3">
        <v>36071910</v>
      </c>
      <c r="R90" s="3"/>
    </row>
    <row r="91" spans="2:18" x14ac:dyDescent="0.35">
      <c r="B91" s="3">
        <v>20228044</v>
      </c>
      <c r="C91" s="3">
        <v>21525116</v>
      </c>
      <c r="D91" s="3">
        <v>19354169</v>
      </c>
      <c r="E91" s="3"/>
      <c r="G91" s="3">
        <v>5217790</v>
      </c>
      <c r="I91" s="3">
        <v>31366132</v>
      </c>
      <c r="J91" s="3">
        <v>39543230</v>
      </c>
      <c r="K91" s="3"/>
      <c r="L91" s="3"/>
      <c r="O91" s="3">
        <v>22327420</v>
      </c>
      <c r="P91" s="3">
        <v>27544660</v>
      </c>
      <c r="Q91" s="3"/>
      <c r="R91" s="3"/>
    </row>
    <row r="92" spans="2:18" x14ac:dyDescent="0.35">
      <c r="B92" s="3">
        <v>20324908</v>
      </c>
      <c r="C92" s="3">
        <v>22085171</v>
      </c>
      <c r="D92" s="3">
        <v>19644064</v>
      </c>
      <c r="E92" s="3"/>
      <c r="G92" s="3">
        <v>5243756</v>
      </c>
      <c r="I92" s="3">
        <v>31480101</v>
      </c>
      <c r="J92" s="3">
        <v>39857967</v>
      </c>
      <c r="K92" s="3"/>
      <c r="L92" s="3"/>
      <c r="O92" s="3">
        <v>22516961</v>
      </c>
      <c r="P92" s="3">
        <v>27862088</v>
      </c>
      <c r="Q92" s="3"/>
      <c r="R92" s="3"/>
    </row>
    <row r="93" spans="2:18" x14ac:dyDescent="0.35">
      <c r="B93" s="3">
        <v>20454672</v>
      </c>
      <c r="C93" s="3">
        <v>22402683</v>
      </c>
      <c r="D93" s="3">
        <v>19736961</v>
      </c>
      <c r="E93" s="3"/>
      <c r="G93" s="3">
        <v>5266159</v>
      </c>
      <c r="I93" s="3">
        <v>31682304</v>
      </c>
      <c r="J93" s="3">
        <v>40139047</v>
      </c>
      <c r="K93" s="3"/>
      <c r="L93" s="3"/>
      <c r="O93" s="3">
        <v>23177853</v>
      </c>
      <c r="P93" s="3">
        <v>27920833</v>
      </c>
      <c r="Q93" s="3"/>
      <c r="R93" s="3"/>
    </row>
    <row r="94" spans="2:18" x14ac:dyDescent="0.35">
      <c r="B94" s="3">
        <v>21621297</v>
      </c>
      <c r="C94" s="3">
        <v>22425706</v>
      </c>
      <c r="D94" s="3">
        <v>19807432</v>
      </c>
      <c r="E94" s="3"/>
      <c r="G94" s="3">
        <v>5269944</v>
      </c>
      <c r="I94" s="3">
        <v>31767245</v>
      </c>
      <c r="J94" s="3">
        <v>40428472</v>
      </c>
      <c r="K94" s="3"/>
      <c r="L94" s="3"/>
      <c r="O94" s="3">
        <v>23272031</v>
      </c>
      <c r="P94" s="3">
        <v>28094369</v>
      </c>
      <c r="Q94" s="3"/>
      <c r="R94" s="3"/>
    </row>
    <row r="95" spans="2:18" x14ac:dyDescent="0.35">
      <c r="B95" s="3"/>
      <c r="C95" s="3">
        <v>23218005</v>
      </c>
      <c r="D95" s="3">
        <v>19909540</v>
      </c>
      <c r="E95" s="3"/>
      <c r="G95" s="3">
        <v>5318572</v>
      </c>
      <c r="I95" s="3">
        <v>32420597</v>
      </c>
      <c r="J95" s="3">
        <v>40525770</v>
      </c>
      <c r="K95" s="3"/>
      <c r="O95" s="3">
        <v>23310920</v>
      </c>
      <c r="P95" s="3">
        <v>28425405</v>
      </c>
      <c r="Q95" s="3"/>
    </row>
    <row r="96" spans="2:18" x14ac:dyDescent="0.35">
      <c r="B96" s="3"/>
      <c r="C96" s="3">
        <v>23866889</v>
      </c>
      <c r="D96" s="3">
        <v>19981822</v>
      </c>
      <c r="E96" s="3"/>
      <c r="G96" s="3">
        <v>5397498</v>
      </c>
      <c r="I96" s="3">
        <v>32423071</v>
      </c>
      <c r="J96" s="3">
        <v>40731479</v>
      </c>
      <c r="K96" s="3"/>
      <c r="O96" s="3">
        <v>23713097</v>
      </c>
      <c r="P96" s="3">
        <v>28616320</v>
      </c>
      <c r="Q96" s="3"/>
    </row>
    <row r="97" spans="2:16" x14ac:dyDescent="0.35">
      <c r="B97" s="3"/>
      <c r="C97" s="3">
        <v>24270360</v>
      </c>
      <c r="D97" s="3">
        <v>20076099</v>
      </c>
      <c r="E97" s="3"/>
      <c r="G97" s="3">
        <v>5586635</v>
      </c>
      <c r="I97" s="3">
        <v>33328185</v>
      </c>
      <c r="J97" s="3">
        <v>40951716</v>
      </c>
      <c r="O97" s="3">
        <v>24283495</v>
      </c>
      <c r="P97" s="3">
        <v>28855635</v>
      </c>
    </row>
    <row r="98" spans="2:16" x14ac:dyDescent="0.35">
      <c r="C98" s="3">
        <v>24703172</v>
      </c>
      <c r="D98" s="3">
        <v>20179252</v>
      </c>
      <c r="E98" s="3"/>
      <c r="G98" s="3">
        <v>5617759</v>
      </c>
      <c r="I98" s="3">
        <v>33422493</v>
      </c>
      <c r="J98" s="3">
        <v>41042107</v>
      </c>
      <c r="O98" s="3">
        <v>24347858</v>
      </c>
      <c r="P98" s="3">
        <v>28906521</v>
      </c>
    </row>
    <row r="99" spans="2:16" x14ac:dyDescent="0.35">
      <c r="C99" s="3">
        <v>25673491</v>
      </c>
      <c r="D99" s="3">
        <v>20408822</v>
      </c>
      <c r="E99" s="3"/>
      <c r="G99" s="3">
        <v>5618409</v>
      </c>
      <c r="I99" s="3">
        <v>33463256</v>
      </c>
      <c r="J99" s="3">
        <v>41828889</v>
      </c>
      <c r="O99" s="3">
        <v>25378042</v>
      </c>
      <c r="P99" s="3">
        <v>28916135</v>
      </c>
    </row>
    <row r="100" spans="2:16" x14ac:dyDescent="0.35">
      <c r="C100" s="3">
        <v>25794004</v>
      </c>
      <c r="D100" s="3">
        <v>20540787</v>
      </c>
      <c r="E100" s="3"/>
      <c r="G100" s="3">
        <v>5657454</v>
      </c>
      <c r="I100" s="3">
        <v>33909842</v>
      </c>
      <c r="J100" s="3">
        <v>42690541</v>
      </c>
      <c r="O100" s="3">
        <v>25410613</v>
      </c>
      <c r="P100" s="3">
        <v>28929601</v>
      </c>
    </row>
    <row r="101" spans="2:16" x14ac:dyDescent="0.35">
      <c r="C101" s="3">
        <v>27548651</v>
      </c>
      <c r="D101" s="3">
        <v>21010825</v>
      </c>
      <c r="E101" s="3"/>
      <c r="G101" s="3">
        <v>5827159</v>
      </c>
      <c r="I101" s="3">
        <v>34639417</v>
      </c>
      <c r="J101" s="3">
        <v>44726629</v>
      </c>
      <c r="O101" s="3">
        <v>25813798</v>
      </c>
      <c r="P101" s="3">
        <v>29218233</v>
      </c>
    </row>
    <row r="102" spans="2:16" x14ac:dyDescent="0.35">
      <c r="D102" s="3">
        <v>21313646</v>
      </c>
      <c r="E102" s="3"/>
      <c r="G102" s="3">
        <v>5857485</v>
      </c>
      <c r="I102" s="3">
        <v>34673395</v>
      </c>
      <c r="J102" s="3">
        <v>44876129</v>
      </c>
      <c r="O102" s="3">
        <v>26615268</v>
      </c>
      <c r="P102" s="3">
        <v>29962050</v>
      </c>
    </row>
    <row r="103" spans="2:16" x14ac:dyDescent="0.35">
      <c r="D103" s="3">
        <v>21328916</v>
      </c>
      <c r="E103" s="3"/>
      <c r="G103" s="3">
        <v>5966475</v>
      </c>
      <c r="I103" s="3">
        <v>36444353</v>
      </c>
      <c r="J103" s="3">
        <v>45038773</v>
      </c>
      <c r="O103" s="3">
        <v>26754286</v>
      </c>
      <c r="P103" s="3">
        <v>32556273</v>
      </c>
    </row>
    <row r="104" spans="2:16" x14ac:dyDescent="0.35">
      <c r="D104" s="3">
        <v>22138910</v>
      </c>
      <c r="E104" s="3"/>
      <c r="G104" s="3">
        <v>6032570</v>
      </c>
      <c r="I104" s="3">
        <v>39240454</v>
      </c>
      <c r="J104" s="3">
        <v>45413021</v>
      </c>
      <c r="O104" s="3">
        <v>27944557</v>
      </c>
      <c r="P104" s="3">
        <v>33433156</v>
      </c>
    </row>
    <row r="105" spans="2:16" x14ac:dyDescent="0.35">
      <c r="D105" s="3">
        <v>22338946</v>
      </c>
      <c r="E105" s="3"/>
      <c r="G105" s="3">
        <v>6037403</v>
      </c>
      <c r="I105" s="3">
        <v>39461863</v>
      </c>
      <c r="J105" s="3"/>
      <c r="O105" s="3">
        <v>29317876</v>
      </c>
      <c r="P105" s="3">
        <v>34607222</v>
      </c>
    </row>
    <row r="106" spans="2:16" x14ac:dyDescent="0.35">
      <c r="D106" s="3">
        <v>22887171</v>
      </c>
      <c r="E106" s="3"/>
      <c r="G106" s="3">
        <v>6613872</v>
      </c>
      <c r="I106" s="3">
        <v>39729720</v>
      </c>
      <c r="J106" s="3"/>
      <c r="O106" s="3">
        <v>29794662</v>
      </c>
      <c r="P106" s="3">
        <v>34634368</v>
      </c>
    </row>
    <row r="107" spans="2:16" x14ac:dyDescent="0.35">
      <c r="D107" s="3">
        <v>23370616</v>
      </c>
      <c r="G107" s="3">
        <v>6712496</v>
      </c>
      <c r="I107" s="3">
        <v>42205853</v>
      </c>
      <c r="J107" s="3"/>
      <c r="O107" s="3">
        <v>29847688</v>
      </c>
      <c r="P107" s="3">
        <v>35089248</v>
      </c>
    </row>
    <row r="108" spans="2:16" x14ac:dyDescent="0.35">
      <c r="D108" s="3">
        <v>23795684</v>
      </c>
      <c r="G108" s="3">
        <v>6850851</v>
      </c>
      <c r="J108" s="3"/>
      <c r="P108" s="3">
        <v>35100968</v>
      </c>
    </row>
    <row r="109" spans="2:16" x14ac:dyDescent="0.35">
      <c r="D109" s="3">
        <v>23821873</v>
      </c>
      <c r="G109" s="3">
        <v>6851516</v>
      </c>
      <c r="J109" s="3"/>
      <c r="P109" s="3">
        <v>37131358</v>
      </c>
    </row>
    <row r="110" spans="2:16" x14ac:dyDescent="0.35">
      <c r="D110" s="3">
        <v>25108415</v>
      </c>
      <c r="G110" s="3">
        <v>6851973</v>
      </c>
    </row>
    <row r="111" spans="2:16" x14ac:dyDescent="0.35">
      <c r="D111" s="3">
        <v>25651089</v>
      </c>
      <c r="G111" s="3">
        <v>6947106</v>
      </c>
    </row>
    <row r="112" spans="2:16" x14ac:dyDescent="0.35">
      <c r="D112" s="3">
        <v>26715316</v>
      </c>
      <c r="G112" s="3">
        <v>7054060</v>
      </c>
    </row>
    <row r="113" spans="2:19" x14ac:dyDescent="0.35">
      <c r="D113" s="3">
        <v>26716473</v>
      </c>
      <c r="G113" s="3">
        <v>7232697</v>
      </c>
    </row>
    <row r="114" spans="2:19" x14ac:dyDescent="0.35">
      <c r="D114" s="3">
        <v>26913651</v>
      </c>
      <c r="G114" s="3">
        <v>7433727</v>
      </c>
    </row>
    <row r="115" spans="2:19" x14ac:dyDescent="0.35">
      <c r="G115" s="3">
        <v>8915137</v>
      </c>
    </row>
    <row r="117" spans="2:19" x14ac:dyDescent="0.35">
      <c r="B117" s="3">
        <v>2289979</v>
      </c>
      <c r="C117" s="3">
        <v>5522214</v>
      </c>
      <c r="D117" s="3">
        <v>4160829</v>
      </c>
      <c r="E117" s="3"/>
      <c r="F117" s="3">
        <v>2860604</v>
      </c>
      <c r="G117" s="3">
        <v>2022254</v>
      </c>
      <c r="I117" s="3">
        <v>14870143</v>
      </c>
      <c r="J117" s="3">
        <v>23848105</v>
      </c>
      <c r="K117" s="3">
        <v>19272313</v>
      </c>
      <c r="L117" s="3">
        <v>15660444</v>
      </c>
      <c r="M117" s="3">
        <v>14891179</v>
      </c>
      <c r="O117" s="3">
        <v>6837761</v>
      </c>
      <c r="P117" s="3">
        <v>12214725</v>
      </c>
      <c r="Q117" s="3">
        <v>8744404</v>
      </c>
      <c r="R117" s="3">
        <v>11401514</v>
      </c>
      <c r="S117" s="3">
        <v>11597757</v>
      </c>
    </row>
    <row r="118" spans="2:19" x14ac:dyDescent="0.35">
      <c r="B118" s="3">
        <v>2623998</v>
      </c>
      <c r="C118" s="3">
        <v>6781802</v>
      </c>
      <c r="D118" s="3">
        <v>4194695</v>
      </c>
      <c r="E118" s="3"/>
      <c r="F118" s="3">
        <v>3359873</v>
      </c>
      <c r="G118" s="3">
        <v>2162726</v>
      </c>
      <c r="I118" s="3">
        <v>18195389</v>
      </c>
      <c r="J118" s="3">
        <v>25753177</v>
      </c>
      <c r="K118" s="3">
        <v>19487536</v>
      </c>
      <c r="L118" s="3">
        <v>22718430</v>
      </c>
      <c r="M118" s="3">
        <v>16060540</v>
      </c>
      <c r="O118" s="3">
        <v>6856279</v>
      </c>
      <c r="P118" s="3">
        <v>12220933</v>
      </c>
      <c r="Q118" s="3">
        <v>10025793</v>
      </c>
      <c r="R118" s="3">
        <v>11428972</v>
      </c>
      <c r="S118" s="3">
        <v>11864168</v>
      </c>
    </row>
    <row r="119" spans="2:19" x14ac:dyDescent="0.35">
      <c r="B119" s="3">
        <v>3250684</v>
      </c>
      <c r="C119" s="3">
        <v>7052544</v>
      </c>
      <c r="D119" s="3">
        <v>4277856</v>
      </c>
      <c r="E119" s="3"/>
      <c r="F119" s="3">
        <v>3652455</v>
      </c>
      <c r="G119" s="3">
        <v>2816645</v>
      </c>
      <c r="I119" s="3">
        <v>18750459</v>
      </c>
      <c r="J119" s="3">
        <v>26177280</v>
      </c>
      <c r="K119" s="3">
        <v>20944452</v>
      </c>
      <c r="L119" s="3">
        <v>22900690</v>
      </c>
      <c r="M119" s="3">
        <v>17044389</v>
      </c>
      <c r="O119" s="3">
        <v>7962007</v>
      </c>
      <c r="P119" s="3">
        <v>12517567</v>
      </c>
      <c r="Q119" s="3">
        <v>10287997</v>
      </c>
      <c r="R119" s="3">
        <v>11605856</v>
      </c>
      <c r="S119" s="3">
        <v>11976822</v>
      </c>
    </row>
    <row r="120" spans="2:19" x14ac:dyDescent="0.35">
      <c r="B120" s="3">
        <v>3988820</v>
      </c>
      <c r="C120" s="3">
        <v>7169794</v>
      </c>
      <c r="D120" s="3">
        <v>4335562</v>
      </c>
      <c r="E120" s="3"/>
      <c r="F120" s="3">
        <v>5346111</v>
      </c>
      <c r="G120" s="3">
        <v>3009049</v>
      </c>
      <c r="I120" s="3">
        <v>18941288</v>
      </c>
      <c r="J120" s="3">
        <v>27121844</v>
      </c>
      <c r="K120" s="3">
        <v>21716492</v>
      </c>
      <c r="L120" s="3">
        <v>23291960</v>
      </c>
      <c r="M120" s="3">
        <v>17147822</v>
      </c>
      <c r="O120" s="3">
        <v>8073624</v>
      </c>
      <c r="P120" s="3">
        <v>13960385</v>
      </c>
      <c r="Q120" s="3">
        <v>10948540</v>
      </c>
      <c r="R120" s="3">
        <v>12053995</v>
      </c>
      <c r="S120" s="3">
        <v>12812241</v>
      </c>
    </row>
    <row r="121" spans="2:19" x14ac:dyDescent="0.35">
      <c r="B121" s="3">
        <v>4366734</v>
      </c>
      <c r="C121" s="3">
        <v>7313825</v>
      </c>
      <c r="D121" s="3">
        <v>4438227</v>
      </c>
      <c r="E121" s="3"/>
      <c r="F121" s="3">
        <v>5396200</v>
      </c>
      <c r="G121" s="3">
        <v>3639468</v>
      </c>
      <c r="I121" s="3">
        <v>19130744</v>
      </c>
      <c r="J121" s="3">
        <v>27212518</v>
      </c>
      <c r="K121" s="3">
        <v>21827229</v>
      </c>
      <c r="L121" s="3">
        <v>23712359</v>
      </c>
      <c r="M121" s="3">
        <v>17328250</v>
      </c>
      <c r="O121" s="3">
        <v>9524058</v>
      </c>
      <c r="P121" s="3">
        <v>15423605</v>
      </c>
      <c r="Q121" s="3">
        <v>11533371</v>
      </c>
      <c r="R121" s="3">
        <v>12147619</v>
      </c>
      <c r="S121" s="3">
        <v>12817924</v>
      </c>
    </row>
    <row r="122" spans="2:19" x14ac:dyDescent="0.35">
      <c r="B122" s="3">
        <v>5383594</v>
      </c>
      <c r="C122" s="3">
        <v>7644758</v>
      </c>
      <c r="D122" s="3">
        <v>4526535</v>
      </c>
      <c r="E122" s="3"/>
      <c r="F122" s="3">
        <v>5423700</v>
      </c>
      <c r="G122" s="3">
        <v>3686708</v>
      </c>
      <c r="I122" s="3">
        <v>19539870</v>
      </c>
      <c r="J122" s="3">
        <v>27236283</v>
      </c>
      <c r="K122" s="3">
        <v>22003220</v>
      </c>
      <c r="L122" s="3">
        <v>24056135</v>
      </c>
      <c r="M122" s="3">
        <v>17869450</v>
      </c>
      <c r="O122" s="3">
        <v>10120593</v>
      </c>
      <c r="P122" s="3">
        <v>16211133</v>
      </c>
      <c r="Q122" s="3">
        <v>11892042</v>
      </c>
      <c r="R122" s="3">
        <v>12185760</v>
      </c>
      <c r="S122" s="3">
        <v>12955732</v>
      </c>
    </row>
    <row r="123" spans="2:19" x14ac:dyDescent="0.35">
      <c r="B123" s="3">
        <v>5764768</v>
      </c>
      <c r="C123" s="3">
        <v>7774769</v>
      </c>
      <c r="D123" s="3">
        <v>4663605</v>
      </c>
      <c r="E123" s="3"/>
      <c r="F123" s="3">
        <v>5596621</v>
      </c>
      <c r="G123" s="3">
        <v>3941407</v>
      </c>
      <c r="I123" s="3">
        <v>19748808</v>
      </c>
      <c r="J123" s="3">
        <v>27428095</v>
      </c>
      <c r="K123" s="3">
        <v>22395902</v>
      </c>
      <c r="L123" s="3">
        <v>24929307</v>
      </c>
      <c r="M123" s="3">
        <v>18347920</v>
      </c>
      <c r="O123" s="3">
        <v>10270682</v>
      </c>
      <c r="P123" s="3">
        <v>16462285</v>
      </c>
      <c r="Q123" s="3">
        <v>12180210</v>
      </c>
      <c r="R123" s="3">
        <v>12243889</v>
      </c>
      <c r="S123" s="3">
        <v>12959277</v>
      </c>
    </row>
    <row r="124" spans="2:19" x14ac:dyDescent="0.35">
      <c r="B124" s="3">
        <v>6392242</v>
      </c>
      <c r="C124" s="3">
        <v>7806872</v>
      </c>
      <c r="D124" s="3">
        <v>4694862</v>
      </c>
      <c r="E124" s="3"/>
      <c r="F124" s="3">
        <v>5694165</v>
      </c>
      <c r="G124" s="3">
        <v>3981181</v>
      </c>
      <c r="I124" s="3">
        <v>19937397</v>
      </c>
      <c r="J124" s="3">
        <v>28422042</v>
      </c>
      <c r="K124" s="3">
        <v>22522821</v>
      </c>
      <c r="L124" s="3">
        <v>24937174</v>
      </c>
      <c r="M124" s="3">
        <v>18688861</v>
      </c>
      <c r="O124" s="3">
        <v>10336588</v>
      </c>
      <c r="P124" s="3">
        <v>16824389</v>
      </c>
      <c r="Q124" s="3">
        <v>12504489</v>
      </c>
      <c r="R124" s="3">
        <v>12490618</v>
      </c>
      <c r="S124" s="3">
        <v>13080640</v>
      </c>
    </row>
    <row r="125" spans="2:19" x14ac:dyDescent="0.35">
      <c r="B125" s="3">
        <v>6914681</v>
      </c>
      <c r="C125" s="3">
        <v>7943514</v>
      </c>
      <c r="D125" s="3">
        <v>5230206</v>
      </c>
      <c r="E125" s="3"/>
      <c r="F125" s="3">
        <v>5782750</v>
      </c>
      <c r="G125" s="3">
        <v>4044094</v>
      </c>
      <c r="I125" s="3">
        <v>20960187</v>
      </c>
      <c r="J125" s="3">
        <v>29048239</v>
      </c>
      <c r="K125" s="3">
        <v>22957706</v>
      </c>
      <c r="L125" s="3">
        <v>25107221</v>
      </c>
      <c r="M125" s="3">
        <v>19198213</v>
      </c>
      <c r="O125" s="3">
        <v>10710321</v>
      </c>
      <c r="P125" s="3">
        <v>16958413</v>
      </c>
      <c r="Q125" s="3">
        <v>12682972</v>
      </c>
      <c r="R125" s="3">
        <v>12501025</v>
      </c>
      <c r="S125" s="3">
        <v>13332264</v>
      </c>
    </row>
    <row r="126" spans="2:19" x14ac:dyDescent="0.35">
      <c r="B126" s="3">
        <v>7059348</v>
      </c>
      <c r="C126" s="3">
        <v>8026505</v>
      </c>
      <c r="D126" s="3">
        <v>5309619</v>
      </c>
      <c r="E126" s="3"/>
      <c r="F126" s="3">
        <v>6189095</v>
      </c>
      <c r="G126" s="3">
        <v>4068579</v>
      </c>
      <c r="I126" s="3">
        <v>21235881</v>
      </c>
      <c r="J126" s="3">
        <v>29480856</v>
      </c>
      <c r="K126" s="3">
        <v>23787992</v>
      </c>
      <c r="L126" s="3">
        <v>25152489</v>
      </c>
      <c r="M126" s="3">
        <v>20078037</v>
      </c>
      <c r="O126" s="3">
        <v>11132637</v>
      </c>
      <c r="P126" s="3">
        <v>17230297</v>
      </c>
      <c r="Q126" s="3">
        <v>12961023</v>
      </c>
      <c r="R126" s="3">
        <v>12515469</v>
      </c>
      <c r="S126" s="3">
        <v>14016043</v>
      </c>
    </row>
    <row r="127" spans="2:19" x14ac:dyDescent="0.35">
      <c r="B127" s="3">
        <v>7162868</v>
      </c>
      <c r="C127" s="3">
        <v>8303647</v>
      </c>
      <c r="D127" s="3">
        <v>5384999</v>
      </c>
      <c r="E127" s="3"/>
      <c r="F127" s="3">
        <v>6367346</v>
      </c>
      <c r="G127" s="3">
        <v>4273043</v>
      </c>
      <c r="I127" s="3">
        <v>21598618</v>
      </c>
      <c r="J127" s="3">
        <v>29953527</v>
      </c>
      <c r="K127" s="3">
        <v>23800441</v>
      </c>
      <c r="L127" s="3">
        <v>25167503</v>
      </c>
      <c r="M127" s="3">
        <v>20411237</v>
      </c>
      <c r="O127" s="3">
        <v>11705297</v>
      </c>
      <c r="P127" s="3">
        <v>17429925</v>
      </c>
      <c r="Q127" s="3">
        <v>13150881</v>
      </c>
      <c r="R127" s="3">
        <v>12699793</v>
      </c>
      <c r="S127" s="3">
        <v>14023851</v>
      </c>
    </row>
    <row r="128" spans="2:19" x14ac:dyDescent="0.35">
      <c r="B128" s="3">
        <v>7195993</v>
      </c>
      <c r="C128" s="3">
        <v>8358285</v>
      </c>
      <c r="D128" s="3">
        <v>5399831</v>
      </c>
      <c r="E128" s="3"/>
      <c r="F128" s="3">
        <v>6504316</v>
      </c>
      <c r="G128" s="3">
        <v>4362096</v>
      </c>
      <c r="I128" s="3">
        <v>22447677</v>
      </c>
      <c r="J128" s="3">
        <v>30542606</v>
      </c>
      <c r="K128" s="3">
        <v>23983692</v>
      </c>
      <c r="L128" s="3">
        <v>25347514</v>
      </c>
      <c r="M128" s="3">
        <v>20500026</v>
      </c>
      <c r="O128" s="3">
        <v>11851899</v>
      </c>
      <c r="P128" s="3">
        <v>17434372</v>
      </c>
      <c r="Q128" s="3">
        <v>13476962</v>
      </c>
      <c r="R128" s="3">
        <v>13373286</v>
      </c>
      <c r="S128" s="3">
        <v>14261035</v>
      </c>
    </row>
    <row r="129" spans="2:19" x14ac:dyDescent="0.35">
      <c r="B129" s="3">
        <v>7608074</v>
      </c>
      <c r="C129" s="3">
        <v>8412053</v>
      </c>
      <c r="D129" s="3">
        <v>5484006</v>
      </c>
      <c r="E129" s="3"/>
      <c r="F129" s="3">
        <v>6707717</v>
      </c>
      <c r="G129" s="3">
        <v>4505890</v>
      </c>
      <c r="I129" s="3">
        <v>22488538</v>
      </c>
      <c r="J129" s="3">
        <v>30785318</v>
      </c>
      <c r="K129" s="3">
        <v>25718126</v>
      </c>
      <c r="L129" s="3">
        <v>25386258</v>
      </c>
      <c r="M129" s="3">
        <v>20703607</v>
      </c>
      <c r="O129" s="3">
        <v>11998893</v>
      </c>
      <c r="P129" s="3">
        <v>17929688</v>
      </c>
      <c r="Q129" s="3">
        <v>13654695</v>
      </c>
      <c r="R129" s="3">
        <v>13444261</v>
      </c>
      <c r="S129" s="3">
        <v>14566720</v>
      </c>
    </row>
    <row r="130" spans="2:19" x14ac:dyDescent="0.35">
      <c r="B130" s="3">
        <v>8241877</v>
      </c>
      <c r="C130" s="3">
        <v>8423545</v>
      </c>
      <c r="D130" s="3">
        <v>5805330</v>
      </c>
      <c r="E130" s="3"/>
      <c r="F130" s="3">
        <v>6794781</v>
      </c>
      <c r="G130" s="3">
        <v>4541476</v>
      </c>
      <c r="I130" s="3">
        <v>22880716</v>
      </c>
      <c r="J130" s="3">
        <v>31041555</v>
      </c>
      <c r="K130" s="3">
        <v>25821170</v>
      </c>
      <c r="L130" s="3">
        <v>25701331</v>
      </c>
      <c r="M130" s="3">
        <v>20941735</v>
      </c>
      <c r="O130" s="3">
        <v>12210793</v>
      </c>
      <c r="P130" s="3">
        <v>18116087</v>
      </c>
      <c r="Q130" s="3">
        <v>13896318</v>
      </c>
      <c r="R130" s="3">
        <v>13604431</v>
      </c>
      <c r="S130" s="3">
        <v>14999942</v>
      </c>
    </row>
    <row r="131" spans="2:19" x14ac:dyDescent="0.35">
      <c r="B131" s="3">
        <v>8541377</v>
      </c>
      <c r="C131" s="3">
        <v>8524832</v>
      </c>
      <c r="D131" s="3">
        <v>5883291</v>
      </c>
      <c r="E131" s="3"/>
      <c r="F131" s="3">
        <v>7427576</v>
      </c>
      <c r="G131" s="3">
        <v>4575741</v>
      </c>
      <c r="I131" s="3">
        <v>23156667</v>
      </c>
      <c r="J131" s="3">
        <v>31176088</v>
      </c>
      <c r="K131" s="3">
        <v>26093406</v>
      </c>
      <c r="L131" s="3">
        <v>26062194</v>
      </c>
      <c r="M131" s="3">
        <v>21054580</v>
      </c>
      <c r="O131" s="3">
        <v>12218739</v>
      </c>
      <c r="P131" s="3">
        <v>18204763</v>
      </c>
      <c r="Q131" s="3">
        <v>13908686</v>
      </c>
      <c r="R131" s="3">
        <v>13738995</v>
      </c>
      <c r="S131" s="3">
        <v>16582760</v>
      </c>
    </row>
    <row r="132" spans="2:19" x14ac:dyDescent="0.35">
      <c r="B132" s="3">
        <v>8605651</v>
      </c>
      <c r="C132" s="3">
        <v>8611684</v>
      </c>
      <c r="D132" s="3">
        <v>6207981</v>
      </c>
      <c r="E132" s="3"/>
      <c r="F132" s="3">
        <v>7472235</v>
      </c>
      <c r="G132" s="3">
        <v>4697845</v>
      </c>
      <c r="I132" s="3">
        <v>23492402</v>
      </c>
      <c r="J132" s="3">
        <v>31681932</v>
      </c>
      <c r="K132" s="3">
        <v>26590113</v>
      </c>
      <c r="L132" s="3">
        <v>26332330</v>
      </c>
      <c r="M132" s="3">
        <v>21206506</v>
      </c>
      <c r="O132" s="3">
        <v>12478341</v>
      </c>
      <c r="P132" s="3">
        <v>18601595</v>
      </c>
      <c r="Q132" s="3">
        <v>14584493</v>
      </c>
      <c r="R132" s="3">
        <v>13895381</v>
      </c>
      <c r="S132" s="3">
        <v>17075067</v>
      </c>
    </row>
    <row r="133" spans="2:19" x14ac:dyDescent="0.35">
      <c r="B133" s="3">
        <v>9590377</v>
      </c>
      <c r="C133" s="3">
        <v>8740728</v>
      </c>
      <c r="D133" s="3">
        <v>6393772</v>
      </c>
      <c r="E133" s="3"/>
      <c r="F133" s="3">
        <v>7488272</v>
      </c>
      <c r="G133" s="3">
        <v>4704950</v>
      </c>
      <c r="I133" s="3">
        <v>23635971</v>
      </c>
      <c r="J133" s="3">
        <v>32172982</v>
      </c>
      <c r="K133" s="3">
        <v>26691348</v>
      </c>
      <c r="L133" s="3">
        <v>26472092</v>
      </c>
      <c r="M133" s="3">
        <v>21715511</v>
      </c>
      <c r="O133" s="3">
        <v>12487068</v>
      </c>
      <c r="P133" s="3">
        <v>18631462</v>
      </c>
      <c r="Q133" s="3">
        <v>14630835</v>
      </c>
      <c r="R133" s="3">
        <v>14067009</v>
      </c>
      <c r="S133" s="3">
        <v>17087956</v>
      </c>
    </row>
    <row r="134" spans="2:19" x14ac:dyDescent="0.35">
      <c r="B134" s="3">
        <v>9733635</v>
      </c>
      <c r="C134" s="3">
        <v>8841032</v>
      </c>
      <c r="D134" s="3">
        <v>6535020</v>
      </c>
      <c r="E134" s="3"/>
      <c r="F134" s="3">
        <v>7488452</v>
      </c>
      <c r="G134" s="3">
        <v>4705954</v>
      </c>
      <c r="I134" s="3">
        <v>23733776</v>
      </c>
      <c r="J134" s="3">
        <v>32564125</v>
      </c>
      <c r="K134" s="3">
        <v>27237831</v>
      </c>
      <c r="L134" s="3">
        <v>27216306</v>
      </c>
      <c r="M134" s="3">
        <v>22483674</v>
      </c>
      <c r="O134" s="3">
        <v>12487317</v>
      </c>
      <c r="P134" s="3">
        <v>18699636</v>
      </c>
      <c r="Q134" s="3">
        <v>14954097</v>
      </c>
      <c r="R134" s="3">
        <v>14116748</v>
      </c>
      <c r="S134" s="3">
        <v>17424679</v>
      </c>
    </row>
    <row r="135" spans="2:19" x14ac:dyDescent="0.35">
      <c r="B135" s="3">
        <v>9802194</v>
      </c>
      <c r="C135" s="3">
        <v>9610935</v>
      </c>
      <c r="D135" s="3">
        <v>6729731</v>
      </c>
      <c r="E135" s="3"/>
      <c r="F135" s="3">
        <v>7491720</v>
      </c>
      <c r="G135" s="3">
        <v>4781711</v>
      </c>
      <c r="I135" s="3">
        <v>24551516</v>
      </c>
      <c r="J135" s="3">
        <v>32610772</v>
      </c>
      <c r="K135" s="3">
        <v>27560972</v>
      </c>
      <c r="L135" s="3">
        <v>28378688</v>
      </c>
      <c r="M135" s="3">
        <v>22743447</v>
      </c>
      <c r="O135" s="3">
        <v>13062485</v>
      </c>
      <c r="P135" s="3">
        <v>18954268</v>
      </c>
      <c r="Q135" s="3">
        <v>15368999</v>
      </c>
      <c r="R135" s="3">
        <v>14298406</v>
      </c>
      <c r="S135" s="3">
        <v>17590749</v>
      </c>
    </row>
    <row r="136" spans="2:19" x14ac:dyDescent="0.35">
      <c r="B136" s="3">
        <v>10398432</v>
      </c>
      <c r="C136" s="3">
        <v>9838813</v>
      </c>
      <c r="D136" s="3">
        <v>6757608</v>
      </c>
      <c r="E136" s="3"/>
      <c r="F136" s="3">
        <v>7582512</v>
      </c>
      <c r="G136" s="3">
        <v>4786107</v>
      </c>
      <c r="I136" s="3">
        <v>25043108</v>
      </c>
      <c r="J136" s="3">
        <v>32670836</v>
      </c>
      <c r="K136" s="3">
        <v>28061612</v>
      </c>
      <c r="L136" s="3">
        <v>28464635</v>
      </c>
      <c r="M136" s="3">
        <v>23374170</v>
      </c>
      <c r="O136" s="3">
        <v>13226589</v>
      </c>
      <c r="P136" s="3">
        <v>19135072</v>
      </c>
      <c r="Q136" s="3">
        <v>15675521</v>
      </c>
      <c r="R136" s="3">
        <v>14470945</v>
      </c>
      <c r="S136" s="3">
        <v>17732780</v>
      </c>
    </row>
    <row r="137" spans="2:19" x14ac:dyDescent="0.35">
      <c r="B137" s="3">
        <v>10446516</v>
      </c>
      <c r="C137" s="3">
        <v>9884316</v>
      </c>
      <c r="D137" s="3">
        <v>6822140</v>
      </c>
      <c r="E137" s="3"/>
      <c r="F137" s="3">
        <v>7603673</v>
      </c>
      <c r="G137" s="3">
        <v>4900756</v>
      </c>
      <c r="I137" s="3">
        <v>25936889</v>
      </c>
      <c r="J137" s="3">
        <v>33310043</v>
      </c>
      <c r="K137" s="3">
        <v>28699289</v>
      </c>
      <c r="L137" s="3">
        <v>28591749</v>
      </c>
      <c r="M137" s="3">
        <v>23696692</v>
      </c>
      <c r="O137" s="3">
        <v>13706782</v>
      </c>
      <c r="P137" s="3">
        <v>19210985</v>
      </c>
      <c r="Q137" s="3">
        <v>15786711</v>
      </c>
      <c r="R137" s="3">
        <v>14483146</v>
      </c>
      <c r="S137" s="3">
        <v>17845536</v>
      </c>
    </row>
    <row r="138" spans="2:19" x14ac:dyDescent="0.35">
      <c r="B138" s="3">
        <v>10538936</v>
      </c>
      <c r="C138" s="3">
        <v>9944857</v>
      </c>
      <c r="D138" s="3">
        <v>6881270</v>
      </c>
      <c r="E138" s="3"/>
      <c r="F138" s="3">
        <v>7635958</v>
      </c>
      <c r="G138" s="3">
        <v>4909153</v>
      </c>
      <c r="I138" s="3">
        <v>26068049</v>
      </c>
      <c r="J138" s="3">
        <v>33830435</v>
      </c>
      <c r="K138" s="3">
        <v>29387229</v>
      </c>
      <c r="L138" s="3">
        <v>28672973</v>
      </c>
      <c r="M138" s="3">
        <v>23815179</v>
      </c>
      <c r="O138" s="3">
        <v>13982321</v>
      </c>
      <c r="P138" s="3">
        <v>19891624</v>
      </c>
      <c r="Q138" s="3">
        <v>15903321</v>
      </c>
      <c r="R138" s="3">
        <v>14563841</v>
      </c>
      <c r="S138" s="3">
        <v>17988780</v>
      </c>
    </row>
    <row r="139" spans="2:19" x14ac:dyDescent="0.35">
      <c r="B139" s="3">
        <v>10634992</v>
      </c>
      <c r="C139" s="3">
        <v>10131891</v>
      </c>
      <c r="D139" s="3">
        <v>6890431</v>
      </c>
      <c r="E139" s="3"/>
      <c r="F139" s="3">
        <v>7855587</v>
      </c>
      <c r="G139" s="3">
        <v>5055338</v>
      </c>
      <c r="I139" s="3">
        <v>26220326</v>
      </c>
      <c r="J139" s="3">
        <v>33890835</v>
      </c>
      <c r="K139" s="3">
        <v>29737413</v>
      </c>
      <c r="L139" s="3">
        <v>29008960</v>
      </c>
      <c r="M139" s="3">
        <v>24569136</v>
      </c>
      <c r="O139" s="3">
        <v>14100272</v>
      </c>
      <c r="P139" s="3">
        <v>20000222</v>
      </c>
      <c r="Q139" s="3">
        <v>17351090</v>
      </c>
      <c r="R139" s="3">
        <v>14624719</v>
      </c>
      <c r="S139" s="3">
        <v>17991665</v>
      </c>
    </row>
    <row r="140" spans="2:19" x14ac:dyDescent="0.35">
      <c r="B140" s="3">
        <v>11381270</v>
      </c>
      <c r="C140" s="3">
        <v>10280562</v>
      </c>
      <c r="D140" s="3">
        <v>6938140</v>
      </c>
      <c r="E140" s="3"/>
      <c r="F140" s="3">
        <v>8475428</v>
      </c>
      <c r="G140" s="3">
        <v>5080774</v>
      </c>
      <c r="I140" s="3">
        <v>26576570</v>
      </c>
      <c r="J140" s="3">
        <v>34274154</v>
      </c>
      <c r="K140" s="3">
        <v>30493235</v>
      </c>
      <c r="L140" s="3">
        <v>29010732</v>
      </c>
      <c r="M140" s="3">
        <v>24712381</v>
      </c>
      <c r="O140" s="3">
        <v>14105785</v>
      </c>
      <c r="P140" s="3">
        <v>20055469</v>
      </c>
      <c r="Q140" s="3">
        <v>17566279</v>
      </c>
      <c r="R140" s="3">
        <v>14750596</v>
      </c>
      <c r="S140" s="3">
        <v>18382266</v>
      </c>
    </row>
    <row r="141" spans="2:19" x14ac:dyDescent="0.35">
      <c r="B141" s="3">
        <v>11419222</v>
      </c>
      <c r="C141" s="3">
        <v>10311770</v>
      </c>
      <c r="D141" s="3">
        <v>6948157</v>
      </c>
      <c r="E141" s="3"/>
      <c r="F141" s="3">
        <v>8738231</v>
      </c>
      <c r="G141" s="3">
        <v>5086247</v>
      </c>
      <c r="I141" s="3">
        <v>26693497</v>
      </c>
      <c r="J141" s="3">
        <v>34347029</v>
      </c>
      <c r="K141" s="3">
        <v>32604281</v>
      </c>
      <c r="L141" s="3">
        <v>29044452</v>
      </c>
      <c r="M141" s="3">
        <v>24795661</v>
      </c>
      <c r="O141" s="3">
        <v>14184257</v>
      </c>
      <c r="P141" s="3">
        <v>20060146</v>
      </c>
      <c r="Q141" s="3">
        <v>17701233</v>
      </c>
      <c r="R141" s="3">
        <v>14847372</v>
      </c>
      <c r="S141" s="3">
        <v>19023867</v>
      </c>
    </row>
    <row r="142" spans="2:19" x14ac:dyDescent="0.35">
      <c r="B142" s="3">
        <v>11962578</v>
      </c>
      <c r="C142" s="3">
        <v>10666301</v>
      </c>
      <c r="D142" s="3">
        <v>7077711</v>
      </c>
      <c r="E142" s="3"/>
      <c r="F142" s="3">
        <v>8987433</v>
      </c>
      <c r="G142" s="3">
        <v>5101544</v>
      </c>
      <c r="I142" s="3">
        <v>26786976</v>
      </c>
      <c r="J142" s="3">
        <v>34581316</v>
      </c>
      <c r="K142" s="3">
        <v>32768633</v>
      </c>
      <c r="L142" s="3">
        <v>29107420</v>
      </c>
      <c r="M142" s="3">
        <v>24929560</v>
      </c>
      <c r="O142" s="3">
        <v>14678728</v>
      </c>
      <c r="P142" s="3">
        <v>20079497</v>
      </c>
      <c r="Q142" s="3">
        <v>17745544</v>
      </c>
      <c r="R142" s="3">
        <v>14933951</v>
      </c>
      <c r="S142" s="3">
        <v>19178204</v>
      </c>
    </row>
    <row r="143" spans="2:19" x14ac:dyDescent="0.35">
      <c r="B143" s="3">
        <v>12004213</v>
      </c>
      <c r="C143" s="3">
        <v>10703923</v>
      </c>
      <c r="D143" s="3">
        <v>7534316</v>
      </c>
      <c r="E143" s="3"/>
      <c r="F143" s="3">
        <v>9709433</v>
      </c>
      <c r="G143" s="3">
        <v>5112957</v>
      </c>
      <c r="I143" s="3">
        <v>26919852</v>
      </c>
      <c r="J143" s="3">
        <v>34766290</v>
      </c>
      <c r="K143" s="3">
        <v>32783932</v>
      </c>
      <c r="L143" s="3">
        <v>29256999</v>
      </c>
      <c r="M143" s="3">
        <v>24954357</v>
      </c>
      <c r="O143" s="3">
        <v>14772895</v>
      </c>
      <c r="P143" s="3">
        <v>20428523</v>
      </c>
      <c r="Q143" s="3">
        <v>17802225</v>
      </c>
      <c r="R143" s="3">
        <v>15187966</v>
      </c>
      <c r="S143" s="3">
        <v>19460966</v>
      </c>
    </row>
    <row r="144" spans="2:19" x14ac:dyDescent="0.35">
      <c r="B144" s="3">
        <v>12012937</v>
      </c>
      <c r="C144" s="3">
        <v>10713830</v>
      </c>
      <c r="D144" s="3">
        <v>7663087</v>
      </c>
      <c r="E144" s="3"/>
      <c r="F144" s="3">
        <v>10097973</v>
      </c>
      <c r="G144" s="3">
        <v>5168611</v>
      </c>
      <c r="I144" s="3">
        <v>28029367</v>
      </c>
      <c r="J144" s="3">
        <v>34906489</v>
      </c>
      <c r="K144" s="3">
        <v>32924839</v>
      </c>
      <c r="L144" s="3">
        <v>29673191</v>
      </c>
      <c r="M144" s="3">
        <v>25895611</v>
      </c>
      <c r="O144" s="3">
        <v>14876164</v>
      </c>
      <c r="P144" s="3">
        <v>20724379</v>
      </c>
      <c r="Q144" s="3">
        <v>18315452</v>
      </c>
      <c r="R144" s="3">
        <v>15193407</v>
      </c>
      <c r="S144" s="3">
        <v>19776983</v>
      </c>
    </row>
    <row r="145" spans="2:19" x14ac:dyDescent="0.35">
      <c r="B145" s="3">
        <v>12093804</v>
      </c>
      <c r="C145" s="3">
        <v>10818473</v>
      </c>
      <c r="D145" s="3">
        <v>7738082</v>
      </c>
      <c r="E145" s="3"/>
      <c r="F145" s="3">
        <v>10565660</v>
      </c>
      <c r="G145" s="3">
        <v>5236556</v>
      </c>
      <c r="I145" s="3">
        <v>28172287</v>
      </c>
      <c r="J145" s="3">
        <v>35268031</v>
      </c>
      <c r="K145" s="3">
        <v>33229950</v>
      </c>
      <c r="L145" s="3">
        <v>30261154</v>
      </c>
      <c r="M145" s="3">
        <v>25971247</v>
      </c>
      <c r="O145" s="3">
        <v>15054239</v>
      </c>
      <c r="P145" s="3">
        <v>21316044</v>
      </c>
      <c r="Q145" s="3">
        <v>18800000</v>
      </c>
      <c r="R145" s="3">
        <v>15237924</v>
      </c>
      <c r="S145" s="3">
        <v>20047461</v>
      </c>
    </row>
    <row r="146" spans="2:19" x14ac:dyDescent="0.35">
      <c r="B146" s="3">
        <v>12294403</v>
      </c>
      <c r="C146" s="3">
        <v>10898063</v>
      </c>
      <c r="D146" s="3">
        <v>7743736</v>
      </c>
      <c r="E146" s="3"/>
      <c r="F146" s="3">
        <v>10900406</v>
      </c>
      <c r="G146" s="3">
        <v>5247604</v>
      </c>
      <c r="I146" s="3">
        <v>28488086</v>
      </c>
      <c r="J146" s="3">
        <v>35547682</v>
      </c>
      <c r="K146" s="3">
        <v>33499583</v>
      </c>
      <c r="L146" s="3">
        <v>30353220</v>
      </c>
      <c r="M146" s="3">
        <v>26044142</v>
      </c>
      <c r="O146" s="3">
        <v>15271727</v>
      </c>
      <c r="P146" s="3">
        <v>21881440</v>
      </c>
      <c r="Q146" s="3">
        <v>18994949</v>
      </c>
      <c r="R146" s="3">
        <v>15508942</v>
      </c>
      <c r="S146" s="3">
        <v>20058564</v>
      </c>
    </row>
    <row r="147" spans="2:19" x14ac:dyDescent="0.35">
      <c r="B147" s="3">
        <v>12346662</v>
      </c>
      <c r="C147" s="3">
        <v>11124805</v>
      </c>
      <c r="D147" s="3">
        <v>7854988</v>
      </c>
      <c r="E147" s="3"/>
      <c r="F147" s="3">
        <v>10995837</v>
      </c>
      <c r="G147" s="3">
        <v>5258509</v>
      </c>
      <c r="I147" s="3">
        <v>28559822</v>
      </c>
      <c r="J147" s="3">
        <v>36717954</v>
      </c>
      <c r="K147" s="3">
        <v>33557035</v>
      </c>
      <c r="L147" s="3">
        <v>30452999</v>
      </c>
      <c r="M147" s="3">
        <v>26504305</v>
      </c>
      <c r="O147" s="3">
        <v>15345315</v>
      </c>
      <c r="P147" s="3">
        <v>21887629</v>
      </c>
      <c r="Q147" s="3">
        <v>19267612</v>
      </c>
      <c r="R147" s="3">
        <v>15592850</v>
      </c>
      <c r="S147" s="3">
        <v>20088826</v>
      </c>
    </row>
    <row r="148" spans="2:19" x14ac:dyDescent="0.35">
      <c r="B148" s="3">
        <v>12620288</v>
      </c>
      <c r="C148" s="3">
        <v>11216490</v>
      </c>
      <c r="D148" s="3">
        <v>7864422</v>
      </c>
      <c r="E148" s="3"/>
      <c r="F148" s="3">
        <v>11925678</v>
      </c>
      <c r="G148" s="3">
        <v>5336990</v>
      </c>
      <c r="I148" s="3">
        <v>28848066</v>
      </c>
      <c r="J148" s="3">
        <v>36998889</v>
      </c>
      <c r="K148" s="3">
        <v>33840840</v>
      </c>
      <c r="L148" s="3">
        <v>30638263</v>
      </c>
      <c r="M148" s="3">
        <v>26962171</v>
      </c>
      <c r="O148" s="3">
        <v>15505605</v>
      </c>
      <c r="P148" s="3">
        <v>22435658</v>
      </c>
      <c r="Q148" s="3">
        <v>19296700</v>
      </c>
      <c r="R148" s="3">
        <v>15626382</v>
      </c>
      <c r="S148" s="3">
        <v>20112573</v>
      </c>
    </row>
    <row r="149" spans="2:19" x14ac:dyDescent="0.35">
      <c r="B149" s="3">
        <v>12701522</v>
      </c>
      <c r="C149" s="3">
        <v>11594141</v>
      </c>
      <c r="D149" s="3">
        <v>7874560</v>
      </c>
      <c r="E149" s="3"/>
      <c r="F149" s="3">
        <v>12233044</v>
      </c>
      <c r="G149" s="3">
        <v>5537096</v>
      </c>
      <c r="I149" s="3">
        <v>29476408</v>
      </c>
      <c r="J149" s="3">
        <v>37846020</v>
      </c>
      <c r="K149" s="3">
        <v>33993149</v>
      </c>
      <c r="L149" s="3">
        <v>30701045</v>
      </c>
      <c r="M149" s="3">
        <v>27151609</v>
      </c>
      <c r="O149" s="3">
        <v>15558902</v>
      </c>
      <c r="P149" s="3">
        <v>22556616</v>
      </c>
      <c r="Q149" s="3">
        <v>19433004</v>
      </c>
      <c r="R149" s="3">
        <v>15689936</v>
      </c>
      <c r="S149" s="3">
        <v>20581258</v>
      </c>
    </row>
    <row r="150" spans="2:19" x14ac:dyDescent="0.35">
      <c r="B150" s="3">
        <v>12887098</v>
      </c>
      <c r="C150" s="3">
        <v>11974762</v>
      </c>
      <c r="D150" s="3">
        <v>8044623</v>
      </c>
      <c r="E150" s="3"/>
      <c r="F150" s="3">
        <v>12431719</v>
      </c>
      <c r="G150" s="3">
        <v>5618942</v>
      </c>
      <c r="I150" s="3">
        <v>29738784</v>
      </c>
      <c r="J150" s="3">
        <v>37862998</v>
      </c>
      <c r="K150" s="3">
        <v>34156593</v>
      </c>
      <c r="L150" s="3">
        <v>30760681</v>
      </c>
      <c r="M150" s="3">
        <v>27306769</v>
      </c>
      <c r="O150" s="3">
        <v>15891656</v>
      </c>
      <c r="P150" s="3">
        <v>22863895</v>
      </c>
      <c r="Q150" s="3">
        <v>19804240</v>
      </c>
      <c r="R150" s="3">
        <v>15826386</v>
      </c>
      <c r="S150" s="3">
        <v>20730437</v>
      </c>
    </row>
    <row r="151" spans="2:19" x14ac:dyDescent="0.35">
      <c r="B151" s="3">
        <v>12928307</v>
      </c>
      <c r="C151" s="3">
        <v>12346853</v>
      </c>
      <c r="D151" s="3">
        <v>8169473</v>
      </c>
      <c r="E151" s="3"/>
      <c r="F151" s="3">
        <v>12655536</v>
      </c>
      <c r="G151" s="3">
        <v>5720358</v>
      </c>
      <c r="I151" s="3">
        <v>29999500</v>
      </c>
      <c r="J151" s="3">
        <v>37867806</v>
      </c>
      <c r="K151" s="3">
        <v>34578464</v>
      </c>
      <c r="L151" s="3">
        <v>31021570</v>
      </c>
      <c r="M151" s="3">
        <v>27693866</v>
      </c>
      <c r="O151" s="3">
        <v>15920968</v>
      </c>
      <c r="P151" s="3">
        <v>23233254</v>
      </c>
      <c r="Q151" s="3">
        <v>19828475</v>
      </c>
      <c r="R151" s="3">
        <v>15864412</v>
      </c>
      <c r="S151" s="3">
        <v>20934384</v>
      </c>
    </row>
    <row r="152" spans="2:19" x14ac:dyDescent="0.35">
      <c r="B152" s="3">
        <v>13564433</v>
      </c>
      <c r="C152" s="3">
        <v>12400012</v>
      </c>
      <c r="D152" s="3">
        <v>8282469</v>
      </c>
      <c r="E152" s="3"/>
      <c r="F152" s="3">
        <v>12969812</v>
      </c>
      <c r="G152" s="3">
        <v>5763515</v>
      </c>
      <c r="I152" s="3">
        <v>30013984</v>
      </c>
      <c r="J152" s="3">
        <v>37889168</v>
      </c>
      <c r="K152" s="3">
        <v>35288869</v>
      </c>
      <c r="L152" s="3">
        <v>31076710</v>
      </c>
      <c r="M152" s="3">
        <v>28375288</v>
      </c>
      <c r="O152" s="3">
        <v>16022353</v>
      </c>
      <c r="P152" s="3">
        <v>23552634</v>
      </c>
      <c r="Q152" s="3">
        <v>19890577</v>
      </c>
      <c r="R152" s="3">
        <v>16025440</v>
      </c>
      <c r="S152" s="3">
        <v>21244352</v>
      </c>
    </row>
    <row r="153" spans="2:19" x14ac:dyDescent="0.35">
      <c r="B153" s="3">
        <v>13740198</v>
      </c>
      <c r="C153" s="3">
        <v>12547681</v>
      </c>
      <c r="D153" s="3">
        <v>8488115</v>
      </c>
      <c r="E153" s="3"/>
      <c r="F153" s="3">
        <v>13024855</v>
      </c>
      <c r="G153" s="3">
        <v>5829211</v>
      </c>
      <c r="I153" s="3">
        <v>30421904</v>
      </c>
      <c r="J153" s="3">
        <v>38455554</v>
      </c>
      <c r="K153" s="3">
        <v>36366562</v>
      </c>
      <c r="L153" s="3">
        <v>31130229</v>
      </c>
      <c r="M153" s="3">
        <v>28957628</v>
      </c>
      <c r="O153" s="3">
        <v>16824857</v>
      </c>
      <c r="P153" s="3">
        <v>23567033</v>
      </c>
      <c r="Q153" s="3">
        <v>20140518</v>
      </c>
      <c r="R153" s="3">
        <v>16151436</v>
      </c>
      <c r="S153" s="3">
        <v>21448444</v>
      </c>
    </row>
    <row r="154" spans="2:19" x14ac:dyDescent="0.35">
      <c r="B154" s="3">
        <v>13820022</v>
      </c>
      <c r="C154" s="3">
        <v>12979362</v>
      </c>
      <c r="D154" s="3">
        <v>8533842</v>
      </c>
      <c r="E154" s="3"/>
      <c r="F154" s="3">
        <v>13279017</v>
      </c>
      <c r="G154" s="3">
        <v>5851306</v>
      </c>
      <c r="I154" s="3">
        <v>30468460</v>
      </c>
      <c r="J154" s="3">
        <v>38555164</v>
      </c>
      <c r="K154" s="3">
        <v>36605798</v>
      </c>
      <c r="L154" s="3">
        <v>31169422</v>
      </c>
      <c r="M154" s="3">
        <v>29196683</v>
      </c>
      <c r="O154" s="3">
        <v>16954597</v>
      </c>
      <c r="P154" s="3">
        <v>23637736</v>
      </c>
      <c r="Q154" s="3">
        <v>20462397</v>
      </c>
      <c r="R154" s="3">
        <v>16502001</v>
      </c>
      <c r="S154" s="3">
        <v>21727359</v>
      </c>
    </row>
    <row r="155" spans="2:19" x14ac:dyDescent="0.35">
      <c r="B155" s="3">
        <v>13895004</v>
      </c>
      <c r="C155" s="3">
        <v>13064553</v>
      </c>
      <c r="D155" s="3">
        <v>8622082</v>
      </c>
      <c r="E155" s="3"/>
      <c r="F155" s="3">
        <v>13329418</v>
      </c>
      <c r="G155" s="3">
        <v>6059800</v>
      </c>
      <c r="I155" s="3">
        <v>30794154</v>
      </c>
      <c r="J155" s="3">
        <v>38781703</v>
      </c>
      <c r="K155" s="3">
        <v>36620438</v>
      </c>
      <c r="L155" s="3">
        <v>31292063</v>
      </c>
      <c r="M155" s="3">
        <v>29322827</v>
      </c>
      <c r="O155" s="3">
        <v>17142123</v>
      </c>
      <c r="P155" s="3">
        <v>23754053</v>
      </c>
      <c r="Q155" s="3">
        <v>20701962</v>
      </c>
      <c r="R155" s="3">
        <v>16544993</v>
      </c>
      <c r="S155" s="3">
        <v>21894724</v>
      </c>
    </row>
    <row r="156" spans="2:19" x14ac:dyDescent="0.35">
      <c r="B156" s="3">
        <v>14070931</v>
      </c>
      <c r="C156" s="3">
        <v>13356924</v>
      </c>
      <c r="D156" s="3">
        <v>8817060</v>
      </c>
      <c r="E156" s="3"/>
      <c r="F156" s="3">
        <v>14936839</v>
      </c>
      <c r="G156" s="3">
        <v>6136054</v>
      </c>
      <c r="I156" s="3">
        <v>31039289</v>
      </c>
      <c r="J156" s="3">
        <v>39671420</v>
      </c>
      <c r="K156" s="3">
        <v>37399803</v>
      </c>
      <c r="L156" s="3">
        <v>31332593</v>
      </c>
      <c r="M156" s="3">
        <v>29398696</v>
      </c>
      <c r="O156" s="3">
        <v>17280706</v>
      </c>
      <c r="P156" s="3">
        <v>24285753</v>
      </c>
      <c r="Q156" s="3">
        <v>20785200</v>
      </c>
      <c r="R156" s="3">
        <v>16557427</v>
      </c>
      <c r="S156" s="3">
        <v>22021326</v>
      </c>
    </row>
    <row r="157" spans="2:19" x14ac:dyDescent="0.35">
      <c r="B157" s="3">
        <v>14331876</v>
      </c>
      <c r="C157" s="3">
        <v>13866646</v>
      </c>
      <c r="D157" s="3">
        <v>8938302</v>
      </c>
      <c r="E157" s="3"/>
      <c r="F157" s="3">
        <v>16506537</v>
      </c>
      <c r="G157" s="3">
        <v>6332309</v>
      </c>
      <c r="I157" s="3">
        <v>31281469</v>
      </c>
      <c r="J157" s="3">
        <v>40094624</v>
      </c>
      <c r="K157" s="3">
        <v>37747754</v>
      </c>
      <c r="L157" s="3">
        <v>31395841</v>
      </c>
      <c r="M157" s="3">
        <v>30484695</v>
      </c>
      <c r="O157" s="3">
        <v>17300013</v>
      </c>
      <c r="P157" s="3">
        <v>24345575</v>
      </c>
      <c r="Q157" s="3">
        <v>20900893</v>
      </c>
      <c r="R157" s="3">
        <v>16811873</v>
      </c>
      <c r="S157" s="3">
        <v>22287333</v>
      </c>
    </row>
    <row r="158" spans="2:19" x14ac:dyDescent="0.35">
      <c r="B158" s="3">
        <v>14630157</v>
      </c>
      <c r="C158" s="3">
        <v>13867597</v>
      </c>
      <c r="D158" s="3">
        <v>8983422</v>
      </c>
      <c r="E158" s="3"/>
      <c r="F158" s="3">
        <v>16663737</v>
      </c>
      <c r="G158" s="3">
        <v>6478400</v>
      </c>
      <c r="I158" s="3">
        <v>31380069</v>
      </c>
      <c r="J158" s="3">
        <v>40500512</v>
      </c>
      <c r="K158" s="3">
        <v>38136218</v>
      </c>
      <c r="L158" s="3">
        <v>31635418</v>
      </c>
      <c r="M158" s="3">
        <v>30700375</v>
      </c>
      <c r="O158" s="3">
        <v>18991658</v>
      </c>
      <c r="P158" s="3">
        <v>24763095</v>
      </c>
      <c r="Q158" s="3">
        <v>21302327</v>
      </c>
      <c r="R158" s="3">
        <v>16829452</v>
      </c>
      <c r="S158" s="3">
        <v>22953692</v>
      </c>
    </row>
    <row r="159" spans="2:19" x14ac:dyDescent="0.35">
      <c r="B159" s="3">
        <v>14762169</v>
      </c>
      <c r="C159" s="3"/>
      <c r="D159" s="3">
        <v>9021609</v>
      </c>
      <c r="E159" s="3"/>
      <c r="F159" s="3">
        <v>16903237</v>
      </c>
      <c r="G159" s="3">
        <v>7100096</v>
      </c>
      <c r="I159" s="3">
        <v>31540862</v>
      </c>
      <c r="J159" s="3">
        <v>40996888</v>
      </c>
      <c r="K159" s="3">
        <v>39313565</v>
      </c>
      <c r="L159" s="3">
        <v>31801505</v>
      </c>
      <c r="M159" s="3">
        <v>30997791</v>
      </c>
      <c r="O159" s="3">
        <v>19862122</v>
      </c>
      <c r="P159" s="3">
        <v>25089356</v>
      </c>
      <c r="Q159" s="3">
        <v>21812128</v>
      </c>
      <c r="R159" s="3">
        <v>17052923</v>
      </c>
      <c r="S159" s="3">
        <v>24000037</v>
      </c>
    </row>
    <row r="160" spans="2:19" x14ac:dyDescent="0.35">
      <c r="B160" s="3">
        <v>15354820</v>
      </c>
      <c r="C160" s="3"/>
      <c r="D160" s="3">
        <v>9043119</v>
      </c>
      <c r="E160" s="3"/>
      <c r="F160" s="3"/>
      <c r="G160" s="3">
        <v>7107215</v>
      </c>
      <c r="I160" s="3">
        <v>32638886</v>
      </c>
      <c r="J160" s="3">
        <v>41284870</v>
      </c>
      <c r="K160" s="3">
        <v>39720687</v>
      </c>
      <c r="L160" s="3">
        <v>31820469</v>
      </c>
      <c r="M160" s="3">
        <v>31227377</v>
      </c>
      <c r="O160" s="3">
        <v>20035755</v>
      </c>
      <c r="P160" s="3">
        <v>25484143</v>
      </c>
      <c r="Q160" s="3">
        <v>21854614</v>
      </c>
      <c r="R160" s="3">
        <v>17153495</v>
      </c>
      <c r="S160" s="3">
        <v>24047348</v>
      </c>
    </row>
    <row r="161" spans="2:19" x14ac:dyDescent="0.35">
      <c r="B161" s="3">
        <v>16102666</v>
      </c>
      <c r="C161" s="3"/>
      <c r="D161" s="3">
        <v>9129689</v>
      </c>
      <c r="E161" s="3"/>
      <c r="F161" s="3"/>
      <c r="G161" s="3">
        <v>7108823</v>
      </c>
      <c r="I161" s="3">
        <v>32830023</v>
      </c>
      <c r="J161" s="3">
        <v>43628906</v>
      </c>
      <c r="K161" s="3">
        <v>39907209</v>
      </c>
      <c r="L161" s="3">
        <v>31963857</v>
      </c>
      <c r="M161" s="3">
        <v>31488816</v>
      </c>
      <c r="O161" s="3">
        <v>20440187</v>
      </c>
      <c r="P161" s="3">
        <v>25516976</v>
      </c>
      <c r="Q161" s="3">
        <v>22269705</v>
      </c>
      <c r="R161" s="3">
        <v>17276538</v>
      </c>
      <c r="S161" s="3">
        <v>24675073</v>
      </c>
    </row>
    <row r="162" spans="2:19" x14ac:dyDescent="0.35">
      <c r="B162" s="3">
        <v>16196587</v>
      </c>
      <c r="C162" s="3"/>
      <c r="D162" s="3">
        <v>9247924</v>
      </c>
      <c r="E162" s="3"/>
      <c r="F162" s="3"/>
      <c r="G162" s="3">
        <v>7249199</v>
      </c>
      <c r="I162" s="3">
        <v>33042220</v>
      </c>
      <c r="J162" s="3">
        <v>44033679</v>
      </c>
      <c r="K162" s="3">
        <v>40393686</v>
      </c>
      <c r="L162" s="3">
        <v>32096099</v>
      </c>
      <c r="M162" s="3">
        <v>32786093</v>
      </c>
      <c r="O162" s="3">
        <v>20492153</v>
      </c>
      <c r="P162" s="3">
        <v>25653586</v>
      </c>
      <c r="Q162" s="3">
        <v>22382182</v>
      </c>
      <c r="R162" s="3">
        <v>17658216</v>
      </c>
      <c r="S162" s="3">
        <v>25598056</v>
      </c>
    </row>
    <row r="163" spans="2:19" x14ac:dyDescent="0.35">
      <c r="B163" s="3">
        <v>16217987</v>
      </c>
      <c r="C163" s="3"/>
      <c r="D163" s="3">
        <v>9575056</v>
      </c>
      <c r="E163" s="3"/>
      <c r="F163" s="3"/>
      <c r="G163" s="3">
        <v>7353463</v>
      </c>
      <c r="I163" s="3">
        <v>33109363</v>
      </c>
      <c r="J163" s="3">
        <v>44097913</v>
      </c>
      <c r="K163" s="3">
        <v>41306713</v>
      </c>
      <c r="L163" s="3">
        <v>32115478</v>
      </c>
      <c r="M163" s="3">
        <v>33063509</v>
      </c>
      <c r="O163" s="3">
        <v>20656972</v>
      </c>
      <c r="P163" s="3">
        <v>26032073</v>
      </c>
      <c r="Q163" s="3">
        <v>22869681</v>
      </c>
      <c r="R163" s="3">
        <v>17818301</v>
      </c>
      <c r="S163" s="3">
        <v>26251955</v>
      </c>
    </row>
    <row r="164" spans="2:19" x14ac:dyDescent="0.35">
      <c r="B164" s="3">
        <v>16308133</v>
      </c>
      <c r="C164" s="3"/>
      <c r="D164" s="3">
        <v>9723783</v>
      </c>
      <c r="E164" s="3"/>
      <c r="F164" s="3"/>
      <c r="G164" s="3">
        <v>7461445</v>
      </c>
      <c r="I164" s="3">
        <v>33540938</v>
      </c>
      <c r="J164" s="3">
        <v>44220794</v>
      </c>
      <c r="K164" s="3">
        <v>41419250</v>
      </c>
      <c r="L164" s="3">
        <v>32585923</v>
      </c>
      <c r="M164" s="3">
        <v>33811434</v>
      </c>
      <c r="O164" s="3">
        <v>21297617</v>
      </c>
      <c r="P164" s="3">
        <v>28044732</v>
      </c>
      <c r="Q164" s="3">
        <v>23147239</v>
      </c>
      <c r="R164" s="3">
        <v>17889527</v>
      </c>
      <c r="S164" s="3">
        <v>26312168</v>
      </c>
    </row>
    <row r="165" spans="2:19" x14ac:dyDescent="0.35">
      <c r="B165" s="3">
        <v>16879546</v>
      </c>
      <c r="C165" s="3"/>
      <c r="D165" s="3">
        <v>9987467</v>
      </c>
      <c r="E165" s="3"/>
      <c r="F165" s="3"/>
      <c r="G165" s="3">
        <v>7464194</v>
      </c>
      <c r="I165" s="3">
        <v>33986894</v>
      </c>
      <c r="J165" s="3">
        <v>45023997</v>
      </c>
      <c r="K165" s="3">
        <v>41542739</v>
      </c>
      <c r="L165" s="3">
        <v>33178771</v>
      </c>
      <c r="M165" s="3">
        <v>34785847</v>
      </c>
      <c r="O165" s="3">
        <v>21589771</v>
      </c>
      <c r="P165" s="3">
        <v>28274546</v>
      </c>
      <c r="Q165" s="3">
        <v>23763886</v>
      </c>
      <c r="R165" s="3">
        <v>17976404</v>
      </c>
      <c r="S165" s="3">
        <v>26984798</v>
      </c>
    </row>
    <row r="166" spans="2:19" x14ac:dyDescent="0.35">
      <c r="B166" s="3">
        <v>17511546</v>
      </c>
      <c r="C166" s="3"/>
      <c r="D166" s="3">
        <v>10479770</v>
      </c>
      <c r="E166" s="3"/>
      <c r="F166" s="3"/>
      <c r="G166" s="3">
        <v>7481184</v>
      </c>
      <c r="I166" s="3">
        <v>35332703</v>
      </c>
      <c r="J166" s="3">
        <v>46697946</v>
      </c>
      <c r="K166" s="3">
        <v>41807035</v>
      </c>
      <c r="L166" s="3">
        <v>33547955</v>
      </c>
      <c r="M166" s="3">
        <v>35598159</v>
      </c>
      <c r="O166" s="3">
        <v>22457456</v>
      </c>
      <c r="P166" s="3">
        <v>28289374</v>
      </c>
      <c r="Q166" s="3">
        <v>23773304</v>
      </c>
      <c r="R166" s="3">
        <v>18152246</v>
      </c>
      <c r="S166" s="3">
        <v>27298012</v>
      </c>
    </row>
    <row r="167" spans="2:19" x14ac:dyDescent="0.35">
      <c r="B167" s="3">
        <v>17611838</v>
      </c>
      <c r="C167" s="3"/>
      <c r="D167" s="3">
        <v>11292843</v>
      </c>
      <c r="E167" s="3"/>
      <c r="F167" s="3"/>
      <c r="G167" s="3">
        <v>7519735</v>
      </c>
      <c r="I167" s="3">
        <v>35714833</v>
      </c>
      <c r="J167" s="3">
        <v>47003657</v>
      </c>
      <c r="K167" s="3">
        <v>41920520</v>
      </c>
      <c r="L167" s="3">
        <v>33974085</v>
      </c>
      <c r="M167" s="3">
        <v>36170759</v>
      </c>
      <c r="O167" s="3">
        <v>22890197</v>
      </c>
      <c r="P167" s="3">
        <v>28649497</v>
      </c>
      <c r="Q167" s="3">
        <v>23919669</v>
      </c>
      <c r="R167" s="3">
        <v>18349012</v>
      </c>
      <c r="S167" s="3">
        <v>28105683</v>
      </c>
    </row>
    <row r="168" spans="2:19" x14ac:dyDescent="0.35">
      <c r="B168" s="3">
        <v>18132690</v>
      </c>
      <c r="C168" s="3"/>
      <c r="D168" s="3">
        <v>11704155</v>
      </c>
      <c r="E168" s="3"/>
      <c r="F168" s="3"/>
      <c r="G168" s="3">
        <v>7746920</v>
      </c>
      <c r="I168" s="3">
        <v>36384999</v>
      </c>
      <c r="J168" s="3">
        <v>47624243</v>
      </c>
      <c r="K168" s="3">
        <v>42188068</v>
      </c>
      <c r="L168" s="3">
        <v>34336717</v>
      </c>
      <c r="M168" s="3">
        <v>36729230</v>
      </c>
      <c r="O168" s="3">
        <v>23499873</v>
      </c>
      <c r="P168" s="3">
        <v>29279065</v>
      </c>
      <c r="Q168" s="3">
        <v>24139227</v>
      </c>
      <c r="R168" s="3">
        <v>18707597</v>
      </c>
      <c r="S168" s="3">
        <v>28527007</v>
      </c>
    </row>
    <row r="169" spans="2:19" x14ac:dyDescent="0.35">
      <c r="B169" s="3">
        <v>18357330</v>
      </c>
      <c r="C169" s="3"/>
      <c r="D169" s="3">
        <v>11821360</v>
      </c>
      <c r="E169" s="3"/>
      <c r="F169" s="3"/>
      <c r="G169" s="3">
        <v>7982529</v>
      </c>
      <c r="I169" s="3">
        <v>36671207</v>
      </c>
      <c r="J169" s="3">
        <v>48515997</v>
      </c>
      <c r="K169" s="3">
        <v>42784375</v>
      </c>
      <c r="L169" s="3">
        <v>34361931</v>
      </c>
      <c r="M169" s="3">
        <v>36866195</v>
      </c>
      <c r="O169" s="3">
        <v>23718919</v>
      </c>
      <c r="P169" s="3">
        <v>29376741</v>
      </c>
      <c r="Q169" s="3">
        <v>24326835</v>
      </c>
      <c r="R169" s="3">
        <v>18727530</v>
      </c>
      <c r="S169" s="3">
        <v>28553743</v>
      </c>
    </row>
    <row r="170" spans="2:19" x14ac:dyDescent="0.35">
      <c r="B170" s="3">
        <v>18565732</v>
      </c>
      <c r="C170" s="3"/>
      <c r="D170" s="3">
        <v>12116557</v>
      </c>
      <c r="E170" s="3"/>
      <c r="F170" s="3"/>
      <c r="G170" s="3">
        <v>7985088</v>
      </c>
      <c r="I170" s="3">
        <v>36938388</v>
      </c>
      <c r="J170" s="3">
        <v>49614611</v>
      </c>
      <c r="K170" s="3">
        <v>43338436</v>
      </c>
      <c r="L170" s="3">
        <v>34563871</v>
      </c>
      <c r="M170" s="3">
        <v>36998169</v>
      </c>
      <c r="O170" s="3">
        <v>23789787</v>
      </c>
      <c r="P170" s="3">
        <v>30895864</v>
      </c>
      <c r="Q170" s="3">
        <v>24342777</v>
      </c>
      <c r="R170" s="3">
        <v>18987460</v>
      </c>
      <c r="S170" s="3">
        <v>29420108</v>
      </c>
    </row>
    <row r="171" spans="2:19" x14ac:dyDescent="0.35">
      <c r="B171" s="3">
        <v>19076867</v>
      </c>
      <c r="C171" s="3"/>
      <c r="D171" s="3">
        <v>12586992</v>
      </c>
      <c r="E171" s="3"/>
      <c r="F171" s="3"/>
      <c r="G171" s="3">
        <v>8003157</v>
      </c>
      <c r="I171" s="3">
        <v>37972432</v>
      </c>
      <c r="J171" s="3">
        <v>51283413</v>
      </c>
      <c r="K171" s="3">
        <v>43399806</v>
      </c>
      <c r="L171" s="3">
        <v>35128206</v>
      </c>
      <c r="M171" s="3">
        <v>37752206</v>
      </c>
      <c r="O171" s="3">
        <v>24071270</v>
      </c>
      <c r="P171" s="3">
        <v>32330277</v>
      </c>
      <c r="Q171" s="3">
        <v>24984878</v>
      </c>
      <c r="R171" s="3">
        <v>19016997</v>
      </c>
      <c r="S171" s="3">
        <v>32186109</v>
      </c>
    </row>
    <row r="172" spans="2:19" x14ac:dyDescent="0.35">
      <c r="B172" s="3">
        <v>19263112</v>
      </c>
      <c r="C172" s="3"/>
      <c r="D172" s="3">
        <v>12991058</v>
      </c>
      <c r="E172" s="3"/>
      <c r="F172" s="3"/>
      <c r="G172" s="3">
        <v>8004648</v>
      </c>
      <c r="I172" s="3">
        <v>38369732</v>
      </c>
      <c r="J172" s="3">
        <v>51730581</v>
      </c>
      <c r="K172" s="3">
        <v>43601083</v>
      </c>
      <c r="L172" s="3">
        <v>35359137</v>
      </c>
      <c r="M172" s="3">
        <v>39102832</v>
      </c>
      <c r="O172" s="3">
        <v>24176372</v>
      </c>
      <c r="P172" s="3">
        <v>32430520</v>
      </c>
      <c r="Q172" s="3">
        <v>26531465</v>
      </c>
      <c r="R172" s="3">
        <v>19813520</v>
      </c>
      <c r="S172" s="3">
        <v>32788743</v>
      </c>
    </row>
    <row r="173" spans="2:19" x14ac:dyDescent="0.35">
      <c r="B173" s="3">
        <v>19275376</v>
      </c>
      <c r="C173" s="3"/>
      <c r="D173" s="3">
        <v>12993007</v>
      </c>
      <c r="E173" s="3"/>
      <c r="F173" s="3"/>
      <c r="G173" s="3">
        <v>8139461</v>
      </c>
      <c r="I173" s="3">
        <v>39675918</v>
      </c>
      <c r="J173" s="3">
        <v>52326969</v>
      </c>
      <c r="K173" s="3">
        <v>43712521</v>
      </c>
      <c r="L173" s="3">
        <v>35810956</v>
      </c>
      <c r="M173" s="3">
        <v>40049887</v>
      </c>
      <c r="O173" s="3">
        <v>24376983</v>
      </c>
      <c r="P173" s="3">
        <v>32593628</v>
      </c>
      <c r="Q173" s="3">
        <v>26793280</v>
      </c>
      <c r="R173" s="3">
        <v>20304204</v>
      </c>
      <c r="S173" s="3"/>
    </row>
    <row r="174" spans="2:19" x14ac:dyDescent="0.35">
      <c r="B174" s="3">
        <v>19415581</v>
      </c>
      <c r="C174" s="3"/>
      <c r="D174" s="3">
        <v>14163733</v>
      </c>
      <c r="E174" s="3"/>
      <c r="F174" s="3"/>
      <c r="G174" s="3">
        <v>8298175</v>
      </c>
      <c r="I174" s="3">
        <v>39763305</v>
      </c>
      <c r="J174" s="3">
        <v>52724949</v>
      </c>
      <c r="K174" s="3">
        <v>44847427</v>
      </c>
      <c r="L174" s="3">
        <v>36302257</v>
      </c>
      <c r="M174" s="3">
        <v>48614017</v>
      </c>
      <c r="O174" s="3">
        <v>24820252</v>
      </c>
      <c r="P174" s="3">
        <v>35931062</v>
      </c>
      <c r="Q174" s="3">
        <v>27087726</v>
      </c>
      <c r="R174" s="3">
        <v>20663093</v>
      </c>
      <c r="S174" s="3"/>
    </row>
    <row r="175" spans="2:19" x14ac:dyDescent="0.35">
      <c r="B175" s="3">
        <v>19507402</v>
      </c>
      <c r="C175" s="3"/>
      <c r="D175" s="3"/>
      <c r="E175" s="3"/>
      <c r="F175" s="3"/>
      <c r="G175" s="3">
        <v>8426566</v>
      </c>
      <c r="I175" s="3">
        <v>39839858</v>
      </c>
      <c r="J175" s="3">
        <v>53730964</v>
      </c>
      <c r="K175" s="3">
        <v>45564555</v>
      </c>
      <c r="L175" s="3">
        <v>36346631</v>
      </c>
      <c r="M175" s="3">
        <v>51158120</v>
      </c>
      <c r="O175" s="3">
        <v>25221822</v>
      </c>
      <c r="P175" s="3">
        <v>36082426</v>
      </c>
      <c r="Q175" s="3">
        <v>27331724</v>
      </c>
      <c r="R175" s="3">
        <v>20862347</v>
      </c>
      <c r="S175" s="3"/>
    </row>
    <row r="176" spans="2:19" x14ac:dyDescent="0.35">
      <c r="B176" s="3">
        <v>19688438</v>
      </c>
      <c r="C176" s="3"/>
      <c r="D176" s="3"/>
      <c r="E176" s="3"/>
      <c r="F176" s="3"/>
      <c r="G176" s="3">
        <v>8511161</v>
      </c>
      <c r="I176" s="3">
        <v>40514857</v>
      </c>
      <c r="J176" s="3">
        <v>54043179</v>
      </c>
      <c r="K176" s="3">
        <v>46735584</v>
      </c>
      <c r="L176" s="3">
        <v>36531487</v>
      </c>
      <c r="M176" s="3">
        <v>56308924</v>
      </c>
      <c r="O176" s="3">
        <v>25359928</v>
      </c>
      <c r="P176" s="3">
        <v>36742928</v>
      </c>
      <c r="Q176" s="3">
        <v>27665748</v>
      </c>
      <c r="R176" s="3">
        <v>21725079</v>
      </c>
      <c r="S176" s="3"/>
    </row>
    <row r="177" spans="2:19" x14ac:dyDescent="0.35">
      <c r="B177" s="3">
        <v>19763503</v>
      </c>
      <c r="C177" s="3"/>
      <c r="D177" s="3"/>
      <c r="E177" s="3"/>
      <c r="F177" s="3"/>
      <c r="G177" s="3">
        <v>8634934</v>
      </c>
      <c r="I177" s="3">
        <v>41000575</v>
      </c>
      <c r="J177" s="3">
        <v>54971559</v>
      </c>
      <c r="K177" s="3">
        <v>46752275</v>
      </c>
      <c r="L177" s="3">
        <v>37394475</v>
      </c>
      <c r="M177" s="3"/>
      <c r="O177" s="3">
        <v>25876174</v>
      </c>
      <c r="P177" s="3">
        <v>36848354</v>
      </c>
      <c r="Q177" s="3">
        <v>28038008</v>
      </c>
      <c r="R177" s="3">
        <v>22508734</v>
      </c>
      <c r="S177" s="3"/>
    </row>
    <row r="178" spans="2:19" x14ac:dyDescent="0.35">
      <c r="B178" s="3">
        <v>21680348</v>
      </c>
      <c r="C178" s="3"/>
      <c r="D178" s="3"/>
      <c r="E178" s="3"/>
      <c r="F178" s="3"/>
      <c r="G178" s="3">
        <v>8799049</v>
      </c>
      <c r="I178" s="3">
        <v>41013403</v>
      </c>
      <c r="J178" s="3">
        <v>56527300</v>
      </c>
      <c r="K178" s="3">
        <v>46819987</v>
      </c>
      <c r="L178" s="3">
        <v>37403289</v>
      </c>
      <c r="M178" s="3"/>
      <c r="O178" s="3">
        <v>26373487</v>
      </c>
      <c r="P178" s="3">
        <v>36988251</v>
      </c>
      <c r="Q178" s="3">
        <v>28320213</v>
      </c>
      <c r="R178" s="3">
        <v>22615260</v>
      </c>
      <c r="S178" s="3"/>
    </row>
    <row r="179" spans="2:19" x14ac:dyDescent="0.35">
      <c r="B179" s="3">
        <v>22302044</v>
      </c>
      <c r="C179" s="3"/>
      <c r="D179" s="3"/>
      <c r="E179" s="3"/>
      <c r="F179" s="3"/>
      <c r="G179" s="3">
        <v>8829246</v>
      </c>
      <c r="I179" s="3">
        <v>42034705</v>
      </c>
      <c r="J179" s="3">
        <v>57679954</v>
      </c>
      <c r="K179" s="3">
        <v>47405396</v>
      </c>
      <c r="L179" s="3">
        <v>37573627</v>
      </c>
      <c r="M179" s="3"/>
      <c r="O179" s="3">
        <v>27502785</v>
      </c>
      <c r="P179" s="3">
        <v>37091246</v>
      </c>
      <c r="Q179" s="3">
        <v>28534680</v>
      </c>
      <c r="R179" s="3">
        <v>22936591</v>
      </c>
      <c r="S179" s="3"/>
    </row>
    <row r="180" spans="2:19" x14ac:dyDescent="0.35">
      <c r="B180" s="3">
        <v>22975402</v>
      </c>
      <c r="C180" s="3"/>
      <c r="D180" s="3"/>
      <c r="E180" s="3"/>
      <c r="F180" s="3"/>
      <c r="G180" s="3">
        <v>8925217</v>
      </c>
      <c r="I180" s="3">
        <v>43314270</v>
      </c>
      <c r="J180" s="3"/>
      <c r="K180" s="3">
        <v>48088256</v>
      </c>
      <c r="L180" s="3">
        <v>39018549</v>
      </c>
      <c r="M180" s="3"/>
      <c r="O180" s="3">
        <v>28373781</v>
      </c>
      <c r="P180" s="3">
        <v>38350211</v>
      </c>
      <c r="Q180" s="3">
        <v>28603938</v>
      </c>
      <c r="R180" s="3">
        <v>23769759</v>
      </c>
      <c r="S180" s="3"/>
    </row>
    <row r="181" spans="2:19" x14ac:dyDescent="0.35">
      <c r="B181" s="3">
        <v>22978002</v>
      </c>
      <c r="C181" s="3"/>
      <c r="D181" s="3"/>
      <c r="E181" s="3"/>
      <c r="F181" s="3"/>
      <c r="G181" s="3">
        <v>9321819</v>
      </c>
      <c r="I181" s="3">
        <v>43663497</v>
      </c>
      <c r="J181" s="3"/>
      <c r="K181" s="3">
        <v>48756680</v>
      </c>
      <c r="L181" s="3">
        <v>40065289</v>
      </c>
      <c r="M181" s="3"/>
      <c r="O181" s="3">
        <v>28547538</v>
      </c>
      <c r="P181" s="3">
        <v>39421585</v>
      </c>
      <c r="Q181" s="3">
        <v>29752869</v>
      </c>
      <c r="R181" s="3">
        <v>23847608</v>
      </c>
      <c r="S181" s="3"/>
    </row>
    <row r="182" spans="2:19" x14ac:dyDescent="0.35">
      <c r="B182" s="3"/>
      <c r="C182" s="3"/>
      <c r="D182" s="3"/>
      <c r="E182" s="3"/>
      <c r="F182" s="3"/>
      <c r="G182" s="3">
        <v>9425999</v>
      </c>
      <c r="I182" s="3">
        <v>45211518</v>
      </c>
      <c r="J182" s="3"/>
      <c r="K182" s="3">
        <v>48900601</v>
      </c>
      <c r="L182" s="3">
        <v>42679067</v>
      </c>
      <c r="M182" s="3"/>
      <c r="O182" s="3">
        <v>29549707</v>
      </c>
      <c r="P182" s="3"/>
      <c r="Q182" s="3">
        <v>29889700</v>
      </c>
      <c r="R182" s="3">
        <v>23969500</v>
      </c>
      <c r="S182" s="3"/>
    </row>
    <row r="183" spans="2:19" x14ac:dyDescent="0.35">
      <c r="B183" s="3"/>
      <c r="C183" s="3"/>
      <c r="D183" s="3"/>
      <c r="E183" s="3"/>
      <c r="F183" s="3"/>
      <c r="G183" s="3">
        <v>9641269</v>
      </c>
      <c r="I183" s="3">
        <v>46983562</v>
      </c>
      <c r="J183" s="3"/>
      <c r="K183" s="3">
        <v>49399981</v>
      </c>
      <c r="L183" s="3">
        <v>42864551</v>
      </c>
      <c r="M183" s="3"/>
      <c r="O183" s="3">
        <v>32461376</v>
      </c>
      <c r="P183" s="3"/>
      <c r="Q183" s="3">
        <v>29977536</v>
      </c>
      <c r="R183" s="3">
        <v>25776362</v>
      </c>
      <c r="S183" s="3"/>
    </row>
    <row r="184" spans="2:19" x14ac:dyDescent="0.35">
      <c r="B184" s="3"/>
      <c r="C184" s="3"/>
      <c r="D184" s="3"/>
      <c r="E184" s="3"/>
      <c r="F184" s="3"/>
      <c r="G184" s="3">
        <v>10389579</v>
      </c>
      <c r="I184" s="3">
        <v>48479754</v>
      </c>
      <c r="J184" s="3"/>
      <c r="K184" s="3">
        <v>49806839</v>
      </c>
      <c r="L184" s="3">
        <v>43516425</v>
      </c>
      <c r="M184" s="3"/>
      <c r="O184" s="3">
        <v>32621132</v>
      </c>
      <c r="P184" s="3"/>
      <c r="Q184" s="3">
        <v>30125633</v>
      </c>
      <c r="R184" s="3">
        <v>26693809</v>
      </c>
      <c r="S184" s="3"/>
    </row>
    <row r="185" spans="2:19" x14ac:dyDescent="0.35">
      <c r="B185" s="3"/>
      <c r="C185" s="3"/>
      <c r="D185" s="3"/>
      <c r="E185" s="3"/>
      <c r="F185" s="3"/>
      <c r="G185" s="3"/>
      <c r="I185" s="3">
        <v>50833106</v>
      </c>
      <c r="J185" s="3"/>
      <c r="K185" s="3">
        <v>50175826</v>
      </c>
      <c r="L185" s="3">
        <v>43921712</v>
      </c>
      <c r="M185" s="3"/>
      <c r="O185" s="3">
        <v>32892477</v>
      </c>
      <c r="P185" s="3"/>
      <c r="Q185" s="3">
        <v>31565534</v>
      </c>
      <c r="R185" s="3">
        <v>27396675</v>
      </c>
      <c r="S185" s="3"/>
    </row>
    <row r="186" spans="2:19" x14ac:dyDescent="0.35">
      <c r="B186" s="3"/>
      <c r="C186" s="3"/>
      <c r="D186" s="3"/>
      <c r="E186" s="3"/>
      <c r="F186" s="3"/>
      <c r="G186" s="3"/>
      <c r="I186" s="3"/>
      <c r="J186" s="3"/>
      <c r="K186" s="3">
        <v>50819621</v>
      </c>
      <c r="L186" s="3">
        <v>45169901</v>
      </c>
      <c r="M186" s="3"/>
      <c r="O186" s="3"/>
      <c r="P186" s="3"/>
      <c r="Q186" s="3">
        <v>31938834</v>
      </c>
      <c r="R186" s="3">
        <v>29165553</v>
      </c>
      <c r="S186" s="3"/>
    </row>
    <row r="187" spans="2:19" x14ac:dyDescent="0.35">
      <c r="B187" s="3"/>
      <c r="C187" s="3"/>
      <c r="D187" s="3"/>
      <c r="E187" s="3"/>
      <c r="F187" s="3"/>
      <c r="G187" s="3"/>
      <c r="I187" s="3"/>
      <c r="J187" s="3"/>
      <c r="K187" s="3">
        <v>52060041</v>
      </c>
      <c r="L187" s="3">
        <v>47307837</v>
      </c>
      <c r="M187" s="3"/>
      <c r="O187" s="3"/>
      <c r="P187" s="3"/>
      <c r="Q187" s="3">
        <v>33287425</v>
      </c>
      <c r="R187" s="3">
        <v>29829112</v>
      </c>
      <c r="S187" s="3"/>
    </row>
    <row r="188" spans="2:19" x14ac:dyDescent="0.35">
      <c r="B188" s="3"/>
      <c r="C188" s="3"/>
      <c r="D188" s="3"/>
      <c r="E188" s="3"/>
      <c r="F188" s="3"/>
      <c r="G188" s="3"/>
      <c r="I188" s="3"/>
      <c r="J188" s="3"/>
      <c r="K188" s="3">
        <v>53573076</v>
      </c>
      <c r="L188" s="3">
        <v>52528169</v>
      </c>
      <c r="M188" s="3"/>
      <c r="O188" s="3"/>
      <c r="P188" s="3"/>
      <c r="Q188" s="3"/>
      <c r="R188" s="3">
        <v>30397768</v>
      </c>
      <c r="S188" s="3"/>
    </row>
    <row r="189" spans="2:19" x14ac:dyDescent="0.35">
      <c r="B189" s="3"/>
      <c r="C189" s="3"/>
      <c r="D189" s="3"/>
      <c r="E189" s="3"/>
      <c r="F189" s="3"/>
      <c r="G189" s="3"/>
      <c r="I189" s="3"/>
      <c r="J189" s="3"/>
      <c r="K189" s="3">
        <v>56171504</v>
      </c>
      <c r="L189" s="3">
        <v>53027188</v>
      </c>
      <c r="M189" s="3"/>
      <c r="O189" s="3"/>
      <c r="P189" s="3"/>
      <c r="Q189" s="3"/>
      <c r="R189" s="3">
        <v>31542780</v>
      </c>
      <c r="S189" s="3"/>
    </row>
    <row r="190" spans="2:19" x14ac:dyDescent="0.35">
      <c r="B190" s="3"/>
      <c r="C190" s="3"/>
      <c r="D190" s="3"/>
      <c r="E190" s="3"/>
      <c r="F190" s="3"/>
      <c r="G190" s="3"/>
      <c r="I190" s="3"/>
      <c r="J190" s="3"/>
      <c r="K190" s="3">
        <v>58486353</v>
      </c>
      <c r="L190" s="3">
        <v>53641167</v>
      </c>
      <c r="M190" s="3"/>
      <c r="O190" s="3"/>
      <c r="P190" s="3"/>
      <c r="Q190" s="3"/>
      <c r="R190" s="3">
        <v>32628333</v>
      </c>
      <c r="S190" s="3"/>
    </row>
    <row r="191" spans="2:19" x14ac:dyDescent="0.35">
      <c r="B191" s="3"/>
      <c r="C191" s="3"/>
      <c r="D191" s="3"/>
      <c r="E191" s="3"/>
      <c r="F191" s="3"/>
      <c r="G191" s="3"/>
      <c r="I191" s="3"/>
      <c r="J191" s="3"/>
      <c r="K191" s="3">
        <v>60231985</v>
      </c>
      <c r="L191" s="3">
        <v>55764493</v>
      </c>
      <c r="O191" s="3"/>
      <c r="P191" s="3"/>
      <c r="Q191" s="3"/>
      <c r="R191" s="3">
        <v>32739539</v>
      </c>
    </row>
    <row r="192" spans="2:19" x14ac:dyDescent="0.35">
      <c r="B192" s="3"/>
      <c r="C192" s="3"/>
      <c r="D192" s="3"/>
      <c r="E192" s="3"/>
      <c r="F192" s="3"/>
      <c r="G192" s="3"/>
      <c r="I192" s="3"/>
      <c r="J192" s="3"/>
      <c r="K192" s="3">
        <v>60738070</v>
      </c>
      <c r="L192" s="3">
        <v>62229320</v>
      </c>
      <c r="O192" s="3"/>
      <c r="P192" s="3"/>
      <c r="Q192" s="3"/>
      <c r="R192" s="3"/>
    </row>
    <row r="193" spans="2:19" x14ac:dyDescent="0.35">
      <c r="B193" s="3"/>
      <c r="C193" s="3"/>
      <c r="D193" s="3"/>
      <c r="E193" s="3"/>
      <c r="F193" s="3"/>
      <c r="G193" s="3"/>
      <c r="I193" s="3"/>
      <c r="J193" s="3"/>
      <c r="K193" s="3">
        <v>61843659</v>
      </c>
      <c r="L193" s="3"/>
      <c r="O193" s="3"/>
      <c r="P193" s="3"/>
      <c r="Q193" s="3"/>
      <c r="R193" s="3"/>
    </row>
    <row r="194" spans="2:19" x14ac:dyDescent="0.35">
      <c r="B194" s="3"/>
      <c r="C194" s="3"/>
      <c r="D194" s="3"/>
      <c r="E194" s="3"/>
      <c r="F194" s="3"/>
      <c r="G194" s="3"/>
      <c r="I194" s="3"/>
      <c r="J194" s="3"/>
      <c r="K194" s="3">
        <v>65102671</v>
      </c>
      <c r="L194" s="3"/>
      <c r="O194" s="3"/>
      <c r="P194" s="3"/>
      <c r="Q194" s="3"/>
      <c r="R194" s="3"/>
    </row>
    <row r="195" spans="2:19" x14ac:dyDescent="0.35">
      <c r="B195" s="3"/>
      <c r="C195" s="3"/>
      <c r="D195" s="3"/>
      <c r="E195" s="3"/>
      <c r="F195" s="3"/>
      <c r="G195" s="3"/>
      <c r="I195" s="3"/>
      <c r="J195" s="3"/>
      <c r="K195" s="3">
        <v>68760537</v>
      </c>
      <c r="L195" s="3"/>
      <c r="O195" s="3"/>
      <c r="P195" s="3"/>
      <c r="Q195" s="3"/>
      <c r="R195" s="3"/>
    </row>
    <row r="196" spans="2:19" x14ac:dyDescent="0.35">
      <c r="B196" s="3"/>
      <c r="C196" s="3"/>
      <c r="D196" s="3"/>
      <c r="E196" s="3"/>
      <c r="F196" s="3"/>
      <c r="G196" s="3"/>
      <c r="I196" s="3"/>
      <c r="J196" s="3"/>
      <c r="K196" s="3"/>
      <c r="L196" s="3"/>
      <c r="O196" s="3"/>
      <c r="P196" s="3"/>
      <c r="Q196" s="3"/>
      <c r="R196" s="3"/>
    </row>
    <row r="197" spans="2:19" x14ac:dyDescent="0.35">
      <c r="B197" s="6">
        <v>5971526</v>
      </c>
      <c r="C197" s="6">
        <v>4609026</v>
      </c>
      <c r="D197" s="6">
        <v>3984175</v>
      </c>
      <c r="E197" s="15">
        <v>8859626</v>
      </c>
      <c r="F197" s="6">
        <v>6591183</v>
      </c>
      <c r="G197" s="6">
        <v>1287289</v>
      </c>
      <c r="I197" s="3">
        <v>15240163</v>
      </c>
      <c r="J197" s="3">
        <v>13039666</v>
      </c>
      <c r="K197" s="3">
        <v>1177293</v>
      </c>
      <c r="L197" s="3">
        <v>12907283</v>
      </c>
      <c r="M197" s="3">
        <v>16954144</v>
      </c>
      <c r="O197" s="3"/>
      <c r="P197" s="3"/>
      <c r="Q197" s="3"/>
      <c r="R197" s="3"/>
      <c r="S197" s="3"/>
    </row>
    <row r="198" spans="2:19" x14ac:dyDescent="0.35">
      <c r="B198" s="6">
        <v>6137199</v>
      </c>
      <c r="C198" s="6">
        <v>4940682</v>
      </c>
      <c r="D198" s="6">
        <v>5104585</v>
      </c>
      <c r="E198" s="16">
        <v>4765170</v>
      </c>
      <c r="F198" s="6">
        <v>7144134</v>
      </c>
      <c r="G198" s="6">
        <v>1318086</v>
      </c>
      <c r="I198" s="3">
        <v>17697869</v>
      </c>
      <c r="J198" s="3">
        <v>13626129</v>
      </c>
      <c r="K198" s="3">
        <v>1329293</v>
      </c>
      <c r="L198" s="3">
        <v>13065247</v>
      </c>
      <c r="M198" s="3">
        <v>17128227</v>
      </c>
      <c r="O198" s="3"/>
      <c r="P198" s="3"/>
      <c r="Q198" s="3"/>
      <c r="R198" s="3"/>
      <c r="S198" s="3"/>
    </row>
    <row r="199" spans="2:19" x14ac:dyDescent="0.35">
      <c r="B199" s="6">
        <v>6793387</v>
      </c>
      <c r="C199" s="6">
        <v>5009699</v>
      </c>
      <c r="D199" s="6">
        <v>5495817</v>
      </c>
      <c r="E199" s="16">
        <v>6101951</v>
      </c>
      <c r="F199" s="6">
        <v>7930730</v>
      </c>
      <c r="G199" s="6">
        <v>1558745</v>
      </c>
      <c r="I199" s="3">
        <v>17877695</v>
      </c>
      <c r="J199" s="3">
        <v>13952717</v>
      </c>
      <c r="K199" s="3">
        <v>1346048</v>
      </c>
      <c r="L199" s="3">
        <v>14017101</v>
      </c>
      <c r="M199" s="3">
        <v>17141317</v>
      </c>
      <c r="O199" s="3"/>
      <c r="P199" s="3"/>
      <c r="Q199" s="3"/>
      <c r="R199" s="3"/>
      <c r="S199" s="3"/>
    </row>
    <row r="200" spans="2:19" x14ac:dyDescent="0.35">
      <c r="B200" s="6">
        <v>6862111</v>
      </c>
      <c r="C200" s="6">
        <v>5236902</v>
      </c>
      <c r="D200" s="6">
        <v>5530688</v>
      </c>
      <c r="E200" s="16">
        <v>6210437</v>
      </c>
      <c r="F200" s="6">
        <v>8093568</v>
      </c>
      <c r="G200" s="6">
        <v>1562505</v>
      </c>
      <c r="I200" s="3">
        <v>18019470</v>
      </c>
      <c r="J200" s="3">
        <v>14056891</v>
      </c>
      <c r="K200" s="3">
        <v>1502967</v>
      </c>
      <c r="L200" s="3">
        <v>14455851</v>
      </c>
      <c r="M200" s="3">
        <v>17872320</v>
      </c>
      <c r="O200" s="3"/>
      <c r="P200" s="3"/>
      <c r="Q200" s="3"/>
      <c r="R200" s="3"/>
      <c r="S200" s="3"/>
    </row>
    <row r="201" spans="2:19" x14ac:dyDescent="0.35">
      <c r="B201" s="6">
        <v>6879936</v>
      </c>
      <c r="C201" s="6">
        <v>5272441</v>
      </c>
      <c r="D201" s="6">
        <v>5543342</v>
      </c>
      <c r="E201" s="16">
        <v>6763656</v>
      </c>
      <c r="F201" s="6">
        <v>8104182</v>
      </c>
      <c r="G201" s="6">
        <v>1991874</v>
      </c>
      <c r="I201" s="3">
        <v>18027005</v>
      </c>
      <c r="J201" s="3">
        <v>15399303</v>
      </c>
      <c r="K201" s="3">
        <v>1540988</v>
      </c>
      <c r="L201" s="3">
        <v>14554592</v>
      </c>
      <c r="M201" s="3">
        <v>18374285</v>
      </c>
      <c r="O201" s="3"/>
      <c r="P201" s="3"/>
      <c r="Q201" s="3"/>
      <c r="R201" s="3"/>
      <c r="S201" s="3"/>
    </row>
    <row r="202" spans="2:19" x14ac:dyDescent="0.35">
      <c r="B202" s="6">
        <v>7306785</v>
      </c>
      <c r="C202" s="6">
        <v>5369087</v>
      </c>
      <c r="D202" s="6">
        <v>5589306</v>
      </c>
      <c r="E202" s="16">
        <v>6930498</v>
      </c>
      <c r="F202" s="6">
        <v>8925009</v>
      </c>
      <c r="G202" s="6">
        <v>2050199</v>
      </c>
      <c r="I202" s="3">
        <v>18250688</v>
      </c>
      <c r="J202" s="3">
        <v>15628916</v>
      </c>
      <c r="K202" s="3">
        <v>1622557</v>
      </c>
      <c r="L202" s="3">
        <v>14807037</v>
      </c>
      <c r="M202" s="3">
        <v>18443213</v>
      </c>
      <c r="O202" s="3"/>
      <c r="P202" s="3"/>
      <c r="Q202" s="3"/>
      <c r="R202" s="3"/>
      <c r="S202" s="3"/>
    </row>
    <row r="203" spans="2:19" x14ac:dyDescent="0.35">
      <c r="B203" s="6">
        <v>7433005</v>
      </c>
      <c r="C203" s="6">
        <v>5372508</v>
      </c>
      <c r="D203" s="6">
        <v>5883713</v>
      </c>
      <c r="E203" s="16">
        <v>7318921</v>
      </c>
      <c r="F203" s="6">
        <v>9544495</v>
      </c>
      <c r="G203" s="6">
        <v>2085329</v>
      </c>
      <c r="I203" s="3">
        <v>18990893</v>
      </c>
      <c r="J203" s="3">
        <v>15733628</v>
      </c>
      <c r="K203" s="3">
        <v>1630759</v>
      </c>
      <c r="L203" s="3">
        <v>15770907</v>
      </c>
      <c r="M203" s="3">
        <v>18518393</v>
      </c>
      <c r="O203" s="3"/>
      <c r="P203" s="3"/>
      <c r="Q203" s="3"/>
      <c r="R203" s="3"/>
      <c r="S203" s="3"/>
    </row>
    <row r="204" spans="2:19" x14ac:dyDescent="0.35">
      <c r="B204" s="6">
        <v>7444033</v>
      </c>
      <c r="C204" s="6">
        <v>5373445</v>
      </c>
      <c r="D204" s="6">
        <v>5900907</v>
      </c>
      <c r="E204" s="16">
        <v>7321165</v>
      </c>
      <c r="F204" s="6">
        <v>9773758</v>
      </c>
      <c r="G204" s="6">
        <v>2236247</v>
      </c>
      <c r="I204" s="3">
        <v>19306449</v>
      </c>
      <c r="J204" s="3">
        <v>15851697</v>
      </c>
      <c r="K204" s="3">
        <v>1648271</v>
      </c>
      <c r="L204" s="3">
        <v>15814887</v>
      </c>
      <c r="M204" s="3">
        <v>19086990</v>
      </c>
      <c r="O204" s="3"/>
      <c r="P204" s="3"/>
      <c r="Q204" s="3"/>
      <c r="R204" s="3"/>
      <c r="S204" s="3"/>
    </row>
    <row r="205" spans="2:19" x14ac:dyDescent="0.35">
      <c r="B205" s="6">
        <v>7642997</v>
      </c>
      <c r="C205" s="6">
        <v>5656779</v>
      </c>
      <c r="D205" s="6">
        <v>5991479</v>
      </c>
      <c r="E205" s="16">
        <v>7471753</v>
      </c>
      <c r="F205" s="6">
        <v>9838215</v>
      </c>
      <c r="G205" s="6">
        <v>2297580</v>
      </c>
      <c r="I205" s="3">
        <v>19522185</v>
      </c>
      <c r="J205" s="3">
        <v>16286872</v>
      </c>
      <c r="K205" s="3">
        <v>1667881</v>
      </c>
      <c r="L205" s="3">
        <v>15904171</v>
      </c>
      <c r="M205" s="3">
        <v>19300818</v>
      </c>
      <c r="O205" s="3"/>
      <c r="P205" s="3"/>
      <c r="Q205" s="3"/>
      <c r="R205" s="3"/>
      <c r="S205" s="3"/>
    </row>
    <row r="206" spans="2:19" x14ac:dyDescent="0.35">
      <c r="B206" s="6">
        <v>7773262</v>
      </c>
      <c r="C206" s="6">
        <v>5840490</v>
      </c>
      <c r="D206" s="6">
        <v>6061330</v>
      </c>
      <c r="E206" s="16">
        <v>7534129</v>
      </c>
      <c r="F206" s="6">
        <v>9921028</v>
      </c>
      <c r="G206" s="6">
        <v>2360268</v>
      </c>
      <c r="I206" s="3">
        <v>19570777</v>
      </c>
      <c r="J206" s="3">
        <v>16330303</v>
      </c>
      <c r="K206" s="3">
        <v>1801628</v>
      </c>
      <c r="L206" s="3">
        <v>16068801</v>
      </c>
      <c r="M206" s="3">
        <v>19562160</v>
      </c>
      <c r="O206" s="3"/>
      <c r="P206" s="3"/>
      <c r="Q206" s="3"/>
      <c r="R206" s="3"/>
      <c r="S206" s="3"/>
    </row>
    <row r="207" spans="2:19" x14ac:dyDescent="0.35">
      <c r="B207" s="6">
        <v>7969657</v>
      </c>
      <c r="C207" s="6">
        <v>5851991</v>
      </c>
      <c r="D207" s="6">
        <v>6304114</v>
      </c>
      <c r="E207" s="16">
        <v>7578449</v>
      </c>
      <c r="F207" s="6">
        <v>10056791</v>
      </c>
      <c r="G207" s="6">
        <v>2420223</v>
      </c>
      <c r="I207" s="3">
        <v>20024925</v>
      </c>
      <c r="J207" s="3">
        <v>16363553</v>
      </c>
      <c r="K207" s="3">
        <v>1885992</v>
      </c>
      <c r="L207" s="3">
        <v>16209454</v>
      </c>
      <c r="M207" s="3">
        <v>19840617</v>
      </c>
      <c r="O207" s="3"/>
      <c r="P207" s="3"/>
      <c r="Q207" s="3"/>
      <c r="R207" s="3"/>
      <c r="S207" s="3"/>
    </row>
    <row r="208" spans="2:19" x14ac:dyDescent="0.35">
      <c r="B208" s="6">
        <v>8062408</v>
      </c>
      <c r="C208" s="6">
        <v>6133833</v>
      </c>
      <c r="D208" s="6">
        <v>6462977</v>
      </c>
      <c r="E208" s="16">
        <v>7843561</v>
      </c>
      <c r="F208" s="6">
        <v>10145852</v>
      </c>
      <c r="G208" s="6">
        <v>2668833</v>
      </c>
      <c r="I208" s="3">
        <v>20295463</v>
      </c>
      <c r="J208" s="3">
        <v>16508233</v>
      </c>
      <c r="K208" s="3">
        <v>2275402</v>
      </c>
      <c r="L208" s="3">
        <v>16369141</v>
      </c>
      <c r="M208" s="3">
        <v>19900155</v>
      </c>
      <c r="O208" s="3"/>
      <c r="P208" s="3"/>
      <c r="Q208" s="3"/>
      <c r="R208" s="3"/>
      <c r="S208" s="3"/>
    </row>
    <row r="209" spans="2:19" x14ac:dyDescent="0.35">
      <c r="B209" s="6">
        <v>8555809</v>
      </c>
      <c r="C209" s="6">
        <v>6139237</v>
      </c>
      <c r="D209" s="6">
        <v>6646464</v>
      </c>
      <c r="E209" s="16">
        <v>7958321</v>
      </c>
      <c r="F209" s="6">
        <v>10197456</v>
      </c>
      <c r="G209" s="6">
        <v>2699736</v>
      </c>
      <c r="I209" s="3">
        <v>20669346</v>
      </c>
      <c r="J209" s="3">
        <v>16561075</v>
      </c>
      <c r="K209" s="3">
        <v>2343746</v>
      </c>
      <c r="L209" s="3">
        <v>16915093</v>
      </c>
      <c r="M209" s="3">
        <v>20345047</v>
      </c>
      <c r="O209" s="3"/>
      <c r="P209" s="3"/>
      <c r="Q209" s="3"/>
      <c r="R209" s="3"/>
      <c r="S209" s="3"/>
    </row>
    <row r="210" spans="2:19" x14ac:dyDescent="0.35">
      <c r="B210" s="6">
        <v>8694231</v>
      </c>
      <c r="C210" s="6">
        <v>6219073</v>
      </c>
      <c r="D210" s="6">
        <v>6674414</v>
      </c>
      <c r="E210" s="16">
        <v>8120146</v>
      </c>
      <c r="F210" s="6">
        <v>10296898</v>
      </c>
      <c r="G210" s="6">
        <v>2701299</v>
      </c>
      <c r="I210" s="3">
        <v>20831370</v>
      </c>
      <c r="J210" s="3">
        <v>16868948</v>
      </c>
      <c r="K210" s="3">
        <v>2351334</v>
      </c>
      <c r="L210" s="3">
        <v>17096253</v>
      </c>
      <c r="M210" s="3">
        <v>20513161</v>
      </c>
      <c r="O210" s="3"/>
      <c r="P210" s="3"/>
      <c r="Q210" s="3"/>
      <c r="R210" s="3"/>
      <c r="S210" s="3"/>
    </row>
    <row r="211" spans="2:19" x14ac:dyDescent="0.35">
      <c r="B211" s="6">
        <v>8911904</v>
      </c>
      <c r="C211" s="6">
        <v>6360073</v>
      </c>
      <c r="D211" s="6">
        <v>6681273</v>
      </c>
      <c r="E211" s="16">
        <v>8373762</v>
      </c>
      <c r="F211" s="6">
        <v>10832716</v>
      </c>
      <c r="G211" s="6">
        <v>2714943</v>
      </c>
      <c r="I211" s="3">
        <v>21193696</v>
      </c>
      <c r="J211" s="3">
        <v>16871921</v>
      </c>
      <c r="K211" s="3">
        <v>2407004</v>
      </c>
      <c r="L211" s="3">
        <v>17109253</v>
      </c>
      <c r="M211" s="3">
        <v>20651794</v>
      </c>
      <c r="O211" s="3"/>
      <c r="P211" s="3"/>
      <c r="Q211" s="3"/>
      <c r="R211" s="3"/>
      <c r="S211" s="3"/>
    </row>
    <row r="212" spans="2:19" x14ac:dyDescent="0.35">
      <c r="B212" s="6">
        <v>9086772</v>
      </c>
      <c r="C212" s="6">
        <v>6488637</v>
      </c>
      <c r="D212" s="6">
        <v>6703063</v>
      </c>
      <c r="E212" s="16">
        <v>8431155</v>
      </c>
      <c r="F212" s="6">
        <v>10852675</v>
      </c>
      <c r="G212" s="6">
        <v>2734704</v>
      </c>
      <c r="I212" s="3">
        <v>21260710</v>
      </c>
      <c r="J212" s="3">
        <v>17062295</v>
      </c>
      <c r="K212" s="3">
        <v>2487142</v>
      </c>
      <c r="L212" s="3">
        <v>17247165</v>
      </c>
      <c r="M212" s="3">
        <v>20764714</v>
      </c>
      <c r="O212" s="3"/>
      <c r="P212" s="3"/>
      <c r="Q212" s="3"/>
      <c r="R212" s="3"/>
      <c r="S212" s="3"/>
    </row>
    <row r="213" spans="2:19" x14ac:dyDescent="0.35">
      <c r="B213" s="6">
        <v>9193527</v>
      </c>
      <c r="C213" s="6">
        <v>6619428</v>
      </c>
      <c r="D213" s="6">
        <v>6770000</v>
      </c>
      <c r="E213" s="16">
        <v>8436016</v>
      </c>
      <c r="F213" s="6">
        <v>11208145</v>
      </c>
      <c r="G213" s="6">
        <v>2786592</v>
      </c>
      <c r="I213" s="3">
        <v>21357950</v>
      </c>
      <c r="J213" s="3">
        <v>17088459</v>
      </c>
      <c r="K213" s="3">
        <v>2716021</v>
      </c>
      <c r="L213" s="3">
        <v>17512484</v>
      </c>
      <c r="M213" s="3">
        <v>21159418</v>
      </c>
      <c r="O213" s="3"/>
      <c r="P213" s="3"/>
      <c r="Q213" s="3"/>
      <c r="R213" s="3"/>
      <c r="S213" s="3"/>
    </row>
    <row r="214" spans="2:19" x14ac:dyDescent="0.35">
      <c r="B214" s="6">
        <v>9311500</v>
      </c>
      <c r="C214" s="6">
        <v>6760366</v>
      </c>
      <c r="D214" s="6">
        <v>7004239</v>
      </c>
      <c r="E214" s="16">
        <v>8639300</v>
      </c>
      <c r="F214" s="6">
        <v>11262911</v>
      </c>
      <c r="G214" s="6">
        <v>2845870</v>
      </c>
      <c r="I214" s="3">
        <v>21553563</v>
      </c>
      <c r="J214" s="3">
        <v>17158805</v>
      </c>
      <c r="K214" s="3">
        <v>2859503</v>
      </c>
      <c r="L214" s="3">
        <v>17605757</v>
      </c>
      <c r="M214" s="3">
        <v>21286660</v>
      </c>
      <c r="O214" s="3"/>
      <c r="P214" s="3"/>
      <c r="Q214" s="3"/>
      <c r="R214" s="3"/>
      <c r="S214" s="3"/>
    </row>
    <row r="215" spans="2:19" x14ac:dyDescent="0.35">
      <c r="B215" s="6">
        <v>9476801</v>
      </c>
      <c r="C215" s="6">
        <v>7004565</v>
      </c>
      <c r="D215" s="6">
        <v>7033693</v>
      </c>
      <c r="E215" s="16">
        <v>8728500</v>
      </c>
      <c r="F215" s="6">
        <v>11559886</v>
      </c>
      <c r="G215" s="6">
        <v>2888632</v>
      </c>
      <c r="I215" s="3">
        <v>21596956</v>
      </c>
      <c r="J215" s="3">
        <v>17452027</v>
      </c>
      <c r="K215" s="3">
        <v>2886052</v>
      </c>
      <c r="L215" s="3">
        <v>17707967</v>
      </c>
      <c r="M215" s="3">
        <v>21561032</v>
      </c>
      <c r="O215" s="3"/>
      <c r="P215" s="3"/>
      <c r="Q215" s="3"/>
      <c r="R215" s="3"/>
      <c r="S215" s="3"/>
    </row>
    <row r="216" spans="2:19" x14ac:dyDescent="0.35">
      <c r="B216" s="6">
        <v>9493520</v>
      </c>
      <c r="C216" s="6">
        <v>7011983</v>
      </c>
      <c r="D216" s="6">
        <v>7103434</v>
      </c>
      <c r="E216" s="16">
        <v>8851646</v>
      </c>
      <c r="F216" s="6">
        <v>11741923</v>
      </c>
      <c r="G216" s="6">
        <v>2907372</v>
      </c>
      <c r="I216" s="3">
        <v>21726152</v>
      </c>
      <c r="J216" s="3">
        <v>17627458</v>
      </c>
      <c r="K216" s="3">
        <v>2897175</v>
      </c>
      <c r="L216" s="3">
        <v>17911238</v>
      </c>
      <c r="M216" s="3">
        <v>21996410</v>
      </c>
      <c r="O216" s="3"/>
      <c r="P216" s="3"/>
      <c r="Q216" s="3"/>
      <c r="R216" s="3"/>
      <c r="S216" s="3"/>
    </row>
    <row r="217" spans="2:19" x14ac:dyDescent="0.35">
      <c r="B217" s="6">
        <v>9532040</v>
      </c>
      <c r="C217" s="6">
        <v>7267998</v>
      </c>
      <c r="D217" s="6">
        <v>7156452</v>
      </c>
      <c r="E217" s="16">
        <v>8885516</v>
      </c>
      <c r="F217" s="6">
        <v>11832807</v>
      </c>
      <c r="G217" s="6">
        <v>2913083</v>
      </c>
      <c r="I217" s="3">
        <v>21744936</v>
      </c>
      <c r="J217" s="3">
        <v>17665359</v>
      </c>
      <c r="K217" s="3">
        <v>2990597</v>
      </c>
      <c r="L217" s="3">
        <v>17930122</v>
      </c>
      <c r="M217" s="3">
        <v>22071019</v>
      </c>
      <c r="O217" s="3"/>
      <c r="P217" s="3"/>
      <c r="Q217" s="3"/>
      <c r="R217" s="3"/>
      <c r="S217" s="3"/>
    </row>
    <row r="218" spans="2:19" x14ac:dyDescent="0.35">
      <c r="B218" s="6">
        <v>9609343</v>
      </c>
      <c r="C218" s="6">
        <v>7420325</v>
      </c>
      <c r="D218" s="6">
        <v>7201360</v>
      </c>
      <c r="E218" s="16">
        <v>8896525</v>
      </c>
      <c r="F218" s="6">
        <v>11902496</v>
      </c>
      <c r="G218" s="6">
        <v>2940391</v>
      </c>
      <c r="I218" s="3">
        <v>21928056</v>
      </c>
      <c r="J218" s="3">
        <v>17817606</v>
      </c>
      <c r="K218" s="3">
        <v>3010475</v>
      </c>
      <c r="L218" s="3">
        <v>18127826</v>
      </c>
      <c r="M218" s="3">
        <v>22368198</v>
      </c>
      <c r="O218" s="3"/>
      <c r="P218" s="3"/>
      <c r="Q218" s="3"/>
      <c r="R218" s="3"/>
      <c r="S218" s="3"/>
    </row>
    <row r="219" spans="2:19" x14ac:dyDescent="0.35">
      <c r="B219" s="6">
        <v>9771104</v>
      </c>
      <c r="C219" s="6">
        <v>7843380</v>
      </c>
      <c r="D219" s="6">
        <v>7266286</v>
      </c>
      <c r="E219" s="16">
        <v>8905148</v>
      </c>
      <c r="F219" s="6">
        <v>11980377</v>
      </c>
      <c r="G219" s="6">
        <v>2944154</v>
      </c>
      <c r="I219" s="3">
        <v>21998223</v>
      </c>
      <c r="J219" s="3">
        <v>18040073</v>
      </c>
      <c r="K219" s="3">
        <v>3079583</v>
      </c>
      <c r="L219" s="3">
        <v>18220540</v>
      </c>
      <c r="M219" s="3">
        <v>22521644</v>
      </c>
      <c r="O219" s="3"/>
      <c r="P219" s="3"/>
      <c r="Q219" s="3"/>
      <c r="R219" s="3"/>
      <c r="S219" s="3"/>
    </row>
    <row r="220" spans="2:19" x14ac:dyDescent="0.35">
      <c r="B220" s="6">
        <v>9788707</v>
      </c>
      <c r="C220" s="6">
        <v>8001289</v>
      </c>
      <c r="D220" s="6">
        <v>7561901</v>
      </c>
      <c r="E220" s="16">
        <v>9186211</v>
      </c>
      <c r="F220" s="6">
        <v>12504261</v>
      </c>
      <c r="G220" s="6">
        <v>2955824</v>
      </c>
      <c r="I220" s="3">
        <v>22391605</v>
      </c>
      <c r="J220" s="3">
        <v>18292065</v>
      </c>
      <c r="K220" s="3">
        <v>3079652</v>
      </c>
      <c r="L220" s="3">
        <v>18248437</v>
      </c>
      <c r="M220" s="3">
        <v>22806410</v>
      </c>
      <c r="O220" s="3"/>
      <c r="P220" s="3"/>
      <c r="Q220" s="3"/>
      <c r="R220" s="3"/>
      <c r="S220" s="3"/>
    </row>
    <row r="221" spans="2:19" x14ac:dyDescent="0.35">
      <c r="B221" s="6">
        <v>9821857</v>
      </c>
      <c r="C221" s="6">
        <v>8054560</v>
      </c>
      <c r="D221" s="6">
        <v>7818951</v>
      </c>
      <c r="E221" s="16">
        <v>9357060</v>
      </c>
      <c r="F221" s="6">
        <v>12735401</v>
      </c>
      <c r="G221" s="6">
        <v>2960918</v>
      </c>
      <c r="I221" s="3">
        <v>22445202</v>
      </c>
      <c r="J221" s="3">
        <v>18431719</v>
      </c>
      <c r="K221" s="3">
        <v>3088868</v>
      </c>
      <c r="L221" s="3">
        <v>18336019</v>
      </c>
      <c r="M221" s="3">
        <v>22929396</v>
      </c>
      <c r="O221" s="3"/>
      <c r="P221" s="3"/>
      <c r="Q221" s="3"/>
      <c r="R221" s="3"/>
      <c r="S221" s="3"/>
    </row>
    <row r="222" spans="2:19" x14ac:dyDescent="0.35">
      <c r="B222" s="6">
        <v>9905379</v>
      </c>
      <c r="C222" s="6">
        <v>8182793</v>
      </c>
      <c r="D222" s="6">
        <v>8025030</v>
      </c>
      <c r="E222" s="16">
        <v>9625006</v>
      </c>
      <c r="F222" s="6">
        <v>13399533</v>
      </c>
      <c r="G222" s="6">
        <v>3041660</v>
      </c>
      <c r="I222" s="3">
        <v>22445889</v>
      </c>
      <c r="J222" s="3">
        <v>18900083</v>
      </c>
      <c r="K222" s="3">
        <v>3137563</v>
      </c>
      <c r="L222" s="3">
        <v>18340163</v>
      </c>
      <c r="M222" s="3">
        <v>23019813</v>
      </c>
      <c r="O222" s="3"/>
      <c r="P222" s="3"/>
      <c r="Q222" s="3"/>
      <c r="R222" s="3"/>
      <c r="S222" s="3"/>
    </row>
    <row r="223" spans="2:19" x14ac:dyDescent="0.35">
      <c r="B223" s="6">
        <v>10005250</v>
      </c>
      <c r="C223" s="6">
        <v>8223880</v>
      </c>
      <c r="D223" s="6">
        <v>8317182</v>
      </c>
      <c r="E223" s="16">
        <v>9786711</v>
      </c>
      <c r="F223" s="6">
        <v>13401323</v>
      </c>
      <c r="G223" s="6">
        <v>3104347</v>
      </c>
      <c r="I223" s="3">
        <v>22933094</v>
      </c>
      <c r="J223" s="3">
        <v>18958172</v>
      </c>
      <c r="K223" s="3">
        <v>3147672</v>
      </c>
      <c r="L223" s="3">
        <v>18344888</v>
      </c>
      <c r="M223" s="3">
        <v>23367581</v>
      </c>
      <c r="O223" s="3"/>
      <c r="P223" s="3"/>
      <c r="Q223" s="3"/>
      <c r="R223" s="3"/>
      <c r="S223" s="3"/>
    </row>
    <row r="224" spans="2:19" x14ac:dyDescent="0.35">
      <c r="B224" s="6">
        <v>10106011</v>
      </c>
      <c r="C224" s="6">
        <v>8228796</v>
      </c>
      <c r="D224" s="6">
        <v>8321812</v>
      </c>
      <c r="E224" s="16">
        <v>9870052</v>
      </c>
      <c r="F224" s="6">
        <v>13421112</v>
      </c>
      <c r="G224" s="6">
        <v>3160478</v>
      </c>
      <c r="I224" s="3">
        <v>23044510</v>
      </c>
      <c r="J224" s="3">
        <v>19004768</v>
      </c>
      <c r="K224" s="3">
        <v>3154887</v>
      </c>
      <c r="L224" s="3">
        <v>18414221</v>
      </c>
      <c r="M224" s="3">
        <v>23466927</v>
      </c>
      <c r="O224" s="3"/>
      <c r="P224" s="3"/>
      <c r="Q224" s="3"/>
      <c r="R224" s="3"/>
      <c r="S224" s="3"/>
    </row>
    <row r="225" spans="2:19" x14ac:dyDescent="0.35">
      <c r="B225" s="6">
        <v>10113502</v>
      </c>
      <c r="C225" s="6">
        <v>8230649</v>
      </c>
      <c r="D225" s="6">
        <v>8345535</v>
      </c>
      <c r="E225" s="16">
        <v>9966489</v>
      </c>
      <c r="F225" s="6">
        <v>13599965</v>
      </c>
      <c r="G225" s="6">
        <v>3177665</v>
      </c>
      <c r="I225" s="3">
        <v>23111417</v>
      </c>
      <c r="J225" s="3">
        <v>19009025</v>
      </c>
      <c r="K225" s="3">
        <v>3181582</v>
      </c>
      <c r="L225" s="3">
        <v>18502429</v>
      </c>
      <c r="M225" s="3">
        <v>23540776</v>
      </c>
      <c r="O225" s="3"/>
      <c r="P225" s="3"/>
      <c r="Q225" s="3"/>
      <c r="R225" s="3"/>
      <c r="S225" s="3"/>
    </row>
    <row r="226" spans="2:19" x14ac:dyDescent="0.35">
      <c r="B226" s="6">
        <v>10326642</v>
      </c>
      <c r="C226" s="6">
        <v>8252573</v>
      </c>
      <c r="D226" s="6">
        <v>8362142</v>
      </c>
      <c r="E226" s="16">
        <v>10130583</v>
      </c>
      <c r="F226" s="6">
        <v>13638181</v>
      </c>
      <c r="G226" s="6">
        <v>3195393</v>
      </c>
      <c r="I226" s="3">
        <v>23632685</v>
      </c>
      <c r="J226" s="3">
        <v>19091735</v>
      </c>
      <c r="K226" s="3">
        <v>3343153</v>
      </c>
      <c r="L226" s="3">
        <v>18648157</v>
      </c>
      <c r="M226" s="3">
        <v>23841652</v>
      </c>
      <c r="O226" s="3"/>
      <c r="P226" s="3"/>
      <c r="Q226" s="3"/>
      <c r="R226" s="3"/>
      <c r="S226" s="3"/>
    </row>
    <row r="227" spans="2:19" x14ac:dyDescent="0.35">
      <c r="B227" s="6">
        <v>10513172</v>
      </c>
      <c r="C227" s="6">
        <v>8469369</v>
      </c>
      <c r="D227" s="6">
        <v>8378361</v>
      </c>
      <c r="E227" s="16">
        <v>10301365</v>
      </c>
      <c r="F227" s="6">
        <v>14025721</v>
      </c>
      <c r="G227" s="6">
        <v>3200017</v>
      </c>
      <c r="I227" s="3">
        <v>23752397</v>
      </c>
      <c r="J227" s="3">
        <v>19111872</v>
      </c>
      <c r="K227" s="3">
        <v>3374711</v>
      </c>
      <c r="L227" s="3">
        <v>18739089</v>
      </c>
      <c r="M227" s="3">
        <v>24410549</v>
      </c>
      <c r="O227" s="3"/>
      <c r="P227" s="3"/>
      <c r="Q227" s="3"/>
      <c r="R227" s="3"/>
      <c r="S227" s="3"/>
    </row>
    <row r="228" spans="2:19" x14ac:dyDescent="0.35">
      <c r="B228" s="6">
        <v>10702456</v>
      </c>
      <c r="C228" s="6">
        <v>8591793</v>
      </c>
      <c r="D228" s="6">
        <v>8402135</v>
      </c>
      <c r="E228" s="16">
        <v>10333604</v>
      </c>
      <c r="F228" s="6">
        <v>14195699</v>
      </c>
      <c r="G228" s="6">
        <v>3278068</v>
      </c>
      <c r="I228" s="3">
        <v>23849757</v>
      </c>
      <c r="J228" s="3">
        <v>19117773</v>
      </c>
      <c r="K228" s="3">
        <v>3375417</v>
      </c>
      <c r="L228" s="3">
        <v>18768859</v>
      </c>
      <c r="M228" s="3">
        <v>25227835</v>
      </c>
      <c r="O228" s="3"/>
      <c r="P228" s="3"/>
      <c r="Q228" s="3"/>
      <c r="R228" s="3"/>
      <c r="S228" s="3"/>
    </row>
    <row r="229" spans="2:19" x14ac:dyDescent="0.35">
      <c r="B229" s="6">
        <v>10896101</v>
      </c>
      <c r="C229" s="6">
        <v>8643710</v>
      </c>
      <c r="D229" s="6">
        <v>8467148</v>
      </c>
      <c r="E229" s="16">
        <v>10577621</v>
      </c>
      <c r="F229" s="6">
        <v>14211631</v>
      </c>
      <c r="G229" s="6">
        <v>3298184</v>
      </c>
      <c r="I229" s="3">
        <v>24015801</v>
      </c>
      <c r="J229" s="3">
        <v>19148906</v>
      </c>
      <c r="K229" s="3">
        <v>3748772</v>
      </c>
      <c r="L229" s="3">
        <v>19153979</v>
      </c>
      <c r="M229" s="3">
        <v>25239210</v>
      </c>
      <c r="O229" s="3"/>
      <c r="P229" s="3"/>
      <c r="Q229" s="3"/>
      <c r="R229" s="3"/>
      <c r="S229" s="3"/>
    </row>
    <row r="230" spans="2:19" x14ac:dyDescent="0.35">
      <c r="B230" s="6">
        <v>10918212</v>
      </c>
      <c r="C230" s="6">
        <v>8659493</v>
      </c>
      <c r="D230" s="6">
        <v>8552807</v>
      </c>
      <c r="E230" s="15">
        <v>10615605</v>
      </c>
      <c r="F230" s="6">
        <v>14227738</v>
      </c>
      <c r="G230" s="6">
        <v>3382378</v>
      </c>
      <c r="I230" s="3">
        <v>24115584</v>
      </c>
      <c r="J230" s="3">
        <v>19182647</v>
      </c>
      <c r="K230" s="3">
        <v>3811006</v>
      </c>
      <c r="L230" s="3">
        <v>19279168</v>
      </c>
      <c r="M230" s="3">
        <v>25328221</v>
      </c>
      <c r="O230" s="3"/>
      <c r="P230" s="3"/>
      <c r="Q230" s="3"/>
      <c r="R230" s="3"/>
      <c r="S230" s="3"/>
    </row>
    <row r="231" spans="2:19" x14ac:dyDescent="0.35">
      <c r="B231" s="6">
        <v>10926074</v>
      </c>
      <c r="C231" s="6">
        <v>8734396</v>
      </c>
      <c r="D231" s="6">
        <v>8626188</v>
      </c>
      <c r="E231" s="16">
        <v>10713680</v>
      </c>
      <c r="F231" s="6">
        <v>14299036</v>
      </c>
      <c r="G231" s="6">
        <v>3412267</v>
      </c>
      <c r="I231" s="3">
        <v>24301762</v>
      </c>
      <c r="J231" s="3">
        <v>19231115</v>
      </c>
      <c r="K231" s="3">
        <v>3828341</v>
      </c>
      <c r="L231" s="3">
        <v>19488762</v>
      </c>
      <c r="M231" s="3">
        <v>25605310</v>
      </c>
      <c r="O231" s="3"/>
      <c r="P231" s="3"/>
      <c r="Q231" s="3"/>
      <c r="R231" s="3"/>
      <c r="S231" s="3"/>
    </row>
    <row r="232" spans="2:19" x14ac:dyDescent="0.35">
      <c r="B232" s="6">
        <v>10961424</v>
      </c>
      <c r="C232" s="6">
        <v>8745115</v>
      </c>
      <c r="D232" s="6">
        <v>8642245</v>
      </c>
      <c r="E232" s="16">
        <v>10786685</v>
      </c>
      <c r="F232" s="6">
        <v>14934948</v>
      </c>
      <c r="G232" s="6">
        <v>3424580</v>
      </c>
      <c r="I232" s="3">
        <v>24690376</v>
      </c>
      <c r="J232" s="3">
        <v>19700567</v>
      </c>
      <c r="K232" s="3">
        <v>4065458</v>
      </c>
      <c r="L232" s="3">
        <v>19593579</v>
      </c>
      <c r="M232" s="3">
        <v>25632860</v>
      </c>
      <c r="O232" s="3"/>
      <c r="P232" s="3"/>
      <c r="Q232" s="3"/>
      <c r="R232" s="3"/>
      <c r="S232" s="3"/>
    </row>
    <row r="233" spans="2:19" x14ac:dyDescent="0.35">
      <c r="B233" s="6">
        <v>10997600</v>
      </c>
      <c r="C233" s="6">
        <v>8816099</v>
      </c>
      <c r="D233" s="6">
        <v>8711967</v>
      </c>
      <c r="E233" s="16">
        <v>10815376</v>
      </c>
      <c r="F233" s="6">
        <v>14941081</v>
      </c>
      <c r="G233" s="6">
        <v>3440267</v>
      </c>
      <c r="I233" s="3">
        <v>24964116</v>
      </c>
      <c r="J233" s="3">
        <v>19702668</v>
      </c>
      <c r="K233" s="3">
        <v>4606405</v>
      </c>
      <c r="L233" s="3">
        <v>19611587</v>
      </c>
      <c r="M233" s="3">
        <v>25638600</v>
      </c>
      <c r="O233" s="3"/>
      <c r="P233" s="3"/>
      <c r="Q233" s="3"/>
      <c r="R233" s="3"/>
      <c r="S233" s="3"/>
    </row>
    <row r="234" spans="2:19" x14ac:dyDescent="0.35">
      <c r="B234" s="6">
        <v>11066688</v>
      </c>
      <c r="C234" s="6">
        <v>9003605</v>
      </c>
      <c r="D234" s="6">
        <v>8717021</v>
      </c>
      <c r="E234" s="16">
        <v>10968503</v>
      </c>
      <c r="F234" s="6">
        <v>15252591</v>
      </c>
      <c r="G234" s="6">
        <v>3511716</v>
      </c>
      <c r="I234" s="3">
        <v>25099107</v>
      </c>
      <c r="J234" s="3">
        <v>19783496</v>
      </c>
      <c r="K234" s="3">
        <v>4631447</v>
      </c>
      <c r="L234" s="3">
        <v>19938068</v>
      </c>
      <c r="M234" s="3">
        <v>26008682</v>
      </c>
      <c r="O234" s="3"/>
      <c r="P234" s="3"/>
      <c r="Q234" s="3"/>
      <c r="R234" s="3"/>
      <c r="S234" s="3"/>
    </row>
    <row r="235" spans="2:19" x14ac:dyDescent="0.35">
      <c r="B235" s="6">
        <v>11214473</v>
      </c>
      <c r="C235" s="6">
        <v>9216811</v>
      </c>
      <c r="D235" s="6">
        <v>8813004</v>
      </c>
      <c r="E235" s="16">
        <v>11074883</v>
      </c>
      <c r="F235" s="6">
        <v>15272746</v>
      </c>
      <c r="G235" s="6">
        <v>3514852</v>
      </c>
      <c r="I235" s="3">
        <v>25243673</v>
      </c>
      <c r="J235" s="3">
        <v>20040823</v>
      </c>
      <c r="K235" s="3">
        <v>4755551</v>
      </c>
      <c r="L235" s="3">
        <v>19996825</v>
      </c>
      <c r="M235" s="3">
        <v>26697826</v>
      </c>
      <c r="O235" s="3"/>
      <c r="P235" s="3"/>
      <c r="Q235" s="3"/>
      <c r="R235" s="3"/>
      <c r="S235" s="3"/>
    </row>
    <row r="236" spans="2:19" x14ac:dyDescent="0.35">
      <c r="B236" s="6">
        <v>11267452</v>
      </c>
      <c r="C236" s="6">
        <v>10092750</v>
      </c>
      <c r="D236" s="6">
        <v>8855468</v>
      </c>
      <c r="E236" s="16">
        <v>11256903</v>
      </c>
      <c r="F236" s="6">
        <v>15470561</v>
      </c>
      <c r="G236" s="6">
        <v>3518741</v>
      </c>
      <c r="I236" s="3">
        <v>25472559</v>
      </c>
      <c r="J236" s="3">
        <v>20073874</v>
      </c>
      <c r="K236" s="3">
        <v>5024771</v>
      </c>
      <c r="L236" s="3">
        <v>20466208</v>
      </c>
      <c r="M236" s="3">
        <v>26937028</v>
      </c>
      <c r="O236" s="3"/>
      <c r="P236" s="3"/>
      <c r="Q236" s="3"/>
      <c r="R236" s="3"/>
      <c r="S236" s="3"/>
    </row>
    <row r="237" spans="2:19" x14ac:dyDescent="0.35">
      <c r="B237" s="6">
        <v>11395971</v>
      </c>
      <c r="C237" s="6">
        <v>10117311</v>
      </c>
      <c r="D237" s="6">
        <v>8914643</v>
      </c>
      <c r="E237" s="16">
        <v>11288146</v>
      </c>
      <c r="F237" s="6">
        <v>15569261</v>
      </c>
      <c r="G237" s="6">
        <v>3804546</v>
      </c>
      <c r="I237" s="3">
        <v>25714681</v>
      </c>
      <c r="J237" s="3">
        <v>20085617</v>
      </c>
      <c r="K237" s="3"/>
      <c r="L237" s="3">
        <v>20727486</v>
      </c>
      <c r="M237" s="3">
        <v>27832546</v>
      </c>
      <c r="O237" s="3"/>
      <c r="P237" s="3"/>
      <c r="Q237" s="3"/>
      <c r="R237" s="3"/>
      <c r="S237" s="3"/>
    </row>
    <row r="238" spans="2:19" x14ac:dyDescent="0.35">
      <c r="B238" s="6">
        <v>11518138</v>
      </c>
      <c r="C238" s="6">
        <v>10287961</v>
      </c>
      <c r="D238" s="6">
        <v>8925239</v>
      </c>
      <c r="E238" s="16">
        <v>11354530</v>
      </c>
      <c r="F238" s="6">
        <v>15811382</v>
      </c>
      <c r="G238" s="6">
        <v>3822604</v>
      </c>
      <c r="I238" s="3">
        <v>25732835</v>
      </c>
      <c r="J238" s="3">
        <v>20098859</v>
      </c>
      <c r="K238" s="3"/>
      <c r="L238" s="3">
        <v>21067704</v>
      </c>
      <c r="M238" s="3">
        <v>28022776</v>
      </c>
      <c r="O238" s="3"/>
      <c r="P238" s="3"/>
      <c r="Q238" s="3"/>
      <c r="R238" s="3"/>
      <c r="S238" s="3"/>
    </row>
    <row r="239" spans="2:19" x14ac:dyDescent="0.35">
      <c r="B239" s="6">
        <v>11543309</v>
      </c>
      <c r="C239" s="6">
        <v>10288218</v>
      </c>
      <c r="D239" s="6">
        <v>8966824</v>
      </c>
      <c r="E239" s="16">
        <v>11361982</v>
      </c>
      <c r="F239" s="6">
        <v>16022346</v>
      </c>
      <c r="G239" s="6">
        <v>3867351</v>
      </c>
      <c r="I239" s="3">
        <v>26756415</v>
      </c>
      <c r="J239" s="3">
        <v>20183067</v>
      </c>
      <c r="K239" s="3"/>
      <c r="L239" s="3">
        <v>21250635</v>
      </c>
      <c r="M239" s="3">
        <v>28671669</v>
      </c>
      <c r="O239" s="3"/>
      <c r="P239" s="3"/>
      <c r="Q239" s="3"/>
      <c r="R239" s="3"/>
      <c r="S239" s="3"/>
    </row>
    <row r="240" spans="2:19" x14ac:dyDescent="0.35">
      <c r="B240" s="6">
        <v>11594088</v>
      </c>
      <c r="C240" s="6">
        <v>10293623</v>
      </c>
      <c r="D240" s="6">
        <v>8985711</v>
      </c>
      <c r="E240" s="16">
        <v>11370881</v>
      </c>
      <c r="F240" s="6">
        <v>16487471</v>
      </c>
      <c r="G240" s="6">
        <v>3875594</v>
      </c>
      <c r="I240" s="3">
        <v>26884094</v>
      </c>
      <c r="J240" s="3">
        <v>20289597</v>
      </c>
      <c r="K240" s="3"/>
      <c r="L240" s="3">
        <v>21543806</v>
      </c>
      <c r="M240" s="3">
        <v>29170702</v>
      </c>
      <c r="O240" s="3"/>
      <c r="P240" s="3"/>
      <c r="Q240" s="3"/>
      <c r="R240" s="3"/>
      <c r="S240" s="3"/>
    </row>
    <row r="241" spans="2:19" x14ac:dyDescent="0.35">
      <c r="B241" s="6">
        <v>11626745</v>
      </c>
      <c r="C241" s="6">
        <v>10309200</v>
      </c>
      <c r="D241" s="6">
        <v>9260428</v>
      </c>
      <c r="E241" s="16">
        <v>11558309</v>
      </c>
      <c r="F241" s="6">
        <v>16594508</v>
      </c>
      <c r="G241" s="6">
        <v>3940875</v>
      </c>
      <c r="I241" s="3">
        <v>27317861</v>
      </c>
      <c r="J241" s="3">
        <v>20511007</v>
      </c>
      <c r="K241" s="3"/>
      <c r="L241" s="3">
        <v>21835648</v>
      </c>
      <c r="M241" s="3">
        <v>29299610</v>
      </c>
      <c r="O241" s="3"/>
      <c r="P241" s="3"/>
      <c r="Q241" s="3"/>
      <c r="R241" s="3"/>
      <c r="S241" s="3"/>
    </row>
    <row r="242" spans="2:19" x14ac:dyDescent="0.35">
      <c r="B242" s="6">
        <v>11701152</v>
      </c>
      <c r="C242" s="6">
        <v>10319369</v>
      </c>
      <c r="D242" s="6">
        <v>9297585</v>
      </c>
      <c r="E242" s="16">
        <v>11633677</v>
      </c>
      <c r="F242" s="6">
        <v>17216561</v>
      </c>
      <c r="G242" s="6">
        <v>3967033</v>
      </c>
      <c r="I242" s="3">
        <v>27637390</v>
      </c>
      <c r="J242" s="3">
        <v>20655599</v>
      </c>
      <c r="K242" s="3"/>
      <c r="L242" s="3">
        <v>21895959</v>
      </c>
      <c r="M242" s="3">
        <v>29345801</v>
      </c>
      <c r="O242" s="3"/>
      <c r="P242" s="3"/>
      <c r="Q242" s="3"/>
      <c r="R242" s="3"/>
      <c r="S242" s="3"/>
    </row>
    <row r="243" spans="2:19" x14ac:dyDescent="0.35">
      <c r="B243" s="6">
        <v>12020670</v>
      </c>
      <c r="C243" s="6">
        <v>10353127</v>
      </c>
      <c r="D243" s="6">
        <v>9450903</v>
      </c>
      <c r="E243" s="16">
        <v>11804677</v>
      </c>
      <c r="F243" s="6">
        <v>17458076</v>
      </c>
      <c r="G243" s="6">
        <v>4109328</v>
      </c>
      <c r="I243" s="3">
        <v>27700056</v>
      </c>
      <c r="J243" s="3">
        <v>21058946</v>
      </c>
      <c r="K243" s="3"/>
      <c r="L243" s="3">
        <v>22820866</v>
      </c>
      <c r="M243" s="3">
        <v>29650934</v>
      </c>
      <c r="O243" s="3"/>
      <c r="P243" s="3"/>
      <c r="Q243" s="3"/>
      <c r="R243" s="3"/>
      <c r="S243" s="3"/>
    </row>
    <row r="244" spans="2:19" x14ac:dyDescent="0.35">
      <c r="B244" s="6">
        <v>12027738</v>
      </c>
      <c r="C244" s="6">
        <v>10390182</v>
      </c>
      <c r="D244" s="6">
        <v>9451969</v>
      </c>
      <c r="E244" s="16">
        <v>11886728</v>
      </c>
      <c r="F244" s="6">
        <v>17818594</v>
      </c>
      <c r="G244" s="6">
        <v>4305498</v>
      </c>
      <c r="I244" s="3">
        <v>27780820</v>
      </c>
      <c r="J244" s="3">
        <v>21415594</v>
      </c>
      <c r="K244" s="3"/>
      <c r="L244" s="3">
        <v>22863980</v>
      </c>
      <c r="M244" s="3">
        <v>29800756</v>
      </c>
      <c r="O244" s="3"/>
      <c r="P244" s="3"/>
      <c r="Q244" s="3"/>
      <c r="R244" s="3"/>
      <c r="S244" s="3"/>
    </row>
    <row r="245" spans="2:19" x14ac:dyDescent="0.35">
      <c r="B245" s="6">
        <v>12068339</v>
      </c>
      <c r="C245" s="6">
        <v>10399957</v>
      </c>
      <c r="D245" s="6">
        <v>9490609</v>
      </c>
      <c r="E245" s="16">
        <v>11920229</v>
      </c>
      <c r="F245" s="6">
        <v>18580001</v>
      </c>
      <c r="G245" s="6">
        <v>4484654</v>
      </c>
      <c r="I245" s="3">
        <v>27809963</v>
      </c>
      <c r="J245" s="3">
        <v>21578253</v>
      </c>
      <c r="K245" s="3"/>
      <c r="L245" s="3">
        <v>23681514</v>
      </c>
      <c r="M245" s="3">
        <v>30197666</v>
      </c>
      <c r="O245" s="3"/>
      <c r="P245" s="3"/>
      <c r="Q245" s="3"/>
      <c r="R245" s="3"/>
      <c r="S245" s="3"/>
    </row>
    <row r="246" spans="2:19" x14ac:dyDescent="0.35">
      <c r="B246" s="6">
        <v>12094521</v>
      </c>
      <c r="C246" s="6">
        <v>10410558</v>
      </c>
      <c r="D246" s="6">
        <v>9745252</v>
      </c>
      <c r="E246" s="16">
        <v>11993088</v>
      </c>
      <c r="F246" s="6">
        <v>19037506</v>
      </c>
      <c r="G246" s="6">
        <v>4518427</v>
      </c>
      <c r="I246" s="3">
        <v>27876336</v>
      </c>
      <c r="J246" s="3">
        <v>21959184</v>
      </c>
      <c r="K246" s="3"/>
      <c r="L246" s="3">
        <v>24525109</v>
      </c>
      <c r="M246" s="3">
        <v>30284407</v>
      </c>
      <c r="O246" s="3"/>
      <c r="P246" s="3"/>
      <c r="Q246" s="3"/>
      <c r="R246" s="3"/>
      <c r="S246" s="3"/>
    </row>
    <row r="247" spans="2:19" x14ac:dyDescent="0.35">
      <c r="B247" s="6">
        <v>12155713</v>
      </c>
      <c r="C247" s="6">
        <v>10551995</v>
      </c>
      <c r="D247" s="6">
        <v>9747559</v>
      </c>
      <c r="E247" s="15">
        <v>12087544</v>
      </c>
      <c r="F247" s="6">
        <v>19133204</v>
      </c>
      <c r="G247" s="6">
        <v>4627997</v>
      </c>
      <c r="I247" s="3">
        <v>28773517</v>
      </c>
      <c r="J247" s="3">
        <v>22031154</v>
      </c>
      <c r="K247" s="3"/>
      <c r="L247" s="3">
        <v>24941220</v>
      </c>
      <c r="M247" s="3">
        <v>30682998</v>
      </c>
      <c r="O247" s="3"/>
      <c r="P247" s="3"/>
      <c r="Q247" s="3"/>
      <c r="R247" s="3"/>
      <c r="S247" s="3"/>
    </row>
    <row r="248" spans="2:19" x14ac:dyDescent="0.35">
      <c r="B248" s="6">
        <v>12179843</v>
      </c>
      <c r="C248" s="6">
        <v>10731091</v>
      </c>
      <c r="D248" s="6">
        <v>9769573</v>
      </c>
      <c r="E248" s="16">
        <v>12090589</v>
      </c>
      <c r="F248" s="6">
        <v>19287971</v>
      </c>
      <c r="G248" s="6">
        <v>4633851</v>
      </c>
      <c r="I248" s="3">
        <v>29052516</v>
      </c>
      <c r="J248" s="3">
        <v>22041741</v>
      </c>
      <c r="K248" s="3"/>
      <c r="L248" s="3">
        <v>25376348</v>
      </c>
      <c r="M248" s="3">
        <v>30791811</v>
      </c>
      <c r="O248" s="3"/>
      <c r="P248" s="3"/>
      <c r="Q248" s="3"/>
      <c r="R248" s="3"/>
      <c r="S248" s="3"/>
    </row>
    <row r="249" spans="2:19" x14ac:dyDescent="0.35">
      <c r="B249" s="6">
        <v>12228105</v>
      </c>
      <c r="C249" s="6">
        <v>11375265</v>
      </c>
      <c r="D249" s="6">
        <v>9794347</v>
      </c>
      <c r="E249" s="16">
        <v>12170909</v>
      </c>
      <c r="F249" s="6">
        <v>19492015</v>
      </c>
      <c r="G249" s="6">
        <v>4643744</v>
      </c>
      <c r="I249" s="3">
        <v>29600061</v>
      </c>
      <c r="J249" s="3">
        <v>22049685</v>
      </c>
      <c r="K249" s="3"/>
      <c r="L249" s="3">
        <v>26059517</v>
      </c>
      <c r="M249" s="3">
        <v>31020085</v>
      </c>
      <c r="O249" s="3"/>
      <c r="P249" s="3"/>
      <c r="Q249" s="3"/>
      <c r="R249" s="3"/>
      <c r="S249" s="3"/>
    </row>
    <row r="250" spans="2:19" x14ac:dyDescent="0.35">
      <c r="B250" s="6">
        <v>12351537</v>
      </c>
      <c r="C250" s="6">
        <v>11435491</v>
      </c>
      <c r="D250" s="6">
        <v>10172623</v>
      </c>
      <c r="E250" s="16">
        <v>12385404</v>
      </c>
      <c r="F250" s="6">
        <v>19888507</v>
      </c>
      <c r="G250" s="6">
        <v>4699595</v>
      </c>
      <c r="I250" s="3">
        <v>29654917</v>
      </c>
      <c r="J250" s="3">
        <v>22931123</v>
      </c>
      <c r="K250" s="3"/>
      <c r="L250" s="3">
        <v>26244182</v>
      </c>
      <c r="M250" s="3">
        <v>31141969</v>
      </c>
      <c r="O250" s="3"/>
      <c r="P250" s="3"/>
      <c r="Q250" s="3"/>
      <c r="R250" s="3"/>
      <c r="S250" s="3"/>
    </row>
    <row r="251" spans="2:19" x14ac:dyDescent="0.35">
      <c r="B251" s="6">
        <v>12383575</v>
      </c>
      <c r="C251" s="6">
        <v>11759353</v>
      </c>
      <c r="D251" s="6">
        <v>10345525</v>
      </c>
      <c r="E251" s="16">
        <v>12419668</v>
      </c>
      <c r="F251" s="6">
        <v>20323283</v>
      </c>
      <c r="G251" s="6">
        <v>4700588</v>
      </c>
      <c r="I251" s="3">
        <v>30130254</v>
      </c>
      <c r="J251" s="3">
        <v>22941617</v>
      </c>
      <c r="K251" s="3"/>
      <c r="L251" s="3">
        <v>26315497</v>
      </c>
      <c r="M251" s="3">
        <v>31676027</v>
      </c>
      <c r="O251" s="3"/>
      <c r="P251" s="3"/>
      <c r="Q251" s="3"/>
      <c r="R251" s="3"/>
      <c r="S251" s="3"/>
    </row>
    <row r="252" spans="2:19" x14ac:dyDescent="0.35">
      <c r="B252" s="6">
        <v>12411630</v>
      </c>
      <c r="C252" s="6">
        <v>11782432</v>
      </c>
      <c r="D252" s="6">
        <v>10441771</v>
      </c>
      <c r="E252" s="16">
        <v>12458641</v>
      </c>
      <c r="F252" s="6">
        <v>20361180</v>
      </c>
      <c r="G252" s="6">
        <v>4723722</v>
      </c>
      <c r="I252" s="3">
        <v>30718893</v>
      </c>
      <c r="J252" s="3">
        <v>23029350</v>
      </c>
      <c r="K252" s="3"/>
      <c r="L252" s="3">
        <v>26317791</v>
      </c>
      <c r="M252" s="3">
        <v>32323472</v>
      </c>
      <c r="O252" s="3"/>
      <c r="P252" s="3"/>
      <c r="Q252" s="3"/>
      <c r="R252" s="3"/>
      <c r="S252" s="3"/>
    </row>
    <row r="253" spans="2:19" x14ac:dyDescent="0.35">
      <c r="B253" s="6">
        <v>12413947</v>
      </c>
      <c r="C253" s="6">
        <v>11812285</v>
      </c>
      <c r="D253" s="6">
        <v>10564000</v>
      </c>
      <c r="E253" s="15">
        <v>12730577</v>
      </c>
      <c r="F253" s="6">
        <v>20682657</v>
      </c>
      <c r="G253" s="6">
        <v>4724351</v>
      </c>
      <c r="I253" s="3">
        <v>30988078</v>
      </c>
      <c r="J253" s="3">
        <v>23092515</v>
      </c>
      <c r="K253" s="3"/>
      <c r="L253" s="3">
        <v>26377501</v>
      </c>
      <c r="M253" s="3">
        <v>32541938</v>
      </c>
      <c r="O253" s="3"/>
      <c r="P253" s="3"/>
      <c r="Q253" s="3"/>
      <c r="R253" s="3"/>
      <c r="S253" s="3"/>
    </row>
    <row r="254" spans="2:19" x14ac:dyDescent="0.35">
      <c r="B254" s="6">
        <v>12454449</v>
      </c>
      <c r="C254" s="6">
        <v>12009045</v>
      </c>
      <c r="D254" s="6">
        <v>10857192</v>
      </c>
      <c r="E254" s="16">
        <v>12738494</v>
      </c>
      <c r="F254" s="6">
        <v>20878678</v>
      </c>
      <c r="G254" s="6">
        <v>4912706</v>
      </c>
      <c r="I254" s="3">
        <v>31093668</v>
      </c>
      <c r="J254" s="3">
        <v>23593413</v>
      </c>
      <c r="K254" s="3"/>
      <c r="L254" s="3">
        <v>27294986</v>
      </c>
      <c r="M254" s="3">
        <v>34063424</v>
      </c>
      <c r="O254" s="3"/>
      <c r="P254" s="3"/>
      <c r="Q254" s="3"/>
      <c r="R254" s="3"/>
      <c r="S254" s="3"/>
    </row>
    <row r="255" spans="2:19" x14ac:dyDescent="0.35">
      <c r="B255" s="6">
        <v>12676329</v>
      </c>
      <c r="C255" s="6">
        <v>12083629</v>
      </c>
      <c r="D255" s="6">
        <v>10905540</v>
      </c>
      <c r="E255" s="16">
        <v>12806880</v>
      </c>
      <c r="F255" s="6">
        <v>22900613</v>
      </c>
      <c r="G255" s="6">
        <v>5015887</v>
      </c>
      <c r="I255" s="3">
        <v>31202347</v>
      </c>
      <c r="J255" s="3">
        <v>23734865</v>
      </c>
      <c r="K255" s="3"/>
      <c r="L255" s="3">
        <v>27418860</v>
      </c>
      <c r="M255" s="3">
        <v>34198529</v>
      </c>
      <c r="O255" s="3"/>
      <c r="P255" s="3"/>
      <c r="Q255" s="3"/>
      <c r="R255" s="3"/>
      <c r="S255" s="3"/>
    </row>
    <row r="256" spans="2:19" x14ac:dyDescent="0.35">
      <c r="B256" s="6">
        <v>13150511</v>
      </c>
      <c r="C256" s="6">
        <v>12232322</v>
      </c>
      <c r="D256" s="6">
        <v>11208343</v>
      </c>
      <c r="E256" s="16">
        <v>13024887</v>
      </c>
      <c r="F256" s="6">
        <v>23997065</v>
      </c>
      <c r="G256" s="6">
        <v>5073436</v>
      </c>
      <c r="I256" s="3">
        <v>31908319</v>
      </c>
      <c r="J256" s="3">
        <v>23772440</v>
      </c>
      <c r="K256" s="3"/>
      <c r="L256" s="3">
        <v>27687460</v>
      </c>
      <c r="M256" s="3">
        <v>34353973</v>
      </c>
      <c r="O256" s="3"/>
      <c r="P256" s="3"/>
      <c r="Q256" s="3"/>
      <c r="R256" s="3"/>
      <c r="S256" s="3"/>
    </row>
    <row r="257" spans="2:19" x14ac:dyDescent="0.35">
      <c r="B257" s="6">
        <v>13160631</v>
      </c>
      <c r="C257" s="6">
        <v>12277408</v>
      </c>
      <c r="D257" s="6">
        <v>11244067</v>
      </c>
      <c r="E257" s="16">
        <v>13129143</v>
      </c>
      <c r="F257" s="6">
        <v>24629826</v>
      </c>
      <c r="G257" s="6">
        <v>5139026</v>
      </c>
      <c r="I257" s="3">
        <v>32254827</v>
      </c>
      <c r="J257" s="3">
        <v>24762286</v>
      </c>
      <c r="K257" s="3"/>
      <c r="L257" s="3">
        <v>28254424</v>
      </c>
      <c r="M257" s="3">
        <v>35276754</v>
      </c>
      <c r="O257" s="3"/>
      <c r="P257" s="3"/>
      <c r="Q257" s="3"/>
      <c r="R257" s="3"/>
      <c r="S257" s="3"/>
    </row>
    <row r="258" spans="2:19" x14ac:dyDescent="0.35">
      <c r="B258" s="6">
        <v>13217579</v>
      </c>
      <c r="C258" s="6">
        <v>12504818</v>
      </c>
      <c r="D258" s="6">
        <v>11245169</v>
      </c>
      <c r="E258" s="16">
        <v>13149720</v>
      </c>
      <c r="F258" s="6">
        <v>24800894</v>
      </c>
      <c r="G258" s="6">
        <v>5139646</v>
      </c>
      <c r="I258" s="3">
        <v>32747238</v>
      </c>
      <c r="J258" s="3">
        <v>25491661</v>
      </c>
      <c r="K258" s="3"/>
      <c r="L258" s="3">
        <v>29071927</v>
      </c>
      <c r="M258" s="3">
        <v>35746447</v>
      </c>
      <c r="O258" s="3"/>
      <c r="P258" s="3"/>
      <c r="Q258" s="3"/>
      <c r="R258" s="3"/>
      <c r="S258" s="3"/>
    </row>
    <row r="259" spans="2:19" x14ac:dyDescent="0.35">
      <c r="B259" s="6">
        <v>13355030</v>
      </c>
      <c r="C259" s="6">
        <v>12653772</v>
      </c>
      <c r="D259" s="6">
        <v>11258880</v>
      </c>
      <c r="E259" s="16">
        <v>13329360</v>
      </c>
      <c r="F259" s="6">
        <v>24870331</v>
      </c>
      <c r="G259" s="6">
        <v>5180198</v>
      </c>
      <c r="I259" s="3">
        <v>32941675</v>
      </c>
      <c r="J259" s="3">
        <v>26577907</v>
      </c>
      <c r="K259" s="3"/>
      <c r="L259" s="3">
        <v>29427119</v>
      </c>
      <c r="M259" s="3">
        <v>35895518</v>
      </c>
      <c r="O259" s="3"/>
      <c r="P259" s="3"/>
      <c r="Q259" s="3"/>
      <c r="R259" s="3"/>
      <c r="S259" s="3"/>
    </row>
    <row r="260" spans="2:19" x14ac:dyDescent="0.35">
      <c r="B260" s="6">
        <v>13684648</v>
      </c>
      <c r="C260" s="6">
        <v>12770647</v>
      </c>
      <c r="D260" s="6">
        <v>11377743</v>
      </c>
      <c r="E260" s="15">
        <v>13935108</v>
      </c>
      <c r="F260" s="6">
        <v>24968825</v>
      </c>
      <c r="G260" s="6">
        <v>5237453</v>
      </c>
      <c r="I260" s="3">
        <v>33404504</v>
      </c>
      <c r="J260" s="3">
        <v>26625589</v>
      </c>
      <c r="K260" s="3"/>
      <c r="L260" s="3">
        <v>29556616</v>
      </c>
      <c r="M260" s="3">
        <v>36691453</v>
      </c>
      <c r="O260" s="3"/>
      <c r="P260" s="3"/>
      <c r="Q260" s="3"/>
      <c r="R260" s="3"/>
      <c r="S260" s="3"/>
    </row>
    <row r="261" spans="2:19" x14ac:dyDescent="0.35">
      <c r="B261" s="6">
        <v>13727267</v>
      </c>
      <c r="C261" s="6">
        <v>12961706</v>
      </c>
      <c r="D261" s="6">
        <v>11405173</v>
      </c>
      <c r="E261" s="16">
        <v>14074231</v>
      </c>
      <c r="F261" s="6">
        <v>25487559</v>
      </c>
      <c r="G261" s="6">
        <v>5435462</v>
      </c>
      <c r="I261" s="3">
        <v>33775238</v>
      </c>
      <c r="J261" s="3">
        <v>26755068</v>
      </c>
      <c r="K261" s="3"/>
      <c r="L261" s="3">
        <v>30486642</v>
      </c>
      <c r="M261" s="3">
        <v>38604959</v>
      </c>
      <c r="O261" s="3"/>
      <c r="P261" s="3"/>
      <c r="Q261" s="3"/>
      <c r="R261" s="3"/>
      <c r="S261" s="3"/>
    </row>
    <row r="262" spans="2:19" x14ac:dyDescent="0.35">
      <c r="B262" s="6">
        <v>14136607</v>
      </c>
      <c r="C262" s="6">
        <v>13012546</v>
      </c>
      <c r="D262" s="6">
        <v>11513076</v>
      </c>
      <c r="E262" s="16">
        <v>14210028</v>
      </c>
      <c r="F262" s="6">
        <v>25895992</v>
      </c>
      <c r="G262" s="6">
        <v>5455129</v>
      </c>
      <c r="I262" s="3">
        <v>33965361</v>
      </c>
      <c r="J262" s="3">
        <v>26820564</v>
      </c>
      <c r="K262" s="3"/>
      <c r="L262" s="3">
        <v>30821416</v>
      </c>
      <c r="M262" s="3">
        <v>38727731</v>
      </c>
      <c r="O262" s="3"/>
      <c r="P262" s="3"/>
      <c r="Q262" s="3"/>
      <c r="R262" s="3"/>
      <c r="S262" s="3"/>
    </row>
    <row r="263" spans="2:19" x14ac:dyDescent="0.35">
      <c r="B263" s="6">
        <v>14277346</v>
      </c>
      <c r="C263" s="6">
        <v>13050131</v>
      </c>
      <c r="D263" s="6">
        <v>11536321</v>
      </c>
      <c r="E263" s="16">
        <v>14424587</v>
      </c>
      <c r="F263" s="6"/>
      <c r="G263" s="6">
        <v>5544277</v>
      </c>
      <c r="I263" s="3">
        <v>34704316</v>
      </c>
      <c r="J263" s="3">
        <v>26896764</v>
      </c>
      <c r="K263" s="3"/>
      <c r="L263" s="3">
        <v>31305660</v>
      </c>
      <c r="M263" s="3">
        <v>38926542</v>
      </c>
      <c r="O263" s="3"/>
      <c r="P263" s="3"/>
      <c r="Q263" s="3"/>
      <c r="R263" s="3"/>
      <c r="S263" s="3"/>
    </row>
    <row r="264" spans="2:19" x14ac:dyDescent="0.35">
      <c r="B264" s="6">
        <v>14678985</v>
      </c>
      <c r="C264" s="6">
        <v>13154051</v>
      </c>
      <c r="D264" s="6">
        <v>11636121</v>
      </c>
      <c r="E264" s="16">
        <v>14716600</v>
      </c>
      <c r="F264" s="6"/>
      <c r="G264" s="6">
        <v>6108265</v>
      </c>
      <c r="I264" s="3">
        <v>34793196</v>
      </c>
      <c r="J264" s="3">
        <v>27156307</v>
      </c>
      <c r="K264" s="3"/>
      <c r="L264" s="3">
        <v>31798804</v>
      </c>
      <c r="M264" s="3">
        <v>39907402</v>
      </c>
      <c r="O264" s="3"/>
      <c r="P264" s="3"/>
      <c r="Q264" s="3"/>
      <c r="R264" s="3"/>
      <c r="S264" s="3"/>
    </row>
    <row r="265" spans="2:19" x14ac:dyDescent="0.35">
      <c r="B265" s="6">
        <v>14691214</v>
      </c>
      <c r="C265" s="6">
        <v>13199657</v>
      </c>
      <c r="D265" s="6">
        <v>11783413</v>
      </c>
      <c r="E265" s="16">
        <v>15217738</v>
      </c>
      <c r="G265" s="6">
        <v>6465032</v>
      </c>
      <c r="I265" s="3">
        <v>35611261</v>
      </c>
      <c r="J265" s="3">
        <v>27236817</v>
      </c>
      <c r="K265" s="3"/>
      <c r="L265" s="3">
        <v>32390558</v>
      </c>
      <c r="M265" s="3">
        <v>41030418</v>
      </c>
      <c r="O265" s="3"/>
      <c r="P265" s="3"/>
      <c r="Q265" s="3"/>
      <c r="R265" s="3"/>
      <c r="S265" s="3"/>
    </row>
    <row r="266" spans="2:19" x14ac:dyDescent="0.35">
      <c r="B266" s="6">
        <v>14867373</v>
      </c>
      <c r="C266" s="6">
        <v>13296240</v>
      </c>
      <c r="D266" s="6">
        <v>11831479</v>
      </c>
      <c r="E266" s="15">
        <v>15366906</v>
      </c>
      <c r="G266" s="3"/>
      <c r="I266" s="3">
        <v>36617473</v>
      </c>
      <c r="J266" s="3">
        <v>27597948</v>
      </c>
      <c r="K266" s="3"/>
      <c r="L266" s="3">
        <v>32900180</v>
      </c>
      <c r="M266" s="3">
        <v>42787480</v>
      </c>
      <c r="O266" s="3"/>
      <c r="P266" s="3"/>
      <c r="Q266" s="3"/>
      <c r="R266" s="3"/>
      <c r="S266" s="3"/>
    </row>
    <row r="267" spans="2:19" x14ac:dyDescent="0.35">
      <c r="B267" s="6">
        <v>14876595</v>
      </c>
      <c r="C267" s="6">
        <v>13419762</v>
      </c>
      <c r="D267" s="6">
        <v>11937187</v>
      </c>
      <c r="E267" s="16">
        <v>15512835</v>
      </c>
      <c r="G267" s="3"/>
      <c r="I267" s="3">
        <v>36673945</v>
      </c>
      <c r="J267" s="3">
        <v>28754829</v>
      </c>
      <c r="K267" s="3"/>
      <c r="L267" s="3">
        <v>33526883</v>
      </c>
      <c r="M267" s="3">
        <v>43568742</v>
      </c>
      <c r="O267" s="3"/>
      <c r="P267" s="3"/>
      <c r="Q267" s="3"/>
      <c r="R267" s="3"/>
      <c r="S267" s="3"/>
    </row>
    <row r="268" spans="2:19" x14ac:dyDescent="0.35">
      <c r="B268" s="6">
        <v>15009308</v>
      </c>
      <c r="C268" s="6">
        <v>13763420</v>
      </c>
      <c r="D268" s="6">
        <v>12167954</v>
      </c>
      <c r="E268" s="16">
        <v>16108122</v>
      </c>
      <c r="G268" s="3"/>
      <c r="I268" s="3">
        <v>36916832</v>
      </c>
      <c r="J268" s="3">
        <v>28940811</v>
      </c>
      <c r="K268" s="3"/>
      <c r="L268" s="3">
        <v>33723298</v>
      </c>
      <c r="M268" s="3">
        <v>43618539</v>
      </c>
      <c r="O268" s="3"/>
      <c r="P268" s="3"/>
      <c r="Q268" s="3"/>
      <c r="R268" s="3"/>
      <c r="S268" s="3"/>
    </row>
    <row r="269" spans="2:19" x14ac:dyDescent="0.35">
      <c r="B269" s="6">
        <v>15296243</v>
      </c>
      <c r="C269" s="6">
        <v>13892762</v>
      </c>
      <c r="D269" s="6">
        <v>12263020</v>
      </c>
      <c r="E269" s="16">
        <v>16458380</v>
      </c>
      <c r="G269" s="3"/>
      <c r="I269" s="3">
        <v>39498268</v>
      </c>
      <c r="J269" s="3">
        <v>29041267</v>
      </c>
      <c r="K269" s="3"/>
      <c r="L269" s="3">
        <v>36373959</v>
      </c>
      <c r="M269" s="3">
        <v>44359963</v>
      </c>
      <c r="O269" s="3"/>
      <c r="P269" s="3"/>
      <c r="Q269" s="3"/>
      <c r="R269" s="3"/>
      <c r="S269" s="3"/>
    </row>
    <row r="270" spans="2:19" x14ac:dyDescent="0.35">
      <c r="B270" s="6">
        <v>15487471</v>
      </c>
      <c r="C270" s="6">
        <v>13947723</v>
      </c>
      <c r="D270" s="6">
        <v>12410361</v>
      </c>
      <c r="E270" s="16">
        <v>16666401</v>
      </c>
      <c r="G270" s="3"/>
      <c r="I270" s="3">
        <v>40705602</v>
      </c>
      <c r="J270" s="3">
        <v>29195238</v>
      </c>
      <c r="K270" s="3"/>
      <c r="L270" s="3">
        <v>36438832</v>
      </c>
      <c r="M270" s="3">
        <v>46655156</v>
      </c>
      <c r="O270" s="3"/>
      <c r="P270" s="3"/>
      <c r="Q270" s="3"/>
      <c r="R270" s="3"/>
      <c r="S270" s="3"/>
    </row>
    <row r="271" spans="2:19" x14ac:dyDescent="0.35">
      <c r="B271" s="6">
        <v>15597469</v>
      </c>
      <c r="C271" s="6">
        <v>14261009</v>
      </c>
      <c r="D271" s="6">
        <v>12453341</v>
      </c>
      <c r="E271" s="16">
        <v>16896801</v>
      </c>
      <c r="G271" s="3"/>
      <c r="I271" s="3">
        <v>42808661</v>
      </c>
      <c r="J271" s="3">
        <v>32205704</v>
      </c>
      <c r="K271" s="3"/>
      <c r="L271" s="3">
        <v>51424345</v>
      </c>
      <c r="M271" s="3">
        <v>50733320</v>
      </c>
      <c r="O271" s="3"/>
      <c r="P271" s="3"/>
      <c r="Q271" s="3"/>
      <c r="R271" s="3"/>
      <c r="S271" s="3"/>
    </row>
    <row r="272" spans="2:19" x14ac:dyDescent="0.35">
      <c r="B272" s="6">
        <v>15686984</v>
      </c>
      <c r="C272" s="6">
        <v>14511479</v>
      </c>
      <c r="D272" s="6">
        <v>12505985</v>
      </c>
      <c r="E272" s="16">
        <v>17124203</v>
      </c>
      <c r="G272" s="3"/>
      <c r="I272" s="3">
        <v>43180963</v>
      </c>
      <c r="J272" s="3">
        <v>33350602</v>
      </c>
      <c r="K272" s="3"/>
      <c r="L272" s="3"/>
      <c r="M272" s="3">
        <v>51951081</v>
      </c>
      <c r="O272" s="3"/>
      <c r="P272" s="3"/>
      <c r="Q272" s="3"/>
      <c r="R272" s="3"/>
      <c r="S272" s="3"/>
    </row>
    <row r="273" spans="2:19" x14ac:dyDescent="0.35">
      <c r="B273" s="6">
        <v>15694580</v>
      </c>
      <c r="C273" s="6">
        <v>15303730</v>
      </c>
      <c r="D273" s="6">
        <v>12550884</v>
      </c>
      <c r="E273" s="15">
        <v>17488519</v>
      </c>
      <c r="G273" s="3"/>
      <c r="I273" s="3">
        <v>48388337</v>
      </c>
      <c r="J273" s="3">
        <v>33650737</v>
      </c>
      <c r="K273" s="3"/>
      <c r="L273" s="3"/>
      <c r="M273" s="3">
        <v>53609007</v>
      </c>
      <c r="O273" s="3"/>
      <c r="P273" s="3"/>
      <c r="Q273" s="3"/>
      <c r="R273" s="3"/>
      <c r="S273" s="3"/>
    </row>
    <row r="274" spans="2:19" x14ac:dyDescent="0.35">
      <c r="B274" s="6">
        <v>15797210</v>
      </c>
      <c r="C274" s="6">
        <v>15679716</v>
      </c>
      <c r="D274" s="6">
        <v>12594253</v>
      </c>
      <c r="E274" s="16">
        <v>17934623</v>
      </c>
      <c r="G274" s="3"/>
      <c r="I274" s="3">
        <v>51092039</v>
      </c>
      <c r="J274" s="3">
        <v>36242190</v>
      </c>
      <c r="K274" s="3"/>
      <c r="L274" s="3"/>
      <c r="M274" s="3">
        <v>58072574</v>
      </c>
      <c r="O274" s="3"/>
      <c r="P274" s="3"/>
      <c r="Q274" s="3"/>
      <c r="R274" s="3"/>
      <c r="S274" s="3"/>
    </row>
    <row r="275" spans="2:19" x14ac:dyDescent="0.35">
      <c r="B275" s="6">
        <v>15936142</v>
      </c>
      <c r="C275" s="6">
        <v>16328110</v>
      </c>
      <c r="D275" s="6">
        <v>12680832</v>
      </c>
      <c r="E275" s="16">
        <v>18232413</v>
      </c>
      <c r="G275" s="3"/>
      <c r="I275" s="3"/>
      <c r="J275" s="3">
        <v>36506608</v>
      </c>
      <c r="K275" s="3"/>
      <c r="L275" s="3"/>
      <c r="O275" s="3"/>
      <c r="P275" s="3"/>
      <c r="Q275" s="3"/>
      <c r="R275" s="3"/>
    </row>
    <row r="276" spans="2:19" x14ac:dyDescent="0.35">
      <c r="B276" s="6">
        <v>16072885</v>
      </c>
      <c r="C276" s="6">
        <v>16485822</v>
      </c>
      <c r="D276" s="6">
        <v>12848131</v>
      </c>
      <c r="E276" s="15">
        <v>18236850</v>
      </c>
      <c r="G276" s="3"/>
      <c r="I276" s="3"/>
      <c r="J276" s="3">
        <v>37713774</v>
      </c>
      <c r="K276" s="3"/>
      <c r="L276" s="3"/>
      <c r="O276" s="3"/>
      <c r="P276" s="3"/>
      <c r="Q276" s="3"/>
      <c r="R276" s="3"/>
    </row>
    <row r="277" spans="2:19" x14ac:dyDescent="0.35">
      <c r="B277" s="6">
        <v>16383262</v>
      </c>
      <c r="C277" s="6">
        <v>16534300</v>
      </c>
      <c r="D277" s="6">
        <v>13144563</v>
      </c>
      <c r="E277" s="16">
        <v>18245085</v>
      </c>
      <c r="G277" s="3"/>
      <c r="I277" s="3"/>
      <c r="J277" s="3">
        <v>40844090</v>
      </c>
      <c r="K277" s="3"/>
      <c r="L277" s="3"/>
      <c r="O277" s="3"/>
      <c r="P277" s="3"/>
      <c r="Q277" s="3"/>
      <c r="R277" s="3"/>
    </row>
    <row r="278" spans="2:19" x14ac:dyDescent="0.35">
      <c r="B278" s="6">
        <v>16562199</v>
      </c>
      <c r="C278" s="6">
        <v>16536234</v>
      </c>
      <c r="D278" s="6">
        <v>13460769</v>
      </c>
      <c r="E278" s="15">
        <v>18791363</v>
      </c>
      <c r="G278" s="3"/>
      <c r="I278" s="3"/>
      <c r="J278" s="3">
        <v>41181017</v>
      </c>
      <c r="K278" s="3"/>
      <c r="L278" s="3"/>
      <c r="O278" s="3"/>
      <c r="P278" s="3"/>
      <c r="Q278" s="3"/>
      <c r="R278" s="3"/>
    </row>
    <row r="279" spans="2:19" x14ac:dyDescent="0.35">
      <c r="B279" s="6">
        <v>17394623</v>
      </c>
      <c r="C279" s="6">
        <v>17464273</v>
      </c>
      <c r="D279" s="6">
        <v>13478078</v>
      </c>
      <c r="E279" s="15">
        <v>18928734</v>
      </c>
      <c r="G279" s="3"/>
      <c r="I279" s="3"/>
      <c r="J279" s="3"/>
      <c r="K279" s="3"/>
      <c r="L279" s="3"/>
      <c r="O279" s="3"/>
      <c r="P279" s="3"/>
      <c r="Q279" s="3"/>
      <c r="R279" s="3"/>
    </row>
    <row r="280" spans="2:19" x14ac:dyDescent="0.35">
      <c r="B280" s="6">
        <v>17468458</v>
      </c>
      <c r="C280" s="6">
        <v>20514783</v>
      </c>
      <c r="D280" s="6">
        <v>13533262</v>
      </c>
      <c r="E280" s="16">
        <v>19305616</v>
      </c>
      <c r="G280" s="3"/>
      <c r="I280" s="3"/>
      <c r="J280" s="3"/>
      <c r="K280" s="3"/>
      <c r="L280" s="3"/>
      <c r="O280" s="3"/>
      <c r="P280" s="3"/>
      <c r="Q280" s="3"/>
      <c r="R280" s="3"/>
    </row>
    <row r="281" spans="2:19" x14ac:dyDescent="0.35">
      <c r="B281" s="6">
        <v>17801876</v>
      </c>
      <c r="C281" s="3"/>
      <c r="D281" s="6">
        <v>13602091</v>
      </c>
      <c r="E281" s="16">
        <v>20505343</v>
      </c>
      <c r="G281" s="3"/>
      <c r="I281" s="3"/>
      <c r="J281" s="3"/>
      <c r="K281" s="3"/>
      <c r="L281" s="3"/>
      <c r="O281" s="3"/>
      <c r="P281" s="3"/>
      <c r="Q281" s="3"/>
      <c r="R281" s="3"/>
    </row>
    <row r="282" spans="2:19" x14ac:dyDescent="0.35">
      <c r="B282" s="6">
        <v>18615870</v>
      </c>
      <c r="C282" s="3"/>
      <c r="D282" s="6">
        <v>13752871</v>
      </c>
      <c r="E282" s="16">
        <v>20732124</v>
      </c>
      <c r="G282" s="3"/>
      <c r="I282" s="3"/>
      <c r="J282" s="3"/>
      <c r="K282" s="3"/>
      <c r="L282" s="3"/>
      <c r="O282" s="3"/>
      <c r="P282" s="3"/>
      <c r="Q282" s="3"/>
      <c r="R282" s="3"/>
    </row>
    <row r="283" spans="2:19" x14ac:dyDescent="0.35">
      <c r="B283" s="6">
        <v>18751826</v>
      </c>
      <c r="C283" s="3"/>
      <c r="D283" s="6">
        <v>13764921</v>
      </c>
      <c r="E283" s="16">
        <v>20799635</v>
      </c>
      <c r="G283" s="3"/>
      <c r="I283" s="3"/>
      <c r="J283" s="3"/>
      <c r="K283" s="3"/>
      <c r="L283" s="3"/>
      <c r="O283" s="3"/>
      <c r="P283" s="3"/>
      <c r="Q283" s="3"/>
      <c r="R283" s="3"/>
    </row>
    <row r="284" spans="2:19" x14ac:dyDescent="0.35">
      <c r="B284" s="6">
        <v>19270122</v>
      </c>
      <c r="C284" s="3"/>
      <c r="D284" s="6">
        <v>14268455</v>
      </c>
      <c r="E284" s="16">
        <v>21386751</v>
      </c>
      <c r="G284" s="3"/>
      <c r="I284" s="3"/>
      <c r="J284" s="3"/>
      <c r="K284" s="3"/>
      <c r="L284" s="3"/>
      <c r="O284" s="3"/>
      <c r="P284" s="3"/>
      <c r="Q284" s="3"/>
      <c r="R284" s="3"/>
    </row>
    <row r="285" spans="2:19" x14ac:dyDescent="0.35">
      <c r="B285" s="6">
        <v>20048859</v>
      </c>
      <c r="C285" s="3"/>
      <c r="D285" s="6">
        <v>14327513</v>
      </c>
      <c r="E285" s="16">
        <v>23424267</v>
      </c>
      <c r="G285" s="3"/>
      <c r="I285" s="3"/>
      <c r="J285" s="3"/>
      <c r="K285" s="3"/>
      <c r="L285" s="3"/>
      <c r="O285" s="3"/>
      <c r="P285" s="3"/>
      <c r="Q285" s="3"/>
      <c r="R285" s="3"/>
    </row>
    <row r="286" spans="2:19" x14ac:dyDescent="0.35">
      <c r="B286" s="6"/>
      <c r="C286" s="3"/>
      <c r="D286" s="6">
        <v>14403415</v>
      </c>
      <c r="E286" s="16"/>
      <c r="G286" s="3"/>
      <c r="I286" s="3"/>
      <c r="J286" s="3"/>
      <c r="K286" s="3"/>
      <c r="L286" s="3"/>
      <c r="O286" s="3"/>
      <c r="P286" s="3"/>
      <c r="Q286" s="3"/>
      <c r="R286" s="3"/>
    </row>
    <row r="287" spans="2:19" x14ac:dyDescent="0.35">
      <c r="B287" s="3"/>
      <c r="C287" s="3"/>
      <c r="D287" s="6">
        <v>14443497</v>
      </c>
      <c r="E287" s="16"/>
      <c r="G287" s="3"/>
      <c r="I287" s="3"/>
      <c r="J287" s="3"/>
      <c r="K287" s="3"/>
      <c r="L287" s="3"/>
      <c r="O287" s="3"/>
      <c r="P287" s="3"/>
      <c r="Q287" s="3"/>
      <c r="R287" s="3"/>
    </row>
    <row r="288" spans="2:19" x14ac:dyDescent="0.35">
      <c r="B288" s="3"/>
      <c r="C288" s="3"/>
      <c r="D288" s="6">
        <v>15072439</v>
      </c>
      <c r="E288" s="16"/>
      <c r="G288" s="3"/>
      <c r="I288" s="3"/>
      <c r="J288" s="3"/>
      <c r="K288" s="3"/>
      <c r="L288" s="3"/>
      <c r="O288" s="3"/>
      <c r="P288" s="3"/>
      <c r="Q288" s="3"/>
      <c r="R288" s="3"/>
    </row>
    <row r="289" spans="2:18" x14ac:dyDescent="0.35">
      <c r="B289" s="3"/>
      <c r="C289" s="3"/>
      <c r="D289" s="6">
        <v>15085290</v>
      </c>
      <c r="G289" s="3"/>
      <c r="I289" s="3"/>
      <c r="J289" s="3"/>
      <c r="K289" s="3"/>
      <c r="L289" s="3"/>
      <c r="O289" s="3"/>
      <c r="P289" s="3"/>
      <c r="Q289" s="3"/>
      <c r="R289" s="3"/>
    </row>
    <row r="290" spans="2:18" x14ac:dyDescent="0.35">
      <c r="B290" s="3"/>
      <c r="C290" s="3"/>
      <c r="D290" s="6">
        <v>15121802</v>
      </c>
      <c r="G290" s="3"/>
      <c r="I290" s="3"/>
      <c r="J290" s="3"/>
      <c r="K290" s="3"/>
      <c r="L290" s="3"/>
      <c r="O290" s="3"/>
      <c r="P290" s="3"/>
      <c r="Q290" s="3"/>
      <c r="R290" s="3"/>
    </row>
    <row r="291" spans="2:18" x14ac:dyDescent="0.35">
      <c r="B291" s="3"/>
      <c r="C291" s="3"/>
      <c r="D291" s="6">
        <v>15123212</v>
      </c>
      <c r="G291" s="3"/>
      <c r="I291" s="3"/>
      <c r="J291" s="3"/>
      <c r="K291" s="3"/>
      <c r="L291" s="3"/>
      <c r="O291" s="3"/>
      <c r="P291" s="3"/>
      <c r="Q291" s="3"/>
      <c r="R291" s="3"/>
    </row>
    <row r="292" spans="2:18" x14ac:dyDescent="0.35">
      <c r="B292" s="3"/>
      <c r="C292" s="3"/>
      <c r="D292" s="6">
        <v>15234373</v>
      </c>
      <c r="G292" s="3"/>
      <c r="I292" s="3"/>
      <c r="J292" s="3"/>
      <c r="K292" s="3"/>
      <c r="L292" s="3"/>
      <c r="O292" s="3"/>
      <c r="P292" s="3"/>
      <c r="Q292" s="3"/>
      <c r="R292" s="3"/>
    </row>
    <row r="293" spans="2:18" x14ac:dyDescent="0.35">
      <c r="B293" s="3"/>
      <c r="C293" s="3"/>
      <c r="D293" s="6">
        <v>15723851</v>
      </c>
      <c r="G293" s="3"/>
      <c r="I293" s="3"/>
      <c r="J293" s="3"/>
      <c r="K293" s="3"/>
      <c r="L293" s="3"/>
      <c r="O293" s="3"/>
      <c r="P293" s="3"/>
      <c r="Q293" s="3"/>
      <c r="R293" s="3"/>
    </row>
    <row r="294" spans="2:18" x14ac:dyDescent="0.35">
      <c r="B294" s="3"/>
      <c r="C294" s="3"/>
      <c r="D294" s="6">
        <v>15740361</v>
      </c>
      <c r="G294" s="3"/>
      <c r="I294" s="3"/>
      <c r="J294" s="3"/>
      <c r="K294" s="3"/>
      <c r="L294" s="3"/>
      <c r="O294" s="3"/>
      <c r="P294" s="3"/>
      <c r="Q294" s="3"/>
      <c r="R294" s="3"/>
    </row>
    <row r="295" spans="2:18" x14ac:dyDescent="0.35">
      <c r="B295" s="3"/>
      <c r="C295" s="3"/>
      <c r="D295" s="6">
        <v>15752278</v>
      </c>
      <c r="I295" s="3"/>
      <c r="J295" s="3"/>
      <c r="K295" s="3"/>
      <c r="L295" s="3"/>
      <c r="O295" s="3"/>
      <c r="P295" s="3"/>
      <c r="Q295" s="3"/>
      <c r="R295" s="3"/>
    </row>
    <row r="296" spans="2:18" x14ac:dyDescent="0.35">
      <c r="B296" s="3"/>
      <c r="D296" s="6">
        <v>17313628</v>
      </c>
      <c r="I296" s="3"/>
      <c r="J296" s="3"/>
      <c r="K296" s="3"/>
      <c r="O296" s="3"/>
      <c r="P296" s="3"/>
      <c r="Q296" s="3"/>
    </row>
    <row r="297" spans="2:18" x14ac:dyDescent="0.35">
      <c r="D297" s="6">
        <v>17420351</v>
      </c>
      <c r="I297" s="3"/>
      <c r="J297" s="3"/>
      <c r="O297" s="3"/>
      <c r="P297" s="3"/>
    </row>
    <row r="298" spans="2:18" x14ac:dyDescent="0.35">
      <c r="D298" s="6">
        <v>17495325</v>
      </c>
      <c r="I298" s="3"/>
      <c r="J298" s="3"/>
      <c r="O298" s="3"/>
      <c r="P298" s="3"/>
    </row>
    <row r="299" spans="2:18" x14ac:dyDescent="0.35">
      <c r="D299" s="6">
        <v>17707325</v>
      </c>
      <c r="I299" s="3"/>
      <c r="J299" s="3"/>
      <c r="O299" s="3"/>
      <c r="P299" s="3"/>
    </row>
    <row r="300" spans="2:18" x14ac:dyDescent="0.35">
      <c r="D300" s="6">
        <v>19225730</v>
      </c>
      <c r="J300" s="3"/>
      <c r="P300" s="3"/>
    </row>
    <row r="301" spans="2:18" x14ac:dyDescent="0.35">
      <c r="D301" s="6">
        <v>20681099</v>
      </c>
      <c r="J301" s="3"/>
      <c r="P301" s="3"/>
    </row>
    <row r="302" spans="2:18" x14ac:dyDescent="0.35">
      <c r="D302" s="6">
        <v>23504990</v>
      </c>
      <c r="J302" s="3"/>
      <c r="P302" s="3"/>
    </row>
    <row r="303" spans="2:18" x14ac:dyDescent="0.35">
      <c r="D303" s="6">
        <v>23880300</v>
      </c>
      <c r="J303" s="3"/>
      <c r="P303" s="3"/>
    </row>
    <row r="304" spans="2:18" x14ac:dyDescent="0.35">
      <c r="D304" s="6">
        <v>24856422</v>
      </c>
      <c r="J304" s="3"/>
      <c r="P304" s="3"/>
    </row>
    <row r="305" spans="4:16" x14ac:dyDescent="0.35">
      <c r="D305" s="6">
        <v>27166526</v>
      </c>
      <c r="J305" s="3"/>
      <c r="P305" s="3"/>
    </row>
    <row r="321" spans="1:20" x14ac:dyDescent="0.35">
      <c r="A321" s="5" t="s">
        <v>8</v>
      </c>
      <c r="B321" s="4">
        <f t="shared" ref="B321:G321" si="0">AVERAGE(B3:B316)</f>
        <v>12671334.199186992</v>
      </c>
      <c r="C321" s="4">
        <f t="shared" si="0"/>
        <v>11890078.004464285</v>
      </c>
      <c r="D321" s="4">
        <f t="shared" si="0"/>
        <v>12024048.53405018</v>
      </c>
      <c r="E321" s="4">
        <f t="shared" si="0"/>
        <v>12243921.505617978</v>
      </c>
      <c r="F321" s="4">
        <f t="shared" si="0"/>
        <v>12794676.157303371</v>
      </c>
      <c r="G321" s="4">
        <f t="shared" si="0"/>
        <v>4446984.9720000001</v>
      </c>
      <c r="I321" s="4">
        <f t="shared" ref="I321:M321" si="1">AVERAGE(I3:I316)</f>
        <v>26854988.484126985</v>
      </c>
      <c r="J321" s="4">
        <f t="shared" si="1"/>
        <v>29300446.024291497</v>
      </c>
      <c r="K321" s="4">
        <f t="shared" si="1"/>
        <v>27007160.341463413</v>
      </c>
      <c r="L321" s="4">
        <f t="shared" si="1"/>
        <v>27442940.212121211</v>
      </c>
      <c r="M321" s="4">
        <f t="shared" si="1"/>
        <v>25961817.365384616</v>
      </c>
      <c r="O321" s="4">
        <f t="shared" ref="O321:S321" si="2">AVERAGE(O3:O316)</f>
        <v>16957510.591954023</v>
      </c>
      <c r="P321" s="4">
        <f t="shared" si="2"/>
        <v>21245377.226744186</v>
      </c>
      <c r="Q321" s="4">
        <f t="shared" si="2"/>
        <v>18905816.352201257</v>
      </c>
      <c r="R321" s="4">
        <f t="shared" si="2"/>
        <v>18335014.53846154</v>
      </c>
      <c r="S321" s="4">
        <f t="shared" si="2"/>
        <v>18130898.55905512</v>
      </c>
    </row>
    <row r="322" spans="1:20" x14ac:dyDescent="0.35">
      <c r="A322" s="5" t="s">
        <v>9</v>
      </c>
      <c r="B322" s="4">
        <f t="shared" ref="B322:G322" si="3">STDEVA(B3:B316)</f>
        <v>4097138.9202714381</v>
      </c>
      <c r="C322" s="4">
        <f t="shared" si="3"/>
        <v>4678487.9104849519</v>
      </c>
      <c r="D322" s="4">
        <f t="shared" si="3"/>
        <v>5096322.5299405307</v>
      </c>
      <c r="E322" s="4">
        <f t="shared" si="3"/>
        <v>4041660.1852828795</v>
      </c>
      <c r="F322" s="4">
        <f t="shared" si="3"/>
        <v>4948090.2915226882</v>
      </c>
      <c r="G322" s="4">
        <f t="shared" si="3"/>
        <v>1876733.7533723265</v>
      </c>
      <c r="I322" s="4">
        <f t="shared" ref="I322:M322" si="4">STDEVA(I3:I316)</f>
        <v>7786216.7104304507</v>
      </c>
      <c r="J322" s="4">
        <f t="shared" si="4"/>
        <v>9708028.5377827566</v>
      </c>
      <c r="K322" s="4">
        <f t="shared" si="4"/>
        <v>15293691.44472909</v>
      </c>
      <c r="L322" s="4">
        <f t="shared" si="4"/>
        <v>8412452.0256759431</v>
      </c>
      <c r="M322" s="4">
        <f t="shared" si="4"/>
        <v>8801346.2662730683</v>
      </c>
      <c r="O322" s="4">
        <f t="shared" ref="O322:S322" si="5">STDEVA(O3:O316)</f>
        <v>5941481.5325898724</v>
      </c>
      <c r="P322" s="4">
        <f t="shared" si="5"/>
        <v>7192108.907717078</v>
      </c>
      <c r="Q322" s="4">
        <f t="shared" si="5"/>
        <v>6688902.5285176281</v>
      </c>
      <c r="R322" s="4">
        <f t="shared" si="5"/>
        <v>5851423.3773337752</v>
      </c>
      <c r="S322" s="4">
        <f t="shared" si="5"/>
        <v>5610527.5167837776</v>
      </c>
    </row>
    <row r="323" spans="1:20" x14ac:dyDescent="0.35">
      <c r="A323" s="5" t="s">
        <v>10</v>
      </c>
      <c r="B323" s="4">
        <f>B322/SQRT((COUNT(B3:B316)))</f>
        <v>261224.03657505382</v>
      </c>
      <c r="C323" s="4">
        <f t="shared" ref="C323:G323" si="6">C322/SQRT((COUNT(C3:C316)))</f>
        <v>312594.62230711791</v>
      </c>
      <c r="D323" s="4">
        <f t="shared" si="6"/>
        <v>305108.84907194215</v>
      </c>
      <c r="E323" s="4">
        <f t="shared" si="6"/>
        <v>428415.12281059648</v>
      </c>
      <c r="F323" s="4">
        <f t="shared" si="6"/>
        <v>370875.04735090246</v>
      </c>
      <c r="G323" s="4">
        <f t="shared" si="6"/>
        <v>118695.06444746522</v>
      </c>
      <c r="I323" s="4">
        <f>I322/SQRT((COUNT(I3:I316)))</f>
        <v>490485.54928224732</v>
      </c>
      <c r="J323" s="4">
        <f t="shared" ref="J323:M323" si="7">J322/SQRT((COUNT(J3:J316)))</f>
        <v>617707.06371251878</v>
      </c>
      <c r="K323" s="4">
        <f t="shared" si="7"/>
        <v>1068157.7439150806</v>
      </c>
      <c r="L323" s="4">
        <f t="shared" si="7"/>
        <v>553498.70690612285</v>
      </c>
      <c r="M323" s="4">
        <f t="shared" si="7"/>
        <v>610263.56261848239</v>
      </c>
      <c r="O323" s="4">
        <f>O322/SQRT((COUNT(O3:O316)))</f>
        <v>450422.55258165667</v>
      </c>
      <c r="P323" s="4">
        <f t="shared" ref="P323:S323" si="8">P322/SQRT((COUNT(P3:P316)))</f>
        <v>548393.16305162269</v>
      </c>
      <c r="Q323" s="4">
        <f t="shared" si="8"/>
        <v>530464.47569550085</v>
      </c>
      <c r="R323" s="4">
        <f t="shared" si="8"/>
        <v>468488.81127219257</v>
      </c>
      <c r="S323" s="4">
        <f t="shared" si="8"/>
        <v>497853.811327631</v>
      </c>
    </row>
    <row r="324" spans="1:20" x14ac:dyDescent="0.35">
      <c r="B324" s="4"/>
      <c r="I324" s="4"/>
      <c r="O324" s="4"/>
    </row>
    <row r="325" spans="1:20" x14ac:dyDescent="0.35">
      <c r="A325" s="5" t="s">
        <v>11</v>
      </c>
    </row>
    <row r="326" spans="1:20" x14ac:dyDescent="0.35">
      <c r="A326" s="5" t="s">
        <v>8</v>
      </c>
      <c r="B326" s="1">
        <f>B321/B321*100</f>
        <v>100</v>
      </c>
      <c r="C326" s="4">
        <f>C321/B321*100</f>
        <v>93.834459872640466</v>
      </c>
      <c r="D326" s="4">
        <f>D321/B321*100</f>
        <v>94.89173235460602</v>
      </c>
      <c r="E326" s="4">
        <f>E321/B321*100</f>
        <v>96.626932201058693</v>
      </c>
      <c r="F326" s="4">
        <f>F321/B321*100</f>
        <v>100.97339361568012</v>
      </c>
      <c r="G326" s="4">
        <f>G321/B321*100</f>
        <v>35.09484401638877</v>
      </c>
      <c r="I326" s="1">
        <f>I321/I321*100</f>
        <v>100</v>
      </c>
      <c r="J326" s="4">
        <f>J321/I321*100</f>
        <v>109.10615747092922</v>
      </c>
      <c r="K326" s="4">
        <f>K321/I321*100</f>
        <v>100.56664279497409</v>
      </c>
      <c r="L326" s="4">
        <f>L321/I321*100</f>
        <v>102.18935758748043</v>
      </c>
      <c r="M326" s="4">
        <f>M321/I321*100</f>
        <v>96.674096064981413</v>
      </c>
      <c r="O326" s="1">
        <f>O321/O321*100</f>
        <v>100</v>
      </c>
      <c r="P326" s="4">
        <f>P321/O321*100</f>
        <v>125.28594401600826</v>
      </c>
      <c r="Q326" s="4">
        <f>Q321/O321*100</f>
        <v>111.48933830636476</v>
      </c>
      <c r="R326" s="4">
        <f>R321/O321*100</f>
        <v>108.12326749871598</v>
      </c>
      <c r="S326" s="4">
        <f>S321/O321*100</f>
        <v>106.91957679010883</v>
      </c>
    </row>
    <row r="327" spans="1:20" x14ac:dyDescent="0.35">
      <c r="A327" s="5" t="s">
        <v>9</v>
      </c>
      <c r="B327" s="4">
        <f>B322/B321*100</f>
        <v>32.333918874417463</v>
      </c>
      <c r="C327" s="4">
        <f>C322/B321*100</f>
        <v>36.92182557054749</v>
      </c>
      <c r="D327" s="4">
        <f>D322/B321*100</f>
        <v>40.219304848478522</v>
      </c>
      <c r="E327" s="4">
        <f>E322/B321*100</f>
        <v>31.896090196580857</v>
      </c>
      <c r="F327" s="4">
        <f>F322/B321*100</f>
        <v>39.049481402204385</v>
      </c>
      <c r="G327" s="4">
        <f>G322/B321*100</f>
        <v>14.810861459977435</v>
      </c>
      <c r="I327" s="4">
        <f>I322/I321*100</f>
        <v>28.993558180196587</v>
      </c>
      <c r="J327" s="4">
        <f>J322/I321*100</f>
        <v>36.14981456246322</v>
      </c>
      <c r="K327" s="4">
        <f>K322/I321*100</f>
        <v>56.949164039927403</v>
      </c>
      <c r="L327" s="4">
        <f>L322/I321*100</f>
        <v>31.325472474688421</v>
      </c>
      <c r="M327" s="4">
        <f>M322/I321*100</f>
        <v>32.773599107946836</v>
      </c>
      <c r="O327" s="4">
        <f>O322/O321*100</f>
        <v>35.03746319585953</v>
      </c>
      <c r="P327" s="4">
        <f>P322/O321*100</f>
        <v>42.412527880888248</v>
      </c>
      <c r="Q327" s="4">
        <f>Q322/O321*100</f>
        <v>39.445073569297193</v>
      </c>
      <c r="R327" s="4">
        <f>R322/O321*100</f>
        <v>34.50638196923876</v>
      </c>
      <c r="S327" s="4">
        <f>S322/O321*100</f>
        <v>33.085796917891081</v>
      </c>
    </row>
    <row r="328" spans="1:20" x14ac:dyDescent="0.35">
      <c r="A328" s="5" t="s">
        <v>10</v>
      </c>
      <c r="B328" s="4">
        <f>B323/B321*100</f>
        <v>2.0615353716407721</v>
      </c>
      <c r="C328" s="4">
        <f>C323/B321*100</f>
        <v>2.4669432389146073</v>
      </c>
      <c r="D328" s="4">
        <f>D323/B321*100</f>
        <v>2.4078667982059718</v>
      </c>
      <c r="E328" s="4">
        <f>E323/B321*100</f>
        <v>3.3809787988867357</v>
      </c>
      <c r="F328" s="4">
        <f>F323/B321*100</f>
        <v>2.9268823749806732</v>
      </c>
      <c r="G328" s="4">
        <f>G323/B321*100</f>
        <v>0.93672112645470951</v>
      </c>
      <c r="I328" s="4">
        <f>I323/I321*100</f>
        <v>1.8264224897067285</v>
      </c>
      <c r="J328" s="4">
        <f>J323/I321*100</f>
        <v>2.3001576190495228</v>
      </c>
      <c r="K328" s="4">
        <f>K323/I321*100</f>
        <v>3.9775021484236719</v>
      </c>
      <c r="L328" s="4">
        <f>L323/I321*100</f>
        <v>2.0610647710136836</v>
      </c>
      <c r="M328" s="4">
        <f>M323/I321*100</f>
        <v>2.2724402320231385</v>
      </c>
      <c r="O328" s="4">
        <f>O323/O321*100</f>
        <v>2.6561832300748942</v>
      </c>
      <c r="P328" s="4">
        <f>P323/O321*100</f>
        <v>3.2339249330135966</v>
      </c>
      <c r="Q328" s="4">
        <f>Q323/O321*100</f>
        <v>3.1281978142899991</v>
      </c>
      <c r="R328" s="4">
        <f>R323/O321*100</f>
        <v>2.7627216196136746</v>
      </c>
      <c r="S328" s="4">
        <f>S323/O321*100</f>
        <v>2.9358897264310251</v>
      </c>
    </row>
    <row r="331" spans="1:20" x14ac:dyDescent="0.35">
      <c r="A331" s="5" t="s">
        <v>12</v>
      </c>
      <c r="B331" s="7">
        <f>_xlfn.VAR.P(B3:B316)</f>
        <v>16718309334718.43</v>
      </c>
      <c r="C331" s="7">
        <f t="shared" ref="C331:G331" si="9">_xlfn.VAR.P(C3:C316)</f>
        <v>21790533730658.512</v>
      </c>
      <c r="D331" s="7">
        <f t="shared" si="9"/>
        <v>25879411919397.457</v>
      </c>
      <c r="E331" s="7">
        <f t="shared" si="9"/>
        <v>16151477535848.035</v>
      </c>
      <c r="F331" s="7">
        <f t="shared" si="9"/>
        <v>24346049232313.543</v>
      </c>
      <c r="G331" s="7">
        <f t="shared" si="9"/>
        <v>3508041062722.7935</v>
      </c>
      <c r="I331" s="7">
        <f>_xlfn.VAR.P(I3:I316)</f>
        <v>60384594587731.719</v>
      </c>
      <c r="J331" s="7">
        <f t="shared" ref="J331:M331" si="10">_xlfn.VAR.P(J3:J316)</f>
        <v>93864256073844.078</v>
      </c>
      <c r="K331" s="7">
        <f t="shared" si="10"/>
        <v>232756037040694.03</v>
      </c>
      <c r="L331" s="7">
        <f t="shared" si="10"/>
        <v>70462988265752.438</v>
      </c>
      <c r="M331" s="7">
        <f t="shared" si="10"/>
        <v>77091274482979.031</v>
      </c>
      <c r="O331" s="7">
        <f>_xlfn.VAR.P(O3:O316)</f>
        <v>35098322326232.328</v>
      </c>
      <c r="P331" s="7">
        <f t="shared" ref="P331:S331" si="11">_xlfn.VAR.P(P3:P316)</f>
        <v>51425695479181.57</v>
      </c>
      <c r="Q331" s="7">
        <f t="shared" si="11"/>
        <v>44460024476034.617</v>
      </c>
      <c r="R331" s="7">
        <f t="shared" si="11"/>
        <v>34019673774520.973</v>
      </c>
      <c r="S331" s="7">
        <f t="shared" si="11"/>
        <v>31230160599134.469</v>
      </c>
    </row>
    <row r="332" spans="1:20" x14ac:dyDescent="0.35">
      <c r="A332" s="12" t="s">
        <v>13</v>
      </c>
      <c r="B332" s="13"/>
      <c r="C332" s="10">
        <f>_xlfn.T.TEST(B3:B315,C3:C315,2,3)</f>
        <v>5.577707832229415E-2</v>
      </c>
      <c r="D332" s="10">
        <f>_xlfn.T.TEST(B3:B315,D3:D315,2,3)</f>
        <v>0.10767187777197516</v>
      </c>
      <c r="E332" s="9">
        <f>_xlfn.T.TEST(B3:B315,E3:E315,2,3)</f>
        <v>0.39561481624416739</v>
      </c>
      <c r="F332" s="10">
        <f>_xlfn.T.TEST(B3:B315,F3:F315,2,3)</f>
        <v>0.78586889261212534</v>
      </c>
      <c r="G332" s="8">
        <f>_xlfn.T.TEST(B3:B315,G3:G315,2,3)</f>
        <v>5.5787904603167151E-93</v>
      </c>
      <c r="H332" s="13"/>
      <c r="I332" s="13"/>
      <c r="J332" s="14">
        <f>_xlfn.T.TEST(I3:I315,J3:J315,2,3)</f>
        <v>2.0485677481335723E-3</v>
      </c>
      <c r="K332" s="9">
        <f>_xlfn.T.TEST(I3:I315,K3:K315,2,3)</f>
        <v>0.89707971491969074</v>
      </c>
      <c r="L332" s="9">
        <f>_xlfn.T.TEST(I3:I315,L3:L315,2,3)</f>
        <v>0.42700984444627077</v>
      </c>
      <c r="M332" s="9">
        <f>_xlfn.T.TEST(I3:I315,M3:M315,2,3)</f>
        <v>0.25461219726419021</v>
      </c>
      <c r="N332" s="8"/>
      <c r="O332" s="13"/>
      <c r="P332" s="10">
        <f>_xlfn.T.TEST(O3:O315,P3:P315,2,3)</f>
        <v>4.0952205382529356E-9</v>
      </c>
      <c r="Q332" s="10">
        <f>_xlfn.T.TEST(O3:O315,Q3:Q315,2,3)</f>
        <v>5.4282928660272919E-3</v>
      </c>
      <c r="R332" s="10">
        <f>_xlfn.T.TEST(O3:O315,R3:R315,2,3)</f>
        <v>3.4798767302674775E-2</v>
      </c>
      <c r="S332" s="10">
        <f>_xlfn.T.TEST(O3:O315,S3:S315,2,3)</f>
        <v>8.1603476859399185E-2</v>
      </c>
      <c r="T332" s="8"/>
    </row>
    <row r="333" spans="1:20" ht="18.5" x14ac:dyDescent="0.45">
      <c r="J333" s="17" t="s">
        <v>17</v>
      </c>
      <c r="P333" s="17" t="s">
        <v>16</v>
      </c>
      <c r="Q333" s="17" t="s">
        <v>17</v>
      </c>
    </row>
  </sheetData>
  <mergeCells count="3">
    <mergeCell ref="B1:G1"/>
    <mergeCell ref="I1:M1"/>
    <mergeCell ref="O1:S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9" sqref="B19"/>
    </sheetView>
  </sheetViews>
  <sheetFormatPr baseColWidth="10" defaultRowHeight="14.5" x14ac:dyDescent="0.3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1-23.04.2021</vt:lpstr>
      <vt:lpstr>2-28.04.2021</vt:lpstr>
      <vt:lpstr>3-07.05.2021</vt:lpstr>
      <vt:lpstr>Moyenne des 3</vt:lpstr>
      <vt:lpstr>Graph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lise-marie.donnio</dc:creator>
  <cp:lastModifiedBy>lise-marie.donnio</cp:lastModifiedBy>
  <dcterms:created xsi:type="dcterms:W3CDTF">2021-09-02T08:08:55Z</dcterms:created>
  <dcterms:modified xsi:type="dcterms:W3CDTF">2022-05-25T17:17:26Z</dcterms:modified>
</cp:coreProperties>
</file>