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e-marie.donnio\Google Drive\Boulot\XAB2\écriture papier\elife\Correction\Fichier données\"/>
    </mc:Choice>
  </mc:AlternateContent>
  <bookViews>
    <workbookView xWindow="0" yWindow="0" windowWidth="19200" windowHeight="7220" activeTab="3"/>
  </bookViews>
  <sheets>
    <sheet name="31.03.2021" sheetId="1" r:id="rId1"/>
    <sheet name="14.04.21" sheetId="2" r:id="rId2"/>
    <sheet name="04.05.21" sheetId="3" r:id="rId3"/>
    <sheet name="Moyenne des 3" sheetId="6" r:id="rId4"/>
    <sheet name="Graph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32" i="6" l="1"/>
  <c r="R332" i="6"/>
  <c r="Q332" i="6"/>
  <c r="P332" i="6"/>
  <c r="M332" i="6"/>
  <c r="L332" i="6"/>
  <c r="K332" i="6"/>
  <c r="J332" i="6"/>
  <c r="G332" i="6"/>
  <c r="F332" i="6"/>
  <c r="E332" i="6"/>
  <c r="D332" i="6"/>
  <c r="C332" i="6"/>
  <c r="S331" i="6" l="1"/>
  <c r="R331" i="6"/>
  <c r="Q331" i="6"/>
  <c r="P331" i="6"/>
  <c r="O331" i="6"/>
  <c r="M331" i="6"/>
  <c r="L331" i="6"/>
  <c r="K331" i="6"/>
  <c r="J331" i="6"/>
  <c r="I331" i="6"/>
  <c r="C331" i="6"/>
  <c r="D331" i="6"/>
  <c r="E331" i="6"/>
  <c r="F331" i="6"/>
  <c r="G331" i="6"/>
  <c r="B331" i="6"/>
  <c r="B321" i="6"/>
  <c r="S322" i="6"/>
  <c r="R322" i="6"/>
  <c r="Q322" i="6"/>
  <c r="Q323" i="6" s="1"/>
  <c r="P322" i="6"/>
  <c r="P323" i="6" s="1"/>
  <c r="O322" i="6"/>
  <c r="O323" i="6" s="1"/>
  <c r="M322" i="6"/>
  <c r="M323" i="6" s="1"/>
  <c r="L322" i="6"/>
  <c r="K322" i="6"/>
  <c r="J322" i="6"/>
  <c r="I322" i="6"/>
  <c r="I323" i="6" s="1"/>
  <c r="G322" i="6"/>
  <c r="G323" i="6" s="1"/>
  <c r="F322" i="6"/>
  <c r="F323" i="6" s="1"/>
  <c r="E322" i="6"/>
  <c r="E323" i="6" s="1"/>
  <c r="D322" i="6"/>
  <c r="D323" i="6" s="1"/>
  <c r="C322" i="6"/>
  <c r="B322" i="6"/>
  <c r="S321" i="6"/>
  <c r="R321" i="6"/>
  <c r="Q321" i="6"/>
  <c r="P321" i="6"/>
  <c r="O321" i="6"/>
  <c r="O326" i="6" s="1"/>
  <c r="M321" i="6"/>
  <c r="L321" i="6"/>
  <c r="K321" i="6"/>
  <c r="J321" i="6"/>
  <c r="I321" i="6"/>
  <c r="I326" i="6" s="1"/>
  <c r="G321" i="6"/>
  <c r="G326" i="6" s="1"/>
  <c r="F321" i="6"/>
  <c r="E321" i="6"/>
  <c r="D321" i="6"/>
  <c r="C321" i="6"/>
  <c r="B326" i="6"/>
  <c r="B122" i="1"/>
  <c r="U122" i="1"/>
  <c r="T122" i="1"/>
  <c r="S122" i="1"/>
  <c r="R122" i="1"/>
  <c r="Q122" i="1"/>
  <c r="P122" i="1"/>
  <c r="N122" i="1"/>
  <c r="M122" i="1"/>
  <c r="L122" i="1"/>
  <c r="K122" i="1"/>
  <c r="J122" i="1"/>
  <c r="I122" i="1"/>
  <c r="G122" i="1"/>
  <c r="F122" i="1"/>
  <c r="E122" i="1"/>
  <c r="D122" i="1"/>
  <c r="C122" i="1"/>
  <c r="U122" i="2"/>
  <c r="T122" i="2"/>
  <c r="S122" i="2"/>
  <c r="R122" i="2"/>
  <c r="Q122" i="2"/>
  <c r="P122" i="2"/>
  <c r="N122" i="2"/>
  <c r="M122" i="2"/>
  <c r="L122" i="2"/>
  <c r="K122" i="2"/>
  <c r="J122" i="2"/>
  <c r="I122" i="2"/>
  <c r="G122" i="2"/>
  <c r="F122" i="2"/>
  <c r="E122" i="2"/>
  <c r="D122" i="2"/>
  <c r="C122" i="2"/>
  <c r="B122" i="2"/>
  <c r="U122" i="3"/>
  <c r="T122" i="3"/>
  <c r="S122" i="3"/>
  <c r="R122" i="3"/>
  <c r="Q122" i="3"/>
  <c r="P122" i="3"/>
  <c r="N122" i="3"/>
  <c r="M122" i="3"/>
  <c r="L122" i="3"/>
  <c r="K122" i="3"/>
  <c r="J122" i="3"/>
  <c r="I122" i="3"/>
  <c r="C122" i="3"/>
  <c r="D122" i="3"/>
  <c r="E122" i="3"/>
  <c r="F122" i="3"/>
  <c r="G122" i="3"/>
  <c r="B122" i="3"/>
  <c r="B127" i="3" s="1"/>
  <c r="F326" i="6" l="1"/>
  <c r="J326" i="6"/>
  <c r="I328" i="6"/>
  <c r="Q328" i="6"/>
  <c r="D326" i="6"/>
  <c r="E326" i="6"/>
  <c r="C327" i="6"/>
  <c r="L327" i="6"/>
  <c r="M326" i="6"/>
  <c r="B327" i="6"/>
  <c r="K327" i="6"/>
  <c r="S327" i="6"/>
  <c r="D328" i="6"/>
  <c r="M328" i="6"/>
  <c r="P326" i="6"/>
  <c r="E328" i="6"/>
  <c r="Q326" i="6"/>
  <c r="F328" i="6"/>
  <c r="O328" i="6"/>
  <c r="R326" i="6"/>
  <c r="G328" i="6"/>
  <c r="P328" i="6"/>
  <c r="K326" i="6"/>
  <c r="S326" i="6"/>
  <c r="I327" i="6"/>
  <c r="Q327" i="6"/>
  <c r="D327" i="6"/>
  <c r="C326" i="6"/>
  <c r="L326" i="6"/>
  <c r="J327" i="6"/>
  <c r="R327" i="6"/>
  <c r="M327" i="6"/>
  <c r="J323" i="6"/>
  <c r="J328" i="6" s="1"/>
  <c r="R323" i="6"/>
  <c r="R328" i="6" s="1"/>
  <c r="E327" i="6"/>
  <c r="B323" i="6"/>
  <c r="B328" i="6" s="1"/>
  <c r="K323" i="6"/>
  <c r="K328" i="6" s="1"/>
  <c r="S323" i="6"/>
  <c r="S328" i="6" s="1"/>
  <c r="F327" i="6"/>
  <c r="O327" i="6"/>
  <c r="C323" i="6"/>
  <c r="C328" i="6" s="1"/>
  <c r="L323" i="6"/>
  <c r="L328" i="6" s="1"/>
  <c r="G327" i="6"/>
  <c r="P327" i="6"/>
  <c r="R126" i="3" l="1"/>
  <c r="Q126" i="3"/>
  <c r="G126" i="3"/>
  <c r="T125" i="3"/>
  <c r="S125" i="3"/>
  <c r="J125" i="3"/>
  <c r="B125" i="3"/>
  <c r="U127" i="3"/>
  <c r="M127" i="3"/>
  <c r="L127" i="3"/>
  <c r="D127" i="3"/>
  <c r="C127" i="3"/>
  <c r="U121" i="3"/>
  <c r="U126" i="3" s="1"/>
  <c r="T121" i="3"/>
  <c r="T126" i="3" s="1"/>
  <c r="S121" i="3"/>
  <c r="S126" i="3" s="1"/>
  <c r="R121" i="3"/>
  <c r="Q121" i="3"/>
  <c r="P121" i="3"/>
  <c r="P126" i="3" s="1"/>
  <c r="N121" i="3"/>
  <c r="N126" i="3" s="1"/>
  <c r="M121" i="3"/>
  <c r="M126" i="3" s="1"/>
  <c r="L121" i="3"/>
  <c r="L126" i="3" s="1"/>
  <c r="K121" i="3"/>
  <c r="K126" i="3" s="1"/>
  <c r="J121" i="3"/>
  <c r="J126" i="3" s="1"/>
  <c r="I121" i="3"/>
  <c r="G121" i="3"/>
  <c r="F121" i="3"/>
  <c r="F126" i="3" s="1"/>
  <c r="E121" i="3"/>
  <c r="E126" i="3" s="1"/>
  <c r="D121" i="3"/>
  <c r="D126" i="3" s="1"/>
  <c r="C121" i="3"/>
  <c r="C126" i="3" s="1"/>
  <c r="B121" i="3"/>
  <c r="B126" i="3" s="1"/>
  <c r="U120" i="3"/>
  <c r="U125" i="3" s="1"/>
  <c r="T120" i="3"/>
  <c r="T127" i="3" s="1"/>
  <c r="S120" i="3"/>
  <c r="S127" i="3" s="1"/>
  <c r="R120" i="3"/>
  <c r="R127" i="3" s="1"/>
  <c r="Q120" i="3"/>
  <c r="Q125" i="3" s="1"/>
  <c r="P120" i="3"/>
  <c r="P125" i="3" s="1"/>
  <c r="N120" i="3"/>
  <c r="N125" i="3" s="1"/>
  <c r="M120" i="3"/>
  <c r="M125" i="3" s="1"/>
  <c r="L120" i="3"/>
  <c r="L125" i="3" s="1"/>
  <c r="K120" i="3"/>
  <c r="K127" i="3" s="1"/>
  <c r="J120" i="3"/>
  <c r="J127" i="3" s="1"/>
  <c r="I120" i="3"/>
  <c r="I127" i="3" s="1"/>
  <c r="G120" i="3"/>
  <c r="G125" i="3" s="1"/>
  <c r="F120" i="3"/>
  <c r="F125" i="3" s="1"/>
  <c r="E120" i="3"/>
  <c r="E125" i="3" s="1"/>
  <c r="D120" i="3"/>
  <c r="D125" i="3" s="1"/>
  <c r="C120" i="3"/>
  <c r="C125" i="3" s="1"/>
  <c r="B120" i="3"/>
  <c r="Q127" i="2"/>
  <c r="U126" i="2"/>
  <c r="T126" i="2"/>
  <c r="S126" i="2"/>
  <c r="K126" i="2"/>
  <c r="J126" i="2"/>
  <c r="U125" i="2"/>
  <c r="Q125" i="2"/>
  <c r="P125" i="2"/>
  <c r="M125" i="2"/>
  <c r="L125" i="2"/>
  <c r="P127" i="2"/>
  <c r="N127" i="2"/>
  <c r="F127" i="2"/>
  <c r="E127" i="2"/>
  <c r="U121" i="2"/>
  <c r="T121" i="2"/>
  <c r="S121" i="2"/>
  <c r="R121" i="2"/>
  <c r="R126" i="2" s="1"/>
  <c r="Q121" i="2"/>
  <c r="Q126" i="2" s="1"/>
  <c r="P121" i="2"/>
  <c r="P126" i="2" s="1"/>
  <c r="N121" i="2"/>
  <c r="M121" i="2"/>
  <c r="L121" i="2"/>
  <c r="K121" i="2"/>
  <c r="J121" i="2"/>
  <c r="I121" i="2"/>
  <c r="I126" i="2" s="1"/>
  <c r="G121" i="2"/>
  <c r="G126" i="2" s="1"/>
  <c r="F121" i="2"/>
  <c r="F126" i="2" s="1"/>
  <c r="E121" i="2"/>
  <c r="D121" i="2"/>
  <c r="C121" i="2"/>
  <c r="B121" i="2"/>
  <c r="U120" i="2"/>
  <c r="U127" i="2" s="1"/>
  <c r="T120" i="2"/>
  <c r="T125" i="2" s="1"/>
  <c r="S120" i="2"/>
  <c r="S125" i="2" s="1"/>
  <c r="R120" i="2"/>
  <c r="R125" i="2" s="1"/>
  <c r="Q120" i="2"/>
  <c r="P120" i="2"/>
  <c r="N120" i="2"/>
  <c r="M120" i="2"/>
  <c r="M127" i="2" s="1"/>
  <c r="L120" i="2"/>
  <c r="L127" i="2" s="1"/>
  <c r="K120" i="2"/>
  <c r="K125" i="2" s="1"/>
  <c r="J120" i="2"/>
  <c r="J125" i="2" s="1"/>
  <c r="I120" i="2"/>
  <c r="M126" i="2" s="1"/>
  <c r="G120" i="2"/>
  <c r="F120" i="2"/>
  <c r="E120" i="2"/>
  <c r="D120" i="2"/>
  <c r="D127" i="2" s="1"/>
  <c r="C120" i="2"/>
  <c r="C127" i="2" s="1"/>
  <c r="B120" i="2"/>
  <c r="G127" i="2" s="1"/>
  <c r="U120" i="1"/>
  <c r="U127" i="1" s="1"/>
  <c r="U121" i="1"/>
  <c r="U126" i="1" s="1"/>
  <c r="T126" i="1"/>
  <c r="S125" i="1"/>
  <c r="R125" i="1"/>
  <c r="R127" i="1"/>
  <c r="Q127" i="1"/>
  <c r="P127" i="1"/>
  <c r="T121" i="1"/>
  <c r="S121" i="1"/>
  <c r="S126" i="1" s="1"/>
  <c r="R121" i="1"/>
  <c r="R126" i="1" s="1"/>
  <c r="Q121" i="1"/>
  <c r="Q126" i="1" s="1"/>
  <c r="P121" i="1"/>
  <c r="P126" i="1" s="1"/>
  <c r="T120" i="1"/>
  <c r="T127" i="1" s="1"/>
  <c r="S120" i="1"/>
  <c r="S127" i="1" s="1"/>
  <c r="R120" i="1"/>
  <c r="Q120" i="1"/>
  <c r="Q125" i="1" s="1"/>
  <c r="P120" i="1"/>
  <c r="P125" i="1" s="1"/>
  <c r="N121" i="1"/>
  <c r="N126" i="1" s="1"/>
  <c r="M121" i="1"/>
  <c r="M126" i="1" s="1"/>
  <c r="L121" i="1"/>
  <c r="L126" i="1" s="1"/>
  <c r="K121" i="1"/>
  <c r="K126" i="1" s="1"/>
  <c r="J121" i="1"/>
  <c r="J126" i="1" s="1"/>
  <c r="I121" i="1"/>
  <c r="I126" i="1" s="1"/>
  <c r="N120" i="1"/>
  <c r="N127" i="1" s="1"/>
  <c r="M120" i="1"/>
  <c r="M127" i="1" s="1"/>
  <c r="L120" i="1"/>
  <c r="L127" i="1" s="1"/>
  <c r="K120" i="1"/>
  <c r="K127" i="1" s="1"/>
  <c r="J120" i="1"/>
  <c r="J125" i="1" s="1"/>
  <c r="I120" i="1"/>
  <c r="I125" i="1" s="1"/>
  <c r="G127" i="1"/>
  <c r="G126" i="1"/>
  <c r="G125" i="1"/>
  <c r="F127" i="1"/>
  <c r="F126" i="1"/>
  <c r="F125" i="1"/>
  <c r="E127" i="1"/>
  <c r="E126" i="1"/>
  <c r="E125" i="1"/>
  <c r="D127" i="1"/>
  <c r="D126" i="1"/>
  <c r="D125" i="1"/>
  <c r="C127" i="1"/>
  <c r="C126" i="1"/>
  <c r="C125" i="1"/>
  <c r="G121" i="1"/>
  <c r="G120" i="1"/>
  <c r="F121" i="1"/>
  <c r="F120" i="1"/>
  <c r="E121" i="1"/>
  <c r="E120" i="1"/>
  <c r="D121" i="1"/>
  <c r="D120" i="1"/>
  <c r="C121" i="1"/>
  <c r="C120" i="1"/>
  <c r="B127" i="1"/>
  <c r="B126" i="1"/>
  <c r="B125" i="1"/>
  <c r="B121" i="1"/>
  <c r="B120" i="1"/>
  <c r="K125" i="3" l="1"/>
  <c r="I125" i="3"/>
  <c r="R125" i="3"/>
  <c r="E127" i="3"/>
  <c r="N127" i="3"/>
  <c r="F127" i="3"/>
  <c r="P127" i="3"/>
  <c r="I126" i="3"/>
  <c r="G127" i="3"/>
  <c r="Q127" i="3"/>
  <c r="D125" i="2"/>
  <c r="B126" i="2"/>
  <c r="E125" i="2"/>
  <c r="C126" i="2"/>
  <c r="I127" i="2"/>
  <c r="R127" i="2"/>
  <c r="F125" i="2"/>
  <c r="J127" i="2"/>
  <c r="S127" i="2"/>
  <c r="E126" i="2"/>
  <c r="N126" i="2"/>
  <c r="B127" i="2"/>
  <c r="K127" i="2"/>
  <c r="T127" i="2"/>
  <c r="I125" i="2"/>
  <c r="N125" i="2"/>
  <c r="L126" i="2"/>
  <c r="D126" i="2"/>
  <c r="G125" i="2"/>
  <c r="B125" i="2"/>
  <c r="C125" i="2"/>
  <c r="U125" i="1"/>
  <c r="T125" i="1"/>
  <c r="K125" i="1"/>
  <c r="J127" i="1"/>
  <c r="L125" i="1"/>
  <c r="M125" i="1"/>
  <c r="I127" i="1"/>
  <c r="N125" i="1"/>
</calcChain>
</file>

<file path=xl/sharedStrings.xml><?xml version="1.0" encoding="utf-8"?>
<sst xmlns="http://schemas.openxmlformats.org/spreadsheetml/2006/main" count="123" uniqueCount="23">
  <si>
    <t>NoUV</t>
  </si>
  <si>
    <t>1h</t>
  </si>
  <si>
    <t>2h</t>
  </si>
  <si>
    <t>4h</t>
  </si>
  <si>
    <t>16h</t>
  </si>
  <si>
    <t>control</t>
  </si>
  <si>
    <t>Rawintden</t>
  </si>
  <si>
    <t>PLA</t>
  </si>
  <si>
    <t>IF XAB2</t>
  </si>
  <si>
    <t>IF XPB</t>
  </si>
  <si>
    <t>Moyenne</t>
  </si>
  <si>
    <t>SD</t>
  </si>
  <si>
    <t>SEM</t>
  </si>
  <si>
    <t>Par rapport à NoUV</t>
  </si>
  <si>
    <t>31.03.21</t>
  </si>
  <si>
    <t>14.04.21</t>
  </si>
  <si>
    <t>04.05.21</t>
  </si>
  <si>
    <t>variance</t>
  </si>
  <si>
    <t xml:space="preserve">t.test </t>
  </si>
  <si>
    <t>XAB2-GFP</t>
  </si>
  <si>
    <t>No UV</t>
  </si>
  <si>
    <t>**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</si>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</sst>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NumberFormat="1" applyFill="1"/>
    <xf numFmtId="11" fontId="0" fillId="0" borderId="0" xfId="0" applyNumberFormat="1" applyAlignment="1">
      <alignment horizontal="center"/>
    </xf>
    <xf numFmtId="11" fontId="0" fillId="2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164" fontId="0" fillId="3" borderId="0" xfId="0" applyNumberForma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764141414141413"/>
          <c:y val="6.1596119929453262E-2"/>
          <c:w val="0.65180303030303033"/>
          <c:h val="0.6248421516754849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'Moyenne des 3'!$B$2:$G$2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XAB2-GFP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'Moyenne des 3'!$B$328:$G$328</c:f>
                <c:numCache>
                  <c:formatCode>General</c:formatCode>
                  <c:ptCount val="6"/>
                  <c:pt idx="0">
                    <c:v>2.6704512111341381</c:v>
                  </c:pt>
                  <c:pt idx="1">
                    <c:v>2.5889714470885981</c:v>
                  </c:pt>
                  <c:pt idx="2">
                    <c:v>2.8635819088309544</c:v>
                  </c:pt>
                  <c:pt idx="3">
                    <c:v>3.34268275136739</c:v>
                  </c:pt>
                  <c:pt idx="4">
                    <c:v>3.6721814207379229</c:v>
                  </c:pt>
                  <c:pt idx="5">
                    <c:v>0.84378496246259627</c:v>
                  </c:pt>
                </c:numCache>
              </c:numRef>
            </c:plus>
            <c:minus>
              <c:numRef>
                <c:f>'Moyenne des 3'!$B$328:$G$328</c:f>
                <c:numCache>
                  <c:formatCode>General</c:formatCode>
                  <c:ptCount val="6"/>
                  <c:pt idx="0">
                    <c:v>2.6704512111341381</c:v>
                  </c:pt>
                  <c:pt idx="1">
                    <c:v>2.5889714470885981</c:v>
                  </c:pt>
                  <c:pt idx="2">
                    <c:v>2.8635819088309544</c:v>
                  </c:pt>
                  <c:pt idx="3">
                    <c:v>3.34268275136739</c:v>
                  </c:pt>
                  <c:pt idx="4">
                    <c:v>3.6721814207379229</c:v>
                  </c:pt>
                  <c:pt idx="5">
                    <c:v>0.84378496246259627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'Moyenne des 3'!$B$2:$G$2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XAB2-GFP</c:v>
                </c:pt>
              </c:strCache>
            </c:strRef>
          </c:cat>
          <c:val>
            <c:numRef>
              <c:f>'Moyenne des 3'!$B$326:$G$326</c:f>
              <c:numCache>
                <c:formatCode>0</c:formatCode>
                <c:ptCount val="6"/>
                <c:pt idx="0" formatCode="General">
                  <c:v>100</c:v>
                </c:pt>
                <c:pt idx="1">
                  <c:v>104.63198253847548</c:v>
                </c:pt>
                <c:pt idx="2">
                  <c:v>146.50752582547312</c:v>
                </c:pt>
                <c:pt idx="3">
                  <c:v>130.94444299881562</c:v>
                </c:pt>
                <c:pt idx="4">
                  <c:v>149.4692301926153</c:v>
                </c:pt>
                <c:pt idx="5">
                  <c:v>28.957188283989577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4A-4160-BA46-6178E40ED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-20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  <c:max val="16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Relative fluorescence (a.u.)</a:t>
                </a:r>
              </a:p>
            </c:rich>
          </c:tx>
          <c:layout>
            <c:manualLayout>
              <c:xMode val="edge"/>
              <c:yMode val="edge"/>
              <c:x val="6.4141414141414138E-3"/>
              <c:y val="3.91975308641975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510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334523809523814"/>
          <c:y val="6.5047685185185181E-2"/>
          <c:w val="0.7545075396825397"/>
          <c:h val="0.82199398148148151"/>
        </c:manualLayout>
      </c:layout>
      <c:barChart>
        <c:barDir val="col"/>
        <c:grouping val="clustered"/>
        <c:varyColors val="0"/>
        <c:ser>
          <c:idx val="4"/>
          <c:order val="0"/>
          <c:tx>
            <c:v>IF XAB2</c:v>
          </c:tx>
          <c:spPr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'Moyenne des 3'!$I$328:$M$328</c:f>
                <c:numCache>
                  <c:formatCode>General</c:formatCode>
                  <c:ptCount val="5"/>
                  <c:pt idx="0">
                    <c:v>2.3763565553381447</c:v>
                  </c:pt>
                  <c:pt idx="1">
                    <c:v>2.6493307969869697</c:v>
                  </c:pt>
                  <c:pt idx="2">
                    <c:v>2.6499707077654833</c:v>
                  </c:pt>
                  <c:pt idx="3">
                    <c:v>2.2061468775753657</c:v>
                  </c:pt>
                  <c:pt idx="4">
                    <c:v>2.9261047774048388</c:v>
                  </c:pt>
                </c:numCache>
              </c:numRef>
            </c:plus>
            <c:minus>
              <c:numRef>
                <c:f>'Moyenne des 3'!$I$328:$M$328</c:f>
                <c:numCache>
                  <c:formatCode>General</c:formatCode>
                  <c:ptCount val="5"/>
                  <c:pt idx="0">
                    <c:v>2.3763565553381447</c:v>
                  </c:pt>
                  <c:pt idx="1">
                    <c:v>2.6493307969869697</c:v>
                  </c:pt>
                  <c:pt idx="2">
                    <c:v>2.6499707077654833</c:v>
                  </c:pt>
                  <c:pt idx="3">
                    <c:v>2.2061468775753657</c:v>
                  </c:pt>
                  <c:pt idx="4">
                    <c:v>2.9261047774048388</c:v>
                  </c:pt>
                </c:numCache>
              </c:numRef>
            </c:minus>
            <c:spPr>
              <a:ln w="9525"/>
            </c:spPr>
          </c:errBars>
          <c:cat>
            <c:strRef>
              <c:f>'Moyenne des 3'!$B$2:$G$2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XAB2-GFP</c:v>
                </c:pt>
              </c:strCache>
            </c:strRef>
          </c:cat>
          <c:val>
            <c:numRef>
              <c:f>'Moyenne des 3'!$I$326:$M$326</c:f>
              <c:numCache>
                <c:formatCode>0</c:formatCode>
                <c:ptCount val="5"/>
                <c:pt idx="0" formatCode="General">
                  <c:v>100</c:v>
                </c:pt>
                <c:pt idx="1">
                  <c:v>106.73830252372272</c:v>
                </c:pt>
                <c:pt idx="2">
                  <c:v>106.30127102507304</c:v>
                </c:pt>
                <c:pt idx="3">
                  <c:v>94.016455784702018</c:v>
                </c:pt>
                <c:pt idx="4">
                  <c:v>89.202702510072896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7B-47DA-88D6-CD11C19ADFC0}"/>
            </c:ext>
          </c:extLst>
        </c:ser>
        <c:ser>
          <c:idx val="3"/>
          <c:order val="1"/>
          <c:tx>
            <c:v>IF XPB</c:v>
          </c:tx>
          <c:spPr>
            <a:solidFill>
              <a:schemeClr val="accent4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'Moyenne des 3'!$O$328:$S$328</c:f>
                <c:numCache>
                  <c:formatCode>General</c:formatCode>
                  <c:ptCount val="5"/>
                  <c:pt idx="0">
                    <c:v>2.4864863961175203</c:v>
                  </c:pt>
                  <c:pt idx="1">
                    <c:v>2.5763092770827436</c:v>
                  </c:pt>
                  <c:pt idx="2">
                    <c:v>2.5075868958339296</c:v>
                  </c:pt>
                  <c:pt idx="3">
                    <c:v>2.2760535018686667</c:v>
                  </c:pt>
                  <c:pt idx="4">
                    <c:v>2.8774547567984317</c:v>
                  </c:pt>
                </c:numCache>
              </c:numRef>
            </c:plus>
            <c:minus>
              <c:numRef>
                <c:f>'Moyenne des 3'!$O$328:$S$328</c:f>
                <c:numCache>
                  <c:formatCode>General</c:formatCode>
                  <c:ptCount val="5"/>
                  <c:pt idx="0">
                    <c:v>2.4864863961175203</c:v>
                  </c:pt>
                  <c:pt idx="1">
                    <c:v>2.5763092770827436</c:v>
                  </c:pt>
                  <c:pt idx="2">
                    <c:v>2.5075868958339296</c:v>
                  </c:pt>
                  <c:pt idx="3">
                    <c:v>2.2760535018686667</c:v>
                  </c:pt>
                  <c:pt idx="4">
                    <c:v>2.8774547567984317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'Moyenne des 3'!$B$2:$G$2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XAB2-GFP</c:v>
                </c:pt>
              </c:strCache>
            </c:strRef>
          </c:cat>
          <c:val>
            <c:numRef>
              <c:f>'Moyenne des 3'!$O$326:$S$326</c:f>
              <c:numCache>
                <c:formatCode>0</c:formatCode>
                <c:ptCount val="5"/>
                <c:pt idx="0" formatCode="General">
                  <c:v>100</c:v>
                </c:pt>
                <c:pt idx="1">
                  <c:v>97.134003249791633</c:v>
                </c:pt>
                <c:pt idx="2">
                  <c:v>102.20248774025542</c:v>
                </c:pt>
                <c:pt idx="3">
                  <c:v>93.730457487804998</c:v>
                </c:pt>
                <c:pt idx="4">
                  <c:v>101.22710663704299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87B-47DA-88D6-CD11C19AD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0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Relative fluorescence (a.u.)</a:t>
                </a:r>
              </a:p>
            </c:rich>
          </c:tx>
          <c:layout>
            <c:manualLayout>
              <c:xMode val="edge"/>
              <c:yMode val="edge"/>
              <c:x val="2.0158730158730157E-2"/>
              <c:y val="0.129723611111111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762451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3660873015873022"/>
          <c:y val="5.8796296296296296E-3"/>
          <c:w val="0.53844920634920634"/>
          <c:h val="0.1003254629629629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88900</xdr:rowOff>
    </xdr:from>
    <xdr:to>
      <xdr:col>2</xdr:col>
      <xdr:colOff>506800</xdr:colOff>
      <xdr:row>12</xdr:row>
      <xdr:rowOff>147100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527050</xdr:colOff>
      <xdr:row>0</xdr:row>
      <xdr:rowOff>120650</xdr:rowOff>
    </xdr:from>
    <xdr:to>
      <xdr:col>5</xdr:col>
      <xdr:colOff>761050</xdr:colOff>
      <xdr:row>12</xdr:row>
      <xdr:rowOff>70850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7"/>
  <sheetViews>
    <sheetView zoomScale="40" zoomScaleNormal="40" workbookViewId="0">
      <selection activeCell="G76" sqref="G76"/>
    </sheetView>
  </sheetViews>
  <sheetFormatPr baseColWidth="10" defaultRowHeight="14.5" x14ac:dyDescent="0.35"/>
  <sheetData>
    <row r="1" spans="1:21" x14ac:dyDescent="0.35">
      <c r="B1" s="14" t="s">
        <v>7</v>
      </c>
      <c r="C1" s="14"/>
      <c r="D1" s="14"/>
      <c r="E1" s="14"/>
      <c r="F1" s="14"/>
      <c r="G1" s="14"/>
      <c r="I1" s="14" t="s">
        <v>8</v>
      </c>
      <c r="J1" s="14"/>
      <c r="K1" s="14"/>
      <c r="L1" s="14"/>
      <c r="M1" s="14"/>
      <c r="N1" s="14"/>
      <c r="P1" s="14" t="s">
        <v>9</v>
      </c>
      <c r="Q1" s="14"/>
      <c r="R1" s="14"/>
      <c r="S1" s="14"/>
      <c r="T1" s="14"/>
      <c r="U1" s="14"/>
    </row>
    <row r="2" spans="1:21" x14ac:dyDescent="0.35">
      <c r="A2" t="s">
        <v>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N2" s="2" t="s">
        <v>5</v>
      </c>
      <c r="P2" s="2" t="s">
        <v>0</v>
      </c>
      <c r="Q2" s="2" t="s">
        <v>1</v>
      </c>
      <c r="R2" s="2" t="s">
        <v>2</v>
      </c>
      <c r="S2" s="2" t="s">
        <v>3</v>
      </c>
      <c r="T2" s="2" t="s">
        <v>4</v>
      </c>
      <c r="U2" s="2" t="s">
        <v>5</v>
      </c>
    </row>
    <row r="3" spans="1:21" x14ac:dyDescent="0.35">
      <c r="B3" s="3">
        <v>27977434</v>
      </c>
      <c r="C3" s="3">
        <v>14526741</v>
      </c>
      <c r="D3" s="3">
        <v>31363411</v>
      </c>
      <c r="E3" s="3">
        <v>52305708</v>
      </c>
      <c r="F3" s="3">
        <v>70248083</v>
      </c>
      <c r="G3" s="3">
        <v>10529700</v>
      </c>
      <c r="I3" s="3">
        <v>63926448</v>
      </c>
      <c r="J3" s="3">
        <v>29535528</v>
      </c>
      <c r="K3" s="3">
        <v>25022633</v>
      </c>
      <c r="L3" s="3">
        <v>30485988</v>
      </c>
      <c r="M3" s="3">
        <v>20705894</v>
      </c>
      <c r="P3" s="3">
        <v>74991267</v>
      </c>
      <c r="Q3" s="3">
        <v>40419493</v>
      </c>
      <c r="R3" s="3">
        <v>52351273</v>
      </c>
      <c r="S3" s="3">
        <v>53888326</v>
      </c>
      <c r="T3" s="3">
        <v>52474598</v>
      </c>
    </row>
    <row r="4" spans="1:21" x14ac:dyDescent="0.35">
      <c r="B4" s="3">
        <v>32283008</v>
      </c>
      <c r="C4" s="3">
        <v>21681138</v>
      </c>
      <c r="D4" s="3">
        <v>30551863</v>
      </c>
      <c r="E4" s="3">
        <v>25480936</v>
      </c>
      <c r="F4" s="3">
        <v>42864883</v>
      </c>
      <c r="G4" s="3">
        <v>9840279</v>
      </c>
      <c r="I4" s="3">
        <v>42047145</v>
      </c>
      <c r="J4" s="3">
        <v>33964394</v>
      </c>
      <c r="K4" s="3">
        <v>25558309</v>
      </c>
      <c r="L4" s="3">
        <v>26461633</v>
      </c>
      <c r="M4" s="3">
        <v>25011826</v>
      </c>
      <c r="P4" s="3">
        <v>50702435</v>
      </c>
      <c r="Q4" s="3">
        <v>43445091</v>
      </c>
      <c r="R4" s="3">
        <v>65432936</v>
      </c>
      <c r="S4" s="3">
        <v>51514214</v>
      </c>
      <c r="T4" s="3">
        <v>66931733</v>
      </c>
    </row>
    <row r="5" spans="1:21" x14ac:dyDescent="0.35">
      <c r="B5" s="3">
        <v>38470170</v>
      </c>
      <c r="C5" s="3">
        <v>35881614</v>
      </c>
      <c r="D5" s="3">
        <v>23874403</v>
      </c>
      <c r="E5" s="3">
        <v>37097540</v>
      </c>
      <c r="F5" s="3">
        <v>52735390</v>
      </c>
      <c r="G5" s="3"/>
      <c r="I5" s="3">
        <v>56016258</v>
      </c>
      <c r="J5" s="3">
        <v>38309465</v>
      </c>
      <c r="K5" s="3">
        <v>21964456</v>
      </c>
      <c r="L5" s="3">
        <v>15344019</v>
      </c>
      <c r="M5" s="3">
        <v>18715988</v>
      </c>
      <c r="P5" s="3">
        <v>77375917</v>
      </c>
      <c r="Q5" s="3">
        <v>58304510</v>
      </c>
      <c r="R5" s="3">
        <v>48024731</v>
      </c>
      <c r="S5" s="3">
        <v>35341766</v>
      </c>
      <c r="T5" s="3">
        <v>45016784</v>
      </c>
    </row>
    <row r="6" spans="1:21" x14ac:dyDescent="0.35">
      <c r="B6" s="3">
        <v>36331662</v>
      </c>
      <c r="C6" s="3">
        <v>15461903</v>
      </c>
      <c r="D6" s="3">
        <v>21164665</v>
      </c>
      <c r="E6" s="3">
        <v>41826522</v>
      </c>
      <c r="F6" s="3">
        <v>24235720</v>
      </c>
      <c r="G6" s="3">
        <v>7576404</v>
      </c>
      <c r="I6" s="3">
        <v>73736991</v>
      </c>
      <c r="J6" s="3">
        <v>32691972</v>
      </c>
      <c r="K6" s="3">
        <v>27585680</v>
      </c>
      <c r="L6" s="3">
        <v>16131972</v>
      </c>
      <c r="M6" s="3">
        <v>31296644</v>
      </c>
      <c r="P6" s="3">
        <v>83776668</v>
      </c>
      <c r="Q6" s="3">
        <v>45782729</v>
      </c>
      <c r="R6" s="3">
        <v>60839634</v>
      </c>
      <c r="S6" s="3">
        <v>40800674</v>
      </c>
      <c r="T6" s="3">
        <v>70898478</v>
      </c>
    </row>
    <row r="7" spans="1:21" x14ac:dyDescent="0.35">
      <c r="B7" s="3">
        <v>37483332</v>
      </c>
      <c r="C7" s="3">
        <v>20241831</v>
      </c>
      <c r="D7" s="3">
        <v>25750301</v>
      </c>
      <c r="E7" s="3">
        <v>53539378</v>
      </c>
      <c r="F7" s="3">
        <v>12251984</v>
      </c>
      <c r="G7" s="3"/>
      <c r="I7" s="3">
        <v>58523710</v>
      </c>
      <c r="J7" s="3">
        <v>50923321</v>
      </c>
      <c r="K7" s="3">
        <v>27346501</v>
      </c>
      <c r="L7" s="3">
        <v>31163512</v>
      </c>
      <c r="M7" s="3">
        <v>22548519</v>
      </c>
      <c r="P7" s="3">
        <v>65044748</v>
      </c>
      <c r="Q7" s="3">
        <v>61203257</v>
      </c>
      <c r="R7" s="3">
        <v>42391099</v>
      </c>
      <c r="S7" s="3">
        <v>55369387</v>
      </c>
      <c r="T7" s="3">
        <v>59942506</v>
      </c>
    </row>
    <row r="8" spans="1:21" x14ac:dyDescent="0.35">
      <c r="B8" s="3">
        <v>36857370</v>
      </c>
      <c r="C8" s="3">
        <v>33446301</v>
      </c>
      <c r="D8" s="3">
        <v>27477866</v>
      </c>
      <c r="E8" s="3">
        <v>29513564</v>
      </c>
      <c r="F8" s="3">
        <v>45382708</v>
      </c>
      <c r="G8" s="3">
        <v>8612136</v>
      </c>
      <c r="I8" s="3">
        <v>62584964</v>
      </c>
      <c r="J8" s="3">
        <v>26762965</v>
      </c>
      <c r="K8" s="3">
        <v>38766220</v>
      </c>
      <c r="L8" s="3">
        <v>29084560</v>
      </c>
      <c r="M8" s="3">
        <v>15145860</v>
      </c>
      <c r="P8" s="3">
        <v>72801117</v>
      </c>
      <c r="Q8" s="3">
        <v>37843858</v>
      </c>
      <c r="R8" s="3">
        <v>70488570</v>
      </c>
      <c r="S8" s="3">
        <v>56305397</v>
      </c>
      <c r="T8" s="3">
        <v>23039922</v>
      </c>
    </row>
    <row r="9" spans="1:21" x14ac:dyDescent="0.35">
      <c r="B9" s="3">
        <v>29700788</v>
      </c>
      <c r="C9" s="3">
        <v>23035866</v>
      </c>
      <c r="D9" s="3">
        <v>36433486</v>
      </c>
      <c r="E9" s="3">
        <v>42346387</v>
      </c>
      <c r="F9" s="3">
        <v>40548569</v>
      </c>
      <c r="G9" s="3">
        <v>9060792</v>
      </c>
      <c r="I9" s="3">
        <v>58683270</v>
      </c>
      <c r="J9" s="3">
        <v>31778099</v>
      </c>
      <c r="K9" s="3">
        <v>30308245</v>
      </c>
      <c r="L9" s="3">
        <v>35010173</v>
      </c>
      <c r="M9" s="3">
        <v>34542333</v>
      </c>
      <c r="P9" s="3">
        <v>65825107</v>
      </c>
      <c r="Q9" s="3">
        <v>50013232</v>
      </c>
      <c r="R9" s="3">
        <v>55275411</v>
      </c>
      <c r="S9" s="3">
        <v>69861338</v>
      </c>
      <c r="T9" s="3">
        <v>81994095</v>
      </c>
    </row>
    <row r="10" spans="1:21" x14ac:dyDescent="0.35">
      <c r="B10" s="3">
        <v>24181167</v>
      </c>
      <c r="C10" s="3">
        <v>43779062</v>
      </c>
      <c r="D10" s="3">
        <v>52933095</v>
      </c>
      <c r="E10" s="3">
        <v>60512019</v>
      </c>
      <c r="F10" s="3">
        <v>14425819</v>
      </c>
      <c r="G10" s="3">
        <v>9229900</v>
      </c>
      <c r="I10" s="3">
        <v>48431925</v>
      </c>
      <c r="J10" s="3">
        <v>35527593</v>
      </c>
      <c r="K10" s="3">
        <v>22700427</v>
      </c>
      <c r="L10" s="3">
        <v>17667833</v>
      </c>
      <c r="M10" s="3">
        <v>19737159</v>
      </c>
      <c r="P10" s="3">
        <v>52831983</v>
      </c>
      <c r="Q10" s="3">
        <v>44634835</v>
      </c>
      <c r="R10" s="3">
        <v>50059723</v>
      </c>
      <c r="S10" s="3">
        <v>37014705</v>
      </c>
      <c r="T10" s="3">
        <v>46512148</v>
      </c>
    </row>
    <row r="11" spans="1:21" x14ac:dyDescent="0.35">
      <c r="B11" s="3">
        <v>24586461</v>
      </c>
      <c r="C11" s="3">
        <v>25448386</v>
      </c>
      <c r="D11" s="3">
        <v>24062530</v>
      </c>
      <c r="E11" s="3">
        <v>29732279</v>
      </c>
      <c r="F11" s="3">
        <v>74532998</v>
      </c>
      <c r="G11" s="3">
        <v>10332699</v>
      </c>
      <c r="I11" s="3">
        <v>46804334</v>
      </c>
      <c r="J11" s="3">
        <v>52956327</v>
      </c>
      <c r="K11" s="3">
        <v>19331058</v>
      </c>
      <c r="L11" s="3">
        <v>34752539</v>
      </c>
      <c r="M11" s="3">
        <v>23322574</v>
      </c>
      <c r="P11" s="3">
        <v>46978759</v>
      </c>
      <c r="Q11" s="3">
        <v>70349811</v>
      </c>
      <c r="R11" s="3">
        <v>42109538</v>
      </c>
      <c r="S11" s="3">
        <v>63008706</v>
      </c>
      <c r="T11" s="3">
        <v>32599956</v>
      </c>
    </row>
    <row r="12" spans="1:21" x14ac:dyDescent="0.35">
      <c r="B12" s="3">
        <v>24506859</v>
      </c>
      <c r="C12" s="3">
        <v>19800690</v>
      </c>
      <c r="D12" s="3">
        <v>39099448</v>
      </c>
      <c r="E12" s="3">
        <v>26411581</v>
      </c>
      <c r="F12" s="3">
        <v>36797758</v>
      </c>
      <c r="G12" s="3">
        <v>10811524</v>
      </c>
      <c r="I12" s="3">
        <v>31322352</v>
      </c>
      <c r="J12" s="3">
        <v>27255161</v>
      </c>
      <c r="K12" s="3">
        <v>17197877</v>
      </c>
      <c r="L12" s="3">
        <v>27942037</v>
      </c>
      <c r="M12" s="3">
        <v>29121542</v>
      </c>
      <c r="P12" s="3">
        <v>30217779</v>
      </c>
      <c r="Q12" s="3">
        <v>38370476</v>
      </c>
      <c r="R12" s="3">
        <v>47252552</v>
      </c>
      <c r="S12" s="3">
        <v>54378454</v>
      </c>
      <c r="T12" s="3">
        <v>68697521</v>
      </c>
    </row>
    <row r="13" spans="1:21" x14ac:dyDescent="0.35">
      <c r="B13" s="3">
        <v>30427681</v>
      </c>
      <c r="C13" s="3">
        <v>23470579</v>
      </c>
      <c r="D13" s="3">
        <v>35220729</v>
      </c>
      <c r="E13" s="3">
        <v>40581129</v>
      </c>
      <c r="F13" s="3">
        <v>24884608</v>
      </c>
      <c r="G13" s="3">
        <v>9170933</v>
      </c>
      <c r="I13" s="3">
        <v>66895696</v>
      </c>
      <c r="J13" s="3">
        <v>28811686</v>
      </c>
      <c r="K13" s="3">
        <v>21493302</v>
      </c>
      <c r="L13" s="3">
        <v>15889963</v>
      </c>
      <c r="M13" s="3">
        <v>29580374</v>
      </c>
      <c r="P13" s="3">
        <v>76587797</v>
      </c>
      <c r="Q13" s="3">
        <v>44701486</v>
      </c>
      <c r="R13" s="3">
        <v>42326724</v>
      </c>
      <c r="S13" s="3">
        <v>32448182</v>
      </c>
      <c r="T13" s="3">
        <v>85368620</v>
      </c>
    </row>
    <row r="14" spans="1:21" x14ac:dyDescent="0.35">
      <c r="B14" s="3">
        <v>36089053</v>
      </c>
      <c r="C14" s="3">
        <v>31458624</v>
      </c>
      <c r="D14" s="3">
        <v>31226833</v>
      </c>
      <c r="E14" s="3">
        <v>23871100</v>
      </c>
      <c r="F14" s="3">
        <v>30933465</v>
      </c>
      <c r="G14" s="3">
        <v>13226745</v>
      </c>
      <c r="I14" s="3">
        <v>54265099</v>
      </c>
      <c r="J14" s="3">
        <v>38833406</v>
      </c>
      <c r="K14" s="3">
        <v>18544203</v>
      </c>
      <c r="L14" s="3">
        <v>15843023</v>
      </c>
      <c r="M14" s="3">
        <v>27387364</v>
      </c>
      <c r="P14" s="3">
        <v>65525869</v>
      </c>
      <c r="Q14" s="3">
        <v>47132284</v>
      </c>
      <c r="R14" s="3">
        <v>38573338</v>
      </c>
      <c r="S14" s="3">
        <v>31211907</v>
      </c>
      <c r="T14" s="3">
        <v>76246153</v>
      </c>
    </row>
    <row r="15" spans="1:21" x14ac:dyDescent="0.35">
      <c r="B15" s="3">
        <v>54607116</v>
      </c>
      <c r="C15" s="3">
        <v>30631074</v>
      </c>
      <c r="D15" s="3">
        <v>36432882</v>
      </c>
      <c r="E15" s="3">
        <v>45552693</v>
      </c>
      <c r="F15" s="3">
        <v>45684738</v>
      </c>
      <c r="G15" s="3">
        <v>9592740</v>
      </c>
      <c r="I15" s="3">
        <v>43010564</v>
      </c>
      <c r="J15" s="3">
        <v>27037999</v>
      </c>
      <c r="K15" s="3">
        <v>17278985</v>
      </c>
      <c r="L15" s="3">
        <v>16507911</v>
      </c>
      <c r="M15" s="3">
        <v>30315272</v>
      </c>
      <c r="P15" s="3">
        <v>47955200</v>
      </c>
      <c r="Q15" s="3">
        <v>37295199</v>
      </c>
      <c r="R15" s="3">
        <v>25846383</v>
      </c>
      <c r="S15" s="3">
        <v>34544476</v>
      </c>
      <c r="T15" s="3">
        <v>76593458</v>
      </c>
    </row>
    <row r="16" spans="1:21" x14ac:dyDescent="0.35">
      <c r="B16" s="3">
        <v>33148241</v>
      </c>
      <c r="C16" s="3">
        <v>33204195</v>
      </c>
      <c r="D16" s="3">
        <v>29253456</v>
      </c>
      <c r="E16" s="3">
        <v>52419341</v>
      </c>
      <c r="F16" s="3">
        <v>46112619</v>
      </c>
      <c r="G16" s="3">
        <v>8852372</v>
      </c>
      <c r="I16" s="3">
        <v>61142585</v>
      </c>
      <c r="J16" s="3">
        <v>23833583</v>
      </c>
      <c r="K16" s="3">
        <v>22475986</v>
      </c>
      <c r="L16" s="3">
        <v>19857662</v>
      </c>
      <c r="M16" s="3">
        <v>31422380</v>
      </c>
      <c r="P16" s="3">
        <v>63200758</v>
      </c>
      <c r="Q16" s="3">
        <v>30298194</v>
      </c>
      <c r="R16" s="3">
        <v>39318193</v>
      </c>
      <c r="S16" s="3">
        <v>40874494</v>
      </c>
      <c r="T16" s="3">
        <v>73186161</v>
      </c>
    </row>
    <row r="17" spans="2:20" x14ac:dyDescent="0.35">
      <c r="B17" s="3">
        <v>29554548</v>
      </c>
      <c r="C17" s="3">
        <v>23805615</v>
      </c>
      <c r="D17" s="3">
        <v>32908048</v>
      </c>
      <c r="E17" s="3">
        <v>30525631</v>
      </c>
      <c r="F17" s="3">
        <v>34569842</v>
      </c>
      <c r="G17" s="3">
        <v>8698502</v>
      </c>
      <c r="I17" s="3">
        <v>52321511</v>
      </c>
      <c r="J17" s="3">
        <v>33968401</v>
      </c>
      <c r="K17" s="3">
        <v>17045596</v>
      </c>
      <c r="L17" s="3">
        <v>31919121</v>
      </c>
      <c r="M17" s="3">
        <v>35781849</v>
      </c>
      <c r="P17" s="3">
        <v>66746397</v>
      </c>
      <c r="Q17" s="3">
        <v>38205155</v>
      </c>
      <c r="R17" s="3">
        <v>30601447</v>
      </c>
      <c r="S17" s="3">
        <v>67880524</v>
      </c>
      <c r="T17" s="3">
        <v>83209081</v>
      </c>
    </row>
    <row r="18" spans="2:20" x14ac:dyDescent="0.35">
      <c r="B18" s="3">
        <v>26431366</v>
      </c>
      <c r="C18" s="3">
        <v>27300767</v>
      </c>
      <c r="D18" s="3">
        <v>26042278</v>
      </c>
      <c r="E18" s="3">
        <v>53406802</v>
      </c>
      <c r="F18" s="3">
        <v>44983381</v>
      </c>
      <c r="G18" s="3">
        <v>8395897</v>
      </c>
      <c r="I18" s="3">
        <v>60693357</v>
      </c>
      <c r="J18" s="3">
        <v>26189689</v>
      </c>
      <c r="K18" s="3">
        <v>25384869</v>
      </c>
      <c r="L18" s="3">
        <v>20137704</v>
      </c>
      <c r="M18" s="3">
        <v>21867645</v>
      </c>
      <c r="P18" s="3">
        <v>79454738</v>
      </c>
      <c r="Q18" s="3">
        <v>33767451</v>
      </c>
      <c r="R18" s="3">
        <v>47767101</v>
      </c>
      <c r="S18" s="3">
        <v>40477026</v>
      </c>
      <c r="T18" s="3">
        <v>60392501</v>
      </c>
    </row>
    <row r="19" spans="2:20" x14ac:dyDescent="0.35">
      <c r="B19" s="3">
        <v>24511539</v>
      </c>
      <c r="C19" s="3">
        <v>42594578</v>
      </c>
      <c r="D19" s="3">
        <v>35505040</v>
      </c>
      <c r="E19" s="3">
        <v>53546642</v>
      </c>
      <c r="F19" s="3">
        <v>26580006</v>
      </c>
      <c r="G19" s="3">
        <v>6637210</v>
      </c>
      <c r="I19" s="3">
        <v>42128767</v>
      </c>
      <c r="J19" s="3">
        <v>34235999</v>
      </c>
      <c r="K19" s="3">
        <v>20106163</v>
      </c>
      <c r="L19" s="3">
        <v>30317752</v>
      </c>
      <c r="M19" s="3">
        <v>20352774</v>
      </c>
      <c r="P19" s="3">
        <v>49925517</v>
      </c>
      <c r="Q19" s="3">
        <v>36586330</v>
      </c>
      <c r="R19" s="3">
        <v>48901709</v>
      </c>
      <c r="S19" s="3">
        <v>65354637</v>
      </c>
      <c r="T19" s="3">
        <v>43920876</v>
      </c>
    </row>
    <row r="20" spans="2:20" x14ac:dyDescent="0.35">
      <c r="B20" s="3">
        <v>34166528</v>
      </c>
      <c r="C20" s="3">
        <v>33253811</v>
      </c>
      <c r="D20" s="3">
        <v>18999723</v>
      </c>
      <c r="E20" s="3">
        <v>40480012</v>
      </c>
      <c r="F20" s="3">
        <v>43378635</v>
      </c>
      <c r="G20" s="3">
        <v>5544006</v>
      </c>
      <c r="I20" s="3">
        <v>41568911</v>
      </c>
      <c r="J20" s="3">
        <v>34835305</v>
      </c>
      <c r="K20" s="3">
        <v>21681662</v>
      </c>
      <c r="L20" s="3">
        <v>32031233</v>
      </c>
      <c r="M20" s="3">
        <v>20773280</v>
      </c>
      <c r="P20" s="3">
        <v>45553420</v>
      </c>
      <c r="Q20" s="3">
        <v>42891216</v>
      </c>
      <c r="R20" s="3">
        <v>38411260</v>
      </c>
      <c r="S20" s="3">
        <v>76741449</v>
      </c>
      <c r="T20" s="3">
        <v>53265015</v>
      </c>
    </row>
    <row r="21" spans="2:20" x14ac:dyDescent="0.35">
      <c r="B21" s="3">
        <v>22468412</v>
      </c>
      <c r="C21" s="3">
        <v>33713846</v>
      </c>
      <c r="D21" s="3">
        <v>13100199</v>
      </c>
      <c r="E21" s="3">
        <v>27783468</v>
      </c>
      <c r="F21" s="3">
        <v>46893698</v>
      </c>
      <c r="G21" s="3">
        <v>9787485</v>
      </c>
      <c r="I21" s="3">
        <v>55338577</v>
      </c>
      <c r="J21" s="3">
        <v>44135985</v>
      </c>
      <c r="K21" s="3">
        <v>19051107</v>
      </c>
      <c r="L21" s="3">
        <v>17720874</v>
      </c>
      <c r="M21" s="3">
        <v>20751424</v>
      </c>
      <c r="P21" s="3">
        <v>41450460</v>
      </c>
      <c r="Q21" s="3">
        <v>66390372</v>
      </c>
      <c r="R21" s="3">
        <v>26087263</v>
      </c>
      <c r="S21" s="3">
        <v>36257711</v>
      </c>
      <c r="T21" s="3">
        <v>51316088</v>
      </c>
    </row>
    <row r="22" spans="2:20" x14ac:dyDescent="0.35">
      <c r="B22" s="3">
        <v>24408370</v>
      </c>
      <c r="C22" s="3">
        <v>35802640</v>
      </c>
      <c r="D22" s="3">
        <v>25966080</v>
      </c>
      <c r="E22" s="3">
        <v>55858159</v>
      </c>
      <c r="F22" s="3">
        <v>39794660</v>
      </c>
      <c r="G22" s="3">
        <v>12001305</v>
      </c>
      <c r="I22" s="3">
        <v>74900017</v>
      </c>
      <c r="J22" s="3">
        <v>19719316</v>
      </c>
      <c r="K22" s="3">
        <v>17093342</v>
      </c>
      <c r="L22" s="3">
        <v>19061041</v>
      </c>
      <c r="M22" s="3">
        <v>20267952</v>
      </c>
      <c r="P22" s="3">
        <v>84078264</v>
      </c>
      <c r="Q22" s="3">
        <v>34643794</v>
      </c>
      <c r="R22" s="3">
        <v>26388618</v>
      </c>
      <c r="S22" s="3">
        <v>46010432</v>
      </c>
      <c r="T22" s="3">
        <v>50340825</v>
      </c>
    </row>
    <row r="23" spans="2:20" x14ac:dyDescent="0.35">
      <c r="B23" s="3">
        <v>30242640</v>
      </c>
      <c r="C23" s="3">
        <v>22175898</v>
      </c>
      <c r="D23" s="3">
        <v>21708785</v>
      </c>
      <c r="E23" s="3">
        <v>55664054</v>
      </c>
      <c r="F23" s="3">
        <v>19915970</v>
      </c>
      <c r="G23" s="3">
        <v>7659169</v>
      </c>
      <c r="I23" s="3">
        <v>41437122</v>
      </c>
      <c r="J23" s="3">
        <v>26066444</v>
      </c>
      <c r="K23" s="3">
        <v>28787749</v>
      </c>
      <c r="L23" s="3">
        <v>36799483</v>
      </c>
      <c r="M23" s="3">
        <v>31152596</v>
      </c>
      <c r="P23" s="3">
        <v>48970676</v>
      </c>
      <c r="Q23" s="3">
        <v>46320395</v>
      </c>
      <c r="R23" s="3">
        <v>48340631</v>
      </c>
      <c r="S23" s="3">
        <v>82539761</v>
      </c>
      <c r="T23" s="3">
        <v>63594543</v>
      </c>
    </row>
    <row r="24" spans="2:20" x14ac:dyDescent="0.35">
      <c r="B24" s="3">
        <v>33805873</v>
      </c>
      <c r="C24" s="3">
        <v>23972520</v>
      </c>
      <c r="D24" s="3">
        <v>20368601</v>
      </c>
      <c r="E24" s="3"/>
      <c r="F24" s="3">
        <v>21506792</v>
      </c>
      <c r="G24" s="3">
        <v>9846227</v>
      </c>
      <c r="I24" s="3">
        <v>109807056</v>
      </c>
      <c r="J24" s="3">
        <v>25588615</v>
      </c>
      <c r="K24" s="3">
        <v>24756740</v>
      </c>
      <c r="L24" s="3">
        <v>17230922</v>
      </c>
      <c r="M24" s="3">
        <v>32683743</v>
      </c>
      <c r="P24" s="3">
        <v>100570608</v>
      </c>
      <c r="Q24" s="3">
        <v>47617718</v>
      </c>
      <c r="R24" s="3">
        <v>50610933</v>
      </c>
      <c r="S24" s="3">
        <v>34792113</v>
      </c>
      <c r="T24" s="3">
        <v>77829645</v>
      </c>
    </row>
    <row r="25" spans="2:20" x14ac:dyDescent="0.35">
      <c r="B25" s="3">
        <v>24458744</v>
      </c>
      <c r="C25" s="3">
        <v>17656034</v>
      </c>
      <c r="D25" s="3">
        <v>26860528</v>
      </c>
      <c r="E25" s="3">
        <v>29560049</v>
      </c>
      <c r="F25" s="3">
        <v>23130103</v>
      </c>
      <c r="G25" s="3">
        <v>4728090</v>
      </c>
      <c r="I25" s="3">
        <v>58623180</v>
      </c>
      <c r="J25" s="3">
        <v>34227996</v>
      </c>
      <c r="K25" s="3">
        <v>15585990</v>
      </c>
      <c r="L25" s="3">
        <v>25098285</v>
      </c>
      <c r="M25" s="3">
        <v>42661304</v>
      </c>
      <c r="P25" s="3">
        <v>71138616</v>
      </c>
      <c r="Q25" s="3">
        <v>39116244</v>
      </c>
      <c r="R25" s="3">
        <v>35597524</v>
      </c>
      <c r="S25" s="3">
        <v>55936995</v>
      </c>
      <c r="T25" s="3">
        <v>109250897</v>
      </c>
    </row>
    <row r="26" spans="2:20" x14ac:dyDescent="0.35">
      <c r="B26" s="3">
        <v>17273262</v>
      </c>
      <c r="C26" s="3">
        <v>22757987</v>
      </c>
      <c r="D26" s="3">
        <v>25417429</v>
      </c>
      <c r="E26" s="3">
        <v>37795073</v>
      </c>
      <c r="F26" s="3">
        <v>16548079</v>
      </c>
      <c r="G26" s="3">
        <v>9344390</v>
      </c>
      <c r="I26" s="3">
        <v>65718679</v>
      </c>
      <c r="J26" s="3">
        <v>37538901</v>
      </c>
      <c r="K26" s="3">
        <v>21552902</v>
      </c>
      <c r="L26" s="3">
        <v>22962487</v>
      </c>
      <c r="M26" s="3">
        <v>27787612</v>
      </c>
      <c r="P26" s="3">
        <v>92123198</v>
      </c>
      <c r="Q26" s="3">
        <v>44923581</v>
      </c>
      <c r="R26" s="3">
        <v>36442216</v>
      </c>
      <c r="S26" s="3">
        <v>58234852</v>
      </c>
      <c r="T26" s="3">
        <v>66352569</v>
      </c>
    </row>
    <row r="27" spans="2:20" x14ac:dyDescent="0.35">
      <c r="B27" s="3">
        <v>55238162</v>
      </c>
      <c r="C27" s="3">
        <v>32807562</v>
      </c>
      <c r="D27" s="3">
        <v>43421237</v>
      </c>
      <c r="E27" s="3">
        <v>19398924</v>
      </c>
      <c r="F27" s="3">
        <v>21076261</v>
      </c>
      <c r="G27" s="3">
        <v>6502514</v>
      </c>
      <c r="I27" s="3">
        <v>59749701</v>
      </c>
      <c r="J27" s="3">
        <v>50681061</v>
      </c>
      <c r="K27" s="3">
        <v>18013560</v>
      </c>
      <c r="L27" s="3">
        <v>24132026</v>
      </c>
      <c r="M27" s="3">
        <v>14726446</v>
      </c>
      <c r="P27" s="3">
        <v>70002439</v>
      </c>
      <c r="Q27" s="3">
        <v>72183222</v>
      </c>
      <c r="R27" s="3">
        <v>32453678</v>
      </c>
      <c r="S27" s="3">
        <v>42447528</v>
      </c>
      <c r="T27" s="3">
        <v>41546078</v>
      </c>
    </row>
    <row r="28" spans="2:20" x14ac:dyDescent="0.35">
      <c r="B28" s="3">
        <v>28629758</v>
      </c>
      <c r="C28" s="3">
        <v>20764476</v>
      </c>
      <c r="D28" s="3">
        <v>34820818</v>
      </c>
      <c r="E28" s="3">
        <v>34393668</v>
      </c>
      <c r="F28" s="3">
        <v>29941740</v>
      </c>
      <c r="G28" s="3">
        <v>5504573</v>
      </c>
      <c r="I28" s="3">
        <v>73838365</v>
      </c>
      <c r="J28" s="3">
        <v>47970600</v>
      </c>
      <c r="K28" s="3">
        <v>27599174</v>
      </c>
      <c r="L28" s="3">
        <v>21233341</v>
      </c>
      <c r="M28" s="3">
        <v>26814967</v>
      </c>
      <c r="P28" s="3">
        <v>87989581</v>
      </c>
      <c r="Q28" s="3">
        <v>63620840</v>
      </c>
      <c r="R28" s="3">
        <v>52654970</v>
      </c>
      <c r="S28" s="3">
        <v>37619442</v>
      </c>
      <c r="T28" s="3">
        <v>88806610</v>
      </c>
    </row>
    <row r="29" spans="2:20" x14ac:dyDescent="0.35">
      <c r="B29" s="3">
        <v>46334620</v>
      </c>
      <c r="C29" s="3">
        <v>13008783</v>
      </c>
      <c r="D29" s="3">
        <v>26463996</v>
      </c>
      <c r="E29" s="3"/>
      <c r="F29" s="3">
        <v>47276910</v>
      </c>
      <c r="G29" s="3">
        <v>9860649</v>
      </c>
      <c r="I29" s="3">
        <v>54731770</v>
      </c>
      <c r="J29" s="3">
        <v>26871152</v>
      </c>
      <c r="K29" s="3">
        <v>20597579</v>
      </c>
      <c r="L29" s="3">
        <v>34752996</v>
      </c>
      <c r="M29" s="3">
        <v>30948920</v>
      </c>
      <c r="P29" s="3">
        <v>51719696</v>
      </c>
      <c r="Q29" s="3">
        <v>41021191</v>
      </c>
      <c r="R29" s="3">
        <v>36390357</v>
      </c>
      <c r="S29" s="3">
        <v>91852934</v>
      </c>
      <c r="T29" s="3">
        <v>77219856</v>
      </c>
    </row>
    <row r="30" spans="2:20" x14ac:dyDescent="0.35">
      <c r="B30" s="3">
        <v>32696464</v>
      </c>
      <c r="C30" s="3">
        <v>11745763</v>
      </c>
      <c r="D30" s="3">
        <v>22751465</v>
      </c>
      <c r="E30" s="3">
        <v>17602535</v>
      </c>
      <c r="F30" s="3">
        <v>45462516</v>
      </c>
      <c r="G30" s="3">
        <v>7745651</v>
      </c>
      <c r="I30" s="3">
        <v>43760904</v>
      </c>
      <c r="J30" s="3">
        <v>36200445</v>
      </c>
      <c r="K30" s="3">
        <v>20572408</v>
      </c>
      <c r="L30" s="3">
        <v>16996570</v>
      </c>
      <c r="M30" s="3">
        <v>19039847</v>
      </c>
      <c r="P30" s="3">
        <v>81481337</v>
      </c>
      <c r="Q30" s="3">
        <v>48964521</v>
      </c>
      <c r="R30" s="3">
        <v>37343853</v>
      </c>
      <c r="S30" s="3">
        <v>37180979</v>
      </c>
      <c r="T30" s="3">
        <v>51542200</v>
      </c>
    </row>
    <row r="31" spans="2:20" x14ac:dyDescent="0.35">
      <c r="B31" s="3">
        <v>25103751</v>
      </c>
      <c r="C31" s="3">
        <v>20211338</v>
      </c>
      <c r="D31" s="3">
        <v>24183647</v>
      </c>
      <c r="E31" s="3">
        <v>40829297</v>
      </c>
      <c r="F31" s="3">
        <v>24563750</v>
      </c>
      <c r="G31" s="3">
        <v>8081047</v>
      </c>
      <c r="I31" s="3">
        <v>67632510</v>
      </c>
      <c r="J31" s="3">
        <v>28718155</v>
      </c>
      <c r="K31" s="3">
        <v>21349143</v>
      </c>
      <c r="L31" s="3">
        <v>27204490</v>
      </c>
      <c r="M31" s="3">
        <v>27609374</v>
      </c>
      <c r="P31" s="3">
        <v>103761178</v>
      </c>
      <c r="Q31" s="3">
        <v>37389292</v>
      </c>
      <c r="R31" s="3">
        <v>36379592</v>
      </c>
      <c r="S31" s="3">
        <v>43893621</v>
      </c>
      <c r="T31" s="3">
        <v>85272233</v>
      </c>
    </row>
    <row r="32" spans="2:20" x14ac:dyDescent="0.35">
      <c r="B32" s="3">
        <v>28319733</v>
      </c>
      <c r="C32" s="3">
        <v>19712041</v>
      </c>
      <c r="D32" s="3">
        <v>23179397</v>
      </c>
      <c r="E32" s="3">
        <v>27654119</v>
      </c>
      <c r="F32" s="3">
        <v>21732949</v>
      </c>
      <c r="G32" s="3">
        <v>9166401</v>
      </c>
      <c r="I32" s="3">
        <v>54284153</v>
      </c>
      <c r="J32" s="3">
        <v>47574162</v>
      </c>
      <c r="K32" s="3">
        <v>16564975</v>
      </c>
      <c r="L32" s="3">
        <v>16975975</v>
      </c>
      <c r="M32" s="3">
        <v>35124315</v>
      </c>
      <c r="P32" s="3">
        <v>74573150</v>
      </c>
      <c r="Q32" s="3">
        <v>65960375</v>
      </c>
      <c r="R32" s="3">
        <v>31565816</v>
      </c>
      <c r="S32" s="3">
        <v>44536974</v>
      </c>
      <c r="T32" s="3">
        <v>82220999</v>
      </c>
    </row>
    <row r="33" spans="2:20" x14ac:dyDescent="0.35">
      <c r="B33" s="3">
        <v>17226250</v>
      </c>
      <c r="C33" s="3">
        <v>27301574</v>
      </c>
      <c r="D33" s="3">
        <v>44738158</v>
      </c>
      <c r="E33" s="3">
        <v>25829883</v>
      </c>
      <c r="F33" s="3">
        <v>42333533</v>
      </c>
      <c r="G33" s="3">
        <v>9325407</v>
      </c>
      <c r="I33" s="3">
        <v>59143895</v>
      </c>
      <c r="J33" s="3">
        <v>51099516</v>
      </c>
      <c r="K33" s="3">
        <v>19857819</v>
      </c>
      <c r="L33" s="3">
        <v>19722846</v>
      </c>
      <c r="M33" s="3">
        <v>15412253</v>
      </c>
      <c r="P33" s="3">
        <v>70428570</v>
      </c>
      <c r="Q33" s="3">
        <v>73115345</v>
      </c>
      <c r="R33" s="3">
        <v>33652410</v>
      </c>
      <c r="S33" s="3">
        <v>49065543</v>
      </c>
      <c r="T33" s="3">
        <v>47050515</v>
      </c>
    </row>
    <row r="34" spans="2:20" x14ac:dyDescent="0.35">
      <c r="B34" s="3">
        <v>44054372</v>
      </c>
      <c r="C34" s="3">
        <v>46479567</v>
      </c>
      <c r="D34" s="3">
        <v>21740151</v>
      </c>
      <c r="E34" s="3">
        <v>28844200</v>
      </c>
      <c r="F34" s="3">
        <v>45618396</v>
      </c>
      <c r="G34" s="3">
        <v>9734350</v>
      </c>
      <c r="I34" s="3">
        <v>72460184</v>
      </c>
      <c r="J34" s="3">
        <v>45715429</v>
      </c>
      <c r="K34" s="3">
        <v>25018929</v>
      </c>
      <c r="L34" s="3">
        <v>24354343</v>
      </c>
      <c r="M34" s="3">
        <v>31394545</v>
      </c>
      <c r="P34" s="3">
        <v>72039939</v>
      </c>
      <c r="Q34" s="3">
        <v>62484972</v>
      </c>
      <c r="R34" s="3">
        <v>52757358</v>
      </c>
      <c r="S34" s="3">
        <v>55026598</v>
      </c>
      <c r="T34" s="3">
        <v>83823771</v>
      </c>
    </row>
    <row r="35" spans="2:20" x14ac:dyDescent="0.35">
      <c r="B35" s="3">
        <v>26433934</v>
      </c>
      <c r="C35" s="3">
        <v>16970222</v>
      </c>
      <c r="D35" s="3">
        <v>31993298</v>
      </c>
      <c r="E35" s="3">
        <v>17972663</v>
      </c>
      <c r="F35" s="3">
        <v>52434280</v>
      </c>
      <c r="G35" s="3">
        <v>11697034</v>
      </c>
      <c r="I35" s="3">
        <v>72505491</v>
      </c>
      <c r="J35" s="3">
        <v>50823932</v>
      </c>
      <c r="K35" s="3">
        <v>30715689</v>
      </c>
      <c r="L35" s="3">
        <v>27185912</v>
      </c>
      <c r="M35" s="3">
        <v>20646061</v>
      </c>
      <c r="P35" s="3">
        <v>87951238</v>
      </c>
      <c r="Q35" s="3">
        <v>63216958</v>
      </c>
      <c r="R35" s="3">
        <v>61203646</v>
      </c>
      <c r="S35" s="3">
        <v>68816726</v>
      </c>
      <c r="T35" s="3">
        <v>55427894</v>
      </c>
    </row>
    <row r="36" spans="2:20" x14ac:dyDescent="0.35">
      <c r="B36" s="3">
        <v>26288903</v>
      </c>
      <c r="C36" s="3">
        <v>20371074</v>
      </c>
      <c r="D36" s="3">
        <v>30441721</v>
      </c>
      <c r="E36" s="3">
        <v>23741600</v>
      </c>
      <c r="F36" s="3">
        <v>33244236</v>
      </c>
      <c r="G36" s="3">
        <v>7092548</v>
      </c>
      <c r="I36" s="3">
        <v>55884393</v>
      </c>
      <c r="J36" s="3">
        <v>37677606</v>
      </c>
      <c r="K36" s="3">
        <v>25977546</v>
      </c>
      <c r="L36" s="3">
        <v>37825298</v>
      </c>
      <c r="M36" s="3">
        <v>21100936</v>
      </c>
      <c r="P36" s="3">
        <v>70576362</v>
      </c>
      <c r="Q36" s="3">
        <v>49997920</v>
      </c>
      <c r="R36" s="3">
        <v>64249703</v>
      </c>
      <c r="S36" s="3">
        <v>73920988</v>
      </c>
      <c r="T36" s="3">
        <v>47988400</v>
      </c>
    </row>
    <row r="37" spans="2:20" x14ac:dyDescent="0.35">
      <c r="B37" s="3">
        <v>22942324</v>
      </c>
      <c r="C37" s="3">
        <v>17857055</v>
      </c>
      <c r="D37" s="3">
        <v>33182734</v>
      </c>
      <c r="E37" s="3">
        <v>44074209</v>
      </c>
      <c r="F37" s="3">
        <v>53346144</v>
      </c>
      <c r="G37" s="3">
        <v>12902834</v>
      </c>
      <c r="I37" s="3">
        <v>78496582</v>
      </c>
      <c r="J37" s="3">
        <v>28728346</v>
      </c>
      <c r="K37" s="3">
        <v>16837672</v>
      </c>
      <c r="L37" s="3">
        <v>22946962</v>
      </c>
      <c r="M37" s="3">
        <v>35171504</v>
      </c>
      <c r="P37" s="3">
        <v>86045718</v>
      </c>
      <c r="Q37" s="3">
        <v>49633707</v>
      </c>
      <c r="R37" s="3">
        <v>35982047</v>
      </c>
      <c r="S37" s="3">
        <v>49159822</v>
      </c>
      <c r="T37" s="3">
        <v>61043450</v>
      </c>
    </row>
    <row r="38" spans="2:20" x14ac:dyDescent="0.35">
      <c r="B38" s="3">
        <v>25794842</v>
      </c>
      <c r="C38" s="3">
        <v>24137694</v>
      </c>
      <c r="D38" s="3">
        <v>32642951</v>
      </c>
      <c r="E38" s="3">
        <v>33725114</v>
      </c>
      <c r="F38" s="3">
        <v>41881233</v>
      </c>
      <c r="G38" s="3">
        <v>6529322</v>
      </c>
      <c r="I38" s="3">
        <v>62502976</v>
      </c>
      <c r="J38" s="3">
        <v>31636972</v>
      </c>
      <c r="K38" s="3">
        <v>16394068</v>
      </c>
      <c r="L38" s="3">
        <v>14744753</v>
      </c>
      <c r="M38" s="3">
        <v>27401188</v>
      </c>
      <c r="P38" s="3">
        <v>73106342</v>
      </c>
      <c r="Q38" s="3">
        <v>35407559</v>
      </c>
      <c r="R38" s="3">
        <v>32037726</v>
      </c>
      <c r="S38" s="3">
        <v>31093876</v>
      </c>
      <c r="T38" s="3">
        <v>58908009</v>
      </c>
    </row>
    <row r="39" spans="2:20" x14ac:dyDescent="0.35">
      <c r="B39" s="3">
        <v>49178353</v>
      </c>
      <c r="C39" s="3">
        <v>23884759</v>
      </c>
      <c r="D39" s="3">
        <v>20772272</v>
      </c>
      <c r="E39" s="3">
        <v>24326695</v>
      </c>
      <c r="F39" s="3">
        <v>39269894</v>
      </c>
      <c r="G39" s="3">
        <v>6606581</v>
      </c>
      <c r="I39" s="3">
        <v>64347243</v>
      </c>
      <c r="J39" s="3">
        <v>43045896</v>
      </c>
      <c r="K39" s="3">
        <v>26349981</v>
      </c>
      <c r="L39" s="3">
        <v>20545564</v>
      </c>
      <c r="M39" s="3">
        <v>29026024</v>
      </c>
      <c r="P39" s="3">
        <v>74183685</v>
      </c>
      <c r="Q39" s="3">
        <v>58876400</v>
      </c>
      <c r="R39" s="3">
        <v>50922359</v>
      </c>
      <c r="S39" s="3">
        <v>43469260</v>
      </c>
      <c r="T39" s="3">
        <v>78434201</v>
      </c>
    </row>
    <row r="40" spans="2:20" x14ac:dyDescent="0.35">
      <c r="B40" s="3">
        <v>25711229</v>
      </c>
      <c r="C40" s="3">
        <v>20850279</v>
      </c>
      <c r="D40" s="3">
        <v>42530919</v>
      </c>
      <c r="E40" s="3">
        <v>31285784</v>
      </c>
      <c r="F40" s="3">
        <v>34728771</v>
      </c>
      <c r="G40" s="3">
        <v>9809686</v>
      </c>
      <c r="I40" s="3">
        <v>140022054</v>
      </c>
      <c r="J40" s="3">
        <v>48204563</v>
      </c>
      <c r="K40" s="3">
        <v>21647149</v>
      </c>
      <c r="L40" s="3">
        <v>20604197</v>
      </c>
      <c r="M40" s="3">
        <v>17442500</v>
      </c>
      <c r="P40" s="3">
        <v>163819985</v>
      </c>
      <c r="Q40" s="3">
        <v>64661368</v>
      </c>
      <c r="R40" s="3">
        <v>42796091</v>
      </c>
      <c r="S40" s="3">
        <v>47375863</v>
      </c>
      <c r="T40" s="3">
        <v>41398261</v>
      </c>
    </row>
    <row r="41" spans="2:20" x14ac:dyDescent="0.35">
      <c r="B41" s="3">
        <v>24615179</v>
      </c>
      <c r="C41" s="3">
        <v>28126955</v>
      </c>
      <c r="D41" s="3">
        <v>26940709</v>
      </c>
      <c r="E41" s="3">
        <v>34603166</v>
      </c>
      <c r="F41" s="3">
        <v>48381253</v>
      </c>
      <c r="G41" s="3">
        <v>6653594</v>
      </c>
      <c r="I41" s="3">
        <v>64841454</v>
      </c>
      <c r="J41" s="3">
        <v>50229185</v>
      </c>
      <c r="K41" s="3">
        <v>15728972</v>
      </c>
      <c r="L41" s="3">
        <v>35169853</v>
      </c>
      <c r="M41" s="3">
        <v>26557130</v>
      </c>
      <c r="P41" s="3">
        <v>67039598</v>
      </c>
      <c r="Q41" s="3">
        <v>71627026</v>
      </c>
      <c r="R41" s="3">
        <v>28326946</v>
      </c>
      <c r="S41" s="3">
        <v>69873040</v>
      </c>
      <c r="T41" s="3">
        <v>68445059</v>
      </c>
    </row>
    <row r="42" spans="2:20" x14ac:dyDescent="0.35">
      <c r="B42" s="3">
        <v>17187894</v>
      </c>
      <c r="C42" s="3">
        <v>14550211</v>
      </c>
      <c r="D42" s="3">
        <v>48456316</v>
      </c>
      <c r="E42" s="3">
        <v>27669891</v>
      </c>
      <c r="F42" s="3">
        <v>60110787</v>
      </c>
      <c r="G42" s="3">
        <v>5729404</v>
      </c>
      <c r="I42" s="3">
        <v>56718878</v>
      </c>
      <c r="J42" s="3">
        <v>47321965</v>
      </c>
      <c r="K42" s="3">
        <v>14935810</v>
      </c>
      <c r="L42" s="3">
        <v>14767853</v>
      </c>
      <c r="M42" s="3">
        <v>32471696</v>
      </c>
      <c r="P42" s="3">
        <v>66154319</v>
      </c>
      <c r="Q42" s="3">
        <v>63955557</v>
      </c>
      <c r="R42" s="3">
        <v>27504785</v>
      </c>
      <c r="S42" s="3">
        <v>31947796</v>
      </c>
      <c r="T42" s="3">
        <v>71579414</v>
      </c>
    </row>
    <row r="43" spans="2:20" x14ac:dyDescent="0.35">
      <c r="B43" s="3">
        <v>25702837</v>
      </c>
      <c r="C43" s="3">
        <v>18907968</v>
      </c>
      <c r="D43" s="3">
        <v>30475986</v>
      </c>
      <c r="E43" s="3">
        <v>28444508</v>
      </c>
      <c r="F43" s="3">
        <v>64417729</v>
      </c>
      <c r="G43" s="3">
        <v>5662595</v>
      </c>
      <c r="I43" s="3">
        <v>61492806</v>
      </c>
      <c r="J43" s="3">
        <v>31651459</v>
      </c>
      <c r="K43" s="3">
        <v>19885799</v>
      </c>
      <c r="L43" s="3">
        <v>32754375</v>
      </c>
      <c r="M43" s="3">
        <v>36318272</v>
      </c>
      <c r="P43" s="3">
        <v>60623586</v>
      </c>
      <c r="Q43" s="3">
        <v>53508395</v>
      </c>
      <c r="R43" s="3">
        <v>39289139</v>
      </c>
      <c r="S43" s="3">
        <v>83960188</v>
      </c>
      <c r="T43" s="3">
        <v>87503803</v>
      </c>
    </row>
    <row r="44" spans="2:20" x14ac:dyDescent="0.35">
      <c r="B44" s="3">
        <v>23375954</v>
      </c>
      <c r="C44" s="3">
        <v>36455363</v>
      </c>
      <c r="D44" s="3">
        <v>42740549</v>
      </c>
      <c r="E44" s="3">
        <v>42969812</v>
      </c>
      <c r="F44" s="3">
        <v>54191631</v>
      </c>
      <c r="G44" s="3">
        <v>9671733</v>
      </c>
      <c r="I44" s="3">
        <v>57747160</v>
      </c>
      <c r="J44" s="3">
        <v>45681830</v>
      </c>
      <c r="K44" s="3">
        <v>29740578</v>
      </c>
      <c r="L44" s="3">
        <v>25531405</v>
      </c>
      <c r="M44" s="3">
        <v>36999956</v>
      </c>
      <c r="P44" s="3">
        <v>63928483</v>
      </c>
      <c r="Q44" s="3">
        <v>66423142</v>
      </c>
      <c r="R44" s="3">
        <v>59340119</v>
      </c>
      <c r="S44" s="3">
        <v>67201977</v>
      </c>
      <c r="T44" s="3">
        <v>92684372</v>
      </c>
    </row>
    <row r="45" spans="2:20" x14ac:dyDescent="0.35">
      <c r="B45" s="3">
        <v>23092181</v>
      </c>
      <c r="C45" s="3">
        <v>33050802</v>
      </c>
      <c r="D45" s="3">
        <v>30730389</v>
      </c>
      <c r="E45" s="3">
        <v>21592627</v>
      </c>
      <c r="F45" s="3">
        <v>42811528</v>
      </c>
      <c r="G45" s="3">
        <v>6007627</v>
      </c>
      <c r="I45" s="3">
        <v>78907734</v>
      </c>
      <c r="J45" s="3">
        <v>53581543</v>
      </c>
      <c r="K45" s="3">
        <v>22102425</v>
      </c>
      <c r="L45" s="3">
        <v>28520046</v>
      </c>
      <c r="M45" s="3">
        <v>25442068</v>
      </c>
      <c r="P45" s="3">
        <v>91367751</v>
      </c>
      <c r="Q45" s="3">
        <v>73377200</v>
      </c>
      <c r="R45" s="3">
        <v>34417473</v>
      </c>
      <c r="S45" s="3">
        <v>65711680</v>
      </c>
      <c r="T45" s="3">
        <v>57660996</v>
      </c>
    </row>
    <row r="46" spans="2:20" x14ac:dyDescent="0.35">
      <c r="B46" s="3">
        <v>32058945</v>
      </c>
      <c r="C46" s="3">
        <v>28942828</v>
      </c>
      <c r="D46" s="3">
        <v>20470218</v>
      </c>
      <c r="E46" s="3">
        <v>33020547</v>
      </c>
      <c r="F46" s="3">
        <v>57949009</v>
      </c>
      <c r="G46" s="3">
        <v>9232555</v>
      </c>
      <c r="I46" s="3">
        <v>72646522</v>
      </c>
      <c r="J46" s="3">
        <v>33820650</v>
      </c>
      <c r="K46" s="3">
        <v>19941676</v>
      </c>
      <c r="L46" s="3">
        <v>15898328</v>
      </c>
      <c r="M46" s="3">
        <v>38784350</v>
      </c>
      <c r="P46" s="3">
        <v>78510239</v>
      </c>
      <c r="Q46" s="3">
        <v>42745834</v>
      </c>
      <c r="R46" s="3">
        <v>38765637</v>
      </c>
      <c r="S46" s="3">
        <v>33529656</v>
      </c>
      <c r="T46" s="3">
        <v>97133372</v>
      </c>
    </row>
    <row r="47" spans="2:20" x14ac:dyDescent="0.35">
      <c r="B47" s="3">
        <v>19324253</v>
      </c>
      <c r="C47" s="3">
        <v>21678967</v>
      </c>
      <c r="D47" s="3">
        <v>20494518</v>
      </c>
      <c r="E47" s="3">
        <v>42304599</v>
      </c>
      <c r="F47" s="3">
        <v>42839113</v>
      </c>
      <c r="G47" s="3">
        <v>7607668</v>
      </c>
      <c r="I47" s="3">
        <v>42966776</v>
      </c>
      <c r="J47" s="3">
        <v>33790819</v>
      </c>
      <c r="K47" s="3">
        <v>18746501</v>
      </c>
      <c r="L47" s="3">
        <v>20468408</v>
      </c>
      <c r="M47" s="3">
        <v>32597736</v>
      </c>
      <c r="P47" s="3">
        <v>46012540</v>
      </c>
      <c r="Q47" s="3">
        <v>40287842</v>
      </c>
      <c r="R47" s="3">
        <v>41076983</v>
      </c>
      <c r="S47" s="3">
        <v>49455768</v>
      </c>
      <c r="T47" s="3">
        <v>82207217</v>
      </c>
    </row>
    <row r="48" spans="2:20" x14ac:dyDescent="0.35">
      <c r="B48" s="3">
        <v>21652090</v>
      </c>
      <c r="C48" s="3">
        <v>13023692</v>
      </c>
      <c r="D48" s="3">
        <v>19732056</v>
      </c>
      <c r="E48" s="3">
        <v>29386135</v>
      </c>
      <c r="F48" s="3">
        <v>36074762</v>
      </c>
      <c r="G48" s="3">
        <v>5878178</v>
      </c>
      <c r="I48" s="3">
        <v>73692731</v>
      </c>
      <c r="J48" s="3">
        <v>43165413</v>
      </c>
      <c r="K48" s="3">
        <v>17096266</v>
      </c>
      <c r="L48" s="3">
        <v>16424794</v>
      </c>
      <c r="M48" s="3">
        <v>19532605</v>
      </c>
      <c r="P48" s="3">
        <v>89573286</v>
      </c>
      <c r="Q48" s="3">
        <v>51270273</v>
      </c>
      <c r="R48" s="3">
        <v>29542151</v>
      </c>
      <c r="S48" s="3">
        <v>42071586</v>
      </c>
      <c r="T48" s="3">
        <v>51182781</v>
      </c>
    </row>
    <row r="49" spans="2:20" x14ac:dyDescent="0.35">
      <c r="B49" s="3">
        <v>28719292</v>
      </c>
      <c r="C49" s="3">
        <v>10710068</v>
      </c>
      <c r="D49" s="3">
        <v>34634118</v>
      </c>
      <c r="E49" s="3">
        <v>36367108</v>
      </c>
      <c r="F49" s="3">
        <v>19731232</v>
      </c>
      <c r="G49" s="3">
        <v>7771322</v>
      </c>
      <c r="I49" s="3">
        <v>49518640</v>
      </c>
      <c r="J49" s="3">
        <v>32380896</v>
      </c>
      <c r="K49" s="3">
        <v>18257772</v>
      </c>
      <c r="L49" s="3">
        <v>15054660</v>
      </c>
      <c r="M49" s="3">
        <v>30196594</v>
      </c>
      <c r="P49" s="3">
        <v>54922680</v>
      </c>
      <c r="Q49" s="3">
        <v>40291941</v>
      </c>
      <c r="R49" s="3">
        <v>34204682</v>
      </c>
      <c r="S49" s="3">
        <v>32663693</v>
      </c>
      <c r="T49" s="3">
        <v>66589749</v>
      </c>
    </row>
    <row r="50" spans="2:20" x14ac:dyDescent="0.35">
      <c r="B50" s="3">
        <v>13094282</v>
      </c>
      <c r="C50" s="3">
        <v>28694520</v>
      </c>
      <c r="D50" s="3">
        <v>25779212</v>
      </c>
      <c r="E50" s="3">
        <v>41888715</v>
      </c>
      <c r="F50" s="3">
        <v>61297328</v>
      </c>
      <c r="G50" s="3">
        <v>5697716</v>
      </c>
      <c r="I50" s="3">
        <v>61778680</v>
      </c>
      <c r="J50" s="3">
        <v>27950190</v>
      </c>
      <c r="K50" s="3">
        <v>18625778</v>
      </c>
      <c r="L50" s="3">
        <v>25224934</v>
      </c>
      <c r="M50" s="3">
        <v>22647552</v>
      </c>
      <c r="P50" s="3">
        <v>73630062</v>
      </c>
      <c r="Q50" s="3">
        <v>34054791</v>
      </c>
      <c r="R50" s="3">
        <v>36623962</v>
      </c>
      <c r="S50" s="3">
        <v>57247351</v>
      </c>
      <c r="T50" s="3">
        <v>56107440</v>
      </c>
    </row>
    <row r="51" spans="2:20" x14ac:dyDescent="0.35">
      <c r="B51" s="3">
        <v>15173559</v>
      </c>
      <c r="C51" s="3">
        <v>33492944</v>
      </c>
      <c r="D51" s="3">
        <v>30481621</v>
      </c>
      <c r="E51" s="3">
        <v>24211829</v>
      </c>
      <c r="F51" s="3">
        <v>18346237</v>
      </c>
      <c r="G51" s="3">
        <v>8809594</v>
      </c>
      <c r="I51" s="3">
        <v>93203954</v>
      </c>
      <c r="J51" s="3">
        <v>35159292</v>
      </c>
      <c r="K51" s="3">
        <v>18711056</v>
      </c>
      <c r="L51" s="3">
        <v>14338780</v>
      </c>
      <c r="M51" s="3">
        <v>22131555</v>
      </c>
      <c r="P51" s="3">
        <v>97928589</v>
      </c>
      <c r="Q51" s="3">
        <v>38083634</v>
      </c>
      <c r="R51" s="3">
        <v>46289408</v>
      </c>
      <c r="S51" s="3">
        <v>31088282</v>
      </c>
      <c r="T51" s="3">
        <v>70380750</v>
      </c>
    </row>
    <row r="52" spans="2:20" x14ac:dyDescent="0.35">
      <c r="B52" s="3">
        <v>22671418</v>
      </c>
      <c r="C52" s="3">
        <v>34795371</v>
      </c>
      <c r="D52" s="3">
        <v>22140368</v>
      </c>
      <c r="E52" s="3">
        <v>38368050</v>
      </c>
      <c r="F52" s="3">
        <v>20542959</v>
      </c>
      <c r="G52" s="3">
        <v>4821222</v>
      </c>
      <c r="I52" s="3">
        <v>55128769</v>
      </c>
      <c r="J52" s="3">
        <v>18864287</v>
      </c>
      <c r="K52" s="3">
        <v>12546953</v>
      </c>
      <c r="L52" s="3">
        <v>22830001</v>
      </c>
      <c r="M52" s="3">
        <v>25665209</v>
      </c>
      <c r="P52" s="3">
        <v>57481991</v>
      </c>
      <c r="Q52" s="3">
        <v>17883732</v>
      </c>
      <c r="R52" s="3">
        <v>25386029</v>
      </c>
      <c r="S52" s="3">
        <v>63234801</v>
      </c>
      <c r="T52" s="3">
        <v>75006532</v>
      </c>
    </row>
    <row r="53" spans="2:20" x14ac:dyDescent="0.35">
      <c r="B53" s="3">
        <v>34461817</v>
      </c>
      <c r="C53" s="3">
        <v>20578127</v>
      </c>
      <c r="D53" s="3">
        <v>36495322</v>
      </c>
      <c r="E53" s="3">
        <v>34525007</v>
      </c>
      <c r="F53" s="3">
        <v>23859003</v>
      </c>
      <c r="G53" s="3">
        <v>2518980</v>
      </c>
      <c r="I53" s="3">
        <v>95012452</v>
      </c>
      <c r="J53" s="3">
        <v>29311515</v>
      </c>
      <c r="K53" s="3">
        <v>16381248</v>
      </c>
      <c r="L53" s="3">
        <v>16002906</v>
      </c>
      <c r="M53" s="3">
        <v>38957998</v>
      </c>
      <c r="P53" s="3">
        <v>106747091</v>
      </c>
      <c r="Q53" s="3">
        <v>40029473</v>
      </c>
      <c r="R53" s="3">
        <v>31175447</v>
      </c>
      <c r="S53" s="3">
        <v>30853644</v>
      </c>
      <c r="T53" s="3">
        <v>90678658</v>
      </c>
    </row>
    <row r="54" spans="2:20" x14ac:dyDescent="0.35">
      <c r="B54" s="3">
        <v>17999722</v>
      </c>
      <c r="C54" s="3">
        <v>25277509</v>
      </c>
      <c r="D54" s="3">
        <v>31485610</v>
      </c>
      <c r="E54" s="3">
        <v>26074980</v>
      </c>
      <c r="F54" s="3">
        <v>40519352</v>
      </c>
      <c r="G54" s="3">
        <v>4235637</v>
      </c>
      <c r="I54" s="3">
        <v>60505168</v>
      </c>
      <c r="J54" s="3">
        <v>47180345</v>
      </c>
      <c r="K54" s="3">
        <v>18269410</v>
      </c>
      <c r="L54" s="3">
        <v>14052853</v>
      </c>
      <c r="M54" s="3">
        <v>23829710</v>
      </c>
      <c r="P54" s="3">
        <v>60879747</v>
      </c>
      <c r="Q54" s="3">
        <v>61749925</v>
      </c>
      <c r="R54" s="3">
        <v>31166234</v>
      </c>
      <c r="S54" s="3">
        <v>29048482</v>
      </c>
      <c r="T54" s="3">
        <v>51855448</v>
      </c>
    </row>
    <row r="55" spans="2:20" x14ac:dyDescent="0.35">
      <c r="B55" s="3">
        <v>21180398</v>
      </c>
      <c r="C55" s="3">
        <v>41540267</v>
      </c>
      <c r="D55" s="3">
        <v>49182070</v>
      </c>
      <c r="E55" s="3">
        <v>34872675</v>
      </c>
      <c r="F55" s="3">
        <v>44360576</v>
      </c>
      <c r="G55" s="3">
        <v>5821103</v>
      </c>
      <c r="I55" s="3">
        <v>59159904</v>
      </c>
      <c r="J55" s="3">
        <v>44742173</v>
      </c>
      <c r="K55" s="3">
        <v>16125247</v>
      </c>
      <c r="L55" s="3">
        <v>18019180</v>
      </c>
      <c r="M55" s="3">
        <v>24880528</v>
      </c>
      <c r="P55" s="3">
        <v>74310972</v>
      </c>
      <c r="Q55" s="3">
        <v>59558166</v>
      </c>
      <c r="R55" s="3">
        <v>32989526</v>
      </c>
      <c r="S55" s="3">
        <v>49046567</v>
      </c>
      <c r="T55" s="3">
        <v>70378152</v>
      </c>
    </row>
    <row r="56" spans="2:20" x14ac:dyDescent="0.35">
      <c r="B56" s="3">
        <v>19863962</v>
      </c>
      <c r="C56" s="3">
        <v>22865996</v>
      </c>
      <c r="D56" s="3">
        <v>30613325</v>
      </c>
      <c r="E56" s="3">
        <v>59985395</v>
      </c>
      <c r="F56" s="3">
        <v>58624162</v>
      </c>
      <c r="G56" s="3">
        <v>8449042</v>
      </c>
      <c r="I56" s="3">
        <v>65255952</v>
      </c>
      <c r="J56" s="3">
        <v>37116334</v>
      </c>
      <c r="K56" s="3">
        <v>15254707</v>
      </c>
      <c r="L56" s="3">
        <v>15630708</v>
      </c>
      <c r="M56" s="3">
        <v>29402649</v>
      </c>
      <c r="P56" s="3">
        <v>70754837</v>
      </c>
      <c r="Q56" s="3">
        <v>41788506</v>
      </c>
      <c r="R56" s="3">
        <v>30026286</v>
      </c>
      <c r="S56" s="3">
        <v>30922358</v>
      </c>
      <c r="T56" s="3">
        <v>74992250</v>
      </c>
    </row>
    <row r="57" spans="2:20" x14ac:dyDescent="0.35">
      <c r="B57" s="3">
        <v>34142045</v>
      </c>
      <c r="C57" s="3">
        <v>30299436</v>
      </c>
      <c r="D57" s="3">
        <v>41466062</v>
      </c>
      <c r="E57" s="3">
        <v>40304945</v>
      </c>
      <c r="F57" s="3">
        <v>22698086</v>
      </c>
      <c r="G57" s="3">
        <v>10808144</v>
      </c>
      <c r="I57" s="3">
        <v>60858519</v>
      </c>
      <c r="J57" s="3">
        <v>39298602</v>
      </c>
      <c r="K57" s="3">
        <v>21654792</v>
      </c>
      <c r="L57" s="3">
        <v>17669168</v>
      </c>
      <c r="M57" s="3">
        <v>53437996</v>
      </c>
      <c r="P57" s="3">
        <v>61929592</v>
      </c>
      <c r="Q57" s="3">
        <v>51461232</v>
      </c>
      <c r="R57" s="3">
        <v>44534505</v>
      </c>
      <c r="S57" s="3">
        <v>35099890</v>
      </c>
      <c r="T57" s="3">
        <v>114753370</v>
      </c>
    </row>
    <row r="58" spans="2:20" x14ac:dyDescent="0.35">
      <c r="B58" s="3">
        <v>59956710</v>
      </c>
      <c r="C58" s="3">
        <v>42256999</v>
      </c>
      <c r="D58" s="3">
        <v>18633675</v>
      </c>
      <c r="E58" s="3">
        <v>50963844</v>
      </c>
      <c r="F58" s="3">
        <v>65605415</v>
      </c>
      <c r="G58" s="3">
        <v>6871209</v>
      </c>
      <c r="I58" s="3">
        <v>74740729</v>
      </c>
      <c r="J58" s="3">
        <v>40408619</v>
      </c>
      <c r="K58" s="3">
        <v>19829657</v>
      </c>
      <c r="L58" s="3">
        <v>30660725</v>
      </c>
      <c r="M58" s="3">
        <v>26016722</v>
      </c>
      <c r="P58" s="3">
        <v>80036206</v>
      </c>
      <c r="Q58" s="3">
        <v>43031257</v>
      </c>
      <c r="R58" s="3">
        <v>36707323</v>
      </c>
      <c r="S58" s="3">
        <v>64099103</v>
      </c>
      <c r="T58" s="3">
        <v>59702121</v>
      </c>
    </row>
    <row r="59" spans="2:20" x14ac:dyDescent="0.35">
      <c r="B59" s="3">
        <v>57664583</v>
      </c>
      <c r="C59" s="3">
        <v>16040285</v>
      </c>
      <c r="D59" s="3">
        <v>40568619</v>
      </c>
      <c r="E59" s="3">
        <v>38027354</v>
      </c>
      <c r="F59" s="3">
        <v>27792268</v>
      </c>
      <c r="G59" s="3">
        <v>10210606</v>
      </c>
      <c r="I59" s="3">
        <v>70417261</v>
      </c>
      <c r="J59" s="3">
        <v>33738095</v>
      </c>
      <c r="K59" s="3">
        <v>26519119</v>
      </c>
      <c r="L59" s="3">
        <v>29844248</v>
      </c>
      <c r="M59" s="3">
        <v>42593468</v>
      </c>
      <c r="P59" s="3">
        <v>86527223</v>
      </c>
      <c r="Q59" s="3">
        <v>35237512</v>
      </c>
      <c r="R59" s="3">
        <v>58855187</v>
      </c>
      <c r="S59" s="3">
        <v>62489278</v>
      </c>
      <c r="T59" s="3">
        <v>103777365</v>
      </c>
    </row>
    <row r="60" spans="2:20" x14ac:dyDescent="0.35">
      <c r="B60" s="3">
        <v>20097245</v>
      </c>
      <c r="C60" s="3">
        <v>26179353</v>
      </c>
      <c r="D60" s="3">
        <v>31687553</v>
      </c>
      <c r="E60" s="3">
        <v>55766418</v>
      </c>
      <c r="F60" s="3">
        <v>43865867</v>
      </c>
      <c r="G60" s="3">
        <v>4630491</v>
      </c>
      <c r="I60" s="3">
        <v>59841860</v>
      </c>
      <c r="J60" s="3">
        <v>29169311</v>
      </c>
      <c r="K60" s="3">
        <v>18369644</v>
      </c>
      <c r="L60" s="3">
        <v>23849793</v>
      </c>
      <c r="M60" s="3">
        <v>39603319</v>
      </c>
      <c r="P60" s="3">
        <v>60461835</v>
      </c>
      <c r="Q60" s="3">
        <v>31318185</v>
      </c>
      <c r="R60" s="3">
        <v>36695226</v>
      </c>
      <c r="S60" s="3">
        <v>68057961</v>
      </c>
      <c r="T60" s="3">
        <v>93306826</v>
      </c>
    </row>
    <row r="61" spans="2:20" x14ac:dyDescent="0.35">
      <c r="B61" s="3">
        <v>25545525</v>
      </c>
      <c r="C61" s="3">
        <v>38856593</v>
      </c>
      <c r="D61" s="3">
        <v>19718390</v>
      </c>
      <c r="E61" s="3">
        <v>26946667</v>
      </c>
      <c r="F61" s="3">
        <v>28115918</v>
      </c>
      <c r="G61" s="3">
        <v>4773952</v>
      </c>
      <c r="I61" s="3">
        <v>54338507</v>
      </c>
      <c r="J61" s="3">
        <v>27564264</v>
      </c>
      <c r="K61" s="3">
        <v>30137067</v>
      </c>
      <c r="L61" s="3">
        <v>28009068</v>
      </c>
      <c r="M61" s="3">
        <v>20289706</v>
      </c>
      <c r="P61" s="3">
        <v>63461118</v>
      </c>
      <c r="Q61" s="3">
        <v>35269409</v>
      </c>
      <c r="R61" s="3">
        <v>64002604</v>
      </c>
      <c r="S61" s="3">
        <v>81497465</v>
      </c>
      <c r="T61" s="3">
        <v>57378726</v>
      </c>
    </row>
    <row r="62" spans="2:20" x14ac:dyDescent="0.35">
      <c r="B62" s="3">
        <v>23713712</v>
      </c>
      <c r="C62" s="3">
        <v>23050201</v>
      </c>
      <c r="D62" s="3">
        <v>22661681</v>
      </c>
      <c r="E62" s="3">
        <v>47365886</v>
      </c>
      <c r="F62" s="3">
        <v>41522400</v>
      </c>
      <c r="G62" s="3">
        <v>8074807</v>
      </c>
      <c r="I62" s="3">
        <v>51094844</v>
      </c>
      <c r="J62" s="3">
        <v>38291059</v>
      </c>
      <c r="K62" s="3">
        <v>18586078</v>
      </c>
      <c r="L62" s="3">
        <v>19546256</v>
      </c>
      <c r="M62" s="3">
        <v>35570933</v>
      </c>
      <c r="P62" s="3">
        <v>53780926</v>
      </c>
      <c r="Q62" s="3">
        <v>49074869</v>
      </c>
      <c r="R62" s="3">
        <v>34546982</v>
      </c>
      <c r="S62" s="3">
        <v>46907121</v>
      </c>
      <c r="T62" s="3">
        <v>100633108</v>
      </c>
    </row>
    <row r="63" spans="2:20" x14ac:dyDescent="0.35">
      <c r="B63" s="3">
        <v>30854988</v>
      </c>
      <c r="C63" s="3">
        <v>27567396</v>
      </c>
      <c r="D63" s="3">
        <v>22212572</v>
      </c>
      <c r="E63" s="3">
        <v>47511566</v>
      </c>
      <c r="F63" s="3">
        <v>38282667</v>
      </c>
      <c r="G63" s="3">
        <v>5826994</v>
      </c>
      <c r="I63" s="3">
        <v>60386541</v>
      </c>
      <c r="J63" s="3">
        <v>62494162</v>
      </c>
      <c r="K63" s="3">
        <v>16888183</v>
      </c>
      <c r="M63" s="3">
        <v>65697767</v>
      </c>
      <c r="P63" s="3">
        <v>73635598</v>
      </c>
      <c r="Q63" s="3">
        <v>70800775</v>
      </c>
      <c r="R63" s="3">
        <v>36140202</v>
      </c>
      <c r="T63" s="3">
        <v>156431387</v>
      </c>
    </row>
    <row r="64" spans="2:20" x14ac:dyDescent="0.35">
      <c r="B64" s="3">
        <v>40222046</v>
      </c>
      <c r="C64" s="3">
        <v>27432671</v>
      </c>
      <c r="D64" s="3">
        <v>26281354</v>
      </c>
      <c r="E64" s="3">
        <v>52401318</v>
      </c>
      <c r="F64" s="3">
        <v>46126297</v>
      </c>
      <c r="G64" s="3">
        <v>5824724</v>
      </c>
      <c r="I64" s="3">
        <v>54366575</v>
      </c>
      <c r="J64" s="3">
        <v>25468276</v>
      </c>
      <c r="K64" s="3">
        <v>14400309</v>
      </c>
      <c r="M64" s="3">
        <v>35714510</v>
      </c>
      <c r="P64" s="3">
        <v>67756822</v>
      </c>
      <c r="Q64" s="3">
        <v>24250857</v>
      </c>
      <c r="R64" s="3">
        <v>27124110</v>
      </c>
      <c r="T64" s="3">
        <v>92830800</v>
      </c>
    </row>
    <row r="65" spans="2:20" x14ac:dyDescent="0.35">
      <c r="B65" s="3">
        <v>18359244</v>
      </c>
      <c r="C65" s="3">
        <v>31022025</v>
      </c>
      <c r="D65" s="3">
        <v>49941926</v>
      </c>
      <c r="E65" s="3">
        <v>27229758</v>
      </c>
      <c r="F65" s="3">
        <v>27050866</v>
      </c>
      <c r="G65" s="3">
        <v>10734773</v>
      </c>
      <c r="I65" s="3">
        <v>65315284</v>
      </c>
      <c r="J65" s="3">
        <v>32994041</v>
      </c>
      <c r="K65" s="3">
        <v>26492211</v>
      </c>
      <c r="M65" s="3">
        <v>31972446</v>
      </c>
      <c r="P65" s="3">
        <v>77909503</v>
      </c>
      <c r="Q65" s="3">
        <v>37497816</v>
      </c>
      <c r="R65" s="3">
        <v>54443090</v>
      </c>
      <c r="T65" s="3">
        <v>72912098</v>
      </c>
    </row>
    <row r="66" spans="2:20" x14ac:dyDescent="0.35">
      <c r="B66" s="3">
        <v>37670256</v>
      </c>
      <c r="C66" s="3">
        <v>20117172</v>
      </c>
      <c r="D66" s="3">
        <v>18181973</v>
      </c>
      <c r="E66" s="3">
        <v>23696649</v>
      </c>
      <c r="F66" s="3">
        <v>28493057</v>
      </c>
      <c r="G66" s="3">
        <v>4656291</v>
      </c>
      <c r="I66" s="3">
        <v>71929864</v>
      </c>
      <c r="J66" s="3">
        <v>46834177</v>
      </c>
      <c r="K66" s="3">
        <v>25286184</v>
      </c>
      <c r="M66" s="3">
        <v>29827305</v>
      </c>
      <c r="P66" s="3">
        <v>92374564</v>
      </c>
      <c r="Q66" s="3">
        <v>59584300</v>
      </c>
      <c r="R66" s="3">
        <v>53307961</v>
      </c>
      <c r="T66" s="3">
        <v>69301738</v>
      </c>
    </row>
    <row r="67" spans="2:20" x14ac:dyDescent="0.35">
      <c r="B67" s="3">
        <v>32848829</v>
      </c>
      <c r="C67" s="3">
        <v>14702045</v>
      </c>
      <c r="D67" s="3">
        <v>25304422</v>
      </c>
      <c r="E67" s="3">
        <v>38426070</v>
      </c>
      <c r="F67" s="3">
        <v>35280782</v>
      </c>
      <c r="G67" s="3">
        <v>5765177</v>
      </c>
      <c r="I67" s="3">
        <v>88761823</v>
      </c>
      <c r="J67" s="3">
        <v>35595065</v>
      </c>
      <c r="K67" s="3">
        <v>28025434</v>
      </c>
      <c r="M67" s="3">
        <v>52496906</v>
      </c>
      <c r="P67" s="3">
        <v>83232201</v>
      </c>
      <c r="Q67" s="3">
        <v>44529445</v>
      </c>
      <c r="R67" s="3">
        <v>57726602</v>
      </c>
      <c r="T67" s="3">
        <v>111197219</v>
      </c>
    </row>
    <row r="68" spans="2:20" x14ac:dyDescent="0.35">
      <c r="B68" s="3">
        <v>53705486</v>
      </c>
      <c r="C68" s="3">
        <v>13464338</v>
      </c>
      <c r="D68" s="3">
        <v>25776960</v>
      </c>
      <c r="E68" s="3">
        <v>28465957</v>
      </c>
      <c r="F68" s="3">
        <v>62876737</v>
      </c>
      <c r="G68" s="3">
        <v>4854845</v>
      </c>
      <c r="I68" s="3">
        <v>104601984</v>
      </c>
      <c r="J68" s="3">
        <v>59911418</v>
      </c>
      <c r="K68" s="3">
        <v>19239138</v>
      </c>
      <c r="M68" s="3">
        <v>40769709</v>
      </c>
      <c r="P68" s="3">
        <v>104851720</v>
      </c>
      <c r="Q68" s="3">
        <v>78816917</v>
      </c>
      <c r="R68" s="3">
        <v>39711050</v>
      </c>
      <c r="T68" s="3">
        <v>105868686</v>
      </c>
    </row>
    <row r="69" spans="2:20" x14ac:dyDescent="0.35">
      <c r="B69" s="3">
        <v>21542582</v>
      </c>
      <c r="C69" s="3">
        <v>25717409</v>
      </c>
      <c r="D69" s="3">
        <v>42892771</v>
      </c>
      <c r="E69" s="3">
        <v>37010759</v>
      </c>
      <c r="F69" s="3">
        <v>64483401</v>
      </c>
      <c r="G69" s="3">
        <v>4082233</v>
      </c>
      <c r="I69" s="3">
        <v>70418850</v>
      </c>
      <c r="J69" s="3">
        <v>53697578</v>
      </c>
      <c r="K69" s="3">
        <v>14654721</v>
      </c>
      <c r="M69" s="3">
        <v>18186542</v>
      </c>
      <c r="P69" s="3">
        <v>89680675</v>
      </c>
      <c r="Q69" s="3">
        <v>80400883</v>
      </c>
      <c r="R69" s="3">
        <v>26101944</v>
      </c>
      <c r="T69" s="3">
        <v>54002249</v>
      </c>
    </row>
    <row r="70" spans="2:20" x14ac:dyDescent="0.35">
      <c r="B70" s="3">
        <v>14397735</v>
      </c>
      <c r="C70" s="3">
        <v>21961441</v>
      </c>
      <c r="D70" s="3">
        <v>39264930</v>
      </c>
      <c r="E70" s="3">
        <v>24543652</v>
      </c>
      <c r="F70" s="3">
        <v>41306599</v>
      </c>
      <c r="G70" s="3">
        <v>10705489</v>
      </c>
      <c r="I70" s="3">
        <v>59100613</v>
      </c>
      <c r="J70" s="3">
        <v>18295897</v>
      </c>
      <c r="K70" s="3">
        <v>19461121</v>
      </c>
      <c r="M70" s="3">
        <v>46880100</v>
      </c>
      <c r="P70" s="3">
        <v>66464261</v>
      </c>
      <c r="Q70" s="3">
        <v>27511743</v>
      </c>
      <c r="R70" s="3">
        <v>35374492</v>
      </c>
      <c r="T70" s="3">
        <v>103344317</v>
      </c>
    </row>
    <row r="71" spans="2:20" x14ac:dyDescent="0.35">
      <c r="B71" s="3">
        <v>15556891</v>
      </c>
      <c r="C71" s="3">
        <v>19268278</v>
      </c>
      <c r="D71" s="3">
        <v>42765912</v>
      </c>
      <c r="E71" s="3">
        <v>22916057</v>
      </c>
      <c r="F71" s="3">
        <v>43415905</v>
      </c>
      <c r="G71" s="3">
        <v>5871766</v>
      </c>
      <c r="I71" s="3">
        <v>63425965</v>
      </c>
      <c r="K71" s="3">
        <v>35046171</v>
      </c>
      <c r="M71" s="3">
        <v>28484600</v>
      </c>
      <c r="P71" s="3">
        <v>59383777</v>
      </c>
      <c r="R71" s="3">
        <v>71463890</v>
      </c>
      <c r="T71" s="3">
        <v>75487748</v>
      </c>
    </row>
    <row r="72" spans="2:20" x14ac:dyDescent="0.35">
      <c r="B72" s="3">
        <v>19144991</v>
      </c>
      <c r="C72" s="3">
        <v>46763293</v>
      </c>
      <c r="D72" s="3">
        <v>32372745</v>
      </c>
      <c r="E72" s="3">
        <v>23105937</v>
      </c>
      <c r="F72" s="3">
        <v>44703050</v>
      </c>
      <c r="G72" s="3">
        <v>5063890</v>
      </c>
      <c r="I72" s="3">
        <v>72245697</v>
      </c>
      <c r="K72" s="3">
        <v>35508419</v>
      </c>
      <c r="M72" s="3">
        <v>34941868</v>
      </c>
      <c r="P72" s="3">
        <v>89595716</v>
      </c>
      <c r="R72" s="3">
        <v>71787644</v>
      </c>
      <c r="T72" s="3">
        <v>86117167</v>
      </c>
    </row>
    <row r="73" spans="2:20" x14ac:dyDescent="0.35">
      <c r="B73" s="3">
        <v>28670036</v>
      </c>
      <c r="C73" s="3">
        <v>36004340</v>
      </c>
      <c r="D73" s="3">
        <v>29120632</v>
      </c>
      <c r="E73" s="3">
        <v>36463408</v>
      </c>
      <c r="F73" s="3">
        <v>31486165</v>
      </c>
      <c r="G73" s="3">
        <v>3748661</v>
      </c>
      <c r="I73" s="3">
        <v>95985049</v>
      </c>
      <c r="K73" s="3">
        <v>31831548</v>
      </c>
      <c r="M73" s="3">
        <v>28665848</v>
      </c>
      <c r="P73" s="3">
        <v>93776385</v>
      </c>
      <c r="R73" s="3">
        <v>55010473</v>
      </c>
      <c r="T73" s="3">
        <v>48194888</v>
      </c>
    </row>
    <row r="74" spans="2:20" x14ac:dyDescent="0.35">
      <c r="B74" s="3">
        <v>25156371</v>
      </c>
      <c r="C74" s="3">
        <v>31046267</v>
      </c>
      <c r="D74" s="3">
        <v>33853289</v>
      </c>
      <c r="E74" s="3">
        <v>34466935</v>
      </c>
      <c r="F74" s="3">
        <v>27629078</v>
      </c>
      <c r="G74" s="3">
        <v>4781040</v>
      </c>
      <c r="I74" s="3">
        <v>59495310</v>
      </c>
      <c r="K74" s="3">
        <v>23174772</v>
      </c>
      <c r="P74" s="3">
        <v>53533739</v>
      </c>
      <c r="R74" s="3">
        <v>35105526</v>
      </c>
    </row>
    <row r="75" spans="2:20" x14ac:dyDescent="0.35">
      <c r="B75" s="3">
        <v>28989542</v>
      </c>
      <c r="C75" s="3">
        <v>31548564</v>
      </c>
      <c r="D75" s="3">
        <v>44840887</v>
      </c>
      <c r="E75" s="3">
        <v>28686600</v>
      </c>
      <c r="G75" s="3">
        <v>2948028</v>
      </c>
      <c r="I75" s="3">
        <v>75215458</v>
      </c>
      <c r="K75" s="3">
        <v>21321856</v>
      </c>
      <c r="P75" s="3">
        <v>98699646</v>
      </c>
      <c r="R75" s="3">
        <v>32532177</v>
      </c>
    </row>
    <row r="76" spans="2:20" x14ac:dyDescent="0.35">
      <c r="B76" s="3">
        <v>13636596</v>
      </c>
      <c r="C76" s="3">
        <v>14447609</v>
      </c>
      <c r="D76" s="3">
        <v>20195204</v>
      </c>
      <c r="E76" s="3">
        <v>59694596</v>
      </c>
      <c r="G76" s="3">
        <v>6748887</v>
      </c>
      <c r="I76" s="3">
        <v>81913078</v>
      </c>
      <c r="K76" s="3">
        <v>34203775</v>
      </c>
      <c r="P76" s="3">
        <v>107698299</v>
      </c>
      <c r="R76" s="3">
        <v>77708239</v>
      </c>
    </row>
    <row r="77" spans="2:20" x14ac:dyDescent="0.35">
      <c r="B77" s="3">
        <v>26791556</v>
      </c>
      <c r="C77" s="3">
        <v>20323336</v>
      </c>
      <c r="D77" s="3">
        <v>36834090</v>
      </c>
      <c r="E77" s="3">
        <v>62876196</v>
      </c>
      <c r="K77" s="3">
        <v>28903316</v>
      </c>
      <c r="R77" s="3">
        <v>64453837</v>
      </c>
    </row>
    <row r="78" spans="2:20" x14ac:dyDescent="0.35">
      <c r="B78" s="3">
        <v>34412611</v>
      </c>
      <c r="C78" s="3">
        <v>15965044</v>
      </c>
      <c r="D78" s="3">
        <v>45584934</v>
      </c>
      <c r="E78" s="3">
        <v>27283306</v>
      </c>
      <c r="K78" s="3">
        <v>14006399</v>
      </c>
      <c r="R78" s="3">
        <v>21804394</v>
      </c>
    </row>
    <row r="79" spans="2:20" x14ac:dyDescent="0.35">
      <c r="B79" s="3">
        <v>32691927</v>
      </c>
      <c r="C79" s="3">
        <v>16237026</v>
      </c>
      <c r="D79" s="3">
        <v>22206500</v>
      </c>
      <c r="E79" s="3">
        <v>35381108</v>
      </c>
      <c r="K79" s="3">
        <v>27226207</v>
      </c>
      <c r="R79" s="3">
        <v>49835678</v>
      </c>
    </row>
    <row r="80" spans="2:20" x14ac:dyDescent="0.35">
      <c r="B80" s="3">
        <v>22199377</v>
      </c>
      <c r="C80" s="3">
        <v>29403993</v>
      </c>
      <c r="D80" s="3">
        <v>38467236</v>
      </c>
      <c r="E80" s="3">
        <v>45819176</v>
      </c>
      <c r="K80" s="3">
        <v>17305657</v>
      </c>
      <c r="R80" s="3">
        <v>22431871</v>
      </c>
    </row>
    <row r="81" spans="2:18" x14ac:dyDescent="0.35">
      <c r="B81" s="3">
        <v>29150946</v>
      </c>
      <c r="C81" s="3">
        <v>24405018</v>
      </c>
      <c r="D81" s="3">
        <v>27766953</v>
      </c>
      <c r="E81" s="3">
        <v>41429726</v>
      </c>
      <c r="K81" s="3">
        <v>14448179</v>
      </c>
      <c r="R81" s="3">
        <v>18476497</v>
      </c>
    </row>
    <row r="82" spans="2:18" x14ac:dyDescent="0.35">
      <c r="B82" s="3">
        <v>19679725</v>
      </c>
      <c r="C82" s="3">
        <v>28715294</v>
      </c>
      <c r="D82" s="3">
        <v>35088567</v>
      </c>
      <c r="E82" s="3">
        <v>32732154</v>
      </c>
      <c r="K82" s="3">
        <v>29875229</v>
      </c>
      <c r="R82" s="3">
        <v>61599443</v>
      </c>
    </row>
    <row r="83" spans="2:18" x14ac:dyDescent="0.35">
      <c r="B83" s="3">
        <v>20138949</v>
      </c>
      <c r="C83" s="3">
        <v>20778374</v>
      </c>
      <c r="D83" s="3">
        <v>58137133</v>
      </c>
      <c r="E83" s="3">
        <v>31962814</v>
      </c>
      <c r="K83" s="3">
        <v>26046044</v>
      </c>
      <c r="R83" s="3">
        <v>45780693</v>
      </c>
    </row>
    <row r="84" spans="2:18" x14ac:dyDescent="0.35">
      <c r="B84" s="3">
        <v>18608511</v>
      </c>
      <c r="C84" s="3">
        <v>21399887</v>
      </c>
      <c r="D84" s="3">
        <v>34876146</v>
      </c>
      <c r="E84" s="3">
        <v>32119018</v>
      </c>
      <c r="K84" s="3">
        <v>23146932</v>
      </c>
      <c r="R84" s="3">
        <v>42178631</v>
      </c>
    </row>
    <row r="85" spans="2:18" x14ac:dyDescent="0.35">
      <c r="B85" s="3">
        <v>19677532</v>
      </c>
      <c r="C85" s="3">
        <v>23470022</v>
      </c>
      <c r="D85" s="3">
        <v>47634370</v>
      </c>
      <c r="E85" s="3">
        <v>43638173</v>
      </c>
      <c r="K85" s="3">
        <v>22209319</v>
      </c>
      <c r="R85" s="3">
        <v>40628127</v>
      </c>
    </row>
    <row r="86" spans="2:18" x14ac:dyDescent="0.35">
      <c r="B86" s="3">
        <v>22504722</v>
      </c>
      <c r="C86" s="3">
        <v>16743493</v>
      </c>
      <c r="D86" s="3">
        <v>54514682</v>
      </c>
      <c r="E86" s="3">
        <v>38190512</v>
      </c>
      <c r="K86" s="3">
        <v>26995311</v>
      </c>
      <c r="R86" s="3">
        <v>49222411</v>
      </c>
    </row>
    <row r="87" spans="2:18" x14ac:dyDescent="0.35">
      <c r="B87" s="3">
        <v>24891205</v>
      </c>
      <c r="C87" s="3">
        <v>22918082</v>
      </c>
      <c r="D87" s="3">
        <v>50236154</v>
      </c>
      <c r="E87" s="3">
        <v>33740870</v>
      </c>
      <c r="K87" s="3">
        <v>26153477</v>
      </c>
      <c r="R87" s="3">
        <v>54173598</v>
      </c>
    </row>
    <row r="88" spans="2:18" x14ac:dyDescent="0.35">
      <c r="B88" s="3">
        <v>23564678</v>
      </c>
      <c r="C88" s="3">
        <v>19726443</v>
      </c>
      <c r="D88" s="3">
        <v>20971560</v>
      </c>
      <c r="E88" s="3">
        <v>40572733</v>
      </c>
      <c r="K88" s="3">
        <v>32556722</v>
      </c>
      <c r="R88" s="3">
        <v>62129422</v>
      </c>
    </row>
    <row r="89" spans="2:18" x14ac:dyDescent="0.35">
      <c r="B89" s="3">
        <v>22369593</v>
      </c>
      <c r="C89" s="3">
        <v>16597999</v>
      </c>
      <c r="D89" s="3">
        <v>31413543</v>
      </c>
      <c r="E89" s="3">
        <v>35931051</v>
      </c>
      <c r="K89" s="3">
        <v>20029586</v>
      </c>
      <c r="R89" s="3">
        <v>33015744</v>
      </c>
    </row>
    <row r="90" spans="2:18" x14ac:dyDescent="0.35">
      <c r="B90" s="3">
        <v>21228014</v>
      </c>
      <c r="C90" s="3">
        <v>21298472</v>
      </c>
      <c r="D90" s="3">
        <v>27600903</v>
      </c>
      <c r="E90" s="3">
        <v>37851906</v>
      </c>
      <c r="K90" s="3">
        <v>21009620</v>
      </c>
      <c r="R90" s="3">
        <v>35066095</v>
      </c>
    </row>
    <row r="91" spans="2:18" x14ac:dyDescent="0.35">
      <c r="B91" s="3">
        <v>17975802</v>
      </c>
      <c r="C91" s="3">
        <v>20370042</v>
      </c>
      <c r="D91" s="3">
        <v>32849488</v>
      </c>
      <c r="E91" s="3">
        <v>32772503</v>
      </c>
      <c r="K91" s="3">
        <v>15966017</v>
      </c>
      <c r="R91" s="3">
        <v>26592006</v>
      </c>
    </row>
    <row r="92" spans="2:18" x14ac:dyDescent="0.35">
      <c r="B92" s="3">
        <v>23886648</v>
      </c>
      <c r="C92" s="3">
        <v>29173741</v>
      </c>
      <c r="D92" s="3">
        <v>27016535</v>
      </c>
      <c r="E92" s="3">
        <v>41415423</v>
      </c>
      <c r="K92" s="3">
        <v>32254014</v>
      </c>
      <c r="R92" s="3">
        <v>73964384</v>
      </c>
    </row>
    <row r="93" spans="2:18" x14ac:dyDescent="0.35">
      <c r="B93" s="3">
        <v>23423630</v>
      </c>
      <c r="D93" s="3">
        <v>25726485</v>
      </c>
      <c r="E93" s="3">
        <v>38071661</v>
      </c>
      <c r="K93" s="3">
        <v>23020019</v>
      </c>
      <c r="R93" s="3">
        <v>46119241</v>
      </c>
    </row>
    <row r="94" spans="2:18" x14ac:dyDescent="0.35">
      <c r="B94" s="3">
        <v>19382505</v>
      </c>
      <c r="E94" s="3">
        <v>54021244</v>
      </c>
      <c r="K94" s="3">
        <v>29783998</v>
      </c>
      <c r="R94" s="3">
        <v>58302038</v>
      </c>
    </row>
    <row r="95" spans="2:18" x14ac:dyDescent="0.35">
      <c r="B95" s="3">
        <v>28319926</v>
      </c>
      <c r="E95" s="3">
        <v>36455720</v>
      </c>
      <c r="K95" s="3">
        <v>20192044</v>
      </c>
      <c r="R95" s="3">
        <v>34223274</v>
      </c>
    </row>
    <row r="96" spans="2:18" x14ac:dyDescent="0.35">
      <c r="B96" s="3">
        <v>27495698</v>
      </c>
      <c r="E96" s="3">
        <v>49984535</v>
      </c>
      <c r="K96" s="3">
        <v>17690707</v>
      </c>
      <c r="R96" s="3">
        <v>40133763</v>
      </c>
    </row>
    <row r="97" spans="2:5" x14ac:dyDescent="0.35">
      <c r="B97" s="3">
        <v>18029328</v>
      </c>
      <c r="E97" s="3">
        <v>38014627</v>
      </c>
    </row>
    <row r="98" spans="2:5" x14ac:dyDescent="0.35">
      <c r="E98" s="3">
        <v>46236496</v>
      </c>
    </row>
    <row r="99" spans="2:5" x14ac:dyDescent="0.35">
      <c r="E99" s="3">
        <v>49073310</v>
      </c>
    </row>
    <row r="100" spans="2:5" x14ac:dyDescent="0.35">
      <c r="E100" s="3">
        <v>49013849</v>
      </c>
    </row>
    <row r="101" spans="2:5" x14ac:dyDescent="0.35">
      <c r="E101" s="3">
        <v>29173777</v>
      </c>
    </row>
    <row r="102" spans="2:5" x14ac:dyDescent="0.35">
      <c r="E102" s="3">
        <v>67295690</v>
      </c>
    </row>
    <row r="120" spans="1:21" x14ac:dyDescent="0.35">
      <c r="A120" s="6" t="s">
        <v>10</v>
      </c>
      <c r="B120" s="4">
        <f t="shared" ref="B120:G120" si="0">AVERAGE(B3:B115)</f>
        <v>27856804.189473685</v>
      </c>
      <c r="C120" s="4">
        <f t="shared" si="0"/>
        <v>25212971.733333334</v>
      </c>
      <c r="D120" s="4">
        <f t="shared" si="0"/>
        <v>31539600.725274727</v>
      </c>
      <c r="E120" s="4">
        <f t="shared" si="0"/>
        <v>37620670.979591839</v>
      </c>
      <c r="F120" s="4">
        <f t="shared" si="0"/>
        <v>39258921.388888888</v>
      </c>
      <c r="G120" s="4">
        <f t="shared" si="0"/>
        <v>7660931.652777778</v>
      </c>
      <c r="I120" s="4">
        <f t="shared" ref="I120:N120" si="1">AVERAGE(I3:I115)</f>
        <v>64490812.567567565</v>
      </c>
      <c r="J120" s="4">
        <f t="shared" si="1"/>
        <v>37138006.544117644</v>
      </c>
      <c r="K120" s="4">
        <f t="shared" si="1"/>
        <v>22296966.893617023</v>
      </c>
      <c r="L120" s="4">
        <f t="shared" si="1"/>
        <v>23248589.033333335</v>
      </c>
      <c r="M120" s="4">
        <f t="shared" si="1"/>
        <v>29328987.901408453</v>
      </c>
      <c r="N120" s="4" t="e">
        <f t="shared" si="1"/>
        <v>#DIV/0!</v>
      </c>
      <c r="P120" s="4">
        <f t="shared" ref="P120:U120" si="2">AVERAGE(P3:P115)</f>
        <v>73596785.067567572</v>
      </c>
      <c r="Q120" s="4">
        <f t="shared" si="2"/>
        <v>49003103.205882356</v>
      </c>
      <c r="R120" s="4">
        <f t="shared" si="2"/>
        <v>43244293.55319149</v>
      </c>
      <c r="S120" s="4">
        <f t="shared" si="2"/>
        <v>51037589.450000003</v>
      </c>
      <c r="T120" s="4">
        <f t="shared" si="2"/>
        <v>71680034.591549292</v>
      </c>
      <c r="U120" s="4" t="e">
        <f t="shared" si="2"/>
        <v>#DIV/0!</v>
      </c>
    </row>
    <row r="121" spans="1:21" x14ac:dyDescent="0.35">
      <c r="A121" s="6" t="s">
        <v>11</v>
      </c>
      <c r="B121" s="4">
        <f t="shared" ref="B121:G121" si="3">STDEVA(B3:B115)</f>
        <v>9783208.8670850433</v>
      </c>
      <c r="C121" s="4">
        <f t="shared" si="3"/>
        <v>8267568.6298787361</v>
      </c>
      <c r="D121" s="4">
        <f t="shared" si="3"/>
        <v>9555151.9742484</v>
      </c>
      <c r="E121" s="4">
        <f t="shared" si="3"/>
        <v>11117163.73290655</v>
      </c>
      <c r="F121" s="4">
        <f t="shared" si="3"/>
        <v>14407986.692346036</v>
      </c>
      <c r="G121" s="4">
        <f t="shared" si="3"/>
        <v>2428161.5749943731</v>
      </c>
      <c r="I121" s="4">
        <f t="shared" ref="I121:N121" si="4">STDEVA(I3:I115)</f>
        <v>17090686.493666135</v>
      </c>
      <c r="J121" s="4">
        <f t="shared" si="4"/>
        <v>10055769.139171397</v>
      </c>
      <c r="K121" s="4">
        <f t="shared" si="4"/>
        <v>5661121.1833531223</v>
      </c>
      <c r="L121" s="4">
        <f t="shared" si="4"/>
        <v>6877124.8299133098</v>
      </c>
      <c r="M121" s="4">
        <f t="shared" si="4"/>
        <v>9407318.6894687545</v>
      </c>
      <c r="N121" s="4" t="e">
        <f t="shared" si="4"/>
        <v>#DIV/0!</v>
      </c>
      <c r="P121" s="4">
        <f t="shared" ref="P121:U121" si="5">STDEVA(P3:P115)</f>
        <v>19977030.861859832</v>
      </c>
      <c r="Q121" s="4">
        <f t="shared" si="5"/>
        <v>14176065.582395568</v>
      </c>
      <c r="R121" s="4">
        <f t="shared" si="5"/>
        <v>13346445.017566156</v>
      </c>
      <c r="S121" s="4">
        <f t="shared" si="5"/>
        <v>16093208.490060788</v>
      </c>
      <c r="T121" s="4">
        <f t="shared" si="5"/>
        <v>22288484.017342307</v>
      </c>
      <c r="U121" s="4" t="e">
        <f t="shared" si="5"/>
        <v>#DIV/0!</v>
      </c>
    </row>
    <row r="122" spans="1:21" x14ac:dyDescent="0.35">
      <c r="A122" s="6" t="s">
        <v>12</v>
      </c>
      <c r="B122" s="4">
        <f>B121/SQRT((COUNT(B3:B115)))</f>
        <v>1003736.0511556781</v>
      </c>
      <c r="C122" s="4">
        <f t="shared" ref="C122:G122" si="6">C121/SQRT((COUNT(C3:C115)))</f>
        <v>871478.2527391474</v>
      </c>
      <c r="D122" s="4">
        <f t="shared" si="6"/>
        <v>1001652.09271781</v>
      </c>
      <c r="E122" s="4">
        <f t="shared" si="6"/>
        <v>1123003.1232999105</v>
      </c>
      <c r="F122" s="4">
        <f t="shared" si="6"/>
        <v>1697997.5155672363</v>
      </c>
      <c r="G122" s="4">
        <f t="shared" si="6"/>
        <v>286161.58591585484</v>
      </c>
      <c r="I122" s="4">
        <f>I121/SQRT((COUNT(I3:I115)))</f>
        <v>1986751.9493995723</v>
      </c>
      <c r="J122" s="4">
        <f t="shared" ref="J122:N122" si="7">J121/SQRT((COUNT(J3:J115)))</f>
        <v>1219441.1266950015</v>
      </c>
      <c r="K122" s="4">
        <f t="shared" si="7"/>
        <v>583900.06661561318</v>
      </c>
      <c r="L122" s="4">
        <f t="shared" si="7"/>
        <v>887832.99786812544</v>
      </c>
      <c r="M122" s="4">
        <f t="shared" si="7"/>
        <v>1116443.3273445754</v>
      </c>
      <c r="N122" s="4" t="e">
        <f t="shared" si="7"/>
        <v>#DIV/0!</v>
      </c>
      <c r="P122" s="4">
        <f>P121/SQRT((COUNT(P3:P115)))</f>
        <v>2322282.6668036105</v>
      </c>
      <c r="Q122" s="4">
        <f t="shared" ref="Q122:U122" si="8">Q121/SQRT((COUNT(Q3:Q115)))</f>
        <v>1719100.4632911785</v>
      </c>
      <c r="R122" s="4">
        <f t="shared" si="8"/>
        <v>1376580.6953142546</v>
      </c>
      <c r="S122" s="4">
        <f t="shared" si="8"/>
        <v>2077624.2823016413</v>
      </c>
      <c r="T122" s="4">
        <f t="shared" si="8"/>
        <v>2645156.4020728697</v>
      </c>
      <c r="U122" s="4" t="e">
        <f t="shared" si="8"/>
        <v>#DIV/0!</v>
      </c>
    </row>
    <row r="123" spans="1:21" x14ac:dyDescent="0.35">
      <c r="B123" s="4"/>
      <c r="I123" s="4"/>
      <c r="P123" s="4"/>
    </row>
    <row r="124" spans="1:21" x14ac:dyDescent="0.35">
      <c r="A124" s="6" t="s">
        <v>13</v>
      </c>
    </row>
    <row r="125" spans="1:21" x14ac:dyDescent="0.35">
      <c r="A125" s="6" t="s">
        <v>10</v>
      </c>
      <c r="B125" s="1">
        <f>B120/B120*100</f>
        <v>100</v>
      </c>
      <c r="C125" s="4">
        <f>C120/B120*100</f>
        <v>90.509204005751016</v>
      </c>
      <c r="D125" s="4">
        <f>D120/B120*100</f>
        <v>113.22045598178367</v>
      </c>
      <c r="E125" s="4">
        <f>E120/B120*100</f>
        <v>135.05020433681926</v>
      </c>
      <c r="F125" s="4">
        <f>F120/B120*100</f>
        <v>140.93117473871516</v>
      </c>
      <c r="G125" s="4">
        <f>G120/B120*100</f>
        <v>27.501114631349676</v>
      </c>
      <c r="I125" s="1">
        <f>I120/I120*100</f>
        <v>100</v>
      </c>
      <c r="J125" s="4">
        <f>J120/I120*100</f>
        <v>57.586507388487071</v>
      </c>
      <c r="K125" s="4">
        <f>K120/I120*100</f>
        <v>34.573865649864935</v>
      </c>
      <c r="L125" s="4">
        <f>L120/I120*100</f>
        <v>36.049458996931683</v>
      </c>
      <c r="M125" s="4">
        <f>M120/I120*100</f>
        <v>45.477776963470923</v>
      </c>
      <c r="N125" s="4" t="e">
        <f>N120/I120*100</f>
        <v>#DIV/0!</v>
      </c>
      <c r="P125" s="1">
        <f>P120/P120*100</f>
        <v>100</v>
      </c>
      <c r="Q125" s="4">
        <f>Q120/P120*100</f>
        <v>66.583211699931852</v>
      </c>
      <c r="R125" s="4">
        <f>R120/P120*100</f>
        <v>58.758400266383738</v>
      </c>
      <c r="S125" s="4">
        <f>S120/P120*100</f>
        <v>69.347580065003555</v>
      </c>
      <c r="T125" s="4">
        <f>T120/P120*100</f>
        <v>97.39560569900091</v>
      </c>
      <c r="U125" s="4" t="e">
        <f>U120/P120*100</f>
        <v>#DIV/0!</v>
      </c>
    </row>
    <row r="126" spans="1:21" x14ac:dyDescent="0.35">
      <c r="A126" s="6" t="s">
        <v>11</v>
      </c>
      <c r="B126" s="4">
        <f>B121/B120*100</f>
        <v>35.119638277752792</v>
      </c>
      <c r="C126" s="4">
        <f>C121/B120*100</f>
        <v>29.67881230612527</v>
      </c>
      <c r="D126" s="4">
        <f>D121/B120*100</f>
        <v>34.30096255570848</v>
      </c>
      <c r="E126" s="4">
        <f>E121/B120*100</f>
        <v>39.908252422966086</v>
      </c>
      <c r="F126" s="4">
        <f>F121/B120*100</f>
        <v>51.721606665097696</v>
      </c>
      <c r="G126" s="4">
        <f>G121/B120*100</f>
        <v>8.7165834188255804</v>
      </c>
      <c r="I126" s="4">
        <f>I121/I120*100</f>
        <v>26.500963181011372</v>
      </c>
      <c r="J126" s="4">
        <f>J121/I120*100</f>
        <v>15.592560767684363</v>
      </c>
      <c r="K126" s="4">
        <f>K121/I120*100</f>
        <v>8.7781824386565432</v>
      </c>
      <c r="L126" s="4">
        <f>L121/I120*100</f>
        <v>10.663727988708606</v>
      </c>
      <c r="M126" s="4">
        <f>M121/I120*100</f>
        <v>14.587068010055896</v>
      </c>
      <c r="N126" s="4" t="e">
        <f>N121/I120*100</f>
        <v>#DIV/0!</v>
      </c>
      <c r="P126" s="4">
        <f>P121/P120*100</f>
        <v>27.143890651635616</v>
      </c>
      <c r="Q126" s="4">
        <f>Q121/P120*100</f>
        <v>19.26180004925601</v>
      </c>
      <c r="R126" s="4">
        <f>R121/P120*100</f>
        <v>18.134548955247272</v>
      </c>
      <c r="S126" s="4">
        <f>S121/P120*100</f>
        <v>21.866727568719163</v>
      </c>
      <c r="T126" s="4">
        <f>T121/P120*100</f>
        <v>30.28458919350858</v>
      </c>
      <c r="U126" s="4" t="e">
        <f>U121/P120*100</f>
        <v>#DIV/0!</v>
      </c>
    </row>
    <row r="127" spans="1:21" x14ac:dyDescent="0.35">
      <c r="A127" s="6" t="s">
        <v>12</v>
      </c>
      <c r="B127" s="4">
        <f>B122/B120*100</f>
        <v>3.6031988606035514</v>
      </c>
      <c r="C127" s="4">
        <f>C122/B120*100</f>
        <v>3.1284215045330104</v>
      </c>
      <c r="D127" s="4">
        <f>D122/B120*100</f>
        <v>3.5957178932115501</v>
      </c>
      <c r="E127" s="4">
        <f>E122/B120*100</f>
        <v>4.0313422733691118</v>
      </c>
      <c r="F127" s="4">
        <f>F122/B120*100</f>
        <v>6.0954498011256533</v>
      </c>
      <c r="G127" s="4">
        <f>G122/B120*100</f>
        <v>1.0272592073716316</v>
      </c>
      <c r="I127" s="4">
        <f>I122/I120*100</f>
        <v>3.0806743942294661</v>
      </c>
      <c r="J127" s="4">
        <f>J122/I120*100</f>
        <v>1.8908757358536656</v>
      </c>
      <c r="K127" s="4">
        <f>K122/I120*100</f>
        <v>0.90540038707661841</v>
      </c>
      <c r="L127" s="4">
        <f>L122/I120*100</f>
        <v>1.3766813636251449</v>
      </c>
      <c r="M127" s="4">
        <f>M122/I120*100</f>
        <v>1.7311664761160646</v>
      </c>
      <c r="N127" s="4" t="e">
        <f>N122/I120*100</f>
        <v>#DIV/0!</v>
      </c>
      <c r="P127" s="4">
        <f>P122/P120*100</f>
        <v>3.1554131945730708</v>
      </c>
      <c r="Q127" s="4">
        <f>Q122/P120*100</f>
        <v>2.3358363571355878</v>
      </c>
      <c r="R127" s="4">
        <f>R122/P120*100</f>
        <v>1.8704359083762241</v>
      </c>
      <c r="S127" s="4">
        <f>S122/P120*100</f>
        <v>2.8229823903234639</v>
      </c>
      <c r="T127" s="4">
        <f>T122/P120*100</f>
        <v>3.5941194980791762</v>
      </c>
      <c r="U127" s="4" t="e">
        <f>U122/P120*100</f>
        <v>#DIV/0!</v>
      </c>
    </row>
  </sheetData>
  <mergeCells count="3">
    <mergeCell ref="B1:G1"/>
    <mergeCell ref="I1:N1"/>
    <mergeCell ref="P1:U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7"/>
  <sheetViews>
    <sheetView topLeftCell="A3" zoomScale="55" zoomScaleNormal="55" workbookViewId="0">
      <selection activeCell="A3" sqref="A3:XFD103"/>
    </sheetView>
  </sheetViews>
  <sheetFormatPr baseColWidth="10" defaultRowHeight="14.5" x14ac:dyDescent="0.35"/>
  <sheetData>
    <row r="1" spans="1:21" x14ac:dyDescent="0.35">
      <c r="B1" s="14" t="s">
        <v>7</v>
      </c>
      <c r="C1" s="14"/>
      <c r="D1" s="14"/>
      <c r="E1" s="14"/>
      <c r="F1" s="14"/>
      <c r="G1" s="14"/>
      <c r="I1" s="14" t="s">
        <v>8</v>
      </c>
      <c r="J1" s="14"/>
      <c r="K1" s="14"/>
      <c r="L1" s="14"/>
      <c r="M1" s="14"/>
      <c r="N1" s="14"/>
      <c r="P1" s="14" t="s">
        <v>9</v>
      </c>
      <c r="Q1" s="14"/>
      <c r="R1" s="14"/>
      <c r="S1" s="14"/>
      <c r="T1" s="14"/>
      <c r="U1" s="14"/>
    </row>
    <row r="2" spans="1:21" x14ac:dyDescent="0.35">
      <c r="A2" t="s">
        <v>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N2" s="2" t="s">
        <v>5</v>
      </c>
      <c r="P2" s="2" t="s">
        <v>0</v>
      </c>
      <c r="Q2" s="2" t="s">
        <v>1</v>
      </c>
      <c r="R2" s="2" t="s">
        <v>2</v>
      </c>
      <c r="S2" s="2" t="s">
        <v>3</v>
      </c>
      <c r="T2" s="2" t="s">
        <v>4</v>
      </c>
      <c r="U2" s="2" t="s">
        <v>5</v>
      </c>
    </row>
    <row r="3" spans="1:21" x14ac:dyDescent="0.35">
      <c r="B3" s="3">
        <v>22098872</v>
      </c>
      <c r="C3" s="3">
        <v>18399658</v>
      </c>
      <c r="D3" s="3">
        <v>36194954</v>
      </c>
      <c r="E3" s="3">
        <v>18623610</v>
      </c>
      <c r="F3" s="3">
        <v>29216216</v>
      </c>
      <c r="G3" s="3">
        <v>6460686</v>
      </c>
      <c r="I3" s="3">
        <v>57300365</v>
      </c>
      <c r="J3" s="3">
        <v>70214360</v>
      </c>
      <c r="K3" s="3">
        <v>87129548</v>
      </c>
      <c r="L3" s="3">
        <v>46473302</v>
      </c>
      <c r="M3" s="3">
        <v>25563874</v>
      </c>
      <c r="N3" s="3">
        <v>89267134</v>
      </c>
      <c r="P3" s="3">
        <v>8977938</v>
      </c>
      <c r="Q3" s="3">
        <v>9191816</v>
      </c>
      <c r="R3" s="3">
        <v>13770688</v>
      </c>
      <c r="S3" s="3">
        <v>8065317</v>
      </c>
      <c r="T3" s="3">
        <v>7041409</v>
      </c>
      <c r="U3" s="3">
        <v>955279</v>
      </c>
    </row>
    <row r="4" spans="1:21" x14ac:dyDescent="0.35">
      <c r="B4" s="3">
        <v>22053261</v>
      </c>
      <c r="C4" s="3">
        <v>15266591</v>
      </c>
      <c r="D4" s="3">
        <v>49439200</v>
      </c>
      <c r="E4" s="3">
        <v>20808319</v>
      </c>
      <c r="F4" s="3">
        <v>14946408</v>
      </c>
      <c r="G4" s="3">
        <v>4530643</v>
      </c>
      <c r="I4" s="3">
        <v>22518996</v>
      </c>
      <c r="J4" s="3">
        <v>53510182</v>
      </c>
      <c r="K4" s="3">
        <v>46583691</v>
      </c>
      <c r="L4" s="3">
        <v>61042978</v>
      </c>
      <c r="M4" s="3">
        <v>48238323</v>
      </c>
      <c r="N4" s="3">
        <v>110064395</v>
      </c>
      <c r="P4" s="3">
        <v>7409385</v>
      </c>
      <c r="Q4" s="3">
        <v>7172817</v>
      </c>
      <c r="R4" s="3">
        <v>9238392</v>
      </c>
      <c r="S4" s="3">
        <v>12839796</v>
      </c>
      <c r="T4" s="3">
        <v>11113762</v>
      </c>
      <c r="U4" s="3">
        <v>1229880</v>
      </c>
    </row>
    <row r="5" spans="1:21" x14ac:dyDescent="0.35">
      <c r="B5" s="3">
        <v>23147546</v>
      </c>
      <c r="C5" s="3">
        <v>17082256</v>
      </c>
      <c r="D5" s="3">
        <v>16902890</v>
      </c>
      <c r="E5" s="3">
        <v>21863514</v>
      </c>
      <c r="F5" s="3">
        <v>36048624</v>
      </c>
      <c r="G5" s="3">
        <v>4764596</v>
      </c>
      <c r="I5" s="3">
        <v>39138077</v>
      </c>
      <c r="J5" s="3">
        <v>53102011</v>
      </c>
      <c r="K5" s="3">
        <v>69128238</v>
      </c>
      <c r="L5" s="3">
        <v>76641643</v>
      </c>
      <c r="M5" s="3">
        <v>20396500</v>
      </c>
      <c r="N5" s="3">
        <v>55110126</v>
      </c>
      <c r="P5" s="3">
        <v>8716599</v>
      </c>
      <c r="Q5" s="3">
        <v>5588606</v>
      </c>
      <c r="R5" s="3">
        <v>12051090</v>
      </c>
      <c r="S5" s="3">
        <v>16704684</v>
      </c>
      <c r="T5" s="3">
        <v>5729800</v>
      </c>
      <c r="U5" s="3">
        <v>567543</v>
      </c>
    </row>
    <row r="6" spans="1:21" x14ac:dyDescent="0.35">
      <c r="B6" s="3">
        <v>16742000</v>
      </c>
      <c r="C6" s="3">
        <v>23606317</v>
      </c>
      <c r="D6" s="3">
        <v>23065388</v>
      </c>
      <c r="E6" s="3">
        <v>16670441</v>
      </c>
      <c r="F6" s="3">
        <v>22707636</v>
      </c>
      <c r="G6" s="3">
        <v>6000677</v>
      </c>
      <c r="I6" s="3">
        <v>38950793</v>
      </c>
      <c r="J6" s="3">
        <v>62028617</v>
      </c>
      <c r="K6" s="3">
        <v>74524955</v>
      </c>
      <c r="L6" s="3">
        <v>66683880</v>
      </c>
      <c r="M6" s="3">
        <v>20419937</v>
      </c>
      <c r="N6" s="3">
        <v>75990981</v>
      </c>
      <c r="P6" s="3">
        <v>5103021</v>
      </c>
      <c r="Q6" s="3">
        <v>7940960</v>
      </c>
      <c r="R6" s="3">
        <v>15032120</v>
      </c>
      <c r="S6" s="3">
        <v>15344403</v>
      </c>
      <c r="T6" s="3">
        <v>6532097</v>
      </c>
      <c r="U6" s="3">
        <v>673853</v>
      </c>
    </row>
    <row r="7" spans="1:21" x14ac:dyDescent="0.35">
      <c r="B7" s="3">
        <v>23349348</v>
      </c>
      <c r="C7" s="3">
        <v>15913140</v>
      </c>
      <c r="D7" s="3">
        <v>34740415</v>
      </c>
      <c r="E7" s="3">
        <v>15320687</v>
      </c>
      <c r="F7" s="3">
        <v>34986241</v>
      </c>
      <c r="G7" s="3">
        <v>7138546</v>
      </c>
      <c r="I7" s="3">
        <v>61081244</v>
      </c>
      <c r="J7" s="3">
        <v>83503215</v>
      </c>
      <c r="K7" s="3">
        <v>51683818</v>
      </c>
      <c r="L7" s="3">
        <v>50841633</v>
      </c>
      <c r="M7" s="3">
        <v>41752033</v>
      </c>
      <c r="N7" s="3">
        <v>52247791</v>
      </c>
      <c r="P7" s="3">
        <v>9112141</v>
      </c>
      <c r="Q7" s="3">
        <v>10640262</v>
      </c>
      <c r="R7" s="3">
        <v>8552477</v>
      </c>
      <c r="S7" s="3">
        <v>8796441</v>
      </c>
      <c r="T7" s="3">
        <v>7434177</v>
      </c>
      <c r="U7" s="3">
        <v>437206</v>
      </c>
    </row>
    <row r="8" spans="1:21" x14ac:dyDescent="0.35">
      <c r="B8" s="3">
        <v>28397139</v>
      </c>
      <c r="C8" s="3">
        <v>25716816</v>
      </c>
      <c r="D8" s="3">
        <v>36053950</v>
      </c>
      <c r="E8" s="3">
        <v>30379098</v>
      </c>
      <c r="F8" s="3">
        <v>36043631</v>
      </c>
      <c r="G8" s="3">
        <v>5935437</v>
      </c>
      <c r="I8" s="3">
        <v>45000384</v>
      </c>
      <c r="J8" s="3">
        <v>66287128</v>
      </c>
      <c r="K8" s="3">
        <v>46303339</v>
      </c>
      <c r="L8" s="3">
        <v>64964948</v>
      </c>
      <c r="M8" s="3">
        <v>30106832</v>
      </c>
      <c r="N8" s="3">
        <v>73390760</v>
      </c>
      <c r="P8" s="3">
        <v>5915148</v>
      </c>
      <c r="Q8" s="3">
        <v>9772531</v>
      </c>
      <c r="R8" s="3">
        <v>7552717</v>
      </c>
      <c r="S8" s="3">
        <v>12901398</v>
      </c>
      <c r="T8" s="3">
        <v>6949414</v>
      </c>
      <c r="U8" s="3">
        <v>830001</v>
      </c>
    </row>
    <row r="9" spans="1:21" x14ac:dyDescent="0.35">
      <c r="B9" s="3">
        <v>16580421</v>
      </c>
      <c r="C9" s="3">
        <v>21084640</v>
      </c>
      <c r="D9" s="3">
        <v>26791953</v>
      </c>
      <c r="E9" s="3">
        <v>18136100</v>
      </c>
      <c r="F9" s="3">
        <v>24304903</v>
      </c>
      <c r="G9" s="3">
        <v>4235414</v>
      </c>
      <c r="I9" s="3">
        <v>61370163</v>
      </c>
      <c r="J9" s="3">
        <v>66429727</v>
      </c>
      <c r="K9" s="3">
        <v>56494884</v>
      </c>
      <c r="L9" s="3">
        <v>69632768</v>
      </c>
      <c r="M9" s="3">
        <v>59731722</v>
      </c>
      <c r="N9" s="3">
        <v>100358872</v>
      </c>
      <c r="P9" s="3">
        <v>10082323</v>
      </c>
      <c r="Q9" s="3">
        <v>12470850</v>
      </c>
      <c r="R9" s="3">
        <v>7878045</v>
      </c>
      <c r="S9" s="3">
        <v>14923584</v>
      </c>
      <c r="T9" s="3">
        <v>11817402</v>
      </c>
      <c r="U9" s="3">
        <v>1002899</v>
      </c>
    </row>
    <row r="10" spans="1:21" x14ac:dyDescent="0.35">
      <c r="B10" s="3">
        <v>18559865</v>
      </c>
      <c r="C10" s="3">
        <v>17066468</v>
      </c>
      <c r="D10" s="3">
        <v>20929853</v>
      </c>
      <c r="E10" s="3">
        <v>25810568</v>
      </c>
      <c r="F10" s="3">
        <v>24307374</v>
      </c>
      <c r="G10" s="3">
        <v>5126931</v>
      </c>
      <c r="I10" s="3">
        <v>57340442</v>
      </c>
      <c r="J10" s="3">
        <v>69534222</v>
      </c>
      <c r="K10" s="3">
        <v>50344694</v>
      </c>
      <c r="L10" s="3">
        <v>75693939</v>
      </c>
      <c r="M10" s="3">
        <v>24447862</v>
      </c>
      <c r="N10" s="3">
        <v>63073877</v>
      </c>
      <c r="P10" s="3">
        <v>9553521</v>
      </c>
      <c r="Q10" s="3">
        <v>10105024</v>
      </c>
      <c r="R10" s="3">
        <v>7795236</v>
      </c>
      <c r="S10" s="3">
        <v>10753932</v>
      </c>
      <c r="T10" s="3">
        <v>4849861</v>
      </c>
      <c r="U10" s="3">
        <v>428385</v>
      </c>
    </row>
    <row r="11" spans="1:21" x14ac:dyDescent="0.35">
      <c r="B11" s="3">
        <v>32227446</v>
      </c>
      <c r="C11" s="3">
        <v>17375218</v>
      </c>
      <c r="D11" s="3">
        <v>30461554</v>
      </c>
      <c r="E11" s="3">
        <v>13341344</v>
      </c>
      <c r="F11" s="3">
        <v>29603817</v>
      </c>
      <c r="G11" s="3">
        <v>3939905</v>
      </c>
      <c r="I11" s="3">
        <v>45346093</v>
      </c>
      <c r="J11" s="3">
        <v>51394563</v>
      </c>
      <c r="K11" s="3">
        <v>56965680</v>
      </c>
      <c r="L11" s="3">
        <v>28919053</v>
      </c>
      <c r="M11" s="3">
        <v>66224929</v>
      </c>
      <c r="N11" s="3">
        <v>76611964</v>
      </c>
      <c r="P11" s="3">
        <v>7816553</v>
      </c>
      <c r="Q11" s="3">
        <v>6162991</v>
      </c>
      <c r="R11" s="3">
        <v>9027902</v>
      </c>
      <c r="S11" s="3">
        <v>5955578</v>
      </c>
      <c r="T11" s="3">
        <v>12955504</v>
      </c>
      <c r="U11" s="3">
        <v>608293</v>
      </c>
    </row>
    <row r="12" spans="1:21" x14ac:dyDescent="0.35">
      <c r="B12" s="3">
        <v>25333125</v>
      </c>
      <c r="C12" s="3">
        <v>15910380</v>
      </c>
      <c r="D12" s="3">
        <v>25524260</v>
      </c>
      <c r="E12" s="3">
        <v>25642773</v>
      </c>
      <c r="F12" s="3">
        <v>23447578</v>
      </c>
      <c r="G12" s="3">
        <v>4666750</v>
      </c>
      <c r="I12" s="3">
        <v>90007402</v>
      </c>
      <c r="J12" s="3">
        <v>42613499</v>
      </c>
      <c r="K12" s="3">
        <v>71025915</v>
      </c>
      <c r="L12" s="3">
        <v>39126411</v>
      </c>
      <c r="M12" s="3">
        <v>111271312</v>
      </c>
      <c r="N12" s="3">
        <v>49965694</v>
      </c>
      <c r="P12" s="3">
        <v>13992877</v>
      </c>
      <c r="Q12" s="3">
        <v>5733181</v>
      </c>
      <c r="R12" s="3">
        <v>13020001</v>
      </c>
      <c r="S12" s="3">
        <v>6097817</v>
      </c>
      <c r="T12" s="3">
        <v>18957825</v>
      </c>
      <c r="U12" s="3">
        <v>495665</v>
      </c>
    </row>
    <row r="13" spans="1:21" x14ac:dyDescent="0.35">
      <c r="B13" s="3">
        <v>26658527</v>
      </c>
      <c r="C13" s="3">
        <v>23366825</v>
      </c>
      <c r="D13" s="3">
        <v>22190980</v>
      </c>
      <c r="E13" s="3">
        <v>12782940</v>
      </c>
      <c r="F13" s="3">
        <v>37347604</v>
      </c>
      <c r="G13" s="3">
        <v>4359893</v>
      </c>
      <c r="I13" s="3">
        <v>69458793</v>
      </c>
      <c r="J13" s="3">
        <v>43537601</v>
      </c>
      <c r="K13" s="3">
        <v>82265371</v>
      </c>
      <c r="L13" s="3">
        <v>59843290</v>
      </c>
      <c r="M13" s="3">
        <v>53787456</v>
      </c>
      <c r="N13" s="3">
        <v>74329601</v>
      </c>
      <c r="P13" s="3">
        <v>10811395</v>
      </c>
      <c r="Q13" s="3">
        <v>4840279</v>
      </c>
      <c r="R13" s="3">
        <v>13087527</v>
      </c>
      <c r="S13" s="3">
        <v>9843517</v>
      </c>
      <c r="T13" s="3">
        <v>14216723</v>
      </c>
      <c r="U13" s="3">
        <v>594441</v>
      </c>
    </row>
    <row r="14" spans="1:21" x14ac:dyDescent="0.35">
      <c r="B14" s="3">
        <v>19193303</v>
      </c>
      <c r="C14" s="3">
        <v>21255480</v>
      </c>
      <c r="D14" s="3">
        <v>33111154</v>
      </c>
      <c r="E14" s="3">
        <v>18979167</v>
      </c>
      <c r="F14" s="3">
        <v>23449915</v>
      </c>
      <c r="G14" s="3">
        <v>4768693</v>
      </c>
      <c r="I14" s="3">
        <v>62883884</v>
      </c>
      <c r="J14" s="3">
        <v>55247839</v>
      </c>
      <c r="K14" s="3">
        <v>52907815</v>
      </c>
      <c r="L14" s="3">
        <v>45995917</v>
      </c>
      <c r="M14" s="3">
        <v>76211358</v>
      </c>
      <c r="N14" s="3">
        <v>42435793</v>
      </c>
      <c r="P14" s="3">
        <v>11685520</v>
      </c>
      <c r="Q14" s="3">
        <v>9339327</v>
      </c>
      <c r="R14" s="3">
        <v>9052404</v>
      </c>
      <c r="S14" s="3">
        <v>8535895</v>
      </c>
      <c r="T14" s="3">
        <v>18254885</v>
      </c>
      <c r="U14" s="3">
        <v>525733</v>
      </c>
    </row>
    <row r="15" spans="1:21" x14ac:dyDescent="0.35">
      <c r="B15" s="3">
        <v>17138978</v>
      </c>
      <c r="C15" s="3">
        <v>16396479</v>
      </c>
      <c r="D15" s="3">
        <v>30305274</v>
      </c>
      <c r="E15" s="3">
        <v>14859934</v>
      </c>
      <c r="F15" s="3">
        <v>43047677</v>
      </c>
      <c r="G15" s="3">
        <v>2083908</v>
      </c>
      <c r="I15" s="3">
        <v>41834183</v>
      </c>
      <c r="J15" s="3">
        <v>42183818</v>
      </c>
      <c r="K15" s="3">
        <v>70997889</v>
      </c>
      <c r="L15" s="3">
        <v>65345429</v>
      </c>
      <c r="M15" s="3">
        <v>50591969</v>
      </c>
      <c r="N15" s="3">
        <v>78996610</v>
      </c>
      <c r="P15" s="3">
        <v>6089692</v>
      </c>
      <c r="Q15" s="3">
        <v>4536976</v>
      </c>
      <c r="R15" s="3">
        <v>13118396</v>
      </c>
      <c r="S15" s="3">
        <v>14383784</v>
      </c>
      <c r="T15" s="3">
        <v>11851641</v>
      </c>
      <c r="U15" s="3">
        <v>679223</v>
      </c>
    </row>
    <row r="16" spans="1:21" x14ac:dyDescent="0.35">
      <c r="B16" s="3">
        <v>29209998</v>
      </c>
      <c r="C16" s="3">
        <v>20277505</v>
      </c>
      <c r="D16" s="3">
        <v>42103339</v>
      </c>
      <c r="E16" s="3">
        <v>19275217</v>
      </c>
      <c r="F16" s="3">
        <v>41297490</v>
      </c>
      <c r="G16" s="3">
        <v>2226369</v>
      </c>
      <c r="I16" s="3">
        <v>63439538</v>
      </c>
      <c r="J16" s="3">
        <v>66691562</v>
      </c>
      <c r="K16" s="3">
        <v>75360333</v>
      </c>
      <c r="L16" s="3">
        <v>48732872</v>
      </c>
      <c r="M16" s="3">
        <v>71760920</v>
      </c>
      <c r="N16" s="3">
        <v>82169765</v>
      </c>
      <c r="P16" s="3">
        <v>9343063</v>
      </c>
      <c r="Q16" s="3">
        <v>9936210</v>
      </c>
      <c r="R16" s="3">
        <v>13445274</v>
      </c>
      <c r="S16" s="3">
        <v>9383054</v>
      </c>
      <c r="T16" s="3">
        <v>11280892</v>
      </c>
      <c r="U16" s="3">
        <v>854255</v>
      </c>
    </row>
    <row r="17" spans="2:21" x14ac:dyDescent="0.35">
      <c r="B17" s="3">
        <v>35385454</v>
      </c>
      <c r="C17" s="3">
        <v>15878910</v>
      </c>
      <c r="D17" s="3">
        <v>15832257</v>
      </c>
      <c r="E17" s="3">
        <v>19257165</v>
      </c>
      <c r="F17" s="3">
        <v>28544862</v>
      </c>
      <c r="G17" s="3">
        <v>3221030</v>
      </c>
      <c r="I17" s="3">
        <v>52882722</v>
      </c>
      <c r="J17" s="3">
        <v>59245543</v>
      </c>
      <c r="K17" s="3">
        <v>68152519</v>
      </c>
      <c r="L17" s="3">
        <v>48441217</v>
      </c>
      <c r="M17" s="3">
        <v>48533058</v>
      </c>
      <c r="N17" s="3">
        <v>80914008</v>
      </c>
      <c r="P17" s="3">
        <v>5582051</v>
      </c>
      <c r="Q17" s="3">
        <v>9015992</v>
      </c>
      <c r="R17" s="3"/>
      <c r="S17" s="3">
        <v>10367033</v>
      </c>
      <c r="T17" s="3">
        <v>12604182</v>
      </c>
      <c r="U17" s="3">
        <v>802136</v>
      </c>
    </row>
    <row r="18" spans="2:21" x14ac:dyDescent="0.35">
      <c r="B18" s="3">
        <v>28158240</v>
      </c>
      <c r="C18" s="3">
        <v>23704240</v>
      </c>
      <c r="D18" s="3">
        <v>33165394</v>
      </c>
      <c r="E18" s="3">
        <v>16677930</v>
      </c>
      <c r="F18" s="3">
        <v>8761247</v>
      </c>
      <c r="G18" s="3">
        <v>5290945</v>
      </c>
      <c r="I18" s="3">
        <v>49420259</v>
      </c>
      <c r="J18" s="3">
        <v>54426976</v>
      </c>
      <c r="K18" s="3">
        <v>42741392</v>
      </c>
      <c r="L18" s="3">
        <v>57825895</v>
      </c>
      <c r="M18" s="3">
        <v>47758650</v>
      </c>
      <c r="N18" s="3">
        <v>61497210</v>
      </c>
      <c r="P18" s="3">
        <v>5035837</v>
      </c>
      <c r="Q18" s="3">
        <v>6439091</v>
      </c>
      <c r="R18" s="3">
        <v>7562679</v>
      </c>
      <c r="S18" s="3">
        <v>12534637</v>
      </c>
      <c r="T18" s="3">
        <v>7775810</v>
      </c>
      <c r="U18" s="3">
        <v>517607</v>
      </c>
    </row>
    <row r="19" spans="2:21" x14ac:dyDescent="0.35">
      <c r="B19" s="3">
        <v>12141590</v>
      </c>
      <c r="C19" s="3">
        <v>18197768</v>
      </c>
      <c r="D19" s="3">
        <v>20951466</v>
      </c>
      <c r="E19" s="3">
        <v>24951334</v>
      </c>
      <c r="F19" s="3">
        <v>41960364</v>
      </c>
      <c r="G19" s="3">
        <v>5405023</v>
      </c>
      <c r="I19" s="3">
        <v>157203179</v>
      </c>
      <c r="J19" s="3">
        <v>44047415</v>
      </c>
      <c r="K19" s="3">
        <v>79659608</v>
      </c>
      <c r="L19" s="3">
        <v>42095738</v>
      </c>
      <c r="M19" s="3">
        <v>47729176</v>
      </c>
      <c r="N19" s="3">
        <v>80838727</v>
      </c>
      <c r="P19" s="3">
        <v>32036362</v>
      </c>
      <c r="Q19" s="3">
        <v>4972382</v>
      </c>
      <c r="R19" s="3">
        <v>14120912</v>
      </c>
      <c r="S19" s="3">
        <v>6615210</v>
      </c>
      <c r="T19" s="3">
        <v>9376932</v>
      </c>
      <c r="U19" s="3">
        <v>738028</v>
      </c>
    </row>
    <row r="20" spans="2:21" x14ac:dyDescent="0.35">
      <c r="B20" s="3">
        <v>25832681</v>
      </c>
      <c r="C20" s="3">
        <v>19399146</v>
      </c>
      <c r="D20" s="3">
        <v>37999126</v>
      </c>
      <c r="E20" s="3">
        <v>16377420</v>
      </c>
      <c r="F20" s="3">
        <v>14862220</v>
      </c>
      <c r="G20" s="3">
        <v>8529895</v>
      </c>
      <c r="I20" s="3">
        <v>82115075</v>
      </c>
      <c r="J20" s="3">
        <v>45002494</v>
      </c>
      <c r="K20" s="3">
        <v>55306189</v>
      </c>
      <c r="L20" s="3">
        <v>66940292</v>
      </c>
      <c r="M20" s="3">
        <v>53788120</v>
      </c>
      <c r="N20" s="3">
        <v>82489857</v>
      </c>
      <c r="P20" s="3">
        <v>14318535</v>
      </c>
      <c r="Q20" s="3">
        <v>6435312</v>
      </c>
      <c r="R20" s="3">
        <v>8763955</v>
      </c>
      <c r="S20" s="3">
        <v>11246938</v>
      </c>
      <c r="T20" s="3">
        <v>10241069</v>
      </c>
      <c r="U20" s="3">
        <v>706936</v>
      </c>
    </row>
    <row r="21" spans="2:21" x14ac:dyDescent="0.35">
      <c r="B21" s="3">
        <v>17022206</v>
      </c>
      <c r="C21" s="3">
        <v>20533164</v>
      </c>
      <c r="D21" s="3">
        <v>40072826</v>
      </c>
      <c r="E21" s="3">
        <v>22206603</v>
      </c>
      <c r="F21" s="3">
        <v>31574717</v>
      </c>
      <c r="G21" s="3">
        <v>6737300</v>
      </c>
      <c r="I21" s="3">
        <v>51865294</v>
      </c>
      <c r="J21" s="3">
        <v>84512381</v>
      </c>
      <c r="K21" s="3">
        <v>64781326</v>
      </c>
      <c r="L21" s="3">
        <v>55693457</v>
      </c>
      <c r="M21" s="3">
        <v>39036294</v>
      </c>
      <c r="N21" s="3">
        <v>86360461</v>
      </c>
      <c r="P21" s="3">
        <v>7997718</v>
      </c>
      <c r="Q21" s="3">
        <v>10662105</v>
      </c>
      <c r="R21" s="3">
        <v>11163217</v>
      </c>
      <c r="S21" s="3">
        <v>9550508</v>
      </c>
      <c r="T21" s="3">
        <v>6939175</v>
      </c>
      <c r="U21" s="3">
        <v>814317</v>
      </c>
    </row>
    <row r="22" spans="2:21" x14ac:dyDescent="0.35">
      <c r="B22" s="3">
        <v>47039458</v>
      </c>
      <c r="C22" s="3">
        <v>21005668</v>
      </c>
      <c r="D22" s="3">
        <v>29801859</v>
      </c>
      <c r="E22" s="3">
        <v>13365171</v>
      </c>
      <c r="F22" s="3">
        <v>24979080</v>
      </c>
      <c r="G22" s="3">
        <v>8621437</v>
      </c>
      <c r="I22" s="3">
        <v>37966467</v>
      </c>
      <c r="J22" s="3">
        <v>83899226</v>
      </c>
      <c r="K22" s="3">
        <v>53030173</v>
      </c>
      <c r="L22" s="3">
        <v>48171253</v>
      </c>
      <c r="M22" s="3">
        <v>56147828</v>
      </c>
      <c r="N22" s="3">
        <v>89711724</v>
      </c>
      <c r="P22" s="3">
        <v>6337571</v>
      </c>
      <c r="Q22" s="3">
        <v>12471219</v>
      </c>
      <c r="R22" s="3">
        <v>7824238</v>
      </c>
      <c r="S22" s="3">
        <v>8238724</v>
      </c>
      <c r="T22" s="3">
        <v>10572465</v>
      </c>
      <c r="U22" s="3">
        <v>903778</v>
      </c>
    </row>
    <row r="23" spans="2:21" x14ac:dyDescent="0.35">
      <c r="B23" s="3">
        <v>26217125</v>
      </c>
      <c r="C23" s="3">
        <v>22115948</v>
      </c>
      <c r="D23" s="3">
        <v>34763472</v>
      </c>
      <c r="E23" s="3">
        <v>20632439</v>
      </c>
      <c r="F23" s="3">
        <v>39646939</v>
      </c>
      <c r="G23" s="3">
        <v>7436728</v>
      </c>
      <c r="I23" s="3">
        <v>33921220</v>
      </c>
      <c r="J23" s="3">
        <v>50565143</v>
      </c>
      <c r="K23" s="3">
        <v>86980524</v>
      </c>
      <c r="L23" s="3">
        <v>67994769</v>
      </c>
      <c r="M23" s="3">
        <v>41393958</v>
      </c>
      <c r="N23" s="3">
        <v>50215910</v>
      </c>
      <c r="P23" s="3">
        <v>5598802</v>
      </c>
      <c r="Q23" s="3">
        <v>5690353</v>
      </c>
      <c r="R23" s="3">
        <v>11596963</v>
      </c>
      <c r="S23" s="3">
        <v>11808708</v>
      </c>
      <c r="T23" s="3">
        <v>7941949</v>
      </c>
      <c r="U23" s="3">
        <v>437187</v>
      </c>
    </row>
    <row r="24" spans="2:21" x14ac:dyDescent="0.35">
      <c r="B24" s="3">
        <v>31949316</v>
      </c>
      <c r="C24" s="3">
        <v>29584072</v>
      </c>
      <c r="D24" s="3">
        <v>28877480</v>
      </c>
      <c r="E24" s="3">
        <v>28946671</v>
      </c>
      <c r="F24" s="3">
        <v>24091328</v>
      </c>
      <c r="G24" s="3">
        <v>5475903</v>
      </c>
      <c r="I24" s="3">
        <v>54791042</v>
      </c>
      <c r="J24" s="3">
        <v>38689823</v>
      </c>
      <c r="K24" s="3">
        <v>65732090</v>
      </c>
      <c r="L24" s="3">
        <v>38367996</v>
      </c>
      <c r="M24" s="3">
        <v>52580505</v>
      </c>
      <c r="N24" s="3">
        <v>48132614</v>
      </c>
      <c r="P24" s="3">
        <v>6743000</v>
      </c>
      <c r="Q24" s="3">
        <v>5220114</v>
      </c>
      <c r="R24" s="3">
        <v>9352511</v>
      </c>
      <c r="S24" s="3">
        <v>6883961</v>
      </c>
      <c r="T24" s="3">
        <v>12541512</v>
      </c>
      <c r="U24" s="3">
        <v>473181</v>
      </c>
    </row>
    <row r="25" spans="2:21" x14ac:dyDescent="0.35">
      <c r="B25" s="3">
        <v>24462742</v>
      </c>
      <c r="C25" s="3">
        <v>21010128</v>
      </c>
      <c r="D25" s="3">
        <v>36404456</v>
      </c>
      <c r="E25" s="3">
        <v>23416883</v>
      </c>
      <c r="F25" s="3">
        <v>27173972</v>
      </c>
      <c r="G25" s="3">
        <v>6405659</v>
      </c>
      <c r="I25" s="3">
        <v>86336725</v>
      </c>
      <c r="J25" s="3">
        <v>54597904</v>
      </c>
      <c r="K25" s="3">
        <v>96277904</v>
      </c>
      <c r="L25" s="3">
        <v>52409144</v>
      </c>
      <c r="M25" s="3">
        <v>30290487</v>
      </c>
      <c r="N25" s="3">
        <v>57675241</v>
      </c>
      <c r="P25" s="3">
        <v>11570501</v>
      </c>
      <c r="Q25" s="3">
        <v>6031452</v>
      </c>
      <c r="R25" s="3">
        <v>15099140</v>
      </c>
      <c r="S25" s="3">
        <v>8865147</v>
      </c>
      <c r="T25" s="3">
        <v>6611551</v>
      </c>
      <c r="U25" s="3">
        <v>458057</v>
      </c>
    </row>
    <row r="26" spans="2:21" x14ac:dyDescent="0.35">
      <c r="B26" s="3">
        <v>16648248</v>
      </c>
      <c r="C26" s="3">
        <v>19296047</v>
      </c>
      <c r="D26" s="3">
        <v>26083011</v>
      </c>
      <c r="E26" s="3">
        <v>23734069</v>
      </c>
      <c r="F26" s="3">
        <v>15249082</v>
      </c>
      <c r="G26" s="3">
        <v>5358636</v>
      </c>
      <c r="I26" s="3">
        <v>88492600</v>
      </c>
      <c r="J26" s="3">
        <v>54304379</v>
      </c>
      <c r="K26" s="3">
        <v>76093224</v>
      </c>
      <c r="L26" s="3">
        <v>40714359</v>
      </c>
      <c r="M26" s="3">
        <v>43731677</v>
      </c>
      <c r="N26" s="3">
        <v>51596156</v>
      </c>
      <c r="P26" s="3">
        <v>11359507</v>
      </c>
      <c r="Q26" s="3">
        <v>6183745</v>
      </c>
      <c r="R26" s="3">
        <v>12646647</v>
      </c>
      <c r="S26" s="3">
        <v>6634350</v>
      </c>
      <c r="T26" s="3">
        <v>10869030</v>
      </c>
      <c r="U26" s="3">
        <v>504870</v>
      </c>
    </row>
    <row r="27" spans="2:21" x14ac:dyDescent="0.35">
      <c r="B27" s="3">
        <v>18885773</v>
      </c>
      <c r="C27" s="3">
        <v>13216733</v>
      </c>
      <c r="D27" s="3">
        <v>15133372</v>
      </c>
      <c r="E27" s="3">
        <v>29870173</v>
      </c>
      <c r="F27" s="3">
        <v>46324414</v>
      </c>
      <c r="G27" s="3">
        <v>6719948</v>
      </c>
      <c r="I27" s="3">
        <v>81643616</v>
      </c>
      <c r="J27" s="3">
        <v>50588389</v>
      </c>
      <c r="K27" s="3">
        <v>59462269</v>
      </c>
      <c r="L27" s="3">
        <v>50586951</v>
      </c>
      <c r="M27" s="3">
        <v>43728698</v>
      </c>
      <c r="N27" s="3">
        <v>71481583</v>
      </c>
      <c r="P27" s="3">
        <v>8667755</v>
      </c>
      <c r="Q27" s="3">
        <v>6522297</v>
      </c>
      <c r="R27" s="3">
        <v>9860184</v>
      </c>
      <c r="S27" s="3">
        <v>10128692</v>
      </c>
      <c r="T27" s="3">
        <v>8538338</v>
      </c>
      <c r="U27" s="3">
        <v>602117</v>
      </c>
    </row>
    <row r="28" spans="2:21" x14ac:dyDescent="0.35">
      <c r="B28" s="3">
        <v>16892869</v>
      </c>
      <c r="C28" s="3">
        <v>22533451</v>
      </c>
      <c r="D28" s="3">
        <v>28369051</v>
      </c>
      <c r="E28" s="3">
        <v>20335846</v>
      </c>
      <c r="F28" s="3">
        <v>26375528</v>
      </c>
      <c r="G28" s="3">
        <v>7704141</v>
      </c>
      <c r="I28" s="3">
        <v>75183669</v>
      </c>
      <c r="J28" s="3">
        <v>72939375</v>
      </c>
      <c r="K28" s="3">
        <v>53924070</v>
      </c>
      <c r="L28" s="3">
        <v>39550752</v>
      </c>
      <c r="M28" s="3">
        <v>34893735</v>
      </c>
      <c r="N28" s="3">
        <v>37565928</v>
      </c>
      <c r="P28" s="3">
        <v>13311052</v>
      </c>
      <c r="Q28" s="3">
        <v>9965648</v>
      </c>
      <c r="R28" s="3">
        <v>8659574</v>
      </c>
      <c r="S28" s="3">
        <v>6930817</v>
      </c>
      <c r="T28" s="3">
        <v>7308884</v>
      </c>
      <c r="U28" s="3">
        <v>458351</v>
      </c>
    </row>
    <row r="29" spans="2:21" x14ac:dyDescent="0.35">
      <c r="B29" s="3">
        <v>29224027</v>
      </c>
      <c r="C29" s="3">
        <v>13759899</v>
      </c>
      <c r="D29" s="3">
        <v>18767364</v>
      </c>
      <c r="E29" s="3">
        <v>18201230</v>
      </c>
      <c r="F29" s="3">
        <v>30511016</v>
      </c>
      <c r="G29" s="3">
        <v>7616267</v>
      </c>
      <c r="I29" s="3">
        <v>73483959</v>
      </c>
      <c r="J29" s="3">
        <v>72036722</v>
      </c>
      <c r="K29" s="3">
        <v>62950168</v>
      </c>
      <c r="L29" s="3">
        <v>79673740</v>
      </c>
      <c r="M29" s="3">
        <v>74263239</v>
      </c>
      <c r="N29" s="3">
        <v>86978304</v>
      </c>
      <c r="P29" s="3">
        <v>13677965</v>
      </c>
      <c r="Q29" s="3">
        <v>8889537</v>
      </c>
      <c r="R29" s="3">
        <v>9455403</v>
      </c>
      <c r="S29" s="3">
        <v>13779818</v>
      </c>
      <c r="T29" s="3">
        <v>15575213</v>
      </c>
      <c r="U29" s="3">
        <v>1024349</v>
      </c>
    </row>
    <row r="30" spans="2:21" x14ac:dyDescent="0.35">
      <c r="B30" s="3">
        <v>25115059</v>
      </c>
      <c r="C30" s="3">
        <v>18489012</v>
      </c>
      <c r="D30" s="3">
        <v>23849171</v>
      </c>
      <c r="E30" s="3">
        <v>34739746</v>
      </c>
      <c r="F30" s="3">
        <v>37375606</v>
      </c>
      <c r="G30" s="3">
        <v>9180749</v>
      </c>
      <c r="I30" s="3">
        <v>48894223</v>
      </c>
      <c r="J30" s="3">
        <v>55041800</v>
      </c>
      <c r="K30" s="3">
        <v>93706050</v>
      </c>
      <c r="L30" s="3">
        <v>47487364</v>
      </c>
      <c r="M30" s="3">
        <v>50160408</v>
      </c>
      <c r="N30" s="3">
        <v>73946384</v>
      </c>
      <c r="P30" s="3">
        <v>8952263</v>
      </c>
      <c r="Q30" s="3">
        <v>6646575</v>
      </c>
      <c r="R30" s="3">
        <v>18884955</v>
      </c>
      <c r="S30" s="3">
        <v>8210882</v>
      </c>
      <c r="T30" s="3">
        <v>9737362</v>
      </c>
      <c r="U30" s="3">
        <v>662020</v>
      </c>
    </row>
    <row r="31" spans="2:21" x14ac:dyDescent="0.35">
      <c r="B31" s="3">
        <v>34566970</v>
      </c>
      <c r="C31" s="3">
        <v>16312034</v>
      </c>
      <c r="D31" s="3">
        <v>23469476</v>
      </c>
      <c r="E31" s="3">
        <v>18737127</v>
      </c>
      <c r="F31" s="3">
        <v>23528085</v>
      </c>
      <c r="G31" s="3">
        <v>9830597</v>
      </c>
      <c r="I31" s="3">
        <v>56973321</v>
      </c>
      <c r="J31" s="3">
        <v>45069912</v>
      </c>
      <c r="K31" s="3">
        <v>87466370</v>
      </c>
      <c r="L31" s="3">
        <v>79595069</v>
      </c>
      <c r="M31" s="3">
        <v>56609023</v>
      </c>
      <c r="N31" s="3">
        <v>74787135</v>
      </c>
      <c r="P31" s="3">
        <v>10408705</v>
      </c>
      <c r="Q31" s="3">
        <v>5500916</v>
      </c>
      <c r="R31" s="3">
        <v>15365003</v>
      </c>
      <c r="S31" s="3">
        <v>13904975</v>
      </c>
      <c r="T31" s="3">
        <v>11808938</v>
      </c>
      <c r="U31" s="3">
        <v>639930</v>
      </c>
    </row>
    <row r="32" spans="2:21" x14ac:dyDescent="0.35">
      <c r="B32" s="3">
        <v>20613521</v>
      </c>
      <c r="C32" s="3">
        <v>11432493</v>
      </c>
      <c r="D32" s="3">
        <v>26002904</v>
      </c>
      <c r="E32" s="3">
        <v>29941052</v>
      </c>
      <c r="F32" s="3">
        <v>22806511</v>
      </c>
      <c r="G32" s="3">
        <v>4932603</v>
      </c>
      <c r="I32" s="3">
        <v>78317616</v>
      </c>
      <c r="J32" s="3">
        <v>85162049</v>
      </c>
      <c r="K32" s="3">
        <v>61513154</v>
      </c>
      <c r="L32" s="3">
        <v>40496672</v>
      </c>
      <c r="M32" s="3">
        <v>28183333</v>
      </c>
      <c r="N32" s="3">
        <v>63855667</v>
      </c>
      <c r="P32" s="3">
        <v>12746455</v>
      </c>
      <c r="Q32" s="3">
        <v>10096587</v>
      </c>
      <c r="R32" s="3">
        <v>10528200</v>
      </c>
      <c r="S32" s="3">
        <v>7602066</v>
      </c>
      <c r="T32" s="3">
        <v>5373826</v>
      </c>
      <c r="U32" s="3">
        <v>768764</v>
      </c>
    </row>
    <row r="33" spans="2:21" x14ac:dyDescent="0.35">
      <c r="B33" s="3">
        <v>36495648</v>
      </c>
      <c r="C33" s="3">
        <v>29781169</v>
      </c>
      <c r="D33" s="3">
        <v>27975826</v>
      </c>
      <c r="E33" s="3">
        <v>15016353</v>
      </c>
      <c r="F33" s="3">
        <v>11052039</v>
      </c>
      <c r="G33" s="3">
        <v>3103633</v>
      </c>
      <c r="I33" s="3">
        <v>39520675</v>
      </c>
      <c r="J33" s="3">
        <v>79228523</v>
      </c>
      <c r="K33" s="3">
        <v>64162952</v>
      </c>
      <c r="L33" s="3">
        <v>34209638</v>
      </c>
      <c r="M33" s="3">
        <v>48754444</v>
      </c>
      <c r="N33" s="3">
        <v>59356631</v>
      </c>
      <c r="P33" s="3">
        <v>7817524</v>
      </c>
      <c r="Q33" s="3">
        <v>10494339</v>
      </c>
      <c r="R33" s="3">
        <v>10397215</v>
      </c>
      <c r="S33" s="3">
        <v>7149067</v>
      </c>
      <c r="T33" s="3">
        <v>9688440</v>
      </c>
      <c r="U33" s="3">
        <v>400552</v>
      </c>
    </row>
    <row r="34" spans="2:21" x14ac:dyDescent="0.35">
      <c r="B34" s="3">
        <v>32978704</v>
      </c>
      <c r="C34" s="3">
        <v>22261183</v>
      </c>
      <c r="D34" s="3">
        <v>17678556</v>
      </c>
      <c r="E34" s="3">
        <v>20744369</v>
      </c>
      <c r="F34" s="3">
        <v>39050631</v>
      </c>
      <c r="G34" s="3">
        <v>3896380</v>
      </c>
      <c r="I34" s="3">
        <v>63497408</v>
      </c>
      <c r="J34" s="3">
        <v>65854974</v>
      </c>
      <c r="K34" s="3">
        <v>56980143</v>
      </c>
      <c r="L34" s="3">
        <v>42890653</v>
      </c>
      <c r="M34" s="3">
        <v>42076197</v>
      </c>
      <c r="N34" s="3">
        <v>47361360</v>
      </c>
      <c r="P34" s="3">
        <v>11917110</v>
      </c>
      <c r="Q34" s="3">
        <v>10315848</v>
      </c>
      <c r="R34" s="3">
        <v>8733512</v>
      </c>
      <c r="S34" s="3">
        <v>8026127</v>
      </c>
      <c r="T34" s="3">
        <v>6817409</v>
      </c>
      <c r="U34" s="3">
        <v>444199</v>
      </c>
    </row>
    <row r="35" spans="2:21" x14ac:dyDescent="0.35">
      <c r="B35" s="3">
        <v>32513639</v>
      </c>
      <c r="C35" s="3">
        <v>12115413</v>
      </c>
      <c r="D35" s="3">
        <v>22713948</v>
      </c>
      <c r="E35" s="3">
        <v>16249966</v>
      </c>
      <c r="F35" s="3">
        <v>30780677</v>
      </c>
      <c r="G35" s="3">
        <v>5345771</v>
      </c>
      <c r="I35" s="3">
        <v>38703501</v>
      </c>
      <c r="J35" s="3">
        <v>57117774</v>
      </c>
      <c r="K35" s="3">
        <v>103468542</v>
      </c>
      <c r="L35" s="3">
        <v>38729671</v>
      </c>
      <c r="M35" s="3">
        <v>36183356</v>
      </c>
      <c r="N35" s="3">
        <v>51466754</v>
      </c>
      <c r="P35" s="3">
        <v>7233649</v>
      </c>
      <c r="Q35" s="3">
        <v>7604948</v>
      </c>
      <c r="R35" s="3">
        <v>19113375</v>
      </c>
      <c r="S35" s="3">
        <v>7673719</v>
      </c>
      <c r="T35" s="3">
        <v>6825377</v>
      </c>
      <c r="U35" s="3">
        <v>393034</v>
      </c>
    </row>
    <row r="36" spans="2:21" x14ac:dyDescent="0.35">
      <c r="B36" s="3">
        <v>20947276</v>
      </c>
      <c r="C36" s="3">
        <v>18403701</v>
      </c>
      <c r="D36" s="3">
        <v>27415346</v>
      </c>
      <c r="E36" s="3">
        <v>19432774</v>
      </c>
      <c r="F36" s="3">
        <v>33300637</v>
      </c>
      <c r="G36" s="3">
        <v>4660988</v>
      </c>
      <c r="I36" s="3">
        <v>54990029</v>
      </c>
      <c r="J36" s="3">
        <v>40985122</v>
      </c>
      <c r="K36" s="3">
        <v>71471275</v>
      </c>
      <c r="L36" s="3">
        <v>46338954</v>
      </c>
      <c r="M36" s="3">
        <v>38839223</v>
      </c>
      <c r="N36" s="3">
        <v>92109375</v>
      </c>
      <c r="P36" s="3">
        <v>10815898</v>
      </c>
      <c r="Q36" s="3">
        <v>5418733</v>
      </c>
      <c r="R36" s="3">
        <v>14189954</v>
      </c>
      <c r="S36" s="3">
        <v>9878968</v>
      </c>
      <c r="T36" s="3">
        <v>6862363</v>
      </c>
      <c r="U36" s="3">
        <v>1106575</v>
      </c>
    </row>
    <row r="37" spans="2:21" x14ac:dyDescent="0.35">
      <c r="B37" s="3">
        <v>18016783</v>
      </c>
      <c r="C37" s="3">
        <v>26028472</v>
      </c>
      <c r="D37" s="3">
        <v>37709156</v>
      </c>
      <c r="E37" s="3">
        <v>18068871</v>
      </c>
      <c r="F37" s="3">
        <v>29352058</v>
      </c>
      <c r="G37" s="3">
        <v>4089149</v>
      </c>
      <c r="I37" s="3">
        <v>53980791</v>
      </c>
      <c r="J37" s="3">
        <v>37857697</v>
      </c>
      <c r="K37" s="3">
        <v>62355812</v>
      </c>
      <c r="L37" s="3">
        <v>37501127</v>
      </c>
      <c r="M37" s="3">
        <v>37282363</v>
      </c>
      <c r="N37" s="3">
        <v>70206591</v>
      </c>
      <c r="P37" s="3">
        <v>11452161</v>
      </c>
      <c r="Q37" s="3">
        <v>4766449</v>
      </c>
      <c r="R37" s="3">
        <v>8922277</v>
      </c>
      <c r="S37" s="3">
        <v>8467320</v>
      </c>
      <c r="T37" s="3">
        <v>6497222</v>
      </c>
      <c r="U37" s="3">
        <v>558375</v>
      </c>
    </row>
    <row r="38" spans="2:21" x14ac:dyDescent="0.35">
      <c r="B38" s="3">
        <v>30644744</v>
      </c>
      <c r="C38" s="3">
        <v>37884010</v>
      </c>
      <c r="D38" s="3">
        <v>38662015</v>
      </c>
      <c r="E38" s="3">
        <v>20418578</v>
      </c>
      <c r="F38" s="3">
        <v>46103754</v>
      </c>
      <c r="G38" s="3">
        <v>4140542</v>
      </c>
      <c r="I38" s="3">
        <v>77247003</v>
      </c>
      <c r="J38" s="3">
        <v>55507295</v>
      </c>
      <c r="K38" s="3">
        <v>58503646</v>
      </c>
      <c r="L38" s="3">
        <v>43098971</v>
      </c>
      <c r="M38" s="3">
        <v>37876652</v>
      </c>
      <c r="N38" s="3">
        <v>68747576</v>
      </c>
      <c r="P38" s="3">
        <v>15437258</v>
      </c>
      <c r="Q38" s="3">
        <v>7559574</v>
      </c>
      <c r="R38" s="3">
        <v>10937605</v>
      </c>
      <c r="S38" s="3">
        <v>7696881</v>
      </c>
      <c r="T38" s="3">
        <v>6538198</v>
      </c>
      <c r="U38" s="3">
        <v>545058</v>
      </c>
    </row>
    <row r="39" spans="2:21" x14ac:dyDescent="0.35">
      <c r="B39" s="3">
        <v>26328383</v>
      </c>
      <c r="C39" s="3">
        <v>35430453</v>
      </c>
      <c r="D39" s="3">
        <v>38093912</v>
      </c>
      <c r="E39" s="3">
        <v>21976364</v>
      </c>
      <c r="F39" s="3">
        <v>40308910</v>
      </c>
      <c r="G39" s="3">
        <v>8678370</v>
      </c>
      <c r="I39" s="3">
        <v>60367444</v>
      </c>
      <c r="J39" s="3">
        <v>70505525</v>
      </c>
      <c r="K39" s="3">
        <v>35949157</v>
      </c>
      <c r="L39" s="3">
        <v>76904930</v>
      </c>
      <c r="M39" s="3">
        <v>19544112</v>
      </c>
      <c r="N39" s="3">
        <v>87154862</v>
      </c>
      <c r="P39" s="3">
        <v>11475516</v>
      </c>
      <c r="Q39" s="3">
        <v>8814807</v>
      </c>
      <c r="R39" s="3">
        <v>5960328</v>
      </c>
      <c r="S39" s="3">
        <v>14723818</v>
      </c>
      <c r="T39" s="3">
        <v>8226197</v>
      </c>
      <c r="U39" s="3">
        <v>834409</v>
      </c>
    </row>
    <row r="40" spans="2:21" x14ac:dyDescent="0.35">
      <c r="B40" s="3">
        <v>26457993</v>
      </c>
      <c r="C40" s="3">
        <v>37710406</v>
      </c>
      <c r="D40" s="3">
        <v>20686568</v>
      </c>
      <c r="E40" s="3">
        <v>21853396</v>
      </c>
      <c r="F40" s="3">
        <v>23019510</v>
      </c>
      <c r="G40" s="3">
        <v>3679627</v>
      </c>
      <c r="I40" s="3">
        <v>45771811</v>
      </c>
      <c r="J40" s="3">
        <v>64599405</v>
      </c>
      <c r="K40" s="3">
        <v>41101178</v>
      </c>
      <c r="L40" s="3">
        <v>42660689</v>
      </c>
      <c r="M40" s="3">
        <v>86849114</v>
      </c>
      <c r="N40" s="3">
        <v>53302095</v>
      </c>
      <c r="P40" s="3">
        <v>7215259</v>
      </c>
      <c r="Q40" s="3">
        <v>7906741</v>
      </c>
      <c r="R40" s="3">
        <v>6579563</v>
      </c>
      <c r="S40" s="3">
        <v>10243235</v>
      </c>
      <c r="T40" s="3">
        <v>16367186</v>
      </c>
      <c r="U40" s="3">
        <v>453173</v>
      </c>
    </row>
    <row r="41" spans="2:21" x14ac:dyDescent="0.35">
      <c r="B41" s="3">
        <v>39689044</v>
      </c>
      <c r="C41" s="3">
        <v>34755213</v>
      </c>
      <c r="D41" s="3">
        <v>26037239</v>
      </c>
      <c r="E41" s="3">
        <v>19045809</v>
      </c>
      <c r="F41" s="3">
        <v>21150766</v>
      </c>
      <c r="G41" s="3">
        <v>7332135</v>
      </c>
      <c r="I41" s="3">
        <v>42869669</v>
      </c>
      <c r="J41" s="3">
        <v>74095648</v>
      </c>
      <c r="K41" s="3">
        <v>50318401</v>
      </c>
      <c r="L41" s="3">
        <v>46118388</v>
      </c>
      <c r="M41" s="3">
        <v>56416985</v>
      </c>
      <c r="N41" s="3">
        <v>62663184</v>
      </c>
      <c r="P41" s="3">
        <v>7567723</v>
      </c>
      <c r="Q41" s="3">
        <v>9192435</v>
      </c>
      <c r="R41" s="3">
        <v>8289263</v>
      </c>
      <c r="S41" s="3">
        <v>9195204</v>
      </c>
      <c r="T41" s="3">
        <v>9172664</v>
      </c>
      <c r="U41" s="3">
        <v>442078</v>
      </c>
    </row>
    <row r="42" spans="2:21" x14ac:dyDescent="0.35">
      <c r="B42" s="3">
        <v>23468436</v>
      </c>
      <c r="C42" s="3">
        <v>35749069</v>
      </c>
      <c r="D42" s="3">
        <v>26135535</v>
      </c>
      <c r="E42" s="3">
        <v>13187664</v>
      </c>
      <c r="F42" s="3">
        <v>19048287</v>
      </c>
      <c r="G42" s="3">
        <v>5587438</v>
      </c>
      <c r="I42" s="3">
        <v>38409759</v>
      </c>
      <c r="J42" s="3">
        <v>40127213</v>
      </c>
      <c r="K42" s="3">
        <v>39668684</v>
      </c>
      <c r="L42" s="3">
        <v>44250068</v>
      </c>
      <c r="M42" s="3">
        <v>35527038</v>
      </c>
      <c r="N42" s="3">
        <v>79457792</v>
      </c>
      <c r="P42" s="3">
        <v>6729737</v>
      </c>
      <c r="Q42" s="3">
        <v>4975370</v>
      </c>
      <c r="R42" s="3">
        <v>7288703</v>
      </c>
      <c r="S42" s="3">
        <v>8767093</v>
      </c>
      <c r="T42" s="3">
        <v>7775929</v>
      </c>
      <c r="U42" s="3">
        <v>636209</v>
      </c>
    </row>
    <row r="43" spans="2:21" x14ac:dyDescent="0.35">
      <c r="B43" s="3">
        <v>11492258</v>
      </c>
      <c r="C43" s="3">
        <v>37772964</v>
      </c>
      <c r="D43" s="3">
        <v>25012025</v>
      </c>
      <c r="E43" s="3">
        <v>14078651</v>
      </c>
      <c r="F43" s="3">
        <v>30470397</v>
      </c>
      <c r="G43" s="3">
        <v>6557781</v>
      </c>
      <c r="I43" s="3">
        <v>55141263</v>
      </c>
      <c r="J43" s="3">
        <v>35634945</v>
      </c>
      <c r="K43" s="3">
        <v>70325632</v>
      </c>
      <c r="L43" s="3">
        <v>44875410</v>
      </c>
      <c r="M43" s="3">
        <v>19660101</v>
      </c>
      <c r="N43" s="3">
        <v>75401628</v>
      </c>
      <c r="P43" s="3">
        <v>9794064</v>
      </c>
      <c r="Q43" s="3">
        <v>4161075</v>
      </c>
      <c r="R43" s="3">
        <v>13730865</v>
      </c>
      <c r="S43" s="3">
        <v>8521519</v>
      </c>
      <c r="T43" s="3">
        <v>7977447</v>
      </c>
      <c r="U43" s="3">
        <v>502091</v>
      </c>
    </row>
    <row r="44" spans="2:21" x14ac:dyDescent="0.35">
      <c r="B44" s="3">
        <v>21582376</v>
      </c>
      <c r="C44" s="3">
        <v>17927062</v>
      </c>
      <c r="D44" s="3">
        <v>56546078</v>
      </c>
      <c r="E44" s="3">
        <v>16960905</v>
      </c>
      <c r="F44" s="3">
        <v>32839461</v>
      </c>
      <c r="G44" s="3">
        <v>6417165</v>
      </c>
      <c r="I44" s="3">
        <v>88333917</v>
      </c>
      <c r="J44" s="3">
        <v>33910942</v>
      </c>
      <c r="K44" s="3">
        <v>37126567</v>
      </c>
      <c r="L44" s="3">
        <v>62838198</v>
      </c>
      <c r="M44" s="3">
        <v>90942164</v>
      </c>
      <c r="N44" s="3">
        <v>61716641</v>
      </c>
      <c r="P44" s="3">
        <v>14599233</v>
      </c>
      <c r="Q44" s="3">
        <v>3949382</v>
      </c>
      <c r="R44" s="3">
        <v>5412316</v>
      </c>
      <c r="S44" s="3">
        <v>11390975</v>
      </c>
      <c r="T44" s="3">
        <v>20719946</v>
      </c>
      <c r="U44" s="3">
        <v>357782</v>
      </c>
    </row>
    <row r="45" spans="2:21" x14ac:dyDescent="0.35">
      <c r="B45" s="3">
        <v>10989312</v>
      </c>
      <c r="C45" s="3">
        <v>30302952</v>
      </c>
      <c r="D45" s="3">
        <v>20586444</v>
      </c>
      <c r="E45" s="3">
        <v>13103841</v>
      </c>
      <c r="F45" s="3">
        <v>20003983</v>
      </c>
      <c r="G45" s="3">
        <v>7307214</v>
      </c>
      <c r="I45" s="3">
        <v>45192182</v>
      </c>
      <c r="J45" s="3">
        <v>56211792</v>
      </c>
      <c r="K45" s="3">
        <v>63108106</v>
      </c>
      <c r="L45" s="3">
        <v>40513255</v>
      </c>
      <c r="M45" s="3">
        <v>55281565</v>
      </c>
      <c r="N45" s="3">
        <v>71120321</v>
      </c>
      <c r="P45" s="3">
        <v>7898358</v>
      </c>
      <c r="Q45" s="3">
        <v>7632777</v>
      </c>
      <c r="R45" s="3">
        <v>10355978</v>
      </c>
      <c r="S45" s="3">
        <v>5037618</v>
      </c>
      <c r="T45" s="3">
        <v>8226905</v>
      </c>
      <c r="U45" s="3">
        <v>730797</v>
      </c>
    </row>
    <row r="46" spans="2:21" x14ac:dyDescent="0.35">
      <c r="B46" s="3">
        <v>11341298</v>
      </c>
      <c r="C46" s="3">
        <v>25787290</v>
      </c>
      <c r="D46" s="3">
        <v>35960619</v>
      </c>
      <c r="E46" s="3">
        <v>14267467</v>
      </c>
      <c r="F46" s="3">
        <v>25850027</v>
      </c>
      <c r="G46" s="3">
        <v>7206422</v>
      </c>
      <c r="I46" s="3">
        <v>58674512</v>
      </c>
      <c r="J46" s="3">
        <v>82323959</v>
      </c>
      <c r="K46" s="3">
        <v>84570531</v>
      </c>
      <c r="L46" s="3">
        <v>54721829</v>
      </c>
      <c r="M46" s="3">
        <v>41553957</v>
      </c>
      <c r="N46" s="3">
        <v>77155912</v>
      </c>
      <c r="P46" s="3">
        <v>11170486</v>
      </c>
      <c r="Q46" s="3">
        <v>8836922</v>
      </c>
      <c r="R46" s="3">
        <v>15046265</v>
      </c>
      <c r="S46" s="3">
        <v>9738936</v>
      </c>
      <c r="T46" s="3">
        <v>9370692</v>
      </c>
      <c r="U46" s="3">
        <v>532499</v>
      </c>
    </row>
    <row r="47" spans="2:21" x14ac:dyDescent="0.35">
      <c r="B47" s="3">
        <v>15123600</v>
      </c>
      <c r="C47" s="3">
        <v>23671876</v>
      </c>
      <c r="D47" s="3">
        <v>22321120</v>
      </c>
      <c r="E47" s="3">
        <v>22395614</v>
      </c>
      <c r="F47" s="3">
        <v>16634412</v>
      </c>
      <c r="G47" s="3">
        <v>6877306</v>
      </c>
      <c r="I47" s="3">
        <v>42077198</v>
      </c>
      <c r="J47" s="3">
        <v>80994281</v>
      </c>
      <c r="K47" s="3">
        <v>61089657</v>
      </c>
      <c r="L47" s="3">
        <v>47746995</v>
      </c>
      <c r="M47" s="3">
        <v>46923929</v>
      </c>
      <c r="N47" s="3">
        <v>45917120</v>
      </c>
      <c r="P47" s="3">
        <v>6296483</v>
      </c>
      <c r="Q47" s="3">
        <v>8343478</v>
      </c>
      <c r="R47" s="3">
        <v>8771350</v>
      </c>
      <c r="S47" s="3">
        <v>10332673</v>
      </c>
      <c r="T47" s="3">
        <v>9392446</v>
      </c>
      <c r="U47" s="3">
        <v>326759</v>
      </c>
    </row>
    <row r="48" spans="2:21" x14ac:dyDescent="0.35">
      <c r="B48" s="3">
        <v>27486507</v>
      </c>
      <c r="C48" s="3">
        <v>17137894</v>
      </c>
      <c r="D48" s="3">
        <v>35739881</v>
      </c>
      <c r="E48" s="3">
        <v>19452105</v>
      </c>
      <c r="F48" s="3">
        <v>16857810</v>
      </c>
      <c r="G48" s="3">
        <v>4861166</v>
      </c>
      <c r="I48" s="3">
        <v>38509708</v>
      </c>
      <c r="J48" s="3">
        <v>69352260</v>
      </c>
      <c r="K48" s="3">
        <v>89048369</v>
      </c>
      <c r="L48" s="3">
        <v>60196418</v>
      </c>
      <c r="M48" s="3">
        <v>31421783</v>
      </c>
      <c r="N48" s="3">
        <v>63845554</v>
      </c>
      <c r="P48" s="3">
        <v>5865014</v>
      </c>
      <c r="Q48" s="3">
        <v>8042892</v>
      </c>
      <c r="R48" s="3">
        <v>15201584</v>
      </c>
      <c r="S48" s="3">
        <v>12927470</v>
      </c>
      <c r="T48" s="3">
        <v>6144346</v>
      </c>
      <c r="U48" s="3">
        <v>370762</v>
      </c>
    </row>
    <row r="49" spans="2:21" x14ac:dyDescent="0.35">
      <c r="B49" s="3">
        <v>12870478</v>
      </c>
      <c r="C49" s="3">
        <v>18219219</v>
      </c>
      <c r="D49" s="3">
        <v>27631467</v>
      </c>
      <c r="E49" s="3">
        <v>16000415</v>
      </c>
      <c r="F49" s="3">
        <v>24810960</v>
      </c>
      <c r="G49" s="3">
        <v>7127720</v>
      </c>
      <c r="I49" s="3">
        <v>33395520</v>
      </c>
      <c r="J49" s="3">
        <v>80087708</v>
      </c>
      <c r="K49" s="3">
        <v>44423516</v>
      </c>
      <c r="L49" s="3">
        <v>57495892</v>
      </c>
      <c r="M49" s="3">
        <v>66616199</v>
      </c>
      <c r="N49" s="3">
        <v>77113413</v>
      </c>
      <c r="P49" s="3">
        <v>6023794</v>
      </c>
      <c r="Q49" s="3">
        <v>9891330</v>
      </c>
      <c r="R49" s="3">
        <v>6998945</v>
      </c>
      <c r="S49" s="3">
        <v>11650151</v>
      </c>
      <c r="T49" s="3">
        <v>10436591</v>
      </c>
      <c r="U49" s="3">
        <v>480140</v>
      </c>
    </row>
    <row r="50" spans="2:21" x14ac:dyDescent="0.35">
      <c r="B50" s="3">
        <v>18303210</v>
      </c>
      <c r="C50" s="3">
        <v>26985304</v>
      </c>
      <c r="D50" s="3">
        <v>27991891</v>
      </c>
      <c r="E50" s="3">
        <v>14002854</v>
      </c>
      <c r="F50" s="3">
        <v>47046658</v>
      </c>
      <c r="G50" s="3">
        <v>8599885</v>
      </c>
      <c r="I50" s="3">
        <v>69271086</v>
      </c>
      <c r="J50" s="3">
        <v>69022700</v>
      </c>
      <c r="K50" s="3">
        <v>76113946</v>
      </c>
      <c r="L50" s="3">
        <v>42858977</v>
      </c>
      <c r="M50" s="3">
        <v>58369295</v>
      </c>
      <c r="N50" s="3">
        <v>96757941</v>
      </c>
      <c r="P50" s="3">
        <v>12356394</v>
      </c>
      <c r="Q50" s="3">
        <v>7388474</v>
      </c>
      <c r="R50" s="3">
        <v>15260934</v>
      </c>
      <c r="S50" s="3">
        <v>10123321</v>
      </c>
      <c r="T50" s="3">
        <v>8393938</v>
      </c>
      <c r="U50" s="3">
        <v>699394</v>
      </c>
    </row>
    <row r="51" spans="2:21" x14ac:dyDescent="0.35">
      <c r="B51" s="3">
        <v>17944626</v>
      </c>
      <c r="C51" s="3">
        <v>19061538</v>
      </c>
      <c r="D51" s="3">
        <v>24505316</v>
      </c>
      <c r="E51" s="3">
        <v>21558959</v>
      </c>
      <c r="F51" s="3">
        <v>27060860</v>
      </c>
      <c r="G51" s="3">
        <v>8994395</v>
      </c>
      <c r="I51" s="3">
        <v>35814078</v>
      </c>
      <c r="J51" s="3">
        <v>93240655</v>
      </c>
      <c r="K51" s="3">
        <v>77272220</v>
      </c>
      <c r="L51" s="3">
        <v>35840007</v>
      </c>
      <c r="M51" s="3">
        <v>43558022</v>
      </c>
      <c r="N51" s="3">
        <v>72877212</v>
      </c>
      <c r="P51" s="3">
        <v>5821811</v>
      </c>
      <c r="Q51" s="3">
        <v>11150091</v>
      </c>
      <c r="R51" s="3">
        <v>11732417</v>
      </c>
      <c r="S51" s="3">
        <v>6525231</v>
      </c>
      <c r="T51" s="3">
        <v>8520869</v>
      </c>
      <c r="U51" s="3">
        <v>682767</v>
      </c>
    </row>
    <row r="52" spans="2:21" x14ac:dyDescent="0.35">
      <c r="B52" s="3">
        <v>21831874</v>
      </c>
      <c r="C52" s="3">
        <v>45059421</v>
      </c>
      <c r="D52" s="3">
        <v>18391861</v>
      </c>
      <c r="E52" s="3">
        <v>16618957</v>
      </c>
      <c r="F52" s="3">
        <v>25392580</v>
      </c>
      <c r="G52" s="3">
        <v>23832895</v>
      </c>
      <c r="I52" s="3">
        <v>49230045</v>
      </c>
      <c r="J52" s="3">
        <v>47403250</v>
      </c>
      <c r="K52" s="3">
        <v>44475678</v>
      </c>
      <c r="L52" s="3">
        <v>63308599</v>
      </c>
      <c r="M52" s="3">
        <v>35124266</v>
      </c>
      <c r="N52" s="3">
        <v>86671552</v>
      </c>
      <c r="P52" s="3">
        <v>10233379</v>
      </c>
      <c r="Q52" s="3">
        <v>5196232</v>
      </c>
      <c r="R52" s="3">
        <v>7909958</v>
      </c>
      <c r="S52" s="3">
        <v>11070454</v>
      </c>
      <c r="T52" s="3">
        <v>6544417</v>
      </c>
      <c r="U52" s="3">
        <v>499413</v>
      </c>
    </row>
    <row r="53" spans="2:21" x14ac:dyDescent="0.35">
      <c r="B53" s="3">
        <v>12839894</v>
      </c>
      <c r="C53" s="3">
        <v>27973923</v>
      </c>
      <c r="D53" s="3">
        <v>36319694</v>
      </c>
      <c r="E53" s="3">
        <v>20981935</v>
      </c>
      <c r="F53" s="3">
        <v>33791018</v>
      </c>
      <c r="G53" s="3">
        <v>12889236</v>
      </c>
      <c r="I53" s="3">
        <v>45425072</v>
      </c>
      <c r="J53" s="3">
        <v>69550554</v>
      </c>
      <c r="K53" s="3">
        <v>67511024</v>
      </c>
      <c r="L53" s="3">
        <v>43873374</v>
      </c>
      <c r="M53" s="3">
        <v>37260894</v>
      </c>
      <c r="N53" s="3">
        <v>74153781</v>
      </c>
      <c r="P53" s="3">
        <v>5737175</v>
      </c>
      <c r="Q53" s="3">
        <v>7102470</v>
      </c>
      <c r="R53" s="3">
        <v>10546298</v>
      </c>
      <c r="S53" s="3">
        <v>6940384</v>
      </c>
      <c r="T53" s="3">
        <v>7277244</v>
      </c>
      <c r="U53" s="3">
        <v>457042</v>
      </c>
    </row>
    <row r="54" spans="2:21" x14ac:dyDescent="0.35">
      <c r="B54" s="3">
        <v>18718874</v>
      </c>
      <c r="C54" s="3">
        <v>29614966</v>
      </c>
      <c r="D54" s="3">
        <v>24676203</v>
      </c>
      <c r="E54" s="3">
        <v>32135676</v>
      </c>
      <c r="F54" s="3">
        <v>37139372</v>
      </c>
      <c r="G54" s="3">
        <v>9400909</v>
      </c>
      <c r="I54" s="3">
        <v>41854737</v>
      </c>
      <c r="J54" s="3">
        <v>43832506</v>
      </c>
      <c r="K54" s="3">
        <v>56460964</v>
      </c>
      <c r="L54" s="3">
        <v>46884411</v>
      </c>
      <c r="M54" s="3">
        <v>48728416</v>
      </c>
      <c r="N54" s="3">
        <v>66663127</v>
      </c>
      <c r="P54" s="3">
        <v>6248697</v>
      </c>
      <c r="Q54" s="3">
        <v>6627047</v>
      </c>
      <c r="R54" s="3">
        <v>9039085</v>
      </c>
      <c r="S54" s="3">
        <v>7311160</v>
      </c>
      <c r="T54" s="3">
        <v>9189157</v>
      </c>
      <c r="U54" s="3">
        <v>563173</v>
      </c>
    </row>
    <row r="55" spans="2:21" x14ac:dyDescent="0.35">
      <c r="B55" s="3">
        <v>33116261</v>
      </c>
      <c r="C55" s="3">
        <v>19502034</v>
      </c>
      <c r="D55" s="3">
        <v>18080289</v>
      </c>
      <c r="E55" s="3">
        <v>35128952</v>
      </c>
      <c r="F55" s="3">
        <v>31654552</v>
      </c>
      <c r="G55" s="3">
        <v>4542105</v>
      </c>
      <c r="I55" s="3">
        <v>38922181</v>
      </c>
      <c r="J55" s="3">
        <v>45926076</v>
      </c>
      <c r="K55" s="3">
        <v>55168112</v>
      </c>
      <c r="L55" s="3">
        <v>46399467</v>
      </c>
      <c r="M55" s="3">
        <v>41200949</v>
      </c>
      <c r="N55" s="3">
        <v>60734128</v>
      </c>
      <c r="P55" s="3">
        <v>5788313</v>
      </c>
      <c r="Q55" s="3">
        <v>7044365</v>
      </c>
      <c r="R55" s="3">
        <v>9373574</v>
      </c>
      <c r="S55" s="3">
        <v>7063523</v>
      </c>
      <c r="T55" s="3">
        <v>6015522</v>
      </c>
      <c r="U55" s="3">
        <v>390452</v>
      </c>
    </row>
    <row r="56" spans="2:21" x14ac:dyDescent="0.35">
      <c r="B56" s="3">
        <v>30651489</v>
      </c>
      <c r="C56" s="3">
        <v>15674668</v>
      </c>
      <c r="D56" s="3">
        <v>25458324</v>
      </c>
      <c r="E56" s="3">
        <v>16238434</v>
      </c>
      <c r="F56" s="3">
        <v>15335025</v>
      </c>
      <c r="G56" s="3">
        <v>6276941</v>
      </c>
      <c r="I56" s="3">
        <v>47303541</v>
      </c>
      <c r="J56" s="3">
        <v>59250323</v>
      </c>
      <c r="K56" s="3">
        <v>48577122</v>
      </c>
      <c r="L56" s="3">
        <v>31775800</v>
      </c>
      <c r="M56" s="3">
        <v>32067318</v>
      </c>
      <c r="N56" s="3">
        <v>58219124</v>
      </c>
      <c r="P56" s="3">
        <v>7108268</v>
      </c>
      <c r="Q56" s="3">
        <v>10089667</v>
      </c>
      <c r="R56" s="3">
        <v>6773383</v>
      </c>
      <c r="S56" s="3">
        <v>7371529</v>
      </c>
      <c r="T56" s="3">
        <v>5929910</v>
      </c>
      <c r="U56" s="3">
        <v>500895</v>
      </c>
    </row>
    <row r="57" spans="2:21" x14ac:dyDescent="0.35">
      <c r="B57" s="3">
        <v>21987251</v>
      </c>
      <c r="C57" s="3">
        <v>25155257</v>
      </c>
      <c r="D57" s="3">
        <v>36873506</v>
      </c>
      <c r="E57" s="3">
        <v>19753596</v>
      </c>
      <c r="F57" s="3">
        <v>43100695</v>
      </c>
      <c r="G57" s="3">
        <v>12437989</v>
      </c>
      <c r="I57" s="3">
        <v>70970665</v>
      </c>
      <c r="J57" s="3">
        <v>66564691</v>
      </c>
      <c r="K57" s="3">
        <v>56475560</v>
      </c>
      <c r="L57" s="3">
        <v>51248599</v>
      </c>
      <c r="M57" s="3">
        <v>55923351</v>
      </c>
      <c r="N57" s="3">
        <v>62568729</v>
      </c>
      <c r="P57" s="3">
        <v>12519774</v>
      </c>
      <c r="Q57" s="3">
        <v>13165522</v>
      </c>
      <c r="R57" s="3">
        <v>8578029</v>
      </c>
      <c r="S57" s="3">
        <v>8679486</v>
      </c>
      <c r="T57" s="3">
        <v>8889627</v>
      </c>
      <c r="U57" s="3">
        <v>361297</v>
      </c>
    </row>
    <row r="58" spans="2:21" x14ac:dyDescent="0.35">
      <c r="B58" s="3">
        <v>21812222</v>
      </c>
      <c r="C58" s="3">
        <v>22040554</v>
      </c>
      <c r="D58" s="3">
        <v>40682766</v>
      </c>
      <c r="E58" s="3">
        <v>27746317</v>
      </c>
      <c r="F58" s="3">
        <v>28633539</v>
      </c>
      <c r="G58" s="3">
        <v>10802345</v>
      </c>
      <c r="I58" s="3">
        <v>45688110</v>
      </c>
      <c r="J58" s="3">
        <v>45251877</v>
      </c>
      <c r="K58" s="3">
        <v>46017466</v>
      </c>
      <c r="L58" s="3">
        <v>36970350</v>
      </c>
      <c r="M58" s="3">
        <v>48108491</v>
      </c>
      <c r="N58" s="3">
        <v>111238330</v>
      </c>
      <c r="P58" s="3">
        <v>8898834</v>
      </c>
      <c r="Q58" s="3">
        <v>7322923</v>
      </c>
      <c r="R58" s="3">
        <v>6863466</v>
      </c>
      <c r="S58" s="3">
        <v>5004741</v>
      </c>
      <c r="T58" s="3">
        <v>9656821</v>
      </c>
      <c r="U58" s="3">
        <v>1272127</v>
      </c>
    </row>
    <row r="59" spans="2:21" x14ac:dyDescent="0.35">
      <c r="B59" s="3">
        <v>23440396</v>
      </c>
      <c r="C59" s="3">
        <v>24126373</v>
      </c>
      <c r="D59" s="3">
        <v>19265359</v>
      </c>
      <c r="E59" s="3">
        <v>17130266</v>
      </c>
      <c r="F59" s="3">
        <v>11902182</v>
      </c>
      <c r="G59" s="3">
        <v>7549181</v>
      </c>
      <c r="I59" s="3">
        <v>54429042</v>
      </c>
      <c r="J59" s="3">
        <v>72661112</v>
      </c>
      <c r="K59" s="3">
        <v>69092439</v>
      </c>
      <c r="L59" s="3">
        <v>46837276</v>
      </c>
      <c r="M59" s="3">
        <v>58719399</v>
      </c>
      <c r="N59" s="3">
        <v>69080726</v>
      </c>
      <c r="P59" s="3">
        <v>10480260</v>
      </c>
      <c r="Q59" s="3">
        <v>14250412</v>
      </c>
      <c r="R59" s="3">
        <v>9619663</v>
      </c>
      <c r="S59" s="3">
        <v>8366409</v>
      </c>
      <c r="T59" s="3">
        <v>9976672</v>
      </c>
      <c r="U59" s="3">
        <v>712025</v>
      </c>
    </row>
    <row r="60" spans="2:21" x14ac:dyDescent="0.35">
      <c r="B60" s="3">
        <v>36907201</v>
      </c>
      <c r="C60" s="3">
        <v>13504887</v>
      </c>
      <c r="D60" s="3">
        <v>34789232</v>
      </c>
      <c r="E60" s="3">
        <v>19494915</v>
      </c>
      <c r="F60" s="3">
        <v>22403968</v>
      </c>
      <c r="G60" s="3">
        <v>7624732</v>
      </c>
      <c r="I60" s="3">
        <v>57675218</v>
      </c>
      <c r="J60" s="3">
        <v>43623161</v>
      </c>
      <c r="K60" s="3">
        <v>34753928</v>
      </c>
      <c r="L60" s="3">
        <v>64596791</v>
      </c>
      <c r="M60" s="3">
        <v>41955703</v>
      </c>
      <c r="N60" s="3">
        <v>61861591</v>
      </c>
      <c r="P60" s="3">
        <v>9936458</v>
      </c>
      <c r="Q60" s="3">
        <v>7805522</v>
      </c>
      <c r="R60" s="3">
        <v>6700371</v>
      </c>
      <c r="S60" s="3">
        <v>10495605</v>
      </c>
      <c r="T60" s="3">
        <v>7842215</v>
      </c>
      <c r="U60" s="3">
        <v>882577</v>
      </c>
    </row>
    <row r="61" spans="2:21" x14ac:dyDescent="0.35">
      <c r="B61" s="3">
        <v>19476719</v>
      </c>
      <c r="C61" s="3">
        <v>26762882</v>
      </c>
      <c r="D61" s="3">
        <v>38623067</v>
      </c>
      <c r="E61" s="3">
        <v>18530408</v>
      </c>
      <c r="F61" s="3">
        <v>28367395</v>
      </c>
      <c r="G61" s="3">
        <v>6149262</v>
      </c>
      <c r="I61" s="3">
        <v>65697916</v>
      </c>
      <c r="J61" s="3">
        <v>36375887</v>
      </c>
      <c r="K61" s="3">
        <v>36076938</v>
      </c>
      <c r="L61" s="3">
        <v>55337914</v>
      </c>
      <c r="M61" s="3">
        <v>56516447</v>
      </c>
      <c r="N61" s="3">
        <v>120024364</v>
      </c>
      <c r="P61" s="3">
        <v>12270361</v>
      </c>
      <c r="Q61" s="3">
        <v>6963584</v>
      </c>
      <c r="R61" s="3">
        <v>7122765</v>
      </c>
      <c r="S61" s="3">
        <v>7063745</v>
      </c>
      <c r="T61" s="3">
        <v>10311854</v>
      </c>
      <c r="U61" s="3">
        <v>1521036</v>
      </c>
    </row>
    <row r="62" spans="2:21" x14ac:dyDescent="0.35">
      <c r="B62" s="3">
        <v>21368611</v>
      </c>
      <c r="C62" s="3">
        <v>23732011</v>
      </c>
      <c r="D62" s="3">
        <v>36832368</v>
      </c>
      <c r="E62" s="3">
        <v>15066695</v>
      </c>
      <c r="F62" s="3">
        <v>29621483</v>
      </c>
      <c r="G62" s="3">
        <v>8881177</v>
      </c>
      <c r="I62" s="3">
        <v>65341275</v>
      </c>
      <c r="J62" s="3">
        <v>42160610</v>
      </c>
      <c r="K62" s="3">
        <v>52356419</v>
      </c>
      <c r="L62" s="3">
        <v>75186085</v>
      </c>
      <c r="M62" s="3">
        <v>47627647</v>
      </c>
      <c r="N62" s="3">
        <v>44366034</v>
      </c>
      <c r="P62" s="3">
        <v>11925862</v>
      </c>
      <c r="Q62" s="3">
        <v>6772285</v>
      </c>
      <c r="R62" s="3">
        <v>7644154</v>
      </c>
      <c r="S62" s="3">
        <v>14194919</v>
      </c>
      <c r="T62" s="3">
        <v>8908933</v>
      </c>
      <c r="U62" s="3">
        <v>462833</v>
      </c>
    </row>
    <row r="63" spans="2:21" x14ac:dyDescent="0.35">
      <c r="B63" s="3">
        <v>39227708</v>
      </c>
      <c r="C63" s="3">
        <v>17047348</v>
      </c>
      <c r="D63" s="3">
        <v>26578794</v>
      </c>
      <c r="E63" s="3">
        <v>16951002</v>
      </c>
      <c r="F63" s="3">
        <v>44604937</v>
      </c>
      <c r="G63" s="3">
        <v>6895496</v>
      </c>
      <c r="I63" s="3">
        <v>57357994</v>
      </c>
      <c r="J63" s="3">
        <v>52664251</v>
      </c>
      <c r="K63" s="3">
        <v>72987626</v>
      </c>
      <c r="L63" s="3">
        <v>47616788</v>
      </c>
      <c r="M63" s="3">
        <v>48603849</v>
      </c>
      <c r="N63" s="3">
        <v>52742605</v>
      </c>
      <c r="P63" s="3">
        <v>9692176</v>
      </c>
      <c r="Q63" s="3">
        <v>10405826</v>
      </c>
      <c r="R63" s="3">
        <v>10229070</v>
      </c>
      <c r="S63" s="3">
        <v>6567466</v>
      </c>
      <c r="T63" s="3">
        <v>8328183</v>
      </c>
      <c r="U63" s="3">
        <v>536710</v>
      </c>
    </row>
    <row r="64" spans="2:21" x14ac:dyDescent="0.35">
      <c r="B64" s="3">
        <v>22351778</v>
      </c>
      <c r="C64" s="3">
        <v>21136104</v>
      </c>
      <c r="D64" s="3">
        <v>35494064</v>
      </c>
      <c r="E64" s="3">
        <v>18311568</v>
      </c>
      <c r="F64" s="3">
        <v>29437120</v>
      </c>
      <c r="G64" s="3">
        <v>4880690</v>
      </c>
      <c r="I64" s="3">
        <v>57859455</v>
      </c>
      <c r="J64" s="3">
        <v>46103980</v>
      </c>
      <c r="K64" s="3">
        <v>77736267</v>
      </c>
      <c r="L64" s="3">
        <v>50499569</v>
      </c>
      <c r="M64" s="3">
        <v>74852882</v>
      </c>
      <c r="N64" s="3">
        <v>87979415</v>
      </c>
      <c r="P64" s="3">
        <v>10940216</v>
      </c>
      <c r="Q64" s="3">
        <v>7125684</v>
      </c>
      <c r="R64" s="3">
        <v>11895109</v>
      </c>
      <c r="S64" s="3">
        <v>6543299</v>
      </c>
      <c r="T64" s="3">
        <v>12615330</v>
      </c>
      <c r="U64" s="3">
        <v>852053</v>
      </c>
    </row>
    <row r="65" spans="2:21" x14ac:dyDescent="0.35">
      <c r="B65" s="3">
        <v>17386552</v>
      </c>
      <c r="C65" s="3">
        <v>19015710</v>
      </c>
      <c r="D65" s="3">
        <v>47065986</v>
      </c>
      <c r="E65" s="3">
        <v>18242530</v>
      </c>
      <c r="F65" s="3">
        <v>24700599</v>
      </c>
      <c r="G65" s="3">
        <v>9476989</v>
      </c>
      <c r="I65" s="3">
        <v>44625249</v>
      </c>
      <c r="J65" s="3">
        <v>40142106</v>
      </c>
      <c r="K65" s="3">
        <v>60486975</v>
      </c>
      <c r="L65" s="3">
        <v>50091253</v>
      </c>
      <c r="M65" s="3">
        <v>60141877</v>
      </c>
      <c r="N65" s="3">
        <v>92441745</v>
      </c>
      <c r="P65" s="3">
        <v>7064524</v>
      </c>
      <c r="Q65" s="3">
        <v>6774879</v>
      </c>
      <c r="R65" s="3">
        <v>8572850</v>
      </c>
      <c r="S65" s="3">
        <v>7176544</v>
      </c>
      <c r="T65" s="3">
        <v>10172780</v>
      </c>
      <c r="U65" s="3">
        <v>929874</v>
      </c>
    </row>
    <row r="66" spans="2:21" x14ac:dyDescent="0.35">
      <c r="B66" s="3">
        <v>23172737</v>
      </c>
      <c r="C66" s="3">
        <v>22416999</v>
      </c>
      <c r="D66" s="3">
        <v>30859280</v>
      </c>
      <c r="E66" s="3">
        <v>11340863</v>
      </c>
      <c r="F66" s="3">
        <v>25546219</v>
      </c>
      <c r="G66" s="3">
        <v>7934806</v>
      </c>
      <c r="I66" s="3">
        <v>53844232</v>
      </c>
      <c r="J66" s="3">
        <v>45850637</v>
      </c>
      <c r="K66" s="3">
        <v>48616895</v>
      </c>
      <c r="L66" s="3">
        <v>38764197</v>
      </c>
      <c r="M66" s="3">
        <v>66181187</v>
      </c>
      <c r="N66" s="3">
        <v>99500321</v>
      </c>
      <c r="P66" s="3">
        <v>10201392</v>
      </c>
      <c r="Q66" s="3">
        <v>7620270</v>
      </c>
      <c r="R66" s="3">
        <v>7189274</v>
      </c>
      <c r="S66" s="3">
        <v>5288328</v>
      </c>
      <c r="T66" s="3">
        <v>12644003</v>
      </c>
      <c r="U66" s="3">
        <v>903858</v>
      </c>
    </row>
    <row r="67" spans="2:21" x14ac:dyDescent="0.35">
      <c r="B67" s="3">
        <v>20757045</v>
      </c>
      <c r="C67" s="3">
        <v>21954446</v>
      </c>
      <c r="D67" s="3">
        <v>39361992</v>
      </c>
      <c r="E67" s="3">
        <v>13276687</v>
      </c>
      <c r="F67" s="3">
        <v>35624995</v>
      </c>
      <c r="G67" s="3">
        <v>5429257</v>
      </c>
      <c r="I67" s="3">
        <v>50196514</v>
      </c>
      <c r="J67" s="3">
        <v>47776231</v>
      </c>
      <c r="K67" s="3">
        <v>64408294</v>
      </c>
      <c r="L67" s="3">
        <v>62375493</v>
      </c>
      <c r="M67" s="3">
        <v>97217820</v>
      </c>
      <c r="N67" s="3">
        <v>80134396</v>
      </c>
      <c r="P67" s="3">
        <v>8496389</v>
      </c>
      <c r="Q67" s="3">
        <v>9000404</v>
      </c>
      <c r="R67" s="3">
        <v>7959255</v>
      </c>
      <c r="S67" s="3">
        <v>11531476</v>
      </c>
      <c r="T67" s="3">
        <v>15756972</v>
      </c>
      <c r="U67" s="3">
        <v>720392</v>
      </c>
    </row>
    <row r="68" spans="2:21" x14ac:dyDescent="0.35">
      <c r="B68" s="3">
        <v>22056040</v>
      </c>
      <c r="C68" s="3">
        <v>15760381</v>
      </c>
      <c r="D68" s="3">
        <v>30644012</v>
      </c>
      <c r="E68" s="3">
        <v>21292329</v>
      </c>
      <c r="F68" s="3">
        <v>31199715</v>
      </c>
      <c r="G68" s="3">
        <v>7185882</v>
      </c>
      <c r="I68" s="3">
        <v>55833747</v>
      </c>
      <c r="J68" s="3">
        <v>62455072</v>
      </c>
      <c r="K68" s="3">
        <v>75233767</v>
      </c>
      <c r="L68" s="3">
        <v>70193492</v>
      </c>
      <c r="M68" s="3">
        <v>42899563</v>
      </c>
      <c r="N68" s="3">
        <v>61508955</v>
      </c>
      <c r="P68" s="3">
        <v>9407932</v>
      </c>
      <c r="Q68" s="3">
        <v>10027792</v>
      </c>
      <c r="R68" s="3">
        <v>9445972</v>
      </c>
      <c r="S68" s="3">
        <v>9889526</v>
      </c>
      <c r="T68" s="3">
        <v>7320249</v>
      </c>
      <c r="U68" s="3">
        <v>635132</v>
      </c>
    </row>
    <row r="69" spans="2:21" x14ac:dyDescent="0.35">
      <c r="B69" s="3">
        <v>26091696</v>
      </c>
      <c r="C69" s="3">
        <v>10389616</v>
      </c>
      <c r="D69" s="3">
        <v>48111739</v>
      </c>
      <c r="E69" s="3">
        <v>18099053</v>
      </c>
      <c r="F69" s="3">
        <v>34904934</v>
      </c>
      <c r="G69" s="3">
        <v>7613763</v>
      </c>
      <c r="I69" s="3">
        <v>39165375</v>
      </c>
      <c r="J69" s="3">
        <v>55729099</v>
      </c>
      <c r="K69" s="3">
        <v>46592563</v>
      </c>
      <c r="L69" s="3">
        <v>53825145</v>
      </c>
      <c r="M69" s="3">
        <v>49785414</v>
      </c>
      <c r="N69" s="3">
        <v>55496030</v>
      </c>
      <c r="P69" s="3">
        <v>6420527</v>
      </c>
      <c r="Q69" s="3">
        <v>7182960</v>
      </c>
      <c r="R69" s="3">
        <v>9122587</v>
      </c>
      <c r="S69" s="3">
        <v>7784870</v>
      </c>
      <c r="T69" s="3">
        <v>11078480</v>
      </c>
      <c r="U69" s="3">
        <v>571660</v>
      </c>
    </row>
    <row r="70" spans="2:21" x14ac:dyDescent="0.35">
      <c r="B70" s="3">
        <v>14107738</v>
      </c>
      <c r="C70" s="3">
        <v>32732148</v>
      </c>
      <c r="D70" s="3">
        <v>35924153</v>
      </c>
      <c r="E70" s="3">
        <v>20943375</v>
      </c>
      <c r="F70" s="3">
        <v>32415881</v>
      </c>
      <c r="G70" s="3">
        <v>6631051</v>
      </c>
      <c r="I70" s="3">
        <v>85188534</v>
      </c>
      <c r="J70" s="3">
        <v>99843301</v>
      </c>
      <c r="K70" s="3">
        <v>58854475</v>
      </c>
      <c r="L70" s="3">
        <v>43756402</v>
      </c>
      <c r="M70" s="3">
        <v>48710331</v>
      </c>
      <c r="N70" s="3">
        <v>45051003</v>
      </c>
      <c r="P70" s="3">
        <v>16102346</v>
      </c>
      <c r="Q70" s="3">
        <v>18906465</v>
      </c>
      <c r="R70" s="3">
        <v>8147535</v>
      </c>
      <c r="S70" s="3">
        <v>7231776</v>
      </c>
      <c r="T70" s="3">
        <v>7860044</v>
      </c>
      <c r="U70" s="3">
        <v>323890</v>
      </c>
    </row>
    <row r="71" spans="2:21" x14ac:dyDescent="0.35">
      <c r="B71" s="3">
        <v>12806669</v>
      </c>
      <c r="C71" s="3">
        <v>16720525</v>
      </c>
      <c r="D71" s="3">
        <v>17184719</v>
      </c>
      <c r="E71" s="3">
        <v>20422326</v>
      </c>
      <c r="F71" s="3">
        <v>29681374</v>
      </c>
      <c r="G71" s="3">
        <v>6143494</v>
      </c>
      <c r="I71" s="3">
        <v>62783319</v>
      </c>
      <c r="J71" s="3">
        <v>72993510</v>
      </c>
      <c r="K71" s="3">
        <v>49317569</v>
      </c>
      <c r="L71" s="3">
        <v>49132949</v>
      </c>
      <c r="M71" s="3">
        <v>77234548</v>
      </c>
      <c r="N71" s="3">
        <v>52494544</v>
      </c>
      <c r="P71" s="3">
        <v>12779671</v>
      </c>
      <c r="Q71" s="3">
        <v>12076678</v>
      </c>
      <c r="R71" s="3">
        <v>7966911</v>
      </c>
      <c r="S71" s="3">
        <v>8136099</v>
      </c>
      <c r="T71" s="3">
        <v>12722694</v>
      </c>
      <c r="U71" s="3">
        <v>410519</v>
      </c>
    </row>
    <row r="72" spans="2:21" x14ac:dyDescent="0.35">
      <c r="B72" s="3">
        <v>10325878</v>
      </c>
      <c r="C72" s="3">
        <v>14282248</v>
      </c>
      <c r="D72" s="3">
        <v>37779464</v>
      </c>
      <c r="E72" s="3">
        <v>10996484</v>
      </c>
      <c r="F72" s="3">
        <v>33738155</v>
      </c>
      <c r="G72" s="3">
        <v>7392871</v>
      </c>
      <c r="I72" s="3">
        <v>59470414</v>
      </c>
      <c r="J72" s="3">
        <v>84184651</v>
      </c>
      <c r="K72" s="3">
        <v>61435595</v>
      </c>
      <c r="L72" s="3">
        <v>70512276</v>
      </c>
      <c r="M72" s="3">
        <v>62379093</v>
      </c>
      <c r="N72" s="3">
        <v>109340692</v>
      </c>
      <c r="P72" s="3">
        <v>11952860</v>
      </c>
      <c r="Q72" s="3">
        <v>14105576</v>
      </c>
      <c r="R72" s="3">
        <v>8563596</v>
      </c>
      <c r="S72" s="3">
        <v>10982052</v>
      </c>
      <c r="T72" s="3">
        <v>11138073</v>
      </c>
      <c r="U72" s="3">
        <v>1272059</v>
      </c>
    </row>
    <row r="73" spans="2:21" x14ac:dyDescent="0.35">
      <c r="B73" s="3">
        <v>8445317</v>
      </c>
      <c r="C73" s="3">
        <v>10888228</v>
      </c>
      <c r="D73" s="3">
        <v>49070987</v>
      </c>
      <c r="E73" s="3">
        <v>11828703</v>
      </c>
      <c r="F73" s="3">
        <v>27230414</v>
      </c>
      <c r="G73" s="3">
        <v>6789024</v>
      </c>
      <c r="I73" s="3">
        <v>69596934</v>
      </c>
      <c r="J73" s="3">
        <v>54291186</v>
      </c>
      <c r="K73" s="3">
        <v>60476633</v>
      </c>
      <c r="L73" s="3">
        <v>42525245</v>
      </c>
      <c r="M73" s="3">
        <v>62956277</v>
      </c>
      <c r="N73" s="3">
        <v>121260359</v>
      </c>
      <c r="P73" s="3">
        <v>12638080</v>
      </c>
      <c r="Q73" s="3">
        <v>9069003</v>
      </c>
      <c r="R73" s="3">
        <v>8113268</v>
      </c>
      <c r="S73" s="3">
        <v>5586461</v>
      </c>
      <c r="T73" s="3">
        <v>11859152</v>
      </c>
      <c r="U73" s="3">
        <v>1045998</v>
      </c>
    </row>
    <row r="74" spans="2:21" x14ac:dyDescent="0.35">
      <c r="B74" s="3">
        <v>12481049</v>
      </c>
      <c r="C74" s="3">
        <v>20372836</v>
      </c>
      <c r="D74" s="3">
        <v>63027173</v>
      </c>
      <c r="E74" s="3">
        <v>13410774</v>
      </c>
      <c r="F74" s="3">
        <v>41560527</v>
      </c>
      <c r="G74" s="3">
        <v>7392117</v>
      </c>
      <c r="I74" s="3">
        <v>39513141</v>
      </c>
      <c r="J74" s="3">
        <v>46285156</v>
      </c>
      <c r="K74" s="3">
        <v>44778742</v>
      </c>
      <c r="L74" s="3">
        <v>40021122</v>
      </c>
      <c r="M74" s="3">
        <v>50951720</v>
      </c>
      <c r="N74" s="3">
        <v>63574188</v>
      </c>
      <c r="P74" s="3">
        <v>6402324</v>
      </c>
      <c r="Q74" s="3">
        <v>6283008</v>
      </c>
      <c r="R74" s="3">
        <v>8662738</v>
      </c>
      <c r="S74" s="3">
        <v>6975718</v>
      </c>
      <c r="T74" s="3">
        <v>9121211</v>
      </c>
      <c r="U74" s="3">
        <v>509185</v>
      </c>
    </row>
    <row r="75" spans="2:21" x14ac:dyDescent="0.35">
      <c r="B75" s="3">
        <v>10665104</v>
      </c>
      <c r="C75" s="3">
        <v>12948591</v>
      </c>
      <c r="D75" s="3">
        <v>43223950</v>
      </c>
      <c r="E75" s="3">
        <v>14464935</v>
      </c>
      <c r="F75" s="3">
        <v>29876403</v>
      </c>
      <c r="G75" s="3">
        <v>7148404</v>
      </c>
      <c r="I75" s="3">
        <v>46303184</v>
      </c>
      <c r="J75" s="3">
        <v>85802283</v>
      </c>
      <c r="K75" s="3">
        <v>108663592</v>
      </c>
      <c r="L75" s="3">
        <v>40193697</v>
      </c>
      <c r="M75" s="3">
        <v>66196069</v>
      </c>
      <c r="N75" s="3">
        <v>48343407</v>
      </c>
      <c r="P75" s="3">
        <v>8945226</v>
      </c>
      <c r="Q75" s="3">
        <v>13636472</v>
      </c>
      <c r="R75" s="3">
        <v>17121515</v>
      </c>
      <c r="S75" s="3">
        <v>7022979</v>
      </c>
      <c r="T75" s="3">
        <v>12904074</v>
      </c>
      <c r="U75" s="3">
        <v>404643</v>
      </c>
    </row>
    <row r="76" spans="2:21" x14ac:dyDescent="0.35">
      <c r="B76" s="3">
        <v>9684292</v>
      </c>
      <c r="C76" s="3">
        <v>18459269</v>
      </c>
      <c r="D76" s="3">
        <v>49586072</v>
      </c>
      <c r="E76" s="3">
        <v>14545699</v>
      </c>
      <c r="F76" s="3">
        <v>30185119</v>
      </c>
      <c r="G76" s="3">
        <v>4611160</v>
      </c>
      <c r="I76" s="3">
        <v>51616301</v>
      </c>
      <c r="J76" s="3">
        <v>54066900</v>
      </c>
      <c r="K76" s="3">
        <v>54442602</v>
      </c>
      <c r="L76" s="3">
        <v>48705201</v>
      </c>
      <c r="M76" s="3">
        <v>58283743</v>
      </c>
      <c r="N76" s="3">
        <v>85082229</v>
      </c>
      <c r="P76" s="3">
        <v>11700068</v>
      </c>
      <c r="Q76" s="3">
        <v>8945149</v>
      </c>
      <c r="R76" s="3">
        <v>7809921</v>
      </c>
      <c r="S76" s="3">
        <v>7535007</v>
      </c>
      <c r="T76" s="3">
        <v>10687585</v>
      </c>
      <c r="U76" s="3">
        <v>695912</v>
      </c>
    </row>
    <row r="77" spans="2:21" x14ac:dyDescent="0.35">
      <c r="B77" s="3">
        <v>15826463</v>
      </c>
      <c r="C77" s="3">
        <v>11893200</v>
      </c>
      <c r="D77" s="3">
        <v>27951197</v>
      </c>
      <c r="E77" s="3">
        <v>14550055</v>
      </c>
      <c r="F77" s="3">
        <v>22949887</v>
      </c>
      <c r="G77" s="3">
        <v>6357512</v>
      </c>
      <c r="I77" s="3">
        <v>49471626</v>
      </c>
      <c r="J77" s="3">
        <v>42397440</v>
      </c>
      <c r="K77" s="3">
        <v>84372487</v>
      </c>
      <c r="L77" s="3">
        <v>55822527</v>
      </c>
      <c r="N77" s="3">
        <v>102000918</v>
      </c>
      <c r="P77" s="3">
        <v>9013699</v>
      </c>
      <c r="Q77" s="3">
        <v>6866737</v>
      </c>
      <c r="R77" s="3">
        <v>15258975</v>
      </c>
      <c r="S77" s="3">
        <v>7444930</v>
      </c>
      <c r="U77" s="3">
        <v>684275</v>
      </c>
    </row>
    <row r="78" spans="2:21" x14ac:dyDescent="0.35">
      <c r="B78" s="3">
        <v>9285467</v>
      </c>
      <c r="C78" s="3">
        <v>14867939</v>
      </c>
      <c r="D78" s="3">
        <v>46172519</v>
      </c>
      <c r="E78" s="3">
        <v>29654144</v>
      </c>
      <c r="F78" s="3">
        <v>33235470</v>
      </c>
      <c r="G78" s="3">
        <v>8576182</v>
      </c>
      <c r="I78" s="3">
        <v>59317114</v>
      </c>
      <c r="J78" s="3">
        <v>50169438</v>
      </c>
      <c r="K78" s="3">
        <v>62369606</v>
      </c>
      <c r="L78" s="3">
        <v>72194476</v>
      </c>
      <c r="N78" s="3">
        <v>91312548</v>
      </c>
      <c r="P78" s="3">
        <v>9441930</v>
      </c>
      <c r="Q78" s="3">
        <v>8658676</v>
      </c>
      <c r="R78" s="3">
        <v>8641426</v>
      </c>
      <c r="S78" s="3">
        <v>11209145</v>
      </c>
      <c r="U78" s="3">
        <v>914181</v>
      </c>
    </row>
    <row r="79" spans="2:21" x14ac:dyDescent="0.35">
      <c r="B79" s="3">
        <v>15080903</v>
      </c>
      <c r="C79" s="3">
        <v>16402361</v>
      </c>
      <c r="D79" s="3">
        <v>24496720</v>
      </c>
      <c r="E79" s="3">
        <v>18601764</v>
      </c>
      <c r="F79" s="3">
        <v>27945625</v>
      </c>
      <c r="G79" s="3">
        <v>3631052</v>
      </c>
      <c r="I79" s="3">
        <v>72175439</v>
      </c>
      <c r="J79" s="3">
        <v>52830677</v>
      </c>
      <c r="K79" s="3">
        <v>54632938</v>
      </c>
      <c r="L79" s="3">
        <v>54563594</v>
      </c>
      <c r="N79" s="3">
        <v>121399576</v>
      </c>
      <c r="P79" s="3">
        <v>12382641</v>
      </c>
      <c r="Q79" s="3">
        <v>6837471</v>
      </c>
      <c r="R79" s="3">
        <v>9252042</v>
      </c>
      <c r="S79" s="3">
        <v>11222843</v>
      </c>
      <c r="U79" s="3">
        <v>942828</v>
      </c>
    </row>
    <row r="80" spans="2:21" x14ac:dyDescent="0.35">
      <c r="B80" s="3">
        <v>13107702</v>
      </c>
      <c r="C80" s="3">
        <v>26507130</v>
      </c>
      <c r="D80" s="3">
        <v>44990171</v>
      </c>
      <c r="E80" s="3">
        <v>24488091</v>
      </c>
      <c r="F80" s="3">
        <v>38829256</v>
      </c>
      <c r="G80" s="3">
        <v>4361322</v>
      </c>
      <c r="I80" s="3">
        <v>51934863</v>
      </c>
      <c r="J80" s="3">
        <v>87857558</v>
      </c>
      <c r="K80" s="3">
        <v>40018469</v>
      </c>
      <c r="L80" s="3">
        <v>77323206</v>
      </c>
      <c r="N80" s="3">
        <v>65220195</v>
      </c>
      <c r="P80" s="3">
        <v>10568490</v>
      </c>
      <c r="Q80" s="3">
        <v>13438966</v>
      </c>
      <c r="R80" s="3">
        <v>7246043</v>
      </c>
      <c r="S80" s="3">
        <v>11560073</v>
      </c>
      <c r="U80" s="3">
        <v>611311</v>
      </c>
    </row>
    <row r="81" spans="2:21" x14ac:dyDescent="0.35">
      <c r="B81" s="3">
        <v>11703889</v>
      </c>
      <c r="C81" s="3">
        <v>20568611</v>
      </c>
      <c r="D81" s="3">
        <v>30488253</v>
      </c>
      <c r="E81" s="3">
        <v>23809585</v>
      </c>
      <c r="F81" s="3">
        <v>35589926</v>
      </c>
      <c r="G81" s="3">
        <v>6194238</v>
      </c>
      <c r="I81" s="3">
        <v>48110552</v>
      </c>
      <c r="J81" s="3">
        <v>95564552</v>
      </c>
      <c r="K81" s="3">
        <v>49112323</v>
      </c>
      <c r="L81" s="3">
        <v>47375629</v>
      </c>
      <c r="N81" s="3">
        <v>63724423</v>
      </c>
      <c r="P81" s="3">
        <v>8512120</v>
      </c>
      <c r="Q81" s="3">
        <v>11468444</v>
      </c>
      <c r="R81" s="3">
        <v>7334715</v>
      </c>
      <c r="S81" s="3">
        <v>7690986</v>
      </c>
      <c r="U81" s="3">
        <v>569095</v>
      </c>
    </row>
    <row r="82" spans="2:21" x14ac:dyDescent="0.35">
      <c r="B82" s="3">
        <v>15079758</v>
      </c>
      <c r="C82" s="3">
        <v>15345098</v>
      </c>
      <c r="D82" s="3">
        <v>34610596</v>
      </c>
      <c r="E82" s="3">
        <v>12922858</v>
      </c>
      <c r="F82" s="3">
        <v>25863500</v>
      </c>
      <c r="G82" s="3">
        <v>4292852</v>
      </c>
      <c r="I82" s="3">
        <v>59562461</v>
      </c>
      <c r="J82" s="3">
        <v>87210652</v>
      </c>
      <c r="K82" s="3">
        <v>48660055</v>
      </c>
      <c r="L82" s="3">
        <v>70276420</v>
      </c>
      <c r="P82" s="3">
        <v>11972763</v>
      </c>
      <c r="Q82" s="3">
        <v>15312299</v>
      </c>
      <c r="R82" s="3">
        <v>8533766</v>
      </c>
      <c r="S82" s="3">
        <v>10704515</v>
      </c>
    </row>
    <row r="83" spans="2:21" x14ac:dyDescent="0.35">
      <c r="B83" s="3">
        <v>10982675</v>
      </c>
      <c r="C83" s="3">
        <v>18708886</v>
      </c>
      <c r="D83" s="3">
        <v>36969460</v>
      </c>
      <c r="E83" s="3">
        <v>16426220</v>
      </c>
      <c r="F83" s="3">
        <v>39510338</v>
      </c>
      <c r="G83" s="3">
        <v>6087504</v>
      </c>
      <c r="I83" s="3">
        <v>69663515</v>
      </c>
      <c r="J83" s="3">
        <v>38481509</v>
      </c>
      <c r="K83" s="3">
        <v>85326992</v>
      </c>
      <c r="L83" s="3">
        <v>42072214</v>
      </c>
      <c r="P83" s="3">
        <v>13709815</v>
      </c>
      <c r="Q83" s="3">
        <v>7554410</v>
      </c>
      <c r="R83" s="3">
        <v>15683246</v>
      </c>
      <c r="S83" s="3">
        <v>6675319</v>
      </c>
    </row>
    <row r="84" spans="2:21" x14ac:dyDescent="0.35">
      <c r="B84" s="3">
        <v>8561603</v>
      </c>
      <c r="C84" s="3">
        <v>20186967</v>
      </c>
      <c r="D84" s="3">
        <v>39445980</v>
      </c>
      <c r="E84" s="3">
        <v>20482095</v>
      </c>
      <c r="F84" s="3">
        <v>23841992</v>
      </c>
      <c r="G84" s="3">
        <v>5138128</v>
      </c>
      <c r="I84" s="3">
        <v>71483090</v>
      </c>
      <c r="J84" s="3">
        <v>39374473</v>
      </c>
      <c r="K84" s="3">
        <v>73843407</v>
      </c>
      <c r="L84" s="3">
        <v>43172019</v>
      </c>
      <c r="P84" s="3">
        <v>14495289</v>
      </c>
      <c r="Q84" s="3">
        <v>7701219</v>
      </c>
      <c r="R84" s="3">
        <v>11703784</v>
      </c>
      <c r="S84" s="3">
        <v>6904722</v>
      </c>
    </row>
    <row r="85" spans="2:21" x14ac:dyDescent="0.35">
      <c r="B85" s="3">
        <v>8616171</v>
      </c>
      <c r="C85" s="3">
        <v>22797307</v>
      </c>
      <c r="D85" s="3">
        <v>52778053</v>
      </c>
      <c r="E85" s="3">
        <v>11182701</v>
      </c>
      <c r="F85" s="3">
        <v>23309944</v>
      </c>
      <c r="G85" s="3">
        <v>4802369</v>
      </c>
      <c r="I85" s="3">
        <v>77807873</v>
      </c>
      <c r="J85" s="3">
        <v>75633382</v>
      </c>
      <c r="K85" s="3">
        <v>57925782</v>
      </c>
      <c r="L85" s="3">
        <v>41617063</v>
      </c>
      <c r="P85" s="3">
        <v>16716517</v>
      </c>
      <c r="Q85" s="3">
        <v>11718365</v>
      </c>
      <c r="R85" s="3">
        <v>10139309</v>
      </c>
      <c r="S85" s="3">
        <v>6411025</v>
      </c>
    </row>
    <row r="86" spans="2:21" x14ac:dyDescent="0.35">
      <c r="B86" s="3">
        <v>9616946</v>
      </c>
      <c r="C86" s="3">
        <v>17670873</v>
      </c>
      <c r="D86" s="3">
        <v>48588921</v>
      </c>
      <c r="E86" s="3">
        <v>20774614</v>
      </c>
      <c r="F86" s="3">
        <v>41460345</v>
      </c>
      <c r="G86" s="3">
        <v>5995085</v>
      </c>
      <c r="J86" s="3">
        <v>54107719</v>
      </c>
      <c r="K86" s="3">
        <v>69851213</v>
      </c>
      <c r="L86" s="3">
        <v>72040936</v>
      </c>
      <c r="Q86" s="3">
        <v>8506079</v>
      </c>
      <c r="R86" s="3">
        <v>9969099</v>
      </c>
      <c r="S86" s="3">
        <v>11389608</v>
      </c>
    </row>
    <row r="87" spans="2:21" x14ac:dyDescent="0.35">
      <c r="B87" s="3">
        <v>16249116</v>
      </c>
      <c r="C87" s="3">
        <v>23267738</v>
      </c>
      <c r="D87" s="3">
        <v>39362795</v>
      </c>
      <c r="E87" s="3">
        <v>13906729</v>
      </c>
      <c r="F87" s="3">
        <v>23134501</v>
      </c>
      <c r="G87" s="3">
        <v>4935613</v>
      </c>
      <c r="K87" s="3">
        <v>54298593</v>
      </c>
      <c r="L87" s="3">
        <v>68909995</v>
      </c>
      <c r="R87" s="3">
        <v>8389827</v>
      </c>
      <c r="S87" s="3">
        <v>9211799</v>
      </c>
    </row>
    <row r="88" spans="2:21" x14ac:dyDescent="0.35">
      <c r="B88" s="3">
        <v>10019261</v>
      </c>
      <c r="C88" s="3">
        <v>14212808</v>
      </c>
      <c r="D88" s="3">
        <v>41674824</v>
      </c>
      <c r="E88" s="3">
        <v>18323742</v>
      </c>
      <c r="F88" s="3">
        <v>33146705</v>
      </c>
      <c r="G88" s="3">
        <v>6623045</v>
      </c>
      <c r="K88" s="3">
        <v>78513010</v>
      </c>
      <c r="L88" s="3">
        <v>55364865</v>
      </c>
      <c r="R88" s="3">
        <v>13757760</v>
      </c>
      <c r="S88" s="3">
        <v>7696950</v>
      </c>
    </row>
    <row r="89" spans="2:21" x14ac:dyDescent="0.35">
      <c r="B89" s="3">
        <v>14237256</v>
      </c>
      <c r="C89" s="3">
        <v>22400892</v>
      </c>
      <c r="D89" s="3">
        <v>24043332</v>
      </c>
      <c r="E89" s="3">
        <v>13316212</v>
      </c>
      <c r="F89" s="3">
        <v>31469720</v>
      </c>
      <c r="G89" s="3">
        <v>7453231</v>
      </c>
      <c r="K89" s="3">
        <v>67758375</v>
      </c>
      <c r="L89" s="3">
        <v>48687554</v>
      </c>
      <c r="R89" s="3">
        <v>10350299</v>
      </c>
      <c r="S89" s="3">
        <v>6131720</v>
      </c>
    </row>
    <row r="90" spans="2:21" x14ac:dyDescent="0.35">
      <c r="B90" s="3">
        <v>6066588</v>
      </c>
      <c r="C90" s="3">
        <v>31201464</v>
      </c>
      <c r="D90" s="3">
        <v>16723767</v>
      </c>
      <c r="E90" s="3">
        <v>13755821</v>
      </c>
      <c r="F90" s="3">
        <v>32178324</v>
      </c>
      <c r="G90" s="3">
        <v>4523856</v>
      </c>
      <c r="K90" s="3">
        <v>47956855</v>
      </c>
      <c r="L90" s="3">
        <v>82406884</v>
      </c>
      <c r="R90" s="3">
        <v>7844817</v>
      </c>
      <c r="S90" s="3">
        <v>11988231</v>
      </c>
    </row>
    <row r="91" spans="2:21" x14ac:dyDescent="0.35">
      <c r="B91" s="3">
        <v>15168530</v>
      </c>
      <c r="C91" s="3">
        <v>19435149</v>
      </c>
      <c r="D91" s="3">
        <v>25839869</v>
      </c>
      <c r="E91" s="3">
        <v>12003919</v>
      </c>
      <c r="F91" s="3">
        <v>27637110</v>
      </c>
      <c r="G91" s="3">
        <v>6595077</v>
      </c>
      <c r="K91" s="3">
        <v>61008096</v>
      </c>
      <c r="L91" s="3">
        <v>49088094</v>
      </c>
      <c r="R91" s="3">
        <v>8817362</v>
      </c>
      <c r="S91" s="3">
        <v>5748805</v>
      </c>
    </row>
    <row r="92" spans="2:21" x14ac:dyDescent="0.35">
      <c r="B92" s="3">
        <v>12676174</v>
      </c>
      <c r="C92" s="3">
        <v>12868564</v>
      </c>
      <c r="D92" s="3">
        <v>35092906</v>
      </c>
      <c r="E92" s="3">
        <v>11575410</v>
      </c>
      <c r="F92" s="3">
        <v>23779448</v>
      </c>
      <c r="G92" s="3">
        <v>6478073</v>
      </c>
      <c r="K92" s="3">
        <v>42726184</v>
      </c>
      <c r="R92" s="3">
        <v>6473379</v>
      </c>
    </row>
    <row r="93" spans="2:21" x14ac:dyDescent="0.35">
      <c r="B93" s="3">
        <v>15198657</v>
      </c>
      <c r="E93" s="3">
        <v>17279811</v>
      </c>
      <c r="F93" s="3">
        <v>23457964</v>
      </c>
      <c r="G93" s="3">
        <v>3869418</v>
      </c>
      <c r="K93" s="3">
        <v>88085168</v>
      </c>
      <c r="R93" s="3">
        <v>17452127</v>
      </c>
    </row>
    <row r="94" spans="2:21" x14ac:dyDescent="0.35">
      <c r="B94" s="3">
        <v>10668235</v>
      </c>
      <c r="F94" s="3">
        <v>87465696</v>
      </c>
      <c r="G94" s="3">
        <v>6018564</v>
      </c>
      <c r="K94" s="3">
        <v>48884488</v>
      </c>
      <c r="R94" s="3">
        <v>8009427</v>
      </c>
    </row>
    <row r="95" spans="2:21" x14ac:dyDescent="0.35">
      <c r="B95" s="3">
        <v>9694809</v>
      </c>
      <c r="G95" s="3">
        <v>6312574</v>
      </c>
      <c r="K95" s="3">
        <v>51271713</v>
      </c>
      <c r="R95" s="3">
        <v>8500014</v>
      </c>
    </row>
    <row r="96" spans="2:21" x14ac:dyDescent="0.35">
      <c r="B96" s="3">
        <v>8235860</v>
      </c>
      <c r="G96" s="3">
        <v>3677312</v>
      </c>
      <c r="K96" s="3">
        <v>49258474</v>
      </c>
      <c r="R96" s="3">
        <v>7739818</v>
      </c>
    </row>
    <row r="97" spans="2:7" x14ac:dyDescent="0.35">
      <c r="B97" s="3">
        <v>20180828</v>
      </c>
      <c r="G97" s="3">
        <v>7361758</v>
      </c>
    </row>
    <row r="98" spans="2:7" x14ac:dyDescent="0.35">
      <c r="B98" s="3">
        <v>5820391</v>
      </c>
      <c r="G98" s="3">
        <v>4098949</v>
      </c>
    </row>
    <row r="99" spans="2:7" x14ac:dyDescent="0.35">
      <c r="B99" s="3">
        <v>9051580</v>
      </c>
      <c r="G99" s="3">
        <v>3657646</v>
      </c>
    </row>
    <row r="100" spans="2:7" x14ac:dyDescent="0.35">
      <c r="B100" s="3">
        <v>9740316</v>
      </c>
      <c r="G100" s="3">
        <v>6410533</v>
      </c>
    </row>
    <row r="101" spans="2:7" x14ac:dyDescent="0.35">
      <c r="B101" s="3">
        <v>15402996</v>
      </c>
      <c r="G101" s="3">
        <v>3131083</v>
      </c>
    </row>
    <row r="102" spans="2:7" x14ac:dyDescent="0.35">
      <c r="B102" s="3">
        <v>11727351</v>
      </c>
      <c r="G102" s="3">
        <v>4029273</v>
      </c>
    </row>
    <row r="103" spans="2:7" x14ac:dyDescent="0.35">
      <c r="B103" s="3">
        <v>7892154</v>
      </c>
    </row>
    <row r="120" spans="1:21" x14ac:dyDescent="0.35">
      <c r="A120" s="6" t="s">
        <v>10</v>
      </c>
      <c r="B120" s="4">
        <f t="shared" ref="B120:G120" si="0">AVERAGE(B3:B115)</f>
        <v>19733876.207920793</v>
      </c>
      <c r="C120" s="4">
        <f t="shared" si="0"/>
        <v>21308645.399999999</v>
      </c>
      <c r="D120" s="4">
        <f t="shared" si="0"/>
        <v>31998835.644444443</v>
      </c>
      <c r="E120" s="4">
        <f t="shared" si="0"/>
        <v>18985777.758241758</v>
      </c>
      <c r="F120" s="4">
        <f t="shared" si="0"/>
        <v>29914302.978260871</v>
      </c>
      <c r="G120" s="4">
        <f t="shared" si="0"/>
        <v>6356924.21</v>
      </c>
      <c r="I120" s="4">
        <f t="shared" ref="I120:N120" si="1">AVERAGE(I3:I115)</f>
        <v>57377682.240963854</v>
      </c>
      <c r="J120" s="4">
        <f t="shared" si="1"/>
        <v>59612882.178571425</v>
      </c>
      <c r="K120" s="4">
        <f t="shared" si="1"/>
        <v>62270457.521276593</v>
      </c>
      <c r="L120" s="4">
        <f t="shared" si="1"/>
        <v>52891233.39325843</v>
      </c>
      <c r="M120" s="4">
        <f t="shared" si="1"/>
        <v>50170769.851351351</v>
      </c>
      <c r="N120" s="4">
        <f t="shared" si="1"/>
        <v>72784573.025316462</v>
      </c>
      <c r="P120" s="4">
        <f t="shared" ref="P120:U120" si="2">AVERAGE(P3:P115)</f>
        <v>9965603.6506024096</v>
      </c>
      <c r="Q120" s="4">
        <f t="shared" si="2"/>
        <v>8478377.1547619049</v>
      </c>
      <c r="R120" s="4">
        <f t="shared" si="2"/>
        <v>10198880.440860216</v>
      </c>
      <c r="S120" s="4">
        <f t="shared" si="2"/>
        <v>9210171</v>
      </c>
      <c r="T120" s="4">
        <f t="shared" si="2"/>
        <v>9750094.5270270277</v>
      </c>
      <c r="U120" s="4">
        <f t="shared" si="2"/>
        <v>658827.62025316455</v>
      </c>
    </row>
    <row r="121" spans="1:21" x14ac:dyDescent="0.35">
      <c r="A121" s="6" t="s">
        <v>11</v>
      </c>
      <c r="B121" s="4">
        <f t="shared" ref="B121:G121" si="3">STDEVA(B3:B115)</f>
        <v>8668032.1485830769</v>
      </c>
      <c r="C121" s="4">
        <f t="shared" si="3"/>
        <v>6889161.393593044</v>
      </c>
      <c r="D121" s="4">
        <f t="shared" si="3"/>
        <v>10056681.082039695</v>
      </c>
      <c r="E121" s="4">
        <f t="shared" si="3"/>
        <v>5385943.0819616644</v>
      </c>
      <c r="F121" s="4">
        <f t="shared" si="3"/>
        <v>10312532.16701336</v>
      </c>
      <c r="G121" s="4">
        <f t="shared" si="3"/>
        <v>2659352.3724558647</v>
      </c>
      <c r="I121" s="4">
        <f t="shared" ref="I121:N121" si="4">STDEVA(I3:I115)</f>
        <v>18504467.565931085</v>
      </c>
      <c r="J121" s="4">
        <f t="shared" si="4"/>
        <v>16422849.760015139</v>
      </c>
      <c r="K121" s="4">
        <f t="shared" si="4"/>
        <v>15942007.524759872</v>
      </c>
      <c r="L121" s="4">
        <f t="shared" si="4"/>
        <v>12871286.552168055</v>
      </c>
      <c r="M121" s="4">
        <f t="shared" si="4"/>
        <v>17810915.887195464</v>
      </c>
      <c r="N121" s="4">
        <f t="shared" si="4"/>
        <v>19581315.01188742</v>
      </c>
      <c r="P121" s="4">
        <f t="shared" ref="P121:U121" si="5">STDEVA(P3:P115)</f>
        <v>3765962.3610315276</v>
      </c>
      <c r="Q121" s="4">
        <f t="shared" si="5"/>
        <v>2794156.4647230785</v>
      </c>
      <c r="R121" s="4">
        <f t="shared" si="5"/>
        <v>3084064.0949140503</v>
      </c>
      <c r="S121" s="4">
        <f t="shared" si="5"/>
        <v>2650506.2088996666</v>
      </c>
      <c r="T121" s="4">
        <f t="shared" si="5"/>
        <v>3231063.7494074251</v>
      </c>
      <c r="U121" s="4">
        <f t="shared" si="5"/>
        <v>246462.06935391284</v>
      </c>
    </row>
    <row r="122" spans="1:21" x14ac:dyDescent="0.35">
      <c r="A122" s="6" t="s">
        <v>12</v>
      </c>
      <c r="B122" s="4">
        <f>B121/SQRT((COUNT(B3:B115)))</f>
        <v>862501.43537759606</v>
      </c>
      <c r="C122" s="4">
        <f t="shared" ref="C122:G122" si="6">C121/SQRT((COUNT(C3:C115)))</f>
        <v>726181.37240845803</v>
      </c>
      <c r="D122" s="4">
        <f t="shared" si="6"/>
        <v>1060067.2640390696</v>
      </c>
      <c r="E122" s="4">
        <f t="shared" si="6"/>
        <v>564600.24642677291</v>
      </c>
      <c r="F122" s="4">
        <f t="shared" si="6"/>
        <v>1075155.8011247632</v>
      </c>
      <c r="G122" s="4">
        <f t="shared" si="6"/>
        <v>265935.23724558647</v>
      </c>
      <c r="I122" s="4">
        <f>I121/SQRT((COUNT(I3:I115)))</f>
        <v>2031129.1888776522</v>
      </c>
      <c r="J122" s="4">
        <f t="shared" ref="J122:N122" si="7">J121/SQRT((COUNT(J3:J115)))</f>
        <v>1791879.8131465889</v>
      </c>
      <c r="K122" s="4">
        <f t="shared" si="7"/>
        <v>1644292.5269054889</v>
      </c>
      <c r="L122" s="4">
        <f t="shared" si="7"/>
        <v>1364353.645825251</v>
      </c>
      <c r="M122" s="4">
        <f t="shared" si="7"/>
        <v>2070476.9157512498</v>
      </c>
      <c r="N122" s="4">
        <f t="shared" si="7"/>
        <v>2203070.0604095659</v>
      </c>
      <c r="P122" s="4">
        <f>P121/SQRT((COUNT(P3:P115)))</f>
        <v>413368.07170765271</v>
      </c>
      <c r="Q122" s="4">
        <f t="shared" ref="Q122:U122" si="8">Q121/SQRT((COUNT(Q3:Q115)))</f>
        <v>304867.46436056466</v>
      </c>
      <c r="R122" s="4">
        <f t="shared" si="8"/>
        <v>319802.54898783797</v>
      </c>
      <c r="S122" s="4">
        <f t="shared" si="8"/>
        <v>280953.09623773408</v>
      </c>
      <c r="T122" s="4">
        <f t="shared" si="8"/>
        <v>375603.53149936459</v>
      </c>
      <c r="U122" s="4">
        <f t="shared" si="8"/>
        <v>27729.149226727794</v>
      </c>
    </row>
    <row r="123" spans="1:21" x14ac:dyDescent="0.35">
      <c r="B123" s="4"/>
      <c r="I123" s="4"/>
      <c r="P123" s="4"/>
    </row>
    <row r="124" spans="1:21" x14ac:dyDescent="0.35">
      <c r="A124" s="6" t="s">
        <v>13</v>
      </c>
    </row>
    <row r="125" spans="1:21" x14ac:dyDescent="0.35">
      <c r="A125" s="6" t="s">
        <v>10</v>
      </c>
      <c r="B125" s="1">
        <f>B120/B120*100</f>
        <v>100</v>
      </c>
      <c r="C125" s="4">
        <f>C120/B120*100</f>
        <v>107.98002974928526</v>
      </c>
      <c r="D125" s="4">
        <f>D120/B120*100</f>
        <v>162.15180082867212</v>
      </c>
      <c r="E125" s="4">
        <f>E120/B120*100</f>
        <v>96.209064849718857</v>
      </c>
      <c r="F125" s="4">
        <f>F120/B120*100</f>
        <v>151.58858129582191</v>
      </c>
      <c r="G125" s="4">
        <f>G120/B120*100</f>
        <v>32.213256752104556</v>
      </c>
      <c r="I125" s="1">
        <f>I120/I120*100</f>
        <v>100</v>
      </c>
      <c r="J125" s="4">
        <f>J120/I120*100</f>
        <v>103.89559119558125</v>
      </c>
      <c r="K125" s="4">
        <f>K120/I120*100</f>
        <v>108.52731426090895</v>
      </c>
      <c r="L125" s="4">
        <f>L120/I120*100</f>
        <v>92.180846851108257</v>
      </c>
      <c r="M125" s="4">
        <f>M120/I120*100</f>
        <v>87.439519847897856</v>
      </c>
      <c r="N125" s="4">
        <f>N120/I120*100</f>
        <v>126.85171338857795</v>
      </c>
      <c r="P125" s="1">
        <f>P120/P120*100</f>
        <v>100</v>
      </c>
      <c r="Q125" s="4">
        <f>Q120/P120*100</f>
        <v>85.076403317017295</v>
      </c>
      <c r="R125" s="4">
        <f>R120/P120*100</f>
        <v>102.34081946700444</v>
      </c>
      <c r="S125" s="4">
        <f>S120/P120*100</f>
        <v>92.419599684192292</v>
      </c>
      <c r="T125" s="4">
        <f>T120/P120*100</f>
        <v>97.837470452054802</v>
      </c>
      <c r="U125" s="4">
        <f>U120/P120*100</f>
        <v>6.6110156830624014</v>
      </c>
    </row>
    <row r="126" spans="1:21" x14ac:dyDescent="0.35">
      <c r="A126" s="6" t="s">
        <v>11</v>
      </c>
      <c r="B126" s="4">
        <f>B121/B120*100</f>
        <v>43.924630200649062</v>
      </c>
      <c r="C126" s="4">
        <f>C121/B120*100</f>
        <v>34.910330443989857</v>
      </c>
      <c r="D126" s="4">
        <f>D121/B120*100</f>
        <v>50.961508910262346</v>
      </c>
      <c r="E126" s="4">
        <f>E121/B120*100</f>
        <v>27.292879641151551</v>
      </c>
      <c r="F126" s="4">
        <f>F121/B120*100</f>
        <v>52.258015902998878</v>
      </c>
      <c r="G126" s="4">
        <f>G121/B120*100</f>
        <v>13.476077099279928</v>
      </c>
      <c r="I126" s="4">
        <f>I121/I120*100</f>
        <v>32.250287643581608</v>
      </c>
      <c r="J126" s="4">
        <f>J121/I120*100</f>
        <v>28.622365209953209</v>
      </c>
      <c r="K126" s="4">
        <f>K121/I120*100</f>
        <v>27.78433513192406</v>
      </c>
      <c r="L126" s="4">
        <f>L121/I120*100</f>
        <v>22.432566199020865</v>
      </c>
      <c r="M126" s="4">
        <f>M121/I120*100</f>
        <v>31.041539482889142</v>
      </c>
      <c r="N126" s="4">
        <f>N121/I120*100</f>
        <v>34.127058199481716</v>
      </c>
      <c r="P126" s="4">
        <f>P121/P120*100</f>
        <v>37.789606059677872</v>
      </c>
      <c r="Q126" s="4">
        <f>Q121/P120*100</f>
        <v>28.03800514938375</v>
      </c>
      <c r="R126" s="4">
        <f>R121/P120*100</f>
        <v>30.947087633046916</v>
      </c>
      <c r="S126" s="4">
        <f>S121/P120*100</f>
        <v>26.596544492710649</v>
      </c>
      <c r="T126" s="4">
        <f>T121/P120*100</f>
        <v>32.422157881144621</v>
      </c>
      <c r="U126" s="4">
        <f>U121/P120*100</f>
        <v>2.4731273487784606</v>
      </c>
    </row>
    <row r="127" spans="1:21" x14ac:dyDescent="0.35">
      <c r="A127" s="6" t="s">
        <v>12</v>
      </c>
      <c r="B127" s="4">
        <f>B122/B120*100</f>
        <v>4.3706640615866679</v>
      </c>
      <c r="C127" s="4">
        <f>C122/B120*100</f>
        <v>3.679871935737506</v>
      </c>
      <c r="D127" s="4">
        <f>D122/B120*100</f>
        <v>5.3718147051798129</v>
      </c>
      <c r="E127" s="4">
        <f>E122/B120*100</f>
        <v>2.8610711878295527</v>
      </c>
      <c r="F127" s="4">
        <f>F122/B120*100</f>
        <v>5.4482747828995528</v>
      </c>
      <c r="G127" s="4">
        <f>G122/B120*100</f>
        <v>1.3476077099279928</v>
      </c>
      <c r="I127" s="4">
        <f>I122/I120*100</f>
        <v>3.53992895765239</v>
      </c>
      <c r="J127" s="4">
        <f>J122/I120*100</f>
        <v>3.1229560748400287</v>
      </c>
      <c r="K127" s="4">
        <f>K122/I120*100</f>
        <v>2.8657353568241088</v>
      </c>
      <c r="L127" s="4">
        <f>L122/I120*100</f>
        <v>2.3778472614064445</v>
      </c>
      <c r="M127" s="4">
        <f>M122/I120*100</f>
        <v>3.6085056678588994</v>
      </c>
      <c r="N127" s="4">
        <f>N122/I120*100</f>
        <v>3.8395940274435136</v>
      </c>
      <c r="P127" s="4">
        <f>P122/P120*100</f>
        <v>4.1479481444424602</v>
      </c>
      <c r="Q127" s="4">
        <f>Q122/P120*100</f>
        <v>3.0591971650622063</v>
      </c>
      <c r="R127" s="4">
        <f>R122/P120*100</f>
        <v>3.2090634968058986</v>
      </c>
      <c r="S127" s="4">
        <f>S122/P120*100</f>
        <v>2.8192280777768119</v>
      </c>
      <c r="T127" s="4">
        <f>T122/P120*100</f>
        <v>3.7689992966623729</v>
      </c>
      <c r="U127" s="4">
        <f>U122/P120*100</f>
        <v>0.27824856575599011</v>
      </c>
    </row>
  </sheetData>
  <mergeCells count="3">
    <mergeCell ref="B1:G1"/>
    <mergeCell ref="I1:N1"/>
    <mergeCell ref="P1: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7"/>
  <sheetViews>
    <sheetView topLeftCell="A82" zoomScale="55" zoomScaleNormal="55" workbookViewId="0">
      <selection activeCell="A102" sqref="A3:XFD102"/>
    </sheetView>
  </sheetViews>
  <sheetFormatPr baseColWidth="10" defaultRowHeight="14.5" x14ac:dyDescent="0.35"/>
  <sheetData>
    <row r="1" spans="1:21" x14ac:dyDescent="0.35">
      <c r="B1" s="14" t="s">
        <v>7</v>
      </c>
      <c r="C1" s="14"/>
      <c r="D1" s="14"/>
      <c r="E1" s="14"/>
      <c r="F1" s="14"/>
      <c r="G1" s="14"/>
      <c r="I1" s="14" t="s">
        <v>8</v>
      </c>
      <c r="J1" s="14"/>
      <c r="K1" s="14"/>
      <c r="L1" s="14"/>
      <c r="M1" s="14"/>
      <c r="N1" s="14"/>
      <c r="P1" s="14" t="s">
        <v>9</v>
      </c>
      <c r="Q1" s="14"/>
      <c r="R1" s="14"/>
      <c r="S1" s="14"/>
      <c r="T1" s="14"/>
      <c r="U1" s="14"/>
    </row>
    <row r="2" spans="1:21" x14ac:dyDescent="0.35">
      <c r="A2" t="s">
        <v>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N2" s="2" t="s">
        <v>5</v>
      </c>
      <c r="P2" s="2" t="s">
        <v>0</v>
      </c>
      <c r="Q2" s="2" t="s">
        <v>1</v>
      </c>
      <c r="R2" s="2" t="s">
        <v>2</v>
      </c>
      <c r="S2" s="2" t="s">
        <v>3</v>
      </c>
      <c r="T2" s="2" t="s">
        <v>4</v>
      </c>
      <c r="U2" s="2" t="s">
        <v>5</v>
      </c>
    </row>
    <row r="3" spans="1:21" x14ac:dyDescent="0.35">
      <c r="B3" s="3">
        <v>26084980</v>
      </c>
      <c r="C3" s="3">
        <v>8766047</v>
      </c>
      <c r="D3" s="7">
        <v>31949205</v>
      </c>
      <c r="E3" s="3">
        <v>49316436</v>
      </c>
      <c r="F3" s="3">
        <v>52342920</v>
      </c>
      <c r="G3" s="3">
        <v>53820883</v>
      </c>
      <c r="I3" s="3">
        <v>30171271</v>
      </c>
      <c r="J3" s="3">
        <v>29837936</v>
      </c>
      <c r="K3" s="3">
        <v>34694807</v>
      </c>
      <c r="L3" s="3">
        <v>24205115</v>
      </c>
      <c r="M3" s="3">
        <v>33201926</v>
      </c>
      <c r="N3" s="3">
        <v>45972627</v>
      </c>
      <c r="P3" s="3">
        <v>5429334</v>
      </c>
      <c r="Q3" s="3">
        <v>5401957</v>
      </c>
      <c r="R3" s="3">
        <v>6936213</v>
      </c>
      <c r="S3" s="3">
        <v>4699647</v>
      </c>
      <c r="T3" s="3">
        <v>8078178</v>
      </c>
      <c r="U3" s="3">
        <v>894329</v>
      </c>
    </row>
    <row r="4" spans="1:21" x14ac:dyDescent="0.35">
      <c r="B4" s="3">
        <v>29189387</v>
      </c>
      <c r="C4" s="3">
        <v>11538473</v>
      </c>
      <c r="D4" s="7">
        <v>37963383</v>
      </c>
      <c r="E4" s="3">
        <v>44416562</v>
      </c>
      <c r="F4" s="3">
        <v>33151230</v>
      </c>
      <c r="G4" s="3">
        <v>49980650</v>
      </c>
      <c r="I4" s="3">
        <v>26463597</v>
      </c>
      <c r="J4" s="3">
        <v>55417228</v>
      </c>
      <c r="K4" s="3">
        <v>23681265</v>
      </c>
      <c r="L4" s="3">
        <v>35451441</v>
      </c>
      <c r="M4" s="3">
        <v>20238585</v>
      </c>
      <c r="N4" s="3">
        <v>39020615</v>
      </c>
      <c r="P4" s="3">
        <v>5064485</v>
      </c>
      <c r="Q4" s="3">
        <v>9121345</v>
      </c>
      <c r="R4" s="3">
        <v>4558780</v>
      </c>
      <c r="S4" s="3">
        <v>7116163</v>
      </c>
      <c r="T4" s="3">
        <v>6487293</v>
      </c>
      <c r="U4" s="3">
        <v>679765</v>
      </c>
    </row>
    <row r="5" spans="1:21" x14ac:dyDescent="0.35">
      <c r="B5" s="3">
        <v>24364627</v>
      </c>
      <c r="C5" s="3">
        <v>16698320</v>
      </c>
      <c r="D5" s="7">
        <v>55106949</v>
      </c>
      <c r="E5" s="3">
        <v>47388521</v>
      </c>
      <c r="F5" s="3">
        <v>51713869</v>
      </c>
      <c r="G5" s="3">
        <v>82756891</v>
      </c>
      <c r="I5" s="3">
        <v>30885199</v>
      </c>
      <c r="J5" s="3">
        <v>36375860</v>
      </c>
      <c r="K5" s="3">
        <v>30455732</v>
      </c>
      <c r="L5" s="3">
        <v>37663592</v>
      </c>
      <c r="M5" s="3">
        <v>35404899</v>
      </c>
      <c r="N5" s="3">
        <v>48886457</v>
      </c>
      <c r="P5" s="3">
        <v>7330521</v>
      </c>
      <c r="Q5" s="3">
        <v>6506018</v>
      </c>
      <c r="R5" s="3">
        <v>6040246</v>
      </c>
      <c r="S5" s="3">
        <v>7327585</v>
      </c>
      <c r="T5" s="3">
        <v>10646640</v>
      </c>
      <c r="U5" s="3">
        <v>1297254</v>
      </c>
    </row>
    <row r="6" spans="1:21" x14ac:dyDescent="0.35">
      <c r="B6" s="3">
        <v>15019468</v>
      </c>
      <c r="C6" s="3">
        <v>20453130</v>
      </c>
      <c r="D6" s="7">
        <v>35895071</v>
      </c>
      <c r="E6" s="3">
        <v>39575049</v>
      </c>
      <c r="F6" s="3">
        <v>31300171</v>
      </c>
      <c r="G6" s="3">
        <v>64704171</v>
      </c>
      <c r="I6" s="3">
        <v>30171205</v>
      </c>
      <c r="J6" s="3">
        <v>70002918</v>
      </c>
      <c r="K6" s="3">
        <v>23305144</v>
      </c>
      <c r="L6" s="3">
        <v>39622017</v>
      </c>
      <c r="M6" s="3">
        <v>23516153</v>
      </c>
      <c r="N6" s="3">
        <v>47081794</v>
      </c>
      <c r="P6" s="3">
        <v>6387834</v>
      </c>
      <c r="Q6" s="3">
        <v>13862293</v>
      </c>
      <c r="R6" s="3">
        <v>4278055</v>
      </c>
      <c r="S6" s="3">
        <v>8020281</v>
      </c>
      <c r="T6" s="3">
        <v>7513318</v>
      </c>
      <c r="U6" s="3">
        <v>924058</v>
      </c>
    </row>
    <row r="7" spans="1:21" x14ac:dyDescent="0.35">
      <c r="B7" s="3">
        <v>11543175</v>
      </c>
      <c r="C7" s="3">
        <v>23781251</v>
      </c>
      <c r="D7" s="7">
        <v>31698506</v>
      </c>
      <c r="E7" s="3">
        <v>39904717</v>
      </c>
      <c r="F7" s="3">
        <v>30983195</v>
      </c>
      <c r="G7" s="3">
        <v>65608988</v>
      </c>
      <c r="I7" s="3">
        <v>53023300</v>
      </c>
      <c r="J7" s="3">
        <v>31179425</v>
      </c>
      <c r="K7" s="3">
        <v>24102994</v>
      </c>
      <c r="L7" s="3">
        <v>32359779</v>
      </c>
      <c r="M7" s="3">
        <v>28686203</v>
      </c>
      <c r="N7" s="3">
        <v>45672314</v>
      </c>
      <c r="P7" s="3">
        <v>12407427</v>
      </c>
      <c r="Q7" s="3">
        <v>4652199</v>
      </c>
      <c r="R7" s="3">
        <v>4743602</v>
      </c>
      <c r="S7" s="3">
        <v>5599226</v>
      </c>
      <c r="T7" s="3">
        <v>9721989</v>
      </c>
      <c r="U7" s="3">
        <v>791697</v>
      </c>
    </row>
    <row r="8" spans="1:21" x14ac:dyDescent="0.35">
      <c r="B8" s="3">
        <v>19225387</v>
      </c>
      <c r="C8" s="3">
        <v>18504897</v>
      </c>
      <c r="D8" s="7">
        <v>36937888</v>
      </c>
      <c r="E8" s="3">
        <v>28696226</v>
      </c>
      <c r="F8" s="3">
        <v>41670351</v>
      </c>
      <c r="G8" s="3">
        <v>57581641</v>
      </c>
      <c r="I8" s="3">
        <v>30029768</v>
      </c>
      <c r="J8" s="3">
        <v>39514959</v>
      </c>
      <c r="K8" s="3">
        <v>24845497</v>
      </c>
      <c r="L8" s="3">
        <v>41564794</v>
      </c>
      <c r="M8" s="3">
        <v>25584240</v>
      </c>
      <c r="N8" s="3">
        <v>45628643</v>
      </c>
      <c r="P8" s="3">
        <v>5169080</v>
      </c>
      <c r="Q8" s="3">
        <v>7770245</v>
      </c>
      <c r="R8" s="3">
        <v>4650416</v>
      </c>
      <c r="S8" s="3">
        <v>6973218</v>
      </c>
      <c r="T8" s="3">
        <v>8621273</v>
      </c>
      <c r="U8" s="3">
        <v>970681</v>
      </c>
    </row>
    <row r="9" spans="1:21" x14ac:dyDescent="0.35">
      <c r="B9" s="3">
        <v>27142266</v>
      </c>
      <c r="C9" s="3">
        <v>12592205</v>
      </c>
      <c r="D9" s="7">
        <v>32286924</v>
      </c>
      <c r="E9" s="3">
        <v>44080744</v>
      </c>
      <c r="F9" s="3">
        <v>25997638</v>
      </c>
      <c r="G9" s="3">
        <v>70984365</v>
      </c>
      <c r="I9" s="3">
        <v>37468296</v>
      </c>
      <c r="J9" s="3">
        <v>26937626</v>
      </c>
      <c r="K9" s="3">
        <v>28701628</v>
      </c>
      <c r="L9" s="3">
        <v>62528018</v>
      </c>
      <c r="M9" s="3">
        <v>16988087</v>
      </c>
      <c r="N9" s="3">
        <v>66348210</v>
      </c>
      <c r="P9" s="3">
        <v>7664647</v>
      </c>
      <c r="Q9" s="3">
        <v>5904377</v>
      </c>
      <c r="R9" s="3">
        <v>5333020</v>
      </c>
      <c r="S9" s="3">
        <v>11820017</v>
      </c>
      <c r="T9" s="3">
        <v>6711116</v>
      </c>
      <c r="U9" s="3">
        <v>1683362</v>
      </c>
    </row>
    <row r="10" spans="1:21" x14ac:dyDescent="0.35">
      <c r="B10" s="3">
        <v>21747466</v>
      </c>
      <c r="C10" s="3">
        <v>20730457</v>
      </c>
      <c r="D10" s="7">
        <v>32384466</v>
      </c>
      <c r="E10" s="3">
        <v>38344861</v>
      </c>
      <c r="F10" s="3">
        <v>32883882</v>
      </c>
      <c r="G10" s="3">
        <v>42483527</v>
      </c>
      <c r="I10" s="3">
        <v>40189633</v>
      </c>
      <c r="J10" s="3">
        <v>43662846</v>
      </c>
      <c r="K10" s="3">
        <v>43184787</v>
      </c>
      <c r="L10" s="3">
        <v>45679522</v>
      </c>
      <c r="M10" s="3">
        <v>33555301</v>
      </c>
      <c r="N10" s="3">
        <v>72347124</v>
      </c>
      <c r="P10" s="3">
        <v>7421705</v>
      </c>
      <c r="Q10" s="3">
        <v>9445545</v>
      </c>
      <c r="R10" s="3">
        <v>8696209</v>
      </c>
      <c r="S10" s="3">
        <v>9116175</v>
      </c>
      <c r="T10" s="3">
        <v>11687082</v>
      </c>
      <c r="U10" s="3">
        <v>1981921</v>
      </c>
    </row>
    <row r="11" spans="1:21" x14ac:dyDescent="0.35">
      <c r="B11" s="3">
        <v>22665666</v>
      </c>
      <c r="C11" s="3">
        <v>17858549</v>
      </c>
      <c r="D11" s="7">
        <v>47704368</v>
      </c>
      <c r="E11" s="3">
        <v>35975158</v>
      </c>
      <c r="F11" s="3">
        <v>33923331</v>
      </c>
      <c r="G11" s="3">
        <v>82207472</v>
      </c>
      <c r="I11" s="3">
        <v>44432989</v>
      </c>
      <c r="J11" s="3">
        <v>45414741</v>
      </c>
      <c r="K11" s="3">
        <v>34591049</v>
      </c>
      <c r="L11" s="3">
        <v>47432754</v>
      </c>
      <c r="M11" s="3">
        <v>36214401</v>
      </c>
      <c r="N11" s="3">
        <v>40418755</v>
      </c>
      <c r="P11" s="3">
        <v>9988423</v>
      </c>
      <c r="Q11" s="3">
        <v>8915865</v>
      </c>
      <c r="R11" s="3">
        <v>7497605</v>
      </c>
      <c r="S11" s="3">
        <v>8809187</v>
      </c>
      <c r="T11" s="3">
        <v>9125651</v>
      </c>
      <c r="U11" s="3">
        <v>1029712</v>
      </c>
    </row>
    <row r="12" spans="1:21" x14ac:dyDescent="0.35">
      <c r="B12" s="3">
        <v>22388677</v>
      </c>
      <c r="C12" s="3">
        <v>15645115</v>
      </c>
      <c r="D12" s="7">
        <v>45923648</v>
      </c>
      <c r="E12" s="3">
        <v>30628181</v>
      </c>
      <c r="F12" s="3">
        <v>77145216</v>
      </c>
      <c r="G12" s="3">
        <v>47114176</v>
      </c>
      <c r="I12" s="3">
        <v>46210197</v>
      </c>
      <c r="J12" s="3">
        <v>44021901</v>
      </c>
      <c r="K12" s="3">
        <v>42522645</v>
      </c>
      <c r="L12" s="3">
        <v>46786073</v>
      </c>
      <c r="M12" s="3">
        <v>42462607</v>
      </c>
      <c r="N12" s="3">
        <v>64137444</v>
      </c>
      <c r="P12" s="3">
        <v>10445282</v>
      </c>
      <c r="Q12" s="3">
        <v>9480243</v>
      </c>
      <c r="R12" s="3">
        <v>10171016</v>
      </c>
      <c r="S12" s="3">
        <v>13222033</v>
      </c>
      <c r="T12" s="3">
        <v>13243736</v>
      </c>
      <c r="U12" s="3">
        <v>1510578</v>
      </c>
    </row>
    <row r="13" spans="1:21" x14ac:dyDescent="0.35">
      <c r="B13" s="3">
        <v>22246765</v>
      </c>
      <c r="C13" s="3">
        <v>13271312</v>
      </c>
      <c r="D13" s="7">
        <v>48694517</v>
      </c>
      <c r="E13" s="3">
        <v>37769336</v>
      </c>
      <c r="F13" s="3">
        <v>66831162</v>
      </c>
      <c r="G13" s="3">
        <v>64898599</v>
      </c>
      <c r="I13" s="3">
        <v>37886496</v>
      </c>
      <c r="J13" s="3">
        <v>44300778</v>
      </c>
      <c r="K13" s="3">
        <v>70278100</v>
      </c>
      <c r="L13" s="3">
        <v>38605423</v>
      </c>
      <c r="M13" s="3">
        <v>23431333</v>
      </c>
      <c r="N13" s="3">
        <v>50565334</v>
      </c>
      <c r="P13" s="3">
        <v>8205572</v>
      </c>
      <c r="Q13" s="3">
        <v>9260730</v>
      </c>
      <c r="R13" s="3">
        <v>16626344</v>
      </c>
      <c r="S13" s="3">
        <v>7620832</v>
      </c>
      <c r="T13" s="3">
        <v>9784346</v>
      </c>
      <c r="U13" s="3">
        <v>1127146</v>
      </c>
    </row>
    <row r="14" spans="1:21" x14ac:dyDescent="0.35">
      <c r="B14" s="3">
        <v>20243028</v>
      </c>
      <c r="C14" s="3">
        <v>8958680</v>
      </c>
      <c r="D14" s="7">
        <v>45305821</v>
      </c>
      <c r="E14" s="3">
        <v>62930670</v>
      </c>
      <c r="F14" s="3">
        <v>44209397</v>
      </c>
      <c r="G14" s="3">
        <v>63836533</v>
      </c>
      <c r="I14" s="3">
        <v>62519968</v>
      </c>
      <c r="J14" s="3">
        <v>51106217</v>
      </c>
      <c r="K14" s="3">
        <v>51366113</v>
      </c>
      <c r="L14" s="3">
        <v>46659306</v>
      </c>
      <c r="M14" s="3">
        <v>28197261</v>
      </c>
      <c r="N14" s="3">
        <v>46165115</v>
      </c>
      <c r="P14" s="3">
        <v>12527951</v>
      </c>
      <c r="Q14" s="3">
        <v>10522939</v>
      </c>
      <c r="R14" s="3">
        <v>11613636</v>
      </c>
      <c r="S14" s="3">
        <v>9457636</v>
      </c>
      <c r="T14" s="3">
        <v>10342686</v>
      </c>
      <c r="U14" s="3">
        <v>1079828</v>
      </c>
    </row>
    <row r="15" spans="1:21" x14ac:dyDescent="0.35">
      <c r="B15" s="3">
        <v>26751429</v>
      </c>
      <c r="C15" s="3">
        <v>16085832</v>
      </c>
      <c r="D15" s="7">
        <v>53106267</v>
      </c>
      <c r="E15" s="3">
        <v>37706298</v>
      </c>
      <c r="F15" s="3">
        <v>35643982</v>
      </c>
      <c r="G15" s="3">
        <v>78669422</v>
      </c>
      <c r="I15" s="3">
        <v>61768258</v>
      </c>
      <c r="J15" s="3">
        <v>59339703</v>
      </c>
      <c r="K15" s="3">
        <v>38819338</v>
      </c>
      <c r="L15" s="3">
        <v>40877481</v>
      </c>
      <c r="M15" s="3">
        <v>31851235</v>
      </c>
      <c r="N15" s="3">
        <v>61619274</v>
      </c>
      <c r="P15" s="3">
        <v>12752358</v>
      </c>
      <c r="Q15" s="3">
        <v>13844575</v>
      </c>
      <c r="R15" s="3">
        <v>8567052</v>
      </c>
      <c r="S15" s="3">
        <v>7310339</v>
      </c>
      <c r="T15" s="3">
        <v>9944030</v>
      </c>
      <c r="U15" s="3">
        <v>1689843</v>
      </c>
    </row>
    <row r="16" spans="1:21" x14ac:dyDescent="0.35">
      <c r="B16" s="3">
        <v>36077207</v>
      </c>
      <c r="C16" s="3">
        <v>14525160</v>
      </c>
      <c r="D16" s="7">
        <v>44347124</v>
      </c>
      <c r="E16" s="3">
        <v>29549593</v>
      </c>
      <c r="F16" s="3">
        <v>33163512</v>
      </c>
      <c r="G16" s="3">
        <v>73602766</v>
      </c>
      <c r="I16" s="3">
        <v>55216152</v>
      </c>
      <c r="J16" s="3">
        <v>44271360</v>
      </c>
      <c r="K16" s="3">
        <v>43176825</v>
      </c>
      <c r="L16" s="3">
        <v>55744675</v>
      </c>
      <c r="M16" s="3">
        <v>33720155</v>
      </c>
      <c r="N16" s="3">
        <v>54754194</v>
      </c>
      <c r="P16" s="3">
        <v>12368228</v>
      </c>
      <c r="Q16" s="3">
        <v>10359840</v>
      </c>
      <c r="R16" s="3">
        <v>10053255</v>
      </c>
      <c r="S16" s="3">
        <v>10826560</v>
      </c>
      <c r="T16" s="3">
        <v>10673545</v>
      </c>
      <c r="U16" s="3">
        <v>1359511</v>
      </c>
    </row>
    <row r="17" spans="2:21" x14ac:dyDescent="0.35">
      <c r="B17" s="3">
        <v>32277443</v>
      </c>
      <c r="C17" s="3">
        <v>17761550</v>
      </c>
      <c r="D17" s="7">
        <v>59849388</v>
      </c>
      <c r="E17" s="3">
        <v>23114885</v>
      </c>
      <c r="F17" s="3">
        <v>41930251</v>
      </c>
      <c r="G17" s="3">
        <v>74671007</v>
      </c>
      <c r="I17" s="3">
        <v>61787270</v>
      </c>
      <c r="J17" s="3">
        <v>28191659</v>
      </c>
      <c r="K17" s="3">
        <v>37419484</v>
      </c>
      <c r="L17" s="3">
        <v>16884676</v>
      </c>
      <c r="M17" s="3">
        <v>35063116</v>
      </c>
      <c r="N17" s="3">
        <v>46948427</v>
      </c>
      <c r="P17" s="3">
        <v>11575356</v>
      </c>
      <c r="Q17" s="3">
        <v>6785911</v>
      </c>
      <c r="R17" s="3">
        <v>8332535</v>
      </c>
      <c r="S17" s="3">
        <v>3214784</v>
      </c>
      <c r="T17" s="3">
        <v>10574424</v>
      </c>
      <c r="U17" s="3">
        <v>990714</v>
      </c>
    </row>
    <row r="18" spans="2:21" x14ac:dyDescent="0.35">
      <c r="B18" s="3">
        <v>40644451</v>
      </c>
      <c r="C18" s="3">
        <v>13499589</v>
      </c>
      <c r="D18" s="7">
        <v>48108506</v>
      </c>
      <c r="E18" s="3">
        <v>68001582</v>
      </c>
      <c r="F18" s="3">
        <v>32935128</v>
      </c>
      <c r="G18" s="3">
        <v>94946043</v>
      </c>
      <c r="I18" s="3">
        <v>40493729</v>
      </c>
      <c r="J18" s="3">
        <v>40749289</v>
      </c>
      <c r="K18" s="3">
        <v>45458328</v>
      </c>
      <c r="L18" s="3">
        <v>43878426</v>
      </c>
      <c r="M18" s="3">
        <v>35626295</v>
      </c>
      <c r="N18" s="3">
        <v>66537139</v>
      </c>
      <c r="P18" s="3">
        <v>8705198</v>
      </c>
      <c r="Q18" s="3">
        <v>7832661</v>
      </c>
      <c r="R18" s="3">
        <v>9572564</v>
      </c>
      <c r="S18" s="3">
        <v>7826387</v>
      </c>
      <c r="T18" s="3">
        <v>14122147</v>
      </c>
      <c r="U18" s="3">
        <v>1896273</v>
      </c>
    </row>
    <row r="19" spans="2:21" x14ac:dyDescent="0.35">
      <c r="B19" s="3">
        <v>39266774</v>
      </c>
      <c r="C19" s="3">
        <v>16184303</v>
      </c>
      <c r="D19" s="7">
        <v>49540685</v>
      </c>
      <c r="E19" s="3">
        <v>51624657</v>
      </c>
      <c r="F19" s="3">
        <v>48938910</v>
      </c>
      <c r="G19" s="3">
        <v>102365503</v>
      </c>
      <c r="I19" s="3">
        <v>30262273</v>
      </c>
      <c r="J19" s="3">
        <v>21944858</v>
      </c>
      <c r="K19" s="3">
        <v>76622970</v>
      </c>
      <c r="L19" s="3">
        <v>29097398</v>
      </c>
      <c r="M19" s="3">
        <v>33264196</v>
      </c>
      <c r="N19" s="3">
        <v>36726177</v>
      </c>
      <c r="P19" s="3">
        <v>6030739</v>
      </c>
      <c r="Q19" s="3">
        <v>5166334</v>
      </c>
      <c r="R19" s="3">
        <v>16649926</v>
      </c>
      <c r="S19" s="3">
        <v>5530756</v>
      </c>
      <c r="T19" s="3">
        <v>5711412</v>
      </c>
      <c r="U19" s="3">
        <v>731649</v>
      </c>
    </row>
    <row r="20" spans="2:21" x14ac:dyDescent="0.35">
      <c r="B20" s="3">
        <v>6243820</v>
      </c>
      <c r="C20" s="3">
        <v>11492946</v>
      </c>
      <c r="D20" s="7">
        <v>57446625</v>
      </c>
      <c r="E20" s="3">
        <v>34493069</v>
      </c>
      <c r="F20" s="3">
        <v>25280270</v>
      </c>
      <c r="G20" s="3">
        <v>57085658</v>
      </c>
      <c r="I20" s="3">
        <v>39762371</v>
      </c>
      <c r="J20" s="3">
        <v>49614544</v>
      </c>
      <c r="K20" s="3">
        <v>28107034</v>
      </c>
      <c r="L20" s="3">
        <v>31763707</v>
      </c>
      <c r="M20" s="3">
        <v>22720996</v>
      </c>
      <c r="N20" s="3">
        <v>37030365</v>
      </c>
      <c r="P20" s="3">
        <v>7345845</v>
      </c>
      <c r="Q20" s="3">
        <v>9127034</v>
      </c>
      <c r="R20" s="3">
        <v>5788683</v>
      </c>
      <c r="S20" s="3">
        <v>6120590</v>
      </c>
      <c r="T20" s="3">
        <v>4079531</v>
      </c>
      <c r="U20" s="3">
        <v>808557</v>
      </c>
    </row>
    <row r="21" spans="2:21" x14ac:dyDescent="0.35">
      <c r="B21" s="3">
        <v>23779085</v>
      </c>
      <c r="C21" s="3">
        <v>25111305</v>
      </c>
      <c r="D21" s="7">
        <v>45055204</v>
      </c>
      <c r="E21" s="3">
        <v>42085432</v>
      </c>
      <c r="F21" s="3">
        <v>55398703</v>
      </c>
      <c r="G21" s="3">
        <v>48471240</v>
      </c>
      <c r="I21" s="3">
        <v>44407088</v>
      </c>
      <c r="J21" s="3">
        <v>25261661</v>
      </c>
      <c r="K21" s="3">
        <v>24533241</v>
      </c>
      <c r="L21" s="3">
        <v>27118622</v>
      </c>
      <c r="M21" s="3">
        <v>36986990</v>
      </c>
      <c r="N21" s="3">
        <v>33001764</v>
      </c>
      <c r="P21" s="3">
        <v>8026975</v>
      </c>
      <c r="Q21" s="3">
        <v>5410934</v>
      </c>
      <c r="R21" s="3">
        <v>4666797</v>
      </c>
      <c r="S21" s="3">
        <v>5500083</v>
      </c>
      <c r="T21" s="3">
        <v>6681979</v>
      </c>
      <c r="U21" s="3">
        <v>391697</v>
      </c>
    </row>
    <row r="22" spans="2:21" x14ac:dyDescent="0.35">
      <c r="B22" s="3">
        <v>46788600</v>
      </c>
      <c r="C22" s="3">
        <v>23578585</v>
      </c>
      <c r="D22" s="7">
        <v>41267832</v>
      </c>
      <c r="E22" s="3">
        <v>33442334</v>
      </c>
      <c r="F22" s="3">
        <v>39418066</v>
      </c>
      <c r="G22" s="3">
        <v>44941316</v>
      </c>
      <c r="I22" s="3">
        <v>36592145</v>
      </c>
      <c r="J22" s="3">
        <v>48141952</v>
      </c>
      <c r="K22" s="3">
        <v>34124874</v>
      </c>
      <c r="L22" s="3">
        <v>54350650</v>
      </c>
      <c r="M22" s="3">
        <v>41390047</v>
      </c>
      <c r="N22" s="3">
        <v>24613551</v>
      </c>
      <c r="P22" s="3">
        <v>6639414</v>
      </c>
      <c r="Q22" s="3">
        <v>8771373</v>
      </c>
      <c r="R22" s="3">
        <v>6959013</v>
      </c>
      <c r="S22" s="3">
        <v>9333049</v>
      </c>
      <c r="T22" s="3">
        <v>24942829</v>
      </c>
      <c r="U22" s="3">
        <v>445260</v>
      </c>
    </row>
    <row r="23" spans="2:21" x14ac:dyDescent="0.35">
      <c r="B23" s="3">
        <v>25483347</v>
      </c>
      <c r="C23" s="3">
        <v>24906330</v>
      </c>
      <c r="D23" s="7">
        <v>41592711</v>
      </c>
      <c r="E23" s="3">
        <v>41589211</v>
      </c>
      <c r="F23" s="3">
        <v>44757757</v>
      </c>
      <c r="G23" s="3">
        <v>54610940</v>
      </c>
      <c r="I23" s="3">
        <v>41585909</v>
      </c>
      <c r="J23" s="3">
        <v>37907561</v>
      </c>
      <c r="K23" s="3">
        <v>57345382</v>
      </c>
      <c r="L23" s="3">
        <v>25541089</v>
      </c>
      <c r="M23" s="3">
        <v>43934068</v>
      </c>
      <c r="N23" s="3">
        <v>32668764</v>
      </c>
      <c r="P23" s="3">
        <v>7984142</v>
      </c>
      <c r="Q23" s="3">
        <v>7911424</v>
      </c>
      <c r="R23" s="3">
        <v>11807930</v>
      </c>
      <c r="S23" s="3">
        <v>5078302</v>
      </c>
      <c r="T23" s="3">
        <v>9056722</v>
      </c>
      <c r="U23" s="3">
        <v>732223</v>
      </c>
    </row>
    <row r="24" spans="2:21" x14ac:dyDescent="0.35">
      <c r="B24" s="3">
        <v>23284381</v>
      </c>
      <c r="C24" s="3">
        <v>18746869</v>
      </c>
      <c r="D24" s="7">
        <v>37116047</v>
      </c>
      <c r="E24" s="3">
        <v>30674077</v>
      </c>
      <c r="F24" s="3">
        <v>53547061</v>
      </c>
      <c r="G24" s="3">
        <v>67011428</v>
      </c>
      <c r="I24" s="3">
        <v>30722401</v>
      </c>
      <c r="J24" s="3">
        <v>26383903</v>
      </c>
      <c r="K24" s="3">
        <v>72845708</v>
      </c>
      <c r="L24" s="3">
        <v>33787970</v>
      </c>
      <c r="M24" s="3">
        <v>41434387</v>
      </c>
      <c r="N24" s="3">
        <v>61828857</v>
      </c>
      <c r="P24" s="3">
        <v>7138862</v>
      </c>
      <c r="Q24" s="3">
        <v>5774330</v>
      </c>
      <c r="R24" s="3">
        <v>14647963</v>
      </c>
      <c r="S24" s="3">
        <v>7090315</v>
      </c>
      <c r="T24" s="3">
        <v>9789073</v>
      </c>
      <c r="U24" s="3">
        <v>1520637</v>
      </c>
    </row>
    <row r="25" spans="2:21" x14ac:dyDescent="0.35">
      <c r="B25" s="3">
        <v>24266508</v>
      </c>
      <c r="C25" s="3">
        <v>24740529</v>
      </c>
      <c r="D25" s="7">
        <v>42302746</v>
      </c>
      <c r="E25" s="3">
        <v>48788042</v>
      </c>
      <c r="F25" s="3">
        <v>48360472</v>
      </c>
      <c r="G25" s="3">
        <v>102762770</v>
      </c>
      <c r="I25" s="3">
        <v>58115489</v>
      </c>
      <c r="J25" s="3">
        <v>33612155</v>
      </c>
      <c r="K25" s="3">
        <v>36744302</v>
      </c>
      <c r="L25" s="3">
        <v>24846571</v>
      </c>
      <c r="M25" s="3">
        <v>56521192</v>
      </c>
      <c r="N25" s="3">
        <v>39828807</v>
      </c>
      <c r="P25" s="3">
        <v>11420409</v>
      </c>
      <c r="Q25" s="3">
        <v>7054824</v>
      </c>
      <c r="R25" s="3">
        <v>7044003</v>
      </c>
      <c r="S25" s="3">
        <v>5261838</v>
      </c>
      <c r="T25" s="3">
        <v>12399486</v>
      </c>
      <c r="U25" s="3">
        <v>794335</v>
      </c>
    </row>
    <row r="26" spans="2:21" x14ac:dyDescent="0.35">
      <c r="B26" s="3">
        <v>25327127</v>
      </c>
      <c r="C26" s="3">
        <v>29710343</v>
      </c>
      <c r="D26" s="7">
        <v>41430758</v>
      </c>
      <c r="E26" s="3">
        <v>38299116</v>
      </c>
      <c r="F26" s="3">
        <v>50993535</v>
      </c>
      <c r="G26" s="3">
        <v>69131609</v>
      </c>
      <c r="I26" s="3">
        <v>45145235</v>
      </c>
      <c r="J26" s="3">
        <v>33616637</v>
      </c>
      <c r="K26" s="3">
        <v>41901588</v>
      </c>
      <c r="L26" s="3">
        <v>36753449</v>
      </c>
      <c r="M26" s="3">
        <v>37045144</v>
      </c>
      <c r="N26" s="3">
        <v>45053257</v>
      </c>
      <c r="P26" s="3">
        <v>10864798</v>
      </c>
      <c r="Q26" s="3">
        <v>7158186</v>
      </c>
      <c r="R26" s="3">
        <v>8679993</v>
      </c>
      <c r="S26" s="3">
        <v>9248555</v>
      </c>
      <c r="T26" s="3">
        <v>10284111</v>
      </c>
      <c r="U26" s="3">
        <v>998865</v>
      </c>
    </row>
    <row r="27" spans="2:21" x14ac:dyDescent="0.35">
      <c r="B27" s="3">
        <v>5436548</v>
      </c>
      <c r="C27" s="3">
        <v>37664334</v>
      </c>
      <c r="D27" s="7">
        <v>51051297</v>
      </c>
      <c r="E27" s="3">
        <v>27784370</v>
      </c>
      <c r="F27" s="3">
        <v>61759466</v>
      </c>
      <c r="G27" s="3">
        <v>62312187</v>
      </c>
      <c r="I27" s="3">
        <v>82132388</v>
      </c>
      <c r="J27" s="3">
        <v>81019758</v>
      </c>
      <c r="K27" s="3">
        <v>24723806</v>
      </c>
      <c r="L27" s="3">
        <v>35115351</v>
      </c>
      <c r="M27" s="3">
        <v>49600303</v>
      </c>
      <c r="N27" s="3">
        <v>70223011</v>
      </c>
      <c r="P27" s="3">
        <v>18275576</v>
      </c>
      <c r="Q27" s="3">
        <v>15128370</v>
      </c>
      <c r="R27" s="3">
        <v>5004680</v>
      </c>
      <c r="S27" s="3">
        <v>8488783</v>
      </c>
      <c r="T27" s="3">
        <v>9479182</v>
      </c>
      <c r="U27" s="3">
        <v>1274864</v>
      </c>
    </row>
    <row r="28" spans="2:21" x14ac:dyDescent="0.35">
      <c r="B28" s="3">
        <v>11313257</v>
      </c>
      <c r="C28" s="3">
        <v>26916865</v>
      </c>
      <c r="D28" s="7">
        <v>34245387</v>
      </c>
      <c r="E28" s="3">
        <v>36910920</v>
      </c>
      <c r="F28" s="3">
        <v>47577671</v>
      </c>
      <c r="G28" s="3">
        <v>50487812</v>
      </c>
      <c r="I28" s="3">
        <v>58135627</v>
      </c>
      <c r="J28" s="3">
        <v>30516932</v>
      </c>
      <c r="K28" s="3">
        <v>37651393</v>
      </c>
      <c r="L28" s="3">
        <v>22793585</v>
      </c>
      <c r="M28" s="3">
        <v>38942123</v>
      </c>
      <c r="N28" s="3">
        <v>57056167</v>
      </c>
      <c r="P28" s="3">
        <v>12986475</v>
      </c>
      <c r="Q28" s="3">
        <v>6692626</v>
      </c>
      <c r="R28" s="3">
        <v>7361552</v>
      </c>
      <c r="S28" s="3">
        <v>5475593</v>
      </c>
      <c r="T28" s="3">
        <v>7458237</v>
      </c>
      <c r="U28" s="3">
        <v>1294409</v>
      </c>
    </row>
    <row r="29" spans="2:21" x14ac:dyDescent="0.35">
      <c r="B29" s="3">
        <v>19792999</v>
      </c>
      <c r="C29" s="3">
        <v>16839403</v>
      </c>
      <c r="D29" s="7">
        <v>43864485</v>
      </c>
      <c r="E29" s="3">
        <v>28296108</v>
      </c>
      <c r="F29" s="3">
        <v>60807972</v>
      </c>
      <c r="G29" s="3">
        <v>70983569</v>
      </c>
      <c r="I29" s="3">
        <v>53286590</v>
      </c>
      <c r="J29" s="3">
        <v>30763800</v>
      </c>
      <c r="K29" s="3">
        <v>22779296</v>
      </c>
      <c r="L29" s="3">
        <v>50499270</v>
      </c>
      <c r="M29" s="3">
        <v>37534172</v>
      </c>
      <c r="N29" s="3">
        <v>60434665</v>
      </c>
      <c r="P29" s="3">
        <v>11603462</v>
      </c>
      <c r="Q29" s="3">
        <v>7401970</v>
      </c>
      <c r="R29" s="3">
        <v>4354409</v>
      </c>
      <c r="S29" s="3">
        <v>11361672</v>
      </c>
      <c r="T29" s="3">
        <v>7188968</v>
      </c>
      <c r="U29" s="3">
        <v>1267971</v>
      </c>
    </row>
    <row r="30" spans="2:21" x14ac:dyDescent="0.35">
      <c r="B30" s="3">
        <v>38970587</v>
      </c>
      <c r="C30" s="3">
        <v>19098239</v>
      </c>
      <c r="D30" s="7">
        <v>45371515</v>
      </c>
      <c r="E30" s="3">
        <v>61916512</v>
      </c>
      <c r="F30" s="3">
        <v>39238101</v>
      </c>
      <c r="G30" s="3">
        <v>61296631</v>
      </c>
      <c r="I30" s="3">
        <v>55318523</v>
      </c>
      <c r="J30" s="3">
        <v>49667940</v>
      </c>
      <c r="K30" s="3">
        <v>28454654</v>
      </c>
      <c r="L30" s="3">
        <v>53077983</v>
      </c>
      <c r="M30" s="3">
        <v>33935639</v>
      </c>
      <c r="N30" s="3">
        <v>71733011</v>
      </c>
      <c r="P30" s="3">
        <v>10868995</v>
      </c>
      <c r="Q30" s="3">
        <v>11812661</v>
      </c>
      <c r="R30" s="3">
        <v>5431870</v>
      </c>
      <c r="S30" s="3">
        <v>13041599</v>
      </c>
      <c r="T30" s="3">
        <v>7083164</v>
      </c>
      <c r="U30" s="3">
        <v>1406196</v>
      </c>
    </row>
    <row r="31" spans="2:21" x14ac:dyDescent="0.35">
      <c r="B31" s="3">
        <v>28599200</v>
      </c>
      <c r="C31" s="3">
        <v>15803295</v>
      </c>
      <c r="D31" s="7">
        <v>42497228</v>
      </c>
      <c r="E31" s="3">
        <v>41878989</v>
      </c>
      <c r="F31" s="3">
        <v>44135375</v>
      </c>
      <c r="G31" s="3">
        <v>58915501</v>
      </c>
      <c r="I31" s="3">
        <v>49050966</v>
      </c>
      <c r="J31" s="3">
        <v>44231605</v>
      </c>
      <c r="K31" s="3">
        <v>70524842</v>
      </c>
      <c r="L31" s="3">
        <v>51773119</v>
      </c>
      <c r="M31" s="3">
        <v>19225002</v>
      </c>
      <c r="N31" s="3">
        <v>46275201</v>
      </c>
      <c r="P31" s="3">
        <v>10239063</v>
      </c>
      <c r="Q31" s="3">
        <v>9551971</v>
      </c>
      <c r="R31" s="3">
        <v>14458046</v>
      </c>
      <c r="S31" s="3">
        <v>10087422</v>
      </c>
      <c r="T31" s="3">
        <v>3471506</v>
      </c>
      <c r="U31" s="3">
        <v>1007569</v>
      </c>
    </row>
    <row r="32" spans="2:21" x14ac:dyDescent="0.35">
      <c r="B32" s="3">
        <v>17486253</v>
      </c>
      <c r="C32" s="3">
        <v>27479155</v>
      </c>
      <c r="D32" s="7"/>
      <c r="E32" s="3">
        <v>33884900</v>
      </c>
      <c r="F32" s="3">
        <v>41557772</v>
      </c>
      <c r="G32" s="3">
        <v>64021952</v>
      </c>
      <c r="I32" s="3">
        <v>40401665</v>
      </c>
      <c r="J32" s="3">
        <v>53557197</v>
      </c>
      <c r="K32" s="3">
        <v>36674922</v>
      </c>
      <c r="L32" s="3">
        <v>56546285</v>
      </c>
      <c r="M32" s="3">
        <v>42883290</v>
      </c>
      <c r="N32" s="3">
        <v>26775398</v>
      </c>
      <c r="P32" s="3">
        <v>7286324</v>
      </c>
      <c r="Q32" s="3">
        <v>11756796</v>
      </c>
      <c r="R32" s="3">
        <v>8236437</v>
      </c>
      <c r="S32" s="3">
        <v>12012485</v>
      </c>
      <c r="T32" s="3">
        <v>9472876</v>
      </c>
      <c r="U32" s="3">
        <v>275206</v>
      </c>
    </row>
    <row r="33" spans="2:21" x14ac:dyDescent="0.35">
      <c r="B33" s="3">
        <v>33080844</v>
      </c>
      <c r="C33" s="3">
        <v>36299710</v>
      </c>
      <c r="D33" s="7">
        <v>26001086</v>
      </c>
      <c r="E33" s="3">
        <v>47659159</v>
      </c>
      <c r="F33" s="3">
        <v>48482722</v>
      </c>
      <c r="G33" s="3">
        <v>37226511</v>
      </c>
      <c r="I33" s="3">
        <v>46431105</v>
      </c>
      <c r="J33" s="3">
        <v>75680048</v>
      </c>
      <c r="K33" s="3">
        <v>63770660</v>
      </c>
      <c r="L33" s="3">
        <v>36103749</v>
      </c>
      <c r="M33" s="3">
        <v>56021687</v>
      </c>
      <c r="N33" s="3">
        <v>28376721</v>
      </c>
      <c r="P33" s="3">
        <v>9346383</v>
      </c>
      <c r="Q33" s="3">
        <v>15232034</v>
      </c>
      <c r="R33" s="3">
        <v>14569688</v>
      </c>
      <c r="S33" s="3">
        <v>7958462</v>
      </c>
      <c r="T33" s="3">
        <v>10436534</v>
      </c>
      <c r="U33" s="3">
        <v>206089</v>
      </c>
    </row>
    <row r="34" spans="2:21" x14ac:dyDescent="0.35">
      <c r="B34" s="3">
        <v>21575791</v>
      </c>
      <c r="C34" s="3">
        <v>34315162</v>
      </c>
      <c r="D34" s="7">
        <v>34553920</v>
      </c>
      <c r="E34" s="3">
        <v>54819777</v>
      </c>
      <c r="F34" s="3">
        <v>50473165</v>
      </c>
      <c r="G34" s="3">
        <v>34918097</v>
      </c>
      <c r="I34" s="3">
        <v>45324165</v>
      </c>
      <c r="J34" s="3">
        <v>47509421</v>
      </c>
      <c r="K34" s="3">
        <v>48892471</v>
      </c>
      <c r="L34" s="3">
        <v>50598040</v>
      </c>
      <c r="M34" s="3">
        <v>27949108</v>
      </c>
      <c r="N34" s="3">
        <v>33055547</v>
      </c>
      <c r="P34" s="3">
        <v>12495029</v>
      </c>
      <c r="Q34" s="3">
        <v>9509049</v>
      </c>
      <c r="R34" s="3">
        <v>10533197</v>
      </c>
      <c r="S34" s="3">
        <v>10601852</v>
      </c>
      <c r="T34" s="3">
        <v>6261309</v>
      </c>
      <c r="U34" s="3">
        <v>267093</v>
      </c>
    </row>
    <row r="35" spans="2:21" x14ac:dyDescent="0.35">
      <c r="B35" s="3">
        <v>24425981</v>
      </c>
      <c r="C35" s="3">
        <v>57445051</v>
      </c>
      <c r="D35" s="7">
        <v>21473996</v>
      </c>
      <c r="E35" s="3">
        <v>15610138</v>
      </c>
      <c r="F35" s="3">
        <v>48307021</v>
      </c>
      <c r="G35" s="3">
        <v>58220461</v>
      </c>
      <c r="I35" s="3">
        <v>60984932</v>
      </c>
      <c r="J35" s="3">
        <v>70223681</v>
      </c>
      <c r="K35" s="3">
        <v>32516451</v>
      </c>
      <c r="L35" s="3">
        <v>50593216</v>
      </c>
      <c r="M35" s="3">
        <v>66389975</v>
      </c>
      <c r="N35" s="3">
        <v>21724769</v>
      </c>
      <c r="P35" s="3">
        <v>11482581</v>
      </c>
      <c r="Q35" s="3">
        <v>16228259</v>
      </c>
      <c r="R35" s="3">
        <v>6456974</v>
      </c>
      <c r="S35" s="3">
        <v>9592993</v>
      </c>
      <c r="T35" s="3">
        <v>14866348</v>
      </c>
      <c r="U35" s="3">
        <v>164374</v>
      </c>
    </row>
    <row r="36" spans="2:21" x14ac:dyDescent="0.35">
      <c r="B36" s="3">
        <v>51762850</v>
      </c>
      <c r="C36" s="3">
        <v>46035605</v>
      </c>
      <c r="D36" s="7">
        <v>43932587</v>
      </c>
      <c r="E36" s="3">
        <v>17410955</v>
      </c>
      <c r="F36" s="3">
        <v>54713108</v>
      </c>
      <c r="G36" s="3">
        <v>76138018</v>
      </c>
      <c r="I36" s="3">
        <v>61464023</v>
      </c>
      <c r="J36" s="3">
        <v>41716679</v>
      </c>
      <c r="K36" s="3">
        <v>24474566</v>
      </c>
      <c r="L36" s="3">
        <v>52944768</v>
      </c>
      <c r="M36" s="3">
        <v>34563722</v>
      </c>
      <c r="N36" s="3">
        <v>34508171</v>
      </c>
      <c r="P36" s="3">
        <v>14397644</v>
      </c>
      <c r="Q36" s="3">
        <v>9216288</v>
      </c>
      <c r="R36" s="3">
        <v>5131252</v>
      </c>
      <c r="S36" s="3">
        <v>11109388</v>
      </c>
      <c r="T36" s="3">
        <v>9403941</v>
      </c>
      <c r="U36" s="3">
        <v>246317</v>
      </c>
    </row>
    <row r="37" spans="2:21" x14ac:dyDescent="0.35">
      <c r="B37" s="3">
        <v>13760718</v>
      </c>
      <c r="C37" s="3">
        <v>42709193</v>
      </c>
      <c r="D37" s="7">
        <v>23785049</v>
      </c>
      <c r="E37" s="3">
        <v>19671472</v>
      </c>
      <c r="F37" s="3">
        <v>47251150</v>
      </c>
      <c r="G37" s="3">
        <v>66874424</v>
      </c>
      <c r="I37" s="3">
        <v>101759955</v>
      </c>
      <c r="J37" s="3">
        <v>34348086</v>
      </c>
      <c r="K37" s="3">
        <v>63907307</v>
      </c>
      <c r="L37" s="3">
        <v>38128879</v>
      </c>
      <c r="M37" s="3">
        <v>53440017</v>
      </c>
      <c r="N37" s="3">
        <v>30682831</v>
      </c>
      <c r="P37" s="3">
        <v>22314955</v>
      </c>
      <c r="Q37" s="3">
        <v>6904873</v>
      </c>
      <c r="R37" s="3">
        <v>13700928</v>
      </c>
      <c r="S37" s="3">
        <v>7623152</v>
      </c>
      <c r="T37" s="3">
        <v>13190674</v>
      </c>
      <c r="U37" s="3">
        <v>294848</v>
      </c>
    </row>
    <row r="38" spans="2:21" x14ac:dyDescent="0.35">
      <c r="B38" s="3">
        <v>8717273</v>
      </c>
      <c r="C38" s="3">
        <v>58428274</v>
      </c>
      <c r="D38" s="7">
        <v>36427489</v>
      </c>
      <c r="E38" s="3">
        <v>28011564</v>
      </c>
      <c r="F38" s="3">
        <v>38536996</v>
      </c>
      <c r="G38" s="3">
        <v>86025971</v>
      </c>
      <c r="I38" s="3">
        <v>49955320</v>
      </c>
      <c r="J38" s="3">
        <v>37584307</v>
      </c>
      <c r="K38" s="3">
        <v>44474465</v>
      </c>
      <c r="L38" s="3">
        <v>43394747</v>
      </c>
      <c r="M38" s="3">
        <v>53307665</v>
      </c>
      <c r="N38" s="3">
        <v>34917742</v>
      </c>
      <c r="P38" s="3">
        <v>7095502</v>
      </c>
      <c r="Q38" s="3">
        <v>7030769</v>
      </c>
      <c r="R38" s="3">
        <v>9277272</v>
      </c>
      <c r="S38" s="3">
        <v>8776269</v>
      </c>
      <c r="T38" s="3">
        <v>12595790</v>
      </c>
      <c r="U38" s="3">
        <v>352125</v>
      </c>
    </row>
    <row r="39" spans="2:21" x14ac:dyDescent="0.35">
      <c r="B39" s="3">
        <v>20963114</v>
      </c>
      <c r="C39" s="3">
        <v>21651674</v>
      </c>
      <c r="D39" s="7">
        <v>29579032</v>
      </c>
      <c r="E39" s="3">
        <v>51793999</v>
      </c>
      <c r="F39" s="3">
        <v>38436869</v>
      </c>
      <c r="G39" s="3">
        <v>54493660</v>
      </c>
      <c r="I39" s="3">
        <v>59320678</v>
      </c>
      <c r="J39" s="3">
        <v>21836072</v>
      </c>
      <c r="K39" s="3">
        <v>31514545</v>
      </c>
      <c r="L39" s="3">
        <v>39266701</v>
      </c>
      <c r="M39" s="3">
        <v>25444123</v>
      </c>
      <c r="N39" s="3">
        <v>35738404</v>
      </c>
      <c r="P39" s="3">
        <v>4829176</v>
      </c>
      <c r="Q39" s="3">
        <v>4083430</v>
      </c>
      <c r="R39" s="3">
        <v>6620823</v>
      </c>
      <c r="S39" s="3">
        <v>7738133</v>
      </c>
      <c r="T39" s="3">
        <v>5957661</v>
      </c>
      <c r="U39" s="3">
        <v>536153</v>
      </c>
    </row>
    <row r="40" spans="2:21" x14ac:dyDescent="0.35">
      <c r="B40" s="3">
        <v>20454123</v>
      </c>
      <c r="C40" s="3">
        <v>105312752</v>
      </c>
      <c r="D40" s="7">
        <v>44893881</v>
      </c>
      <c r="E40" s="3">
        <v>38241093</v>
      </c>
      <c r="F40" s="3">
        <v>32637236</v>
      </c>
      <c r="G40" s="3">
        <v>63263871</v>
      </c>
      <c r="I40" s="3">
        <v>34981244</v>
      </c>
      <c r="J40" s="3">
        <v>45284117</v>
      </c>
      <c r="K40" s="3">
        <v>34160592</v>
      </c>
      <c r="L40" s="3">
        <v>39690575</v>
      </c>
      <c r="M40" s="3">
        <v>66160617</v>
      </c>
      <c r="N40" s="3">
        <v>56653016</v>
      </c>
      <c r="P40" s="3">
        <v>4352457</v>
      </c>
      <c r="Q40" s="3">
        <v>8790070</v>
      </c>
      <c r="R40" s="3">
        <v>6929064</v>
      </c>
      <c r="S40" s="3">
        <v>7542856</v>
      </c>
      <c r="T40" s="3">
        <v>16677796</v>
      </c>
      <c r="U40" s="3">
        <v>855505</v>
      </c>
    </row>
    <row r="41" spans="2:21" x14ac:dyDescent="0.35">
      <c r="B41" s="3">
        <v>16619443</v>
      </c>
      <c r="C41" s="3">
        <v>17178876</v>
      </c>
      <c r="D41" s="7">
        <v>45209839</v>
      </c>
      <c r="E41" s="3">
        <v>38216416</v>
      </c>
      <c r="F41" s="3">
        <v>52754351</v>
      </c>
      <c r="G41" s="3">
        <v>91504269</v>
      </c>
      <c r="I41" s="3">
        <v>23523534</v>
      </c>
      <c r="J41" s="3">
        <v>33961227</v>
      </c>
      <c r="K41" s="3">
        <v>66877446</v>
      </c>
      <c r="L41" s="3">
        <v>45548703</v>
      </c>
      <c r="M41" s="3">
        <v>45168974</v>
      </c>
      <c r="N41" s="3">
        <v>34047760</v>
      </c>
      <c r="P41" s="3">
        <v>3996223</v>
      </c>
      <c r="Q41" s="3">
        <v>6636655</v>
      </c>
      <c r="R41" s="3">
        <v>16083442</v>
      </c>
      <c r="S41" s="3">
        <v>10426732</v>
      </c>
      <c r="T41" s="3">
        <v>9774795</v>
      </c>
      <c r="U41" s="3">
        <v>368109</v>
      </c>
    </row>
    <row r="42" spans="2:21" x14ac:dyDescent="0.35">
      <c r="B42" s="3">
        <v>16335115</v>
      </c>
      <c r="C42" s="3">
        <v>14513272</v>
      </c>
      <c r="D42" s="7">
        <v>51144758</v>
      </c>
      <c r="E42" s="3">
        <v>39797332</v>
      </c>
      <c r="F42" s="3">
        <v>68159596</v>
      </c>
      <c r="G42" s="3">
        <v>61237874</v>
      </c>
      <c r="I42" s="3">
        <v>20993122</v>
      </c>
      <c r="J42" s="3">
        <v>34695916</v>
      </c>
      <c r="K42" s="3">
        <v>64809711</v>
      </c>
      <c r="L42" s="3">
        <v>45676120</v>
      </c>
      <c r="M42" s="3">
        <v>42285616</v>
      </c>
      <c r="N42" s="3">
        <v>26907592</v>
      </c>
      <c r="P42" s="3">
        <v>6294546</v>
      </c>
      <c r="Q42" s="3">
        <v>7408744</v>
      </c>
      <c r="R42" s="3">
        <v>15648380</v>
      </c>
      <c r="S42" s="3">
        <v>9814432</v>
      </c>
      <c r="T42" s="3">
        <v>11281668</v>
      </c>
      <c r="U42" s="3">
        <v>366861</v>
      </c>
    </row>
    <row r="43" spans="2:21" x14ac:dyDescent="0.35">
      <c r="B43" s="3">
        <v>16559892</v>
      </c>
      <c r="C43" s="3">
        <v>14126446</v>
      </c>
      <c r="D43" s="7">
        <v>76476438</v>
      </c>
      <c r="E43" s="3">
        <v>33950033</v>
      </c>
      <c r="F43" s="3">
        <v>48695595</v>
      </c>
      <c r="G43" s="3">
        <v>47321254</v>
      </c>
      <c r="I43" s="3">
        <v>20843571</v>
      </c>
      <c r="J43" s="3">
        <v>50655056</v>
      </c>
      <c r="K43" s="3">
        <v>46494876</v>
      </c>
      <c r="L43" s="3">
        <v>28807353</v>
      </c>
      <c r="M43" s="3">
        <v>34776078</v>
      </c>
      <c r="N43" s="3">
        <v>26084566</v>
      </c>
      <c r="P43" s="3">
        <v>4120735</v>
      </c>
      <c r="Q43" s="3">
        <v>10716088</v>
      </c>
      <c r="R43" s="3">
        <v>8407567</v>
      </c>
      <c r="S43" s="3">
        <v>5286925</v>
      </c>
      <c r="T43" s="3">
        <v>9450714</v>
      </c>
      <c r="U43" s="3">
        <v>297584</v>
      </c>
    </row>
    <row r="44" spans="2:21" x14ac:dyDescent="0.35">
      <c r="B44" s="3">
        <v>27783425</v>
      </c>
      <c r="C44" s="3">
        <v>39516506</v>
      </c>
      <c r="D44" s="7">
        <v>33740830</v>
      </c>
      <c r="E44" s="3">
        <v>37355943</v>
      </c>
      <c r="F44" s="3">
        <v>70056603</v>
      </c>
      <c r="G44" s="3">
        <v>47610173</v>
      </c>
      <c r="I44" s="3">
        <v>27871760</v>
      </c>
      <c r="J44" s="3">
        <v>32868227</v>
      </c>
      <c r="K44" s="3">
        <v>62697287</v>
      </c>
      <c r="L44" s="3">
        <v>32332177</v>
      </c>
      <c r="M44" s="3">
        <v>20426562</v>
      </c>
      <c r="N44" s="3">
        <v>60735663</v>
      </c>
      <c r="P44" s="3">
        <v>4817550</v>
      </c>
      <c r="Q44" s="3">
        <v>6514800</v>
      </c>
      <c r="R44" s="3">
        <v>14174379</v>
      </c>
      <c r="S44" s="3">
        <v>5804509</v>
      </c>
      <c r="T44" s="3">
        <v>6364195</v>
      </c>
      <c r="U44" s="3">
        <v>864442</v>
      </c>
    </row>
    <row r="45" spans="2:21" x14ac:dyDescent="0.35">
      <c r="B45" s="3">
        <v>30889362</v>
      </c>
      <c r="C45" s="3">
        <v>41574478</v>
      </c>
      <c r="D45" s="7">
        <v>22187186</v>
      </c>
      <c r="E45" s="3">
        <v>38935498</v>
      </c>
      <c r="F45" s="3">
        <v>57146923</v>
      </c>
      <c r="G45" s="3">
        <v>96107497</v>
      </c>
      <c r="I45" s="3">
        <v>23461951</v>
      </c>
      <c r="J45" s="3">
        <v>56930646</v>
      </c>
      <c r="K45" s="3">
        <v>35558127</v>
      </c>
      <c r="L45" s="3">
        <v>18829392</v>
      </c>
      <c r="M45" s="3">
        <v>25114411</v>
      </c>
      <c r="N45" s="3">
        <v>47121485</v>
      </c>
      <c r="P45" s="3">
        <v>6326659</v>
      </c>
      <c r="Q45" s="3">
        <v>10912391</v>
      </c>
      <c r="R45" s="3">
        <v>7644914</v>
      </c>
      <c r="S45" s="3">
        <v>2733267</v>
      </c>
      <c r="T45" s="3">
        <v>6248866</v>
      </c>
      <c r="U45" s="3">
        <v>701033</v>
      </c>
    </row>
    <row r="46" spans="2:21" x14ac:dyDescent="0.35">
      <c r="B46" s="3">
        <v>29802734</v>
      </c>
      <c r="C46" s="3">
        <v>38262132</v>
      </c>
      <c r="D46" s="7">
        <v>22739121</v>
      </c>
      <c r="E46" s="3">
        <v>28937626</v>
      </c>
      <c r="F46" s="3">
        <v>27996424</v>
      </c>
      <c r="G46" s="3">
        <v>80643417</v>
      </c>
      <c r="I46" s="3">
        <v>28335228</v>
      </c>
      <c r="J46" s="3">
        <v>37163792</v>
      </c>
      <c r="K46" s="3">
        <v>39014062</v>
      </c>
      <c r="L46" s="3">
        <v>22009442</v>
      </c>
      <c r="M46" s="3">
        <v>42118399</v>
      </c>
      <c r="N46" s="3">
        <v>63015606</v>
      </c>
      <c r="P46" s="3">
        <v>7049330</v>
      </c>
      <c r="Q46" s="3">
        <v>7099644</v>
      </c>
      <c r="R46" s="3">
        <v>7828292</v>
      </c>
      <c r="S46" s="3">
        <v>3508561</v>
      </c>
      <c r="T46" s="3">
        <v>12014484</v>
      </c>
      <c r="U46" s="3">
        <v>1464243</v>
      </c>
    </row>
    <row r="47" spans="2:21" x14ac:dyDescent="0.35">
      <c r="B47" s="3">
        <v>30052560</v>
      </c>
      <c r="C47" s="3">
        <v>38467675</v>
      </c>
      <c r="D47" s="7">
        <v>39331337</v>
      </c>
      <c r="E47" s="3">
        <v>28637777</v>
      </c>
      <c r="F47" s="3">
        <v>26812853</v>
      </c>
      <c r="G47" s="3">
        <v>62646152</v>
      </c>
      <c r="I47" s="3">
        <v>34575439</v>
      </c>
      <c r="J47" s="3">
        <v>36739620</v>
      </c>
      <c r="K47" s="3">
        <v>39800452</v>
      </c>
      <c r="L47" s="3">
        <v>22952373</v>
      </c>
      <c r="M47" s="3">
        <v>62346737</v>
      </c>
      <c r="N47" s="3">
        <v>35590734</v>
      </c>
      <c r="P47" s="3">
        <v>5889142</v>
      </c>
      <c r="Q47" s="3">
        <v>7356412</v>
      </c>
      <c r="R47" s="3">
        <v>8152972</v>
      </c>
      <c r="S47" s="3">
        <v>3815301</v>
      </c>
      <c r="T47" s="3">
        <v>15507132</v>
      </c>
      <c r="U47" s="3">
        <v>814300</v>
      </c>
    </row>
    <row r="48" spans="2:21" x14ac:dyDescent="0.35">
      <c r="B48" s="3">
        <v>29717903</v>
      </c>
      <c r="C48" s="3">
        <v>32723089</v>
      </c>
      <c r="D48" s="7">
        <v>20328138</v>
      </c>
      <c r="E48" s="3">
        <v>49806693</v>
      </c>
      <c r="F48" s="3">
        <v>41050926</v>
      </c>
      <c r="G48" s="3">
        <v>66937930</v>
      </c>
      <c r="I48" s="3">
        <v>31017355</v>
      </c>
      <c r="J48" s="3">
        <v>57094535</v>
      </c>
      <c r="K48" s="3">
        <v>49596158</v>
      </c>
      <c r="L48" s="3">
        <v>35347325</v>
      </c>
      <c r="M48" s="3">
        <v>48134167</v>
      </c>
      <c r="N48" s="3">
        <v>51126451</v>
      </c>
      <c r="P48" s="3">
        <v>5421217</v>
      </c>
      <c r="Q48" s="3">
        <v>12579520</v>
      </c>
      <c r="R48" s="3">
        <v>10914424</v>
      </c>
      <c r="S48" s="3">
        <v>6848255</v>
      </c>
      <c r="T48" s="3">
        <v>11750506</v>
      </c>
      <c r="U48" s="3">
        <v>914653</v>
      </c>
    </row>
    <row r="49" spans="2:21" x14ac:dyDescent="0.35">
      <c r="B49" s="3">
        <v>21369580</v>
      </c>
      <c r="C49" s="3">
        <v>45656186</v>
      </c>
      <c r="D49" s="7">
        <v>21253142</v>
      </c>
      <c r="E49" s="3">
        <v>32322285</v>
      </c>
      <c r="F49" s="3">
        <v>37474446</v>
      </c>
      <c r="G49" s="3">
        <v>41990209</v>
      </c>
      <c r="I49" s="3">
        <v>27545842</v>
      </c>
      <c r="J49" s="3">
        <v>82384131</v>
      </c>
      <c r="K49" s="3">
        <v>42610726</v>
      </c>
      <c r="L49" s="3">
        <v>38616853</v>
      </c>
      <c r="M49" s="3">
        <v>26372928</v>
      </c>
      <c r="N49" s="3">
        <v>55230256</v>
      </c>
      <c r="P49" s="3">
        <v>6932434</v>
      </c>
      <c r="Q49" s="3">
        <v>15966528</v>
      </c>
      <c r="R49" s="3">
        <v>8892694</v>
      </c>
      <c r="S49" s="3">
        <v>9955627</v>
      </c>
      <c r="T49" s="3">
        <v>5726671</v>
      </c>
      <c r="U49" s="3">
        <v>1233667</v>
      </c>
    </row>
    <row r="50" spans="2:21" x14ac:dyDescent="0.35">
      <c r="B50" s="3">
        <v>18300179</v>
      </c>
      <c r="C50" s="3">
        <v>45641309</v>
      </c>
      <c r="D50" s="7">
        <v>43981924</v>
      </c>
      <c r="E50" s="3">
        <v>27394286</v>
      </c>
      <c r="F50" s="3">
        <v>39990660</v>
      </c>
      <c r="G50" s="3">
        <v>94895465</v>
      </c>
      <c r="I50" s="3">
        <v>27717885</v>
      </c>
      <c r="J50" s="3">
        <v>59777102</v>
      </c>
      <c r="K50" s="3">
        <v>39337991</v>
      </c>
      <c r="L50" s="3">
        <v>43981622</v>
      </c>
      <c r="M50" s="3">
        <v>21527071</v>
      </c>
      <c r="N50" s="3">
        <v>42454587</v>
      </c>
      <c r="P50" s="3">
        <v>10877223</v>
      </c>
      <c r="Q50" s="3">
        <v>11638205</v>
      </c>
      <c r="R50" s="3">
        <v>8371314</v>
      </c>
      <c r="S50" s="3">
        <v>8969367</v>
      </c>
      <c r="T50" s="3">
        <v>4864317</v>
      </c>
      <c r="U50" s="3">
        <v>656164</v>
      </c>
    </row>
    <row r="51" spans="2:21" x14ac:dyDescent="0.35">
      <c r="B51" s="3">
        <v>16961758</v>
      </c>
      <c r="C51" s="3">
        <v>42002120</v>
      </c>
      <c r="D51" s="7">
        <v>39728271</v>
      </c>
      <c r="E51" s="3">
        <v>37657682</v>
      </c>
      <c r="F51" s="3">
        <v>29827839</v>
      </c>
      <c r="G51" s="3">
        <v>97676059</v>
      </c>
      <c r="I51" s="3">
        <v>36388272</v>
      </c>
      <c r="J51" s="3">
        <v>45274713</v>
      </c>
      <c r="K51" s="3">
        <v>28840320</v>
      </c>
      <c r="L51" s="3">
        <v>23236360</v>
      </c>
      <c r="M51" s="3">
        <v>15765543</v>
      </c>
      <c r="N51" s="3">
        <v>51738637</v>
      </c>
      <c r="P51" s="3">
        <v>6418089</v>
      </c>
      <c r="Q51" s="3">
        <v>10071737</v>
      </c>
      <c r="R51" s="3">
        <v>5828734</v>
      </c>
      <c r="S51" s="3">
        <v>5167989</v>
      </c>
      <c r="T51" s="3">
        <v>3541725</v>
      </c>
      <c r="U51" s="3">
        <v>936571</v>
      </c>
    </row>
    <row r="52" spans="2:21" x14ac:dyDescent="0.35">
      <c r="B52" s="3">
        <v>41824825</v>
      </c>
      <c r="C52" s="3">
        <v>26342093</v>
      </c>
      <c r="D52" s="7">
        <v>18984336</v>
      </c>
      <c r="E52" s="3">
        <v>29932770</v>
      </c>
      <c r="F52" s="3">
        <v>60916630</v>
      </c>
      <c r="G52" s="3">
        <v>49964316</v>
      </c>
      <c r="I52" s="3">
        <v>45072115</v>
      </c>
      <c r="J52" s="3">
        <v>42715188</v>
      </c>
      <c r="K52" s="3">
        <v>45227383</v>
      </c>
      <c r="L52" s="3">
        <v>32785700</v>
      </c>
      <c r="M52" s="3">
        <v>41959739</v>
      </c>
      <c r="N52" s="3">
        <v>24642881</v>
      </c>
      <c r="P52" s="3">
        <v>8023681</v>
      </c>
      <c r="Q52" s="3">
        <v>7993543</v>
      </c>
      <c r="R52" s="3">
        <v>9497013</v>
      </c>
      <c r="S52" s="3">
        <v>5413917</v>
      </c>
      <c r="T52" s="3">
        <v>9776411</v>
      </c>
      <c r="U52" s="3">
        <v>285559</v>
      </c>
    </row>
    <row r="53" spans="2:21" x14ac:dyDescent="0.35">
      <c r="C53" s="3">
        <v>31217570</v>
      </c>
      <c r="D53" s="7">
        <v>32068383</v>
      </c>
      <c r="E53" s="3">
        <v>34723295</v>
      </c>
      <c r="F53" s="3">
        <v>25493966</v>
      </c>
      <c r="G53" s="3">
        <v>46888673</v>
      </c>
      <c r="I53" s="3">
        <v>29573359</v>
      </c>
      <c r="J53" s="3">
        <v>51976205</v>
      </c>
      <c r="K53" s="3">
        <v>34249626</v>
      </c>
      <c r="L53" s="3">
        <v>29512647</v>
      </c>
      <c r="M53" s="3">
        <v>32646557</v>
      </c>
      <c r="N53" s="3">
        <v>41502434</v>
      </c>
      <c r="P53" s="3">
        <v>7285005</v>
      </c>
      <c r="Q53" s="3">
        <v>11788585</v>
      </c>
      <c r="R53" s="3">
        <v>6269267</v>
      </c>
      <c r="S53" s="3">
        <v>3869906</v>
      </c>
      <c r="T53" s="3">
        <v>8023103</v>
      </c>
      <c r="U53" s="3">
        <v>494034</v>
      </c>
    </row>
    <row r="54" spans="2:21" x14ac:dyDescent="0.35">
      <c r="C54" s="3">
        <v>26342093</v>
      </c>
      <c r="D54" s="7">
        <v>25944581</v>
      </c>
      <c r="E54" s="3">
        <v>39597808</v>
      </c>
      <c r="F54" s="3">
        <v>21243050</v>
      </c>
      <c r="G54" s="3">
        <v>47173388</v>
      </c>
      <c r="I54" s="3">
        <v>34381803</v>
      </c>
      <c r="J54" s="3">
        <v>50036546</v>
      </c>
      <c r="K54" s="3">
        <v>35330878</v>
      </c>
      <c r="L54" s="3">
        <v>15483838</v>
      </c>
      <c r="M54" s="3">
        <v>27642453</v>
      </c>
      <c r="N54" s="3">
        <v>58998079</v>
      </c>
      <c r="P54" s="3">
        <v>7540514</v>
      </c>
      <c r="Q54" s="3">
        <v>9495466</v>
      </c>
      <c r="R54" s="3">
        <v>6054821</v>
      </c>
      <c r="S54" s="3">
        <v>3159975</v>
      </c>
      <c r="T54" s="3">
        <v>6638508</v>
      </c>
      <c r="U54" s="3">
        <v>1041476</v>
      </c>
    </row>
    <row r="55" spans="2:21" x14ac:dyDescent="0.35">
      <c r="C55" s="3">
        <v>47353974</v>
      </c>
      <c r="D55" s="7">
        <v>23017510</v>
      </c>
      <c r="E55" s="3">
        <v>36531557</v>
      </c>
      <c r="F55" s="3">
        <v>34152809</v>
      </c>
      <c r="G55" s="3">
        <v>48236972</v>
      </c>
      <c r="I55" s="3">
        <v>32187703</v>
      </c>
      <c r="J55" s="3">
        <v>43743487</v>
      </c>
      <c r="K55" s="3">
        <v>82666202</v>
      </c>
      <c r="L55" s="3">
        <v>17316853</v>
      </c>
      <c r="M55" s="3">
        <v>37659490</v>
      </c>
      <c r="N55" s="3">
        <v>55030454</v>
      </c>
      <c r="P55" s="3">
        <v>8301366</v>
      </c>
      <c r="Q55" s="3">
        <v>9821787</v>
      </c>
      <c r="R55" s="3">
        <v>18150631</v>
      </c>
      <c r="S55" s="3">
        <v>2828975</v>
      </c>
      <c r="T55" s="3">
        <v>7842238</v>
      </c>
      <c r="U55" s="3">
        <v>634253</v>
      </c>
    </row>
    <row r="56" spans="2:21" x14ac:dyDescent="0.35">
      <c r="C56" s="3">
        <v>39007490</v>
      </c>
      <c r="D56" s="7">
        <v>50068739</v>
      </c>
      <c r="E56" s="3">
        <v>34365478</v>
      </c>
      <c r="F56" s="3">
        <v>23052294</v>
      </c>
      <c r="G56" s="3">
        <v>78103024</v>
      </c>
      <c r="I56" s="3">
        <v>31506854</v>
      </c>
      <c r="J56" s="3">
        <v>38562508</v>
      </c>
      <c r="K56" s="3">
        <v>43215298</v>
      </c>
      <c r="L56" s="3">
        <v>34175866</v>
      </c>
      <c r="M56" s="3">
        <v>45629817</v>
      </c>
      <c r="N56" s="3">
        <v>36377078</v>
      </c>
      <c r="P56" s="3">
        <v>14085478</v>
      </c>
      <c r="Q56" s="3">
        <v>7411095</v>
      </c>
      <c r="R56" s="3">
        <v>8970188</v>
      </c>
      <c r="S56" s="3">
        <v>6178734</v>
      </c>
      <c r="T56" s="3">
        <v>10461911</v>
      </c>
      <c r="U56" s="3">
        <v>338617</v>
      </c>
    </row>
    <row r="57" spans="2:21" x14ac:dyDescent="0.35">
      <c r="C57" s="3">
        <v>49155829</v>
      </c>
      <c r="D57" s="7">
        <v>41013361</v>
      </c>
      <c r="E57" s="3">
        <v>46810190</v>
      </c>
      <c r="F57" s="3">
        <v>25475934</v>
      </c>
      <c r="G57" s="3">
        <v>70291959</v>
      </c>
      <c r="I57" s="3">
        <v>34337210</v>
      </c>
      <c r="J57" s="3">
        <v>40105813</v>
      </c>
      <c r="K57" s="3">
        <v>35927450</v>
      </c>
      <c r="L57" s="3">
        <v>28475130</v>
      </c>
      <c r="M57" s="3">
        <v>47005999</v>
      </c>
      <c r="N57" s="3">
        <v>51486136</v>
      </c>
      <c r="P57" s="3">
        <v>11973945</v>
      </c>
      <c r="Q57" s="3">
        <v>8606504</v>
      </c>
      <c r="R57" s="3">
        <v>8582169</v>
      </c>
      <c r="S57" s="3">
        <v>6176532</v>
      </c>
      <c r="T57" s="3">
        <v>12105863</v>
      </c>
      <c r="U57" s="3">
        <v>583379</v>
      </c>
    </row>
    <row r="58" spans="2:21" x14ac:dyDescent="0.35">
      <c r="C58" s="3">
        <v>38673942</v>
      </c>
      <c r="D58" s="7">
        <v>40011056</v>
      </c>
      <c r="E58" s="3">
        <v>35457233</v>
      </c>
      <c r="F58" s="3">
        <v>22865432</v>
      </c>
      <c r="G58" s="3">
        <v>75092056</v>
      </c>
      <c r="I58" s="3">
        <v>61770345</v>
      </c>
      <c r="J58" s="3">
        <v>27789764</v>
      </c>
      <c r="K58" s="3">
        <v>57514505</v>
      </c>
      <c r="L58" s="3">
        <v>24192360</v>
      </c>
      <c r="M58" s="3">
        <v>36649977</v>
      </c>
      <c r="N58" s="3">
        <v>33748734</v>
      </c>
      <c r="P58" s="3">
        <v>13251739</v>
      </c>
      <c r="Q58" s="3">
        <v>5697186</v>
      </c>
      <c r="R58" s="3">
        <v>11302545</v>
      </c>
      <c r="S58" s="3">
        <v>5286890</v>
      </c>
      <c r="T58" s="3">
        <v>8980809</v>
      </c>
      <c r="U58" s="3">
        <v>287767</v>
      </c>
    </row>
    <row r="59" spans="2:21" x14ac:dyDescent="0.35">
      <c r="C59" s="3">
        <v>19028326</v>
      </c>
      <c r="D59" s="7">
        <v>36553000</v>
      </c>
      <c r="E59" s="3">
        <v>36615463</v>
      </c>
      <c r="F59" s="3">
        <v>21299375</v>
      </c>
      <c r="G59" s="3">
        <v>48655550</v>
      </c>
      <c r="I59" s="3">
        <v>50373804</v>
      </c>
      <c r="J59" s="3">
        <v>46246392</v>
      </c>
      <c r="K59" s="3">
        <v>28215385</v>
      </c>
      <c r="L59" s="3">
        <v>26937229</v>
      </c>
      <c r="M59" s="3">
        <v>41972484</v>
      </c>
      <c r="N59" s="3">
        <v>24748594</v>
      </c>
      <c r="P59" s="3">
        <v>27605801</v>
      </c>
      <c r="Q59" s="3">
        <v>9854317</v>
      </c>
      <c r="R59" s="3">
        <v>6299216</v>
      </c>
      <c r="S59" s="3">
        <v>6109116</v>
      </c>
      <c r="T59" s="3">
        <v>9034524</v>
      </c>
      <c r="U59" s="3">
        <v>164807</v>
      </c>
    </row>
    <row r="60" spans="2:21" x14ac:dyDescent="0.35">
      <c r="C60" s="3">
        <v>12506342</v>
      </c>
      <c r="D60" s="7">
        <v>66323224</v>
      </c>
      <c r="E60" s="3">
        <v>35029694</v>
      </c>
      <c r="F60" s="3">
        <v>22928989</v>
      </c>
      <c r="G60" s="3">
        <v>64944236</v>
      </c>
      <c r="I60" s="3">
        <v>53570028</v>
      </c>
      <c r="J60" s="3">
        <v>31683927</v>
      </c>
      <c r="K60" s="3">
        <v>63833268</v>
      </c>
      <c r="L60" s="3">
        <v>67540981</v>
      </c>
      <c r="M60" s="3">
        <v>48004319</v>
      </c>
      <c r="N60" s="3">
        <v>42115504</v>
      </c>
      <c r="P60" s="3">
        <v>7519516</v>
      </c>
      <c r="Q60" s="3">
        <v>6291621</v>
      </c>
      <c r="R60" s="3">
        <v>11376948</v>
      </c>
      <c r="S60" s="3">
        <v>13899059</v>
      </c>
      <c r="T60" s="3">
        <v>12306894</v>
      </c>
      <c r="U60" s="3">
        <v>466516</v>
      </c>
    </row>
    <row r="61" spans="2:21" x14ac:dyDescent="0.35">
      <c r="C61" s="3">
        <v>26060253</v>
      </c>
      <c r="D61" s="7">
        <v>48646624</v>
      </c>
      <c r="E61" s="3">
        <v>42028544</v>
      </c>
      <c r="F61" s="3">
        <v>23905088</v>
      </c>
      <c r="G61" s="3">
        <v>55030493</v>
      </c>
      <c r="I61" s="3">
        <v>134963314</v>
      </c>
      <c r="J61" s="3">
        <v>39426538</v>
      </c>
      <c r="K61" s="3">
        <v>49404886</v>
      </c>
      <c r="L61" s="3">
        <v>16187118</v>
      </c>
      <c r="M61" s="3">
        <v>44957141</v>
      </c>
      <c r="N61" s="3">
        <v>46237319</v>
      </c>
      <c r="P61" s="3">
        <v>8260524</v>
      </c>
      <c r="Q61" s="3">
        <v>7061574</v>
      </c>
      <c r="R61" s="3">
        <v>9038939</v>
      </c>
      <c r="S61" s="3">
        <v>4617486</v>
      </c>
      <c r="T61" s="3">
        <v>10421503</v>
      </c>
      <c r="U61" s="3">
        <v>541097</v>
      </c>
    </row>
    <row r="62" spans="2:21" x14ac:dyDescent="0.35">
      <c r="C62" s="3">
        <v>38465677</v>
      </c>
      <c r="D62" s="7">
        <v>32241476</v>
      </c>
      <c r="E62" s="3">
        <v>44280497</v>
      </c>
      <c r="F62" s="3">
        <v>26350727</v>
      </c>
      <c r="G62" s="3">
        <v>62655907</v>
      </c>
      <c r="I62" s="3">
        <v>29963314</v>
      </c>
      <c r="J62" s="3">
        <v>51247034</v>
      </c>
      <c r="K62" s="3">
        <v>35584357</v>
      </c>
      <c r="L62" s="3">
        <v>61072242</v>
      </c>
      <c r="M62" s="3">
        <v>27256489</v>
      </c>
      <c r="N62" s="3">
        <v>44170460</v>
      </c>
      <c r="P62" s="3">
        <v>12330745</v>
      </c>
      <c r="Q62" s="3">
        <v>10101078</v>
      </c>
      <c r="R62" s="3">
        <v>6869243</v>
      </c>
      <c r="S62" s="3">
        <v>13336273</v>
      </c>
      <c r="T62" s="3">
        <v>5588388</v>
      </c>
      <c r="U62" s="3">
        <v>656504</v>
      </c>
    </row>
    <row r="63" spans="2:21" x14ac:dyDescent="0.35">
      <c r="C63" s="3">
        <v>35301714</v>
      </c>
      <c r="D63" s="7">
        <v>42569596</v>
      </c>
      <c r="E63" s="3">
        <v>31194379</v>
      </c>
      <c r="F63" s="3">
        <v>20574801</v>
      </c>
      <c r="G63" s="3">
        <v>58149216</v>
      </c>
      <c r="I63" s="3">
        <v>38834870</v>
      </c>
      <c r="J63" s="3">
        <v>24176654</v>
      </c>
      <c r="K63" s="3">
        <v>27719932</v>
      </c>
      <c r="L63" s="3">
        <v>41624683</v>
      </c>
      <c r="M63" s="3">
        <v>24464472</v>
      </c>
      <c r="N63" s="3">
        <v>47453104</v>
      </c>
      <c r="P63" s="3">
        <v>6283393</v>
      </c>
      <c r="Q63" s="3">
        <v>8464362</v>
      </c>
      <c r="R63" s="3">
        <v>5741045</v>
      </c>
      <c r="S63" s="3">
        <v>8672952</v>
      </c>
      <c r="T63" s="3">
        <v>6189070</v>
      </c>
      <c r="U63" s="3">
        <v>689955</v>
      </c>
    </row>
    <row r="64" spans="2:21" x14ac:dyDescent="0.35">
      <c r="C64" s="3">
        <v>45182983</v>
      </c>
      <c r="D64" s="7">
        <v>32519612</v>
      </c>
      <c r="E64" s="3">
        <v>52179190</v>
      </c>
      <c r="F64" s="3">
        <v>37308727</v>
      </c>
      <c r="G64" s="3">
        <v>75269524</v>
      </c>
      <c r="I64" s="3">
        <v>49468401</v>
      </c>
      <c r="J64" s="3">
        <v>31417421</v>
      </c>
      <c r="K64" s="3">
        <v>44117678</v>
      </c>
      <c r="L64" s="3">
        <v>36375648</v>
      </c>
      <c r="M64" s="3">
        <v>17744838</v>
      </c>
      <c r="N64" s="3">
        <v>39959626</v>
      </c>
      <c r="P64" s="3">
        <v>7827172</v>
      </c>
      <c r="Q64" s="3">
        <v>7101016</v>
      </c>
      <c r="R64" s="3">
        <v>8996057</v>
      </c>
      <c r="S64" s="3">
        <v>8296597</v>
      </c>
      <c r="T64" s="3">
        <v>4485353</v>
      </c>
      <c r="U64" s="3">
        <v>549331</v>
      </c>
    </row>
    <row r="65" spans="3:21" x14ac:dyDescent="0.35">
      <c r="C65" s="3">
        <v>42979232</v>
      </c>
      <c r="D65" s="7">
        <v>27497494</v>
      </c>
      <c r="E65" s="3">
        <v>32748472</v>
      </c>
      <c r="F65" s="3">
        <v>21639895</v>
      </c>
      <c r="G65" s="3">
        <v>40724170</v>
      </c>
      <c r="I65" s="3">
        <v>37728651</v>
      </c>
      <c r="J65" s="3">
        <v>29888134</v>
      </c>
      <c r="K65" s="3">
        <v>32650473</v>
      </c>
      <c r="L65" s="3">
        <v>56050142</v>
      </c>
      <c r="M65" s="3">
        <v>27406493</v>
      </c>
      <c r="N65" s="3">
        <v>57487037</v>
      </c>
      <c r="P65" s="3">
        <v>7420143</v>
      </c>
      <c r="Q65" s="3">
        <v>6126039</v>
      </c>
      <c r="R65" s="3">
        <v>6782344</v>
      </c>
      <c r="S65" s="3">
        <v>11391953</v>
      </c>
      <c r="T65" s="3">
        <v>5724075</v>
      </c>
      <c r="U65" s="3">
        <v>858470</v>
      </c>
    </row>
    <row r="66" spans="3:21" x14ac:dyDescent="0.35">
      <c r="C66" s="3">
        <v>43963632</v>
      </c>
      <c r="D66" s="7">
        <v>38421840</v>
      </c>
      <c r="E66" s="3">
        <v>41477814</v>
      </c>
      <c r="F66" s="3">
        <v>23185416</v>
      </c>
      <c r="G66" s="3">
        <v>31058086</v>
      </c>
      <c r="I66" s="3">
        <v>42156044</v>
      </c>
      <c r="J66" s="3">
        <v>37090932</v>
      </c>
      <c r="K66" s="3">
        <v>28334666</v>
      </c>
      <c r="L66" s="3">
        <v>41940520</v>
      </c>
      <c r="M66" s="3">
        <v>25985838</v>
      </c>
      <c r="N66" s="3">
        <v>45732382</v>
      </c>
      <c r="P66" s="3">
        <v>5293956</v>
      </c>
      <c r="Q66" s="3">
        <v>7682871</v>
      </c>
      <c r="R66" s="3">
        <v>5965555</v>
      </c>
      <c r="S66" s="3">
        <v>7896028</v>
      </c>
      <c r="T66" s="3">
        <v>4938297</v>
      </c>
      <c r="U66" s="3">
        <v>724442</v>
      </c>
    </row>
    <row r="67" spans="3:21" x14ac:dyDescent="0.35">
      <c r="C67" s="3">
        <v>54855049</v>
      </c>
      <c r="D67" s="7">
        <v>36580456</v>
      </c>
      <c r="E67" s="3">
        <v>45598425</v>
      </c>
      <c r="G67" s="3">
        <v>45657938</v>
      </c>
      <c r="I67" s="3">
        <v>31498295</v>
      </c>
      <c r="J67" s="3">
        <v>63161268</v>
      </c>
      <c r="K67" s="3">
        <v>30436714</v>
      </c>
      <c r="L67" s="3">
        <v>29484958</v>
      </c>
      <c r="N67" s="3">
        <v>39506064</v>
      </c>
      <c r="P67" s="3">
        <v>4511310</v>
      </c>
      <c r="Q67" s="3">
        <v>12043851</v>
      </c>
      <c r="R67" s="3">
        <v>6952415</v>
      </c>
      <c r="S67" s="3">
        <v>4955830</v>
      </c>
      <c r="U67" s="3">
        <v>595393</v>
      </c>
    </row>
    <row r="68" spans="3:21" x14ac:dyDescent="0.35">
      <c r="C68" s="3">
        <v>38708630</v>
      </c>
      <c r="D68" s="7">
        <v>40224049</v>
      </c>
      <c r="E68" s="3">
        <v>32033167</v>
      </c>
      <c r="G68" s="3">
        <v>36028466</v>
      </c>
      <c r="I68" s="3">
        <v>32573764</v>
      </c>
      <c r="J68" s="3">
        <v>35771478</v>
      </c>
      <c r="K68" s="3">
        <v>27171210</v>
      </c>
      <c r="L68" s="3">
        <v>27836428</v>
      </c>
      <c r="N68" s="3">
        <v>41901308</v>
      </c>
      <c r="P68" s="3">
        <v>6065933</v>
      </c>
      <c r="Q68" s="3">
        <v>8786802</v>
      </c>
      <c r="R68" s="3">
        <v>5026376</v>
      </c>
      <c r="S68" s="3">
        <v>4684875</v>
      </c>
      <c r="U68" s="3">
        <v>876232</v>
      </c>
    </row>
    <row r="69" spans="3:21" x14ac:dyDescent="0.35">
      <c r="C69" s="3">
        <v>31558186</v>
      </c>
      <c r="D69" s="7">
        <v>38522540</v>
      </c>
      <c r="E69" s="3">
        <v>46610595</v>
      </c>
      <c r="G69" s="3">
        <v>39940234</v>
      </c>
      <c r="I69" s="3">
        <v>27501331</v>
      </c>
      <c r="J69" s="3">
        <v>73824288</v>
      </c>
      <c r="K69" s="3">
        <v>19052211</v>
      </c>
      <c r="L69" s="3">
        <v>38920155</v>
      </c>
      <c r="N69" s="3">
        <v>49927437</v>
      </c>
      <c r="P69" s="3">
        <v>4337178</v>
      </c>
      <c r="Q69" s="3">
        <v>15889596</v>
      </c>
      <c r="R69" s="3">
        <v>3067292</v>
      </c>
      <c r="S69" s="3">
        <v>9333013</v>
      </c>
      <c r="U69" s="3">
        <v>1555303</v>
      </c>
    </row>
    <row r="70" spans="3:21" x14ac:dyDescent="0.35">
      <c r="C70" s="3">
        <v>39619745</v>
      </c>
      <c r="D70" s="7">
        <v>23890249</v>
      </c>
      <c r="E70" s="3">
        <v>22839030</v>
      </c>
      <c r="G70" s="3">
        <v>30601835</v>
      </c>
      <c r="I70" s="3">
        <v>34738699</v>
      </c>
      <c r="J70" s="3">
        <v>78071828</v>
      </c>
      <c r="K70" s="3">
        <v>44118174</v>
      </c>
      <c r="L70" s="3">
        <v>36440888</v>
      </c>
      <c r="N70" s="3">
        <v>36913005</v>
      </c>
      <c r="P70" s="3">
        <v>6471617</v>
      </c>
      <c r="Q70" s="3">
        <v>17549878</v>
      </c>
      <c r="R70" s="3">
        <v>9099969</v>
      </c>
      <c r="S70" s="3">
        <v>13877012</v>
      </c>
      <c r="U70" s="3">
        <v>775398</v>
      </c>
    </row>
    <row r="71" spans="3:21" x14ac:dyDescent="0.35">
      <c r="C71" s="3">
        <v>33163306</v>
      </c>
      <c r="D71" s="7">
        <v>26105255</v>
      </c>
      <c r="E71" s="3">
        <v>33791048</v>
      </c>
      <c r="G71" s="3">
        <v>34916733</v>
      </c>
      <c r="I71" s="3">
        <v>25652232</v>
      </c>
      <c r="J71" s="3">
        <v>38147659</v>
      </c>
      <c r="K71" s="3">
        <v>78565318</v>
      </c>
      <c r="L71" s="3">
        <v>41927517</v>
      </c>
      <c r="N71" s="3">
        <v>30324207</v>
      </c>
      <c r="P71" s="3">
        <v>8687104</v>
      </c>
      <c r="Q71" s="3">
        <v>9092548</v>
      </c>
      <c r="R71" s="3">
        <v>16521248</v>
      </c>
      <c r="S71" s="3">
        <v>9183620</v>
      </c>
      <c r="U71" s="3">
        <v>1155013</v>
      </c>
    </row>
    <row r="72" spans="3:21" x14ac:dyDescent="0.35">
      <c r="C72" s="3">
        <v>21645499</v>
      </c>
      <c r="D72" s="7">
        <v>35589550</v>
      </c>
      <c r="E72" s="3">
        <v>40861110</v>
      </c>
      <c r="G72" s="3">
        <v>41945460</v>
      </c>
      <c r="I72" s="3">
        <v>33414299</v>
      </c>
      <c r="J72" s="3">
        <v>61475041</v>
      </c>
      <c r="K72" s="3">
        <v>22692529</v>
      </c>
      <c r="L72" s="3">
        <v>101579428</v>
      </c>
      <c r="N72" s="3">
        <v>48647562</v>
      </c>
      <c r="P72" s="3">
        <v>9890622</v>
      </c>
      <c r="Q72" s="3">
        <v>15443731</v>
      </c>
      <c r="R72" s="3">
        <v>4734814</v>
      </c>
      <c r="S72" s="3">
        <v>18722399</v>
      </c>
      <c r="U72" s="3">
        <v>809746</v>
      </c>
    </row>
    <row r="73" spans="3:21" x14ac:dyDescent="0.35">
      <c r="C73" s="3">
        <v>22016991</v>
      </c>
      <c r="D73" s="7">
        <v>34298472</v>
      </c>
      <c r="G73" s="3">
        <v>53136005</v>
      </c>
      <c r="I73" s="3">
        <v>43955996</v>
      </c>
      <c r="J73" s="3">
        <v>77300561</v>
      </c>
      <c r="K73" s="3">
        <v>19616823</v>
      </c>
      <c r="L73" s="3">
        <v>56434984</v>
      </c>
      <c r="N73" s="3">
        <v>83753606</v>
      </c>
      <c r="P73" s="3">
        <v>10854402</v>
      </c>
      <c r="Q73" s="3">
        <v>15027176</v>
      </c>
      <c r="R73" s="3">
        <v>4049903</v>
      </c>
      <c r="S73" s="3">
        <v>12459564</v>
      </c>
      <c r="U73" s="3">
        <v>1582555</v>
      </c>
    </row>
    <row r="74" spans="3:21" x14ac:dyDescent="0.35">
      <c r="C74" s="3">
        <v>46159901</v>
      </c>
      <c r="D74" s="7">
        <v>39782805</v>
      </c>
      <c r="G74" s="3">
        <v>44557332</v>
      </c>
      <c r="I74" s="3">
        <v>52299440</v>
      </c>
      <c r="J74" s="3">
        <v>46597267</v>
      </c>
      <c r="K74" s="3">
        <v>42718799</v>
      </c>
      <c r="L74" s="3">
        <v>58372984</v>
      </c>
      <c r="N74" s="3">
        <v>43183249</v>
      </c>
      <c r="P74" s="3">
        <v>9689604</v>
      </c>
      <c r="Q74" s="3">
        <v>11853602</v>
      </c>
      <c r="R74" s="3">
        <v>10215879</v>
      </c>
      <c r="S74" s="3">
        <v>10173150</v>
      </c>
      <c r="U74" s="3">
        <v>722436</v>
      </c>
    </row>
    <row r="75" spans="3:21" x14ac:dyDescent="0.35">
      <c r="C75" s="3">
        <v>45371058</v>
      </c>
      <c r="D75" s="7">
        <v>37751992</v>
      </c>
      <c r="G75" s="3">
        <v>39022041</v>
      </c>
      <c r="I75" s="3">
        <v>50535901</v>
      </c>
      <c r="J75" s="3">
        <v>67617523</v>
      </c>
      <c r="K75" s="3">
        <v>32182842</v>
      </c>
      <c r="L75" s="3">
        <v>36512893</v>
      </c>
      <c r="N75" s="3">
        <v>41025182</v>
      </c>
      <c r="P75" s="3">
        <v>11319789</v>
      </c>
      <c r="Q75" s="3">
        <v>16203186</v>
      </c>
      <c r="R75" s="3">
        <v>5973246</v>
      </c>
      <c r="S75" s="3">
        <v>6961890</v>
      </c>
      <c r="U75" s="3">
        <v>745822</v>
      </c>
    </row>
    <row r="76" spans="3:21" x14ac:dyDescent="0.35">
      <c r="C76" s="3">
        <v>32845456</v>
      </c>
      <c r="D76" s="7">
        <v>48276447</v>
      </c>
      <c r="G76" s="3">
        <v>74622195</v>
      </c>
      <c r="I76" s="3">
        <v>51449297</v>
      </c>
      <c r="J76" s="3">
        <v>47423862</v>
      </c>
      <c r="K76" s="3">
        <v>28842286</v>
      </c>
      <c r="L76" s="3">
        <v>42053096</v>
      </c>
      <c r="N76" s="3">
        <v>37094413</v>
      </c>
      <c r="P76" s="3">
        <v>13441745</v>
      </c>
      <c r="Q76" s="3">
        <v>12198488</v>
      </c>
      <c r="R76" s="3">
        <v>6739906</v>
      </c>
      <c r="S76" s="3">
        <v>8991207</v>
      </c>
      <c r="U76" s="3">
        <v>843188</v>
      </c>
    </row>
    <row r="77" spans="3:21" x14ac:dyDescent="0.35">
      <c r="C77" s="3">
        <v>24183372</v>
      </c>
      <c r="D77" s="7">
        <v>26063732</v>
      </c>
      <c r="G77" s="3">
        <v>28191415</v>
      </c>
      <c r="I77" s="3">
        <v>44814229</v>
      </c>
      <c r="J77" s="3">
        <v>42037219</v>
      </c>
      <c r="K77" s="3">
        <v>43844240</v>
      </c>
      <c r="L77" s="3">
        <v>50334290</v>
      </c>
      <c r="N77" s="3">
        <v>61916818</v>
      </c>
      <c r="P77" s="3">
        <v>8985570</v>
      </c>
      <c r="Q77" s="3">
        <v>7628584</v>
      </c>
      <c r="R77" s="3">
        <v>8704750</v>
      </c>
      <c r="S77" s="3">
        <v>13630966</v>
      </c>
      <c r="U77" s="3">
        <v>1044714</v>
      </c>
    </row>
    <row r="78" spans="3:21" x14ac:dyDescent="0.35">
      <c r="C78" s="3">
        <v>31715902</v>
      </c>
      <c r="D78" s="7">
        <v>22862793</v>
      </c>
      <c r="G78" s="3">
        <v>48348864</v>
      </c>
      <c r="I78" s="3">
        <v>57004367</v>
      </c>
      <c r="J78" s="3">
        <v>50287115</v>
      </c>
      <c r="K78" s="3">
        <v>55917982</v>
      </c>
      <c r="L78" s="3">
        <v>60029146</v>
      </c>
      <c r="N78" s="3">
        <v>56573581</v>
      </c>
      <c r="P78" s="3">
        <v>10646194</v>
      </c>
      <c r="Q78" s="3">
        <v>13304350</v>
      </c>
      <c r="R78" s="3">
        <v>11841987</v>
      </c>
      <c r="S78" s="3">
        <v>11709207</v>
      </c>
      <c r="U78" s="3">
        <v>1286617</v>
      </c>
    </row>
    <row r="79" spans="3:21" x14ac:dyDescent="0.35">
      <c r="C79" s="3">
        <v>19311672</v>
      </c>
      <c r="D79" s="7">
        <v>25128751</v>
      </c>
      <c r="G79" s="3">
        <v>42216281</v>
      </c>
      <c r="I79" s="3">
        <v>44002541</v>
      </c>
      <c r="J79" s="3">
        <v>48553146</v>
      </c>
      <c r="K79" s="3">
        <v>63280649</v>
      </c>
      <c r="L79" s="3">
        <v>34156500</v>
      </c>
      <c r="N79" s="3">
        <v>31382908</v>
      </c>
      <c r="P79" s="3">
        <v>12012543</v>
      </c>
      <c r="Q79" s="3">
        <v>10361681</v>
      </c>
      <c r="R79" s="3">
        <v>14201996</v>
      </c>
      <c r="S79" s="3">
        <v>9059035</v>
      </c>
      <c r="U79" s="3">
        <v>481565</v>
      </c>
    </row>
    <row r="80" spans="3:21" x14ac:dyDescent="0.35">
      <c r="D80" s="7">
        <v>62456976</v>
      </c>
      <c r="G80" s="3">
        <v>31622318</v>
      </c>
      <c r="I80" s="3">
        <v>52302348</v>
      </c>
      <c r="J80" s="3">
        <v>51961740</v>
      </c>
      <c r="K80" s="3">
        <v>41149157</v>
      </c>
      <c r="L80" s="3">
        <v>30858536</v>
      </c>
      <c r="N80" s="3">
        <v>50232245</v>
      </c>
      <c r="P80" s="3">
        <v>12185459</v>
      </c>
      <c r="Q80" s="3">
        <v>15126608</v>
      </c>
      <c r="R80" s="3">
        <v>8417098</v>
      </c>
      <c r="S80" s="3">
        <v>4849389</v>
      </c>
      <c r="U80" s="3">
        <v>861454</v>
      </c>
    </row>
    <row r="81" spans="4:21" x14ac:dyDescent="0.35">
      <c r="D81" s="7">
        <v>57510645</v>
      </c>
      <c r="G81" s="3">
        <v>30979095</v>
      </c>
      <c r="I81" s="3">
        <v>57192879</v>
      </c>
      <c r="J81" s="3">
        <v>73797377</v>
      </c>
      <c r="K81" s="3">
        <v>65722562</v>
      </c>
      <c r="L81" s="3">
        <v>35885229</v>
      </c>
      <c r="N81" s="3">
        <v>48689883</v>
      </c>
      <c r="P81" s="3">
        <v>11007303</v>
      </c>
      <c r="Q81" s="3">
        <v>13569424</v>
      </c>
      <c r="R81" s="3">
        <v>13836818</v>
      </c>
      <c r="S81" s="3">
        <v>7713665</v>
      </c>
      <c r="U81" s="3">
        <v>790097</v>
      </c>
    </row>
    <row r="82" spans="4:21" x14ac:dyDescent="0.35">
      <c r="D82" s="7">
        <v>35936526</v>
      </c>
      <c r="G82" s="3">
        <v>56606197</v>
      </c>
      <c r="I82" s="3">
        <v>57431821</v>
      </c>
      <c r="K82" s="3">
        <v>32576349</v>
      </c>
      <c r="L82" s="3">
        <v>29422645</v>
      </c>
      <c r="P82" s="3">
        <v>11143756</v>
      </c>
      <c r="R82" s="3">
        <v>6525615</v>
      </c>
      <c r="S82" s="3">
        <v>6695727</v>
      </c>
    </row>
    <row r="83" spans="4:21" x14ac:dyDescent="0.35">
      <c r="D83" s="7">
        <v>26582028</v>
      </c>
      <c r="G83" s="3">
        <v>57095262</v>
      </c>
      <c r="I83" s="3">
        <v>44960352</v>
      </c>
      <c r="K83" s="3">
        <v>51364546</v>
      </c>
      <c r="L83" s="3">
        <v>37313014</v>
      </c>
      <c r="P83" s="3">
        <v>8369878</v>
      </c>
      <c r="R83" s="3">
        <v>11519110</v>
      </c>
      <c r="S83" s="3">
        <v>7162208</v>
      </c>
    </row>
    <row r="84" spans="4:21" x14ac:dyDescent="0.35">
      <c r="D84" s="7">
        <v>61141856</v>
      </c>
      <c r="G84" s="3">
        <v>11628455</v>
      </c>
      <c r="I84" s="3">
        <v>55613896</v>
      </c>
      <c r="K84" s="3">
        <v>38151977</v>
      </c>
      <c r="L84" s="3">
        <v>30765836</v>
      </c>
      <c r="P84" s="3">
        <v>17357215</v>
      </c>
      <c r="R84" s="3">
        <v>8575058</v>
      </c>
      <c r="S84" s="3">
        <v>7185775</v>
      </c>
    </row>
    <row r="85" spans="4:21" x14ac:dyDescent="0.35">
      <c r="D85" s="7">
        <v>31309030</v>
      </c>
      <c r="I85" s="3">
        <v>39661832</v>
      </c>
      <c r="K85" s="3">
        <v>40582720</v>
      </c>
      <c r="L85" s="3">
        <v>32344470</v>
      </c>
      <c r="P85" s="3">
        <v>11191172</v>
      </c>
      <c r="R85" s="3">
        <v>9547948</v>
      </c>
      <c r="S85" s="3">
        <v>5190196</v>
      </c>
    </row>
    <row r="86" spans="4:21" x14ac:dyDescent="0.35">
      <c r="D86" s="7">
        <v>40738818</v>
      </c>
      <c r="I86" s="3">
        <v>74102171</v>
      </c>
      <c r="K86" s="3">
        <v>28081618</v>
      </c>
      <c r="L86" s="3">
        <v>31403958</v>
      </c>
      <c r="P86" s="3">
        <v>11086968</v>
      </c>
      <c r="R86" s="3">
        <v>6329635</v>
      </c>
      <c r="S86" s="3">
        <v>6589339</v>
      </c>
    </row>
    <row r="87" spans="4:21" x14ac:dyDescent="0.35">
      <c r="D87" s="7">
        <v>42337084</v>
      </c>
      <c r="I87" s="3">
        <v>44770579</v>
      </c>
      <c r="K87" s="3">
        <v>37748229</v>
      </c>
      <c r="L87" s="3">
        <v>60009511</v>
      </c>
      <c r="P87" s="3">
        <v>6559059</v>
      </c>
      <c r="R87" s="3">
        <v>7865876</v>
      </c>
      <c r="S87" s="3">
        <v>12196194</v>
      </c>
    </row>
    <row r="88" spans="4:21" x14ac:dyDescent="0.35">
      <c r="D88" s="7">
        <v>44448700</v>
      </c>
      <c r="I88" s="3">
        <v>54347301</v>
      </c>
      <c r="K88" s="3">
        <v>46904878</v>
      </c>
      <c r="L88" s="3">
        <v>67479086</v>
      </c>
      <c r="P88" s="3">
        <v>6346162</v>
      </c>
      <c r="R88" s="3">
        <v>8039045</v>
      </c>
      <c r="S88" s="3">
        <v>13474188</v>
      </c>
    </row>
    <row r="89" spans="4:21" x14ac:dyDescent="0.35">
      <c r="D89" s="7">
        <v>72441519</v>
      </c>
      <c r="I89" s="3">
        <v>32916601</v>
      </c>
      <c r="K89" s="3">
        <v>38076454</v>
      </c>
      <c r="L89" s="3">
        <v>68744615</v>
      </c>
      <c r="P89" s="3">
        <v>7701423</v>
      </c>
      <c r="R89" s="3">
        <v>8676342</v>
      </c>
      <c r="S89" s="3">
        <v>17240460</v>
      </c>
    </row>
    <row r="90" spans="4:21" x14ac:dyDescent="0.35">
      <c r="D90" s="7">
        <v>39843485</v>
      </c>
      <c r="I90" s="3">
        <v>33402236</v>
      </c>
      <c r="K90" s="3">
        <v>34437704</v>
      </c>
      <c r="L90" s="3">
        <v>48779676</v>
      </c>
      <c r="R90" s="3">
        <v>7915816</v>
      </c>
      <c r="S90" s="3">
        <v>10408719</v>
      </c>
    </row>
    <row r="91" spans="4:21" x14ac:dyDescent="0.35">
      <c r="D91" s="7">
        <v>34042119</v>
      </c>
      <c r="I91" s="3">
        <v>38361716</v>
      </c>
      <c r="K91" s="3">
        <v>50498154</v>
      </c>
      <c r="L91" s="3">
        <v>46179689</v>
      </c>
      <c r="R91" s="3">
        <v>9758223</v>
      </c>
      <c r="S91" s="3">
        <v>10732840</v>
      </c>
    </row>
    <row r="92" spans="4:21" x14ac:dyDescent="0.35">
      <c r="D92" s="7">
        <v>57622235</v>
      </c>
      <c r="K92" s="3">
        <v>58027800</v>
      </c>
      <c r="L92" s="3">
        <v>20327354</v>
      </c>
      <c r="R92" s="3">
        <v>11619343</v>
      </c>
      <c r="S92" s="3">
        <v>4386886</v>
      </c>
    </row>
    <row r="93" spans="4:21" x14ac:dyDescent="0.35">
      <c r="D93" s="7">
        <v>50051041</v>
      </c>
      <c r="K93" s="3">
        <v>39895506</v>
      </c>
      <c r="L93" s="3">
        <v>50952986</v>
      </c>
      <c r="R93" s="3">
        <v>8328562</v>
      </c>
      <c r="S93" s="3">
        <v>7982549</v>
      </c>
    </row>
    <row r="94" spans="4:21" x14ac:dyDescent="0.35">
      <c r="D94" s="7">
        <v>42125092</v>
      </c>
      <c r="K94" s="3">
        <v>49498163</v>
      </c>
      <c r="L94" s="3">
        <v>42403928</v>
      </c>
      <c r="R94" s="3">
        <v>8158060</v>
      </c>
      <c r="S94" s="3">
        <v>7816224</v>
      </c>
    </row>
    <row r="95" spans="4:21" x14ac:dyDescent="0.35">
      <c r="D95" s="7">
        <v>45087982</v>
      </c>
      <c r="K95" s="3">
        <v>55991622</v>
      </c>
      <c r="L95" s="3">
        <v>25239205</v>
      </c>
      <c r="R95" s="3">
        <v>10495260</v>
      </c>
      <c r="S95" s="3">
        <v>5000307</v>
      </c>
    </row>
    <row r="96" spans="4:21" x14ac:dyDescent="0.35">
      <c r="D96" s="7">
        <v>45562202</v>
      </c>
      <c r="K96" s="3">
        <v>47892191</v>
      </c>
      <c r="L96" s="3">
        <v>31470683</v>
      </c>
      <c r="R96" s="3">
        <v>8933589</v>
      </c>
      <c r="S96" s="3">
        <v>6527452</v>
      </c>
    </row>
    <row r="97" spans="4:19" x14ac:dyDescent="0.35">
      <c r="D97" s="7">
        <v>64663776</v>
      </c>
      <c r="K97" s="3">
        <v>37955916</v>
      </c>
      <c r="L97" s="3">
        <v>35632686</v>
      </c>
      <c r="R97" s="3">
        <v>7610446</v>
      </c>
      <c r="S97" s="3">
        <v>6720078</v>
      </c>
    </row>
    <row r="98" spans="4:19" x14ac:dyDescent="0.35">
      <c r="D98" s="7">
        <v>60679807</v>
      </c>
      <c r="K98" s="3">
        <v>51258682</v>
      </c>
      <c r="L98" s="3">
        <v>46420320</v>
      </c>
      <c r="R98" s="3">
        <v>10107873</v>
      </c>
      <c r="S98" s="3">
        <v>8000138</v>
      </c>
    </row>
    <row r="99" spans="4:19" x14ac:dyDescent="0.35">
      <c r="D99" s="7">
        <v>58975173</v>
      </c>
      <c r="K99" s="3">
        <v>42150854</v>
      </c>
      <c r="L99" s="3">
        <v>34181497</v>
      </c>
      <c r="R99" s="3">
        <v>8776425</v>
      </c>
      <c r="S99" s="3">
        <v>6511552</v>
      </c>
    </row>
    <row r="100" spans="4:19" x14ac:dyDescent="0.35">
      <c r="D100" s="7">
        <v>31287415</v>
      </c>
      <c r="K100" s="3">
        <v>52498105</v>
      </c>
      <c r="L100" s="3">
        <v>33618269</v>
      </c>
      <c r="R100" s="3">
        <v>10634845</v>
      </c>
      <c r="S100" s="3">
        <v>6834121</v>
      </c>
    </row>
    <row r="101" spans="4:19" x14ac:dyDescent="0.35">
      <c r="D101" s="7">
        <v>42705829</v>
      </c>
      <c r="K101" s="3">
        <v>40876154</v>
      </c>
      <c r="L101" s="3">
        <v>34367373</v>
      </c>
      <c r="R101" s="3">
        <v>10036880</v>
      </c>
      <c r="S101" s="3">
        <v>5292602</v>
      </c>
    </row>
    <row r="102" spans="4:19" x14ac:dyDescent="0.35">
      <c r="D102" s="7">
        <v>53493313</v>
      </c>
      <c r="K102" s="3">
        <v>59117430</v>
      </c>
      <c r="R102" s="3">
        <v>12760187</v>
      </c>
    </row>
    <row r="120" spans="1:21" x14ac:dyDescent="0.35">
      <c r="A120" s="6" t="s">
        <v>10</v>
      </c>
      <c r="B120" s="4">
        <f t="shared" ref="B120:G120" si="0">AVERAGE(B3:B115)</f>
        <v>24492147.559999999</v>
      </c>
      <c r="C120" s="4">
        <f t="shared" si="0"/>
        <v>29916084.350649349</v>
      </c>
      <c r="D120" s="4">
        <f t="shared" si="0"/>
        <v>40695082.31313131</v>
      </c>
      <c r="E120" s="4">
        <f t="shared" si="0"/>
        <v>38142886.328571431</v>
      </c>
      <c r="F120" s="4">
        <f t="shared" si="0"/>
        <v>40574905.96875</v>
      </c>
      <c r="G120" s="4">
        <f t="shared" si="0"/>
        <v>59114027.536585368</v>
      </c>
      <c r="I120" s="4">
        <f t="shared" ref="I120:N120" si="1">AVERAGE(I3:I115)</f>
        <v>44230599.067415729</v>
      </c>
      <c r="J120" s="4">
        <f t="shared" si="1"/>
        <v>45575015.696202531</v>
      </c>
      <c r="K120" s="4">
        <f t="shared" si="1"/>
        <v>42418744.960000001</v>
      </c>
      <c r="L120" s="4">
        <f t="shared" si="1"/>
        <v>39541629.555555552</v>
      </c>
      <c r="M120" s="4">
        <f t="shared" si="1"/>
        <v>36147794.5625</v>
      </c>
      <c r="N120" s="4">
        <f t="shared" si="1"/>
        <v>45643345.430379748</v>
      </c>
      <c r="P120" s="4">
        <f t="shared" ref="P120:U120" si="2">AVERAGE(P3:P115)</f>
        <v>9281337.2298850566</v>
      </c>
      <c r="Q120" s="4">
        <f t="shared" si="2"/>
        <v>9618450.8987341765</v>
      </c>
      <c r="R120" s="4">
        <f t="shared" si="2"/>
        <v>8854219.7599999998</v>
      </c>
      <c r="S120" s="4">
        <f t="shared" si="2"/>
        <v>8093454.0606060605</v>
      </c>
      <c r="T120" s="4">
        <f t="shared" si="2"/>
        <v>9262634.421875</v>
      </c>
      <c r="U120" s="4">
        <f t="shared" si="2"/>
        <v>846050.39240506326</v>
      </c>
    </row>
    <row r="121" spans="1:21" x14ac:dyDescent="0.35">
      <c r="A121" s="6" t="s">
        <v>11</v>
      </c>
      <c r="B121" s="4">
        <f t="shared" ref="B121:G121" si="3">STDEVA(B3:B115)</f>
        <v>9748008.1495772507</v>
      </c>
      <c r="C121" s="4">
        <f t="shared" si="3"/>
        <v>15353834.244220322</v>
      </c>
      <c r="D121" s="4">
        <f t="shared" si="3"/>
        <v>11983599.505403347</v>
      </c>
      <c r="E121" s="4">
        <f t="shared" si="3"/>
        <v>9954941.210410092</v>
      </c>
      <c r="F121" s="4">
        <f t="shared" si="3"/>
        <v>13837550.496355692</v>
      </c>
      <c r="G121" s="4">
        <f t="shared" si="3"/>
        <v>18806279.857500251</v>
      </c>
      <c r="I121" s="4">
        <f t="shared" ref="I121:N121" si="4">STDEVA(I3:I115)</f>
        <v>17005526.209956158</v>
      </c>
      <c r="J121" s="4">
        <f t="shared" si="4"/>
        <v>14767601.096759921</v>
      </c>
      <c r="K121" s="4">
        <f t="shared" si="4"/>
        <v>14311701.111662259</v>
      </c>
      <c r="L121" s="4">
        <f t="shared" si="4"/>
        <v>13763412.384914551</v>
      </c>
      <c r="M121" s="4">
        <f t="shared" si="4"/>
        <v>11875863.740330234</v>
      </c>
      <c r="N121" s="4">
        <f t="shared" si="4"/>
        <v>12976545.426306641</v>
      </c>
      <c r="P121" s="4">
        <f t="shared" ref="P121:U121" si="5">STDEVA(P3:P115)</f>
        <v>3892791.8947658441</v>
      </c>
      <c r="Q121" s="4">
        <f t="shared" si="5"/>
        <v>3230674.4689456299</v>
      </c>
      <c r="R121" s="4">
        <f t="shared" si="5"/>
        <v>3259754.6998992027</v>
      </c>
      <c r="S121" s="4">
        <f t="shared" si="5"/>
        <v>3108114.3322402453</v>
      </c>
      <c r="T121" s="4">
        <f t="shared" si="5"/>
        <v>3569567.2189418012</v>
      </c>
      <c r="U121" s="4">
        <f t="shared" si="5"/>
        <v>427689.47339489852</v>
      </c>
    </row>
    <row r="122" spans="1:21" x14ac:dyDescent="0.35">
      <c r="A122" s="6" t="s">
        <v>12</v>
      </c>
      <c r="B122" s="4">
        <f>B121/SQRT((COUNT(B3:B115)))</f>
        <v>1378576.5331255605</v>
      </c>
      <c r="C122" s="4">
        <f t="shared" ref="C122:G122" si="6">C121/SQRT((COUNT(C3:C115)))</f>
        <v>1749731.8013370773</v>
      </c>
      <c r="D122" s="4">
        <f t="shared" si="6"/>
        <v>1204397.0665851955</v>
      </c>
      <c r="E122" s="4">
        <f t="shared" si="6"/>
        <v>1189843.0538924099</v>
      </c>
      <c r="F122" s="4">
        <f t="shared" si="6"/>
        <v>1729693.8120444615</v>
      </c>
      <c r="G122" s="4">
        <f t="shared" si="6"/>
        <v>2076806.1844544001</v>
      </c>
      <c r="I122" s="4">
        <f>I121/SQRT((COUNT(I3:I115)))</f>
        <v>1802582.1730946118</v>
      </c>
      <c r="J122" s="4">
        <f t="shared" ref="J122" si="7">J121/SQRT((COUNT(J3:J115)))</f>
        <v>1661484.9319666468</v>
      </c>
      <c r="K122" s="4">
        <f t="shared" ref="K122" si="8">K121/SQRT((COUNT(K3:K115)))</f>
        <v>1431170.111166226</v>
      </c>
      <c r="L122" s="4">
        <f t="shared" ref="L122" si="9">L121/SQRT((COUNT(L3:L115)))</f>
        <v>1383274.9913846103</v>
      </c>
      <c r="M122" s="4">
        <f t="shared" ref="M122" si="10">M121/SQRT((COUNT(M3:M115)))</f>
        <v>1484482.9675412793</v>
      </c>
      <c r="N122" s="4">
        <f t="shared" ref="N122" si="11">N121/SQRT((COUNT(N3:N115)))</f>
        <v>1459975.4254954534</v>
      </c>
      <c r="P122" s="4">
        <f>P121/SQRT((COUNT(P3:P115)))</f>
        <v>417351.09858934314</v>
      </c>
      <c r="Q122" s="4">
        <f t="shared" ref="Q122" si="12">Q121/SQRT((COUNT(Q3:Q115)))</f>
        <v>363479.27568413358</v>
      </c>
      <c r="R122" s="4">
        <f t="shared" ref="R122" si="13">R121/SQRT((COUNT(R3:R115)))</f>
        <v>325975.46998992027</v>
      </c>
      <c r="S122" s="4">
        <f t="shared" ref="S122" si="14">S121/SQRT((COUNT(S3:S115)))</f>
        <v>312377.24380505813</v>
      </c>
      <c r="T122" s="4">
        <f t="shared" ref="T122" si="15">T121/SQRT((COUNT(T3:T115)))</f>
        <v>446195.90236772515</v>
      </c>
      <c r="U122" s="4">
        <f t="shared" ref="U122" si="16">U121/SQRT((COUNT(U3:U115)))</f>
        <v>48118.825187002294</v>
      </c>
    </row>
    <row r="123" spans="1:21" x14ac:dyDescent="0.35">
      <c r="B123" s="4"/>
      <c r="I123" s="4"/>
      <c r="P123" s="4"/>
    </row>
    <row r="124" spans="1:21" x14ac:dyDescent="0.35">
      <c r="A124" s="6" t="s">
        <v>13</v>
      </c>
    </row>
    <row r="125" spans="1:21" x14ac:dyDescent="0.35">
      <c r="A125" s="6" t="s">
        <v>10</v>
      </c>
      <c r="B125" s="1">
        <f>B120/B120*100</f>
        <v>100</v>
      </c>
      <c r="C125" s="4">
        <f>C120/B120*100</f>
        <v>122.14561535431704</v>
      </c>
      <c r="D125" s="4">
        <f>D120/B120*100</f>
        <v>166.15563095656651</v>
      </c>
      <c r="E125" s="4">
        <f>E120/B120*100</f>
        <v>155.73516464871173</v>
      </c>
      <c r="F125" s="4">
        <f>F120/B120*100</f>
        <v>165.66495800072667</v>
      </c>
      <c r="G125" s="4">
        <f>G120/B120*100</f>
        <v>241.35910251140663</v>
      </c>
      <c r="I125" s="1">
        <f>I120/I120*100</f>
        <v>100</v>
      </c>
      <c r="J125" s="4">
        <f>J120/I120*100</f>
        <v>103.03956233271374</v>
      </c>
      <c r="K125" s="4">
        <f>K120/I120*100</f>
        <v>95.90361843244736</v>
      </c>
      <c r="L125" s="4">
        <f>L120/I120*100</f>
        <v>89.398810753810253</v>
      </c>
      <c r="M125" s="4">
        <f>M120/I120*100</f>
        <v>81.725762989110734</v>
      </c>
      <c r="N125" s="4">
        <f>N120/I120*100</f>
        <v>103.19404754344549</v>
      </c>
      <c r="P125" s="1">
        <f>P120/P120*100</f>
        <v>100</v>
      </c>
      <c r="Q125" s="4">
        <f>Q120/P120*100</f>
        <v>103.63216700890518</v>
      </c>
      <c r="R125" s="4">
        <f>R120/P120*100</f>
        <v>95.39810418147745</v>
      </c>
      <c r="S125" s="4">
        <f>S120/P120*100</f>
        <v>87.201379070096479</v>
      </c>
      <c r="T125" s="4">
        <f>T120/P120*100</f>
        <v>99.798490157756206</v>
      </c>
      <c r="U125" s="4">
        <f>U120/P120*100</f>
        <v>9.1156087905184435</v>
      </c>
    </row>
    <row r="126" spans="1:21" x14ac:dyDescent="0.35">
      <c r="A126" s="6" t="s">
        <v>11</v>
      </c>
      <c r="B126" s="4">
        <f>B121/B120*100</f>
        <v>39.800544748870728</v>
      </c>
      <c r="C126" s="4">
        <f>C121/B120*100</f>
        <v>62.688803448562616</v>
      </c>
      <c r="D126" s="4">
        <f>D121/B120*100</f>
        <v>48.928332952618177</v>
      </c>
      <c r="E126" s="4">
        <f>E121/B120*100</f>
        <v>40.64544028253475</v>
      </c>
      <c r="F126" s="4">
        <f>F121/B120*100</f>
        <v>56.497905961316576</v>
      </c>
      <c r="G126" s="4">
        <f>G121/B120*100</f>
        <v>76.784936116480978</v>
      </c>
      <c r="I126" s="4">
        <f>I121/I120*100</f>
        <v>38.447424562431422</v>
      </c>
      <c r="J126" s="4">
        <f>J121/I120*100</f>
        <v>33.387748319328267</v>
      </c>
      <c r="K126" s="4">
        <f>K121/I120*100</f>
        <v>32.357013952826058</v>
      </c>
      <c r="L126" s="4">
        <f>L121/I120*100</f>
        <v>31.11739988856251</v>
      </c>
      <c r="M126" s="4">
        <f>M121/I120*100</f>
        <v>26.849882187282137</v>
      </c>
      <c r="N126" s="4">
        <f>N121/I120*100</f>
        <v>29.338389485812645</v>
      </c>
      <c r="P126" s="4">
        <f>P121/P120*100</f>
        <v>41.942144739999435</v>
      </c>
      <c r="Q126" s="4">
        <f>Q121/P120*100</f>
        <v>34.808286660925901</v>
      </c>
      <c r="R126" s="4">
        <f>R121/P120*100</f>
        <v>35.121606069900047</v>
      </c>
      <c r="S126" s="4">
        <f>S121/P120*100</f>
        <v>33.487785814229461</v>
      </c>
      <c r="T126" s="4">
        <f>T121/P120*100</f>
        <v>38.459622040756386</v>
      </c>
      <c r="U126" s="4">
        <f>U121/P120*100</f>
        <v>4.6080587613795299</v>
      </c>
    </row>
    <row r="127" spans="1:21" x14ac:dyDescent="0.35">
      <c r="A127" s="6" t="s">
        <v>12</v>
      </c>
      <c r="B127" s="4">
        <f>B122/B120*100</f>
        <v>5.6286470173690253</v>
      </c>
      <c r="C127" s="4">
        <f>C122/B120*100</f>
        <v>7.1440521785631335</v>
      </c>
      <c r="D127" s="4">
        <f>D122/B120*100</f>
        <v>4.9174824854974677</v>
      </c>
      <c r="E127" s="4">
        <f>E122/B120*100</f>
        <v>4.8580593064678155</v>
      </c>
      <c r="F127" s="4">
        <f>F122/B120*100</f>
        <v>7.062238245164572</v>
      </c>
      <c r="G127" s="4">
        <f>G122/B120*100</f>
        <v>8.4794776749025935</v>
      </c>
      <c r="I127" s="4">
        <f>I122/I120*100</f>
        <v>4.0754188527881761</v>
      </c>
      <c r="J127" s="4">
        <f>J122/I120*100</f>
        <v>3.7564151673239428</v>
      </c>
      <c r="K127" s="4">
        <f>K122/I120*100</f>
        <v>3.2357013952826059</v>
      </c>
      <c r="L127" s="4">
        <f>L122/I120*100</f>
        <v>3.1274163600548111</v>
      </c>
      <c r="M127" s="4">
        <f>M122/I120*100</f>
        <v>3.3562352734102672</v>
      </c>
      <c r="N127" s="4">
        <f>N122/I120*100</f>
        <v>3.3008267043143071</v>
      </c>
      <c r="P127" s="4">
        <f>P122/P120*100</f>
        <v>4.4966699113734476</v>
      </c>
      <c r="Q127" s="4">
        <f>Q122/P120*100</f>
        <v>3.9162382174172441</v>
      </c>
      <c r="R127" s="4">
        <f>R122/P120*100</f>
        <v>3.5121606069900042</v>
      </c>
      <c r="S127" s="4">
        <f>S122/P120*100</f>
        <v>3.3656491092601613</v>
      </c>
      <c r="T127" s="4">
        <f>T122/P120*100</f>
        <v>4.8074527550945483</v>
      </c>
      <c r="U127" s="4">
        <f>U122/P120*100</f>
        <v>0.51844711591842696</v>
      </c>
    </row>
  </sheetData>
  <mergeCells count="3">
    <mergeCell ref="B1:G1"/>
    <mergeCell ref="I1:N1"/>
    <mergeCell ref="P1:U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3"/>
  <sheetViews>
    <sheetView tabSelected="1" topLeftCell="A307" zoomScale="65" workbookViewId="0">
      <selection activeCell="G322" sqref="G322"/>
    </sheetView>
  </sheetViews>
  <sheetFormatPr baseColWidth="10" defaultRowHeight="14.5" x14ac:dyDescent="0.35"/>
  <cols>
    <col min="2" max="2" width="11.81640625" bestFit="1" customWidth="1"/>
  </cols>
  <sheetData>
    <row r="1" spans="1:19" x14ac:dyDescent="0.35">
      <c r="B1" s="14" t="s">
        <v>7</v>
      </c>
      <c r="C1" s="14"/>
      <c r="D1" s="14"/>
      <c r="E1" s="14"/>
      <c r="F1" s="14"/>
      <c r="G1" s="14"/>
      <c r="I1" s="14" t="s">
        <v>8</v>
      </c>
      <c r="J1" s="14"/>
      <c r="K1" s="14"/>
      <c r="L1" s="14"/>
      <c r="M1" s="14"/>
      <c r="O1" s="14" t="s">
        <v>9</v>
      </c>
      <c r="P1" s="14"/>
      <c r="Q1" s="14"/>
      <c r="R1" s="14"/>
      <c r="S1" s="14"/>
    </row>
    <row r="2" spans="1:19" x14ac:dyDescent="0.35">
      <c r="A2" t="s">
        <v>14</v>
      </c>
      <c r="B2" s="2" t="s">
        <v>20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19</v>
      </c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O2" s="2" t="s">
        <v>0</v>
      </c>
      <c r="P2" s="2" t="s">
        <v>1</v>
      </c>
      <c r="Q2" s="2" t="s">
        <v>2</v>
      </c>
      <c r="R2" s="2" t="s">
        <v>3</v>
      </c>
      <c r="S2" s="2" t="s">
        <v>4</v>
      </c>
    </row>
    <row r="3" spans="1:19" x14ac:dyDescent="0.35">
      <c r="B3" s="3">
        <v>27977434</v>
      </c>
      <c r="C3" s="3">
        <v>14526741</v>
      </c>
      <c r="D3" s="3">
        <v>31363411</v>
      </c>
      <c r="E3" s="3">
        <v>52305708</v>
      </c>
      <c r="F3" s="3">
        <v>70248083</v>
      </c>
      <c r="G3" s="3">
        <v>10529700</v>
      </c>
      <c r="I3" s="3"/>
      <c r="J3" s="3"/>
      <c r="K3" s="3"/>
      <c r="L3" s="3"/>
      <c r="M3" s="3"/>
      <c r="O3" s="3"/>
      <c r="P3" s="3"/>
      <c r="Q3" s="3"/>
      <c r="R3" s="3"/>
      <c r="S3" s="3"/>
    </row>
    <row r="4" spans="1:19" x14ac:dyDescent="0.35">
      <c r="B4" s="3">
        <v>32283008</v>
      </c>
      <c r="C4" s="3">
        <v>21681138</v>
      </c>
      <c r="D4" s="3">
        <v>30551863</v>
      </c>
      <c r="E4" s="3">
        <v>25480936</v>
      </c>
      <c r="F4" s="3">
        <v>42864883</v>
      </c>
      <c r="G4" s="3">
        <v>9840279</v>
      </c>
      <c r="I4" s="3"/>
      <c r="J4" s="3"/>
      <c r="K4" s="3"/>
      <c r="L4" s="3"/>
      <c r="M4" s="3"/>
      <c r="O4" s="3"/>
      <c r="P4" s="3"/>
      <c r="Q4" s="3"/>
      <c r="R4" s="3"/>
      <c r="S4" s="3"/>
    </row>
    <row r="5" spans="1:19" x14ac:dyDescent="0.35">
      <c r="B5" s="3">
        <v>38470170</v>
      </c>
      <c r="C5" s="3">
        <v>35881614</v>
      </c>
      <c r="D5" s="3">
        <v>23874403</v>
      </c>
      <c r="E5" s="3">
        <v>37097540</v>
      </c>
      <c r="F5" s="3">
        <v>52735390</v>
      </c>
      <c r="G5" s="3"/>
      <c r="I5" s="3"/>
      <c r="J5" s="3"/>
      <c r="K5" s="3"/>
      <c r="L5" s="3"/>
      <c r="M5" s="3"/>
      <c r="O5" s="3"/>
      <c r="P5" s="3"/>
      <c r="Q5" s="3"/>
      <c r="R5" s="3"/>
      <c r="S5" s="3"/>
    </row>
    <row r="6" spans="1:19" x14ac:dyDescent="0.35">
      <c r="B6" s="3">
        <v>36331662</v>
      </c>
      <c r="C6" s="3">
        <v>15461903</v>
      </c>
      <c r="D6" s="3">
        <v>21164665</v>
      </c>
      <c r="E6" s="3">
        <v>41826522</v>
      </c>
      <c r="F6" s="3">
        <v>24235720</v>
      </c>
      <c r="G6" s="3">
        <v>7576404</v>
      </c>
      <c r="I6" s="3"/>
      <c r="J6" s="3"/>
      <c r="K6" s="3"/>
      <c r="L6" s="3"/>
      <c r="M6" s="3"/>
      <c r="O6" s="3"/>
      <c r="P6" s="3"/>
      <c r="Q6" s="3"/>
      <c r="R6" s="3"/>
      <c r="S6" s="3"/>
    </row>
    <row r="7" spans="1:19" x14ac:dyDescent="0.35">
      <c r="B7" s="3">
        <v>37483332</v>
      </c>
      <c r="C7" s="3">
        <v>20241831</v>
      </c>
      <c r="D7" s="3">
        <v>25750301</v>
      </c>
      <c r="E7" s="3">
        <v>53539378</v>
      </c>
      <c r="F7" s="3">
        <v>12251984</v>
      </c>
      <c r="G7" s="3"/>
      <c r="I7" s="3"/>
      <c r="J7" s="3"/>
      <c r="K7" s="3"/>
      <c r="L7" s="3"/>
      <c r="M7" s="3"/>
      <c r="O7" s="3"/>
      <c r="P7" s="3"/>
      <c r="Q7" s="3"/>
      <c r="R7" s="3"/>
      <c r="S7" s="3"/>
    </row>
    <row r="8" spans="1:19" x14ac:dyDescent="0.35">
      <c r="B8" s="3">
        <v>36857370</v>
      </c>
      <c r="C8" s="3">
        <v>33446301</v>
      </c>
      <c r="D8" s="3">
        <v>27477866</v>
      </c>
      <c r="E8" s="3">
        <v>29513564</v>
      </c>
      <c r="F8" s="3">
        <v>45382708</v>
      </c>
      <c r="G8" s="3">
        <v>8612136</v>
      </c>
      <c r="I8" s="3"/>
      <c r="J8" s="3"/>
      <c r="K8" s="3"/>
      <c r="L8" s="3"/>
      <c r="M8" s="3"/>
      <c r="O8" s="3"/>
      <c r="P8" s="3"/>
      <c r="Q8" s="3"/>
      <c r="R8" s="3"/>
      <c r="S8" s="3"/>
    </row>
    <row r="9" spans="1:19" x14ac:dyDescent="0.35">
      <c r="B9" s="3">
        <v>29700788</v>
      </c>
      <c r="C9" s="3">
        <v>23035866</v>
      </c>
      <c r="D9" s="3">
        <v>36433486</v>
      </c>
      <c r="E9" s="3">
        <v>42346387</v>
      </c>
      <c r="F9" s="3">
        <v>40548569</v>
      </c>
      <c r="G9" s="3">
        <v>9060792</v>
      </c>
      <c r="I9" s="3"/>
      <c r="J9" s="3"/>
      <c r="K9" s="3"/>
      <c r="L9" s="3"/>
      <c r="M9" s="3"/>
      <c r="O9" s="3"/>
      <c r="P9" s="3"/>
      <c r="Q9" s="3"/>
      <c r="R9" s="3"/>
      <c r="S9" s="3"/>
    </row>
    <row r="10" spans="1:19" x14ac:dyDescent="0.35">
      <c r="B10" s="3">
        <v>24181167</v>
      </c>
      <c r="C10" s="3">
        <v>43779062</v>
      </c>
      <c r="D10" s="3">
        <v>52933095</v>
      </c>
      <c r="E10" s="3">
        <v>60512019</v>
      </c>
      <c r="F10" s="3">
        <v>14425819</v>
      </c>
      <c r="G10" s="3">
        <v>9229900</v>
      </c>
      <c r="I10" s="3"/>
      <c r="J10" s="3"/>
      <c r="K10" s="3"/>
      <c r="L10" s="3"/>
      <c r="M10" s="3"/>
      <c r="O10" s="3"/>
      <c r="P10" s="3"/>
      <c r="Q10" s="3"/>
      <c r="R10" s="3"/>
      <c r="S10" s="3"/>
    </row>
    <row r="11" spans="1:19" x14ac:dyDescent="0.35">
      <c r="B11" s="3">
        <v>24586461</v>
      </c>
      <c r="C11" s="3">
        <v>25448386</v>
      </c>
      <c r="D11" s="3">
        <v>24062530</v>
      </c>
      <c r="E11" s="3">
        <v>29732279</v>
      </c>
      <c r="F11" s="3">
        <v>74532998</v>
      </c>
      <c r="G11" s="3">
        <v>10332699</v>
      </c>
      <c r="I11" s="3"/>
      <c r="J11" s="3"/>
      <c r="K11" s="3"/>
      <c r="L11" s="3"/>
      <c r="M11" s="3"/>
      <c r="O11" s="3"/>
      <c r="P11" s="3"/>
      <c r="Q11" s="3"/>
      <c r="R11" s="3"/>
      <c r="S11" s="3"/>
    </row>
    <row r="12" spans="1:19" x14ac:dyDescent="0.35">
      <c r="B12" s="3">
        <v>24506859</v>
      </c>
      <c r="C12" s="3">
        <v>19800690</v>
      </c>
      <c r="D12" s="3">
        <v>39099448</v>
      </c>
      <c r="E12" s="3">
        <v>26411581</v>
      </c>
      <c r="F12" s="3">
        <v>36797758</v>
      </c>
      <c r="G12" s="3">
        <v>10811524</v>
      </c>
      <c r="I12" s="3"/>
      <c r="J12" s="3"/>
      <c r="K12" s="3"/>
      <c r="L12" s="3"/>
      <c r="M12" s="3"/>
      <c r="O12" s="3"/>
      <c r="P12" s="3"/>
      <c r="Q12" s="3"/>
      <c r="R12" s="3"/>
      <c r="S12" s="3"/>
    </row>
    <row r="13" spans="1:19" x14ac:dyDescent="0.35">
      <c r="B13" s="3">
        <v>30427681</v>
      </c>
      <c r="C13" s="3">
        <v>23470579</v>
      </c>
      <c r="D13" s="3">
        <v>35220729</v>
      </c>
      <c r="E13" s="3">
        <v>40581129</v>
      </c>
      <c r="F13" s="3">
        <v>24884608</v>
      </c>
      <c r="G13" s="3">
        <v>9170933</v>
      </c>
      <c r="I13" s="3"/>
      <c r="J13" s="3"/>
      <c r="K13" s="3"/>
      <c r="L13" s="3"/>
      <c r="M13" s="3"/>
      <c r="O13" s="3"/>
      <c r="P13" s="3"/>
      <c r="Q13" s="3"/>
      <c r="R13" s="3"/>
      <c r="S13" s="3"/>
    </row>
    <row r="14" spans="1:19" x14ac:dyDescent="0.35">
      <c r="B14" s="3">
        <v>36089053</v>
      </c>
      <c r="C14" s="3">
        <v>31458624</v>
      </c>
      <c r="D14" s="3">
        <v>31226833</v>
      </c>
      <c r="E14" s="3">
        <v>23871100</v>
      </c>
      <c r="F14" s="3">
        <v>30933465</v>
      </c>
      <c r="G14" s="3">
        <v>13226745</v>
      </c>
      <c r="I14" s="3"/>
      <c r="J14" s="3"/>
      <c r="K14" s="3"/>
      <c r="L14" s="3"/>
      <c r="M14" s="3"/>
      <c r="O14" s="3"/>
      <c r="P14" s="3"/>
      <c r="Q14" s="3"/>
      <c r="R14" s="3"/>
      <c r="S14" s="3"/>
    </row>
    <row r="15" spans="1:19" x14ac:dyDescent="0.35">
      <c r="B15" s="3">
        <v>54607116</v>
      </c>
      <c r="C15" s="3">
        <v>30631074</v>
      </c>
      <c r="D15" s="3">
        <v>36432882</v>
      </c>
      <c r="E15" s="3">
        <v>45552693</v>
      </c>
      <c r="F15" s="3">
        <v>45684738</v>
      </c>
      <c r="G15" s="3">
        <v>9592740</v>
      </c>
      <c r="I15" s="3"/>
      <c r="J15" s="3"/>
      <c r="K15" s="3"/>
      <c r="L15" s="3"/>
      <c r="M15" s="3"/>
      <c r="O15" s="3"/>
      <c r="P15" s="3"/>
      <c r="Q15" s="3"/>
      <c r="R15" s="3"/>
      <c r="S15" s="3"/>
    </row>
    <row r="16" spans="1:19" x14ac:dyDescent="0.35">
      <c r="B16" s="3">
        <v>33148241</v>
      </c>
      <c r="C16" s="3">
        <v>33204195</v>
      </c>
      <c r="D16" s="3">
        <v>29253456</v>
      </c>
      <c r="E16" s="3">
        <v>52419341</v>
      </c>
      <c r="F16" s="3">
        <v>46112619</v>
      </c>
      <c r="G16" s="3">
        <v>8852372</v>
      </c>
      <c r="I16" s="3"/>
      <c r="J16" s="3"/>
      <c r="K16" s="3"/>
      <c r="L16" s="3"/>
      <c r="M16" s="3"/>
      <c r="O16" s="3"/>
      <c r="P16" s="3"/>
      <c r="Q16" s="3"/>
      <c r="R16" s="3"/>
      <c r="S16" s="3"/>
    </row>
    <row r="17" spans="2:19" x14ac:dyDescent="0.35">
      <c r="B17" s="3">
        <v>29554548</v>
      </c>
      <c r="C17" s="3">
        <v>23805615</v>
      </c>
      <c r="D17" s="3">
        <v>32908048</v>
      </c>
      <c r="E17" s="3">
        <v>30525631</v>
      </c>
      <c r="F17" s="3">
        <v>34569842</v>
      </c>
      <c r="G17" s="3">
        <v>8698502</v>
      </c>
      <c r="I17" s="3"/>
      <c r="J17" s="3"/>
      <c r="K17" s="3"/>
      <c r="L17" s="3"/>
      <c r="M17" s="3"/>
      <c r="O17" s="3"/>
      <c r="P17" s="3"/>
      <c r="Q17" s="3"/>
      <c r="R17" s="3"/>
      <c r="S17" s="3"/>
    </row>
    <row r="18" spans="2:19" x14ac:dyDescent="0.35">
      <c r="B18" s="3">
        <v>26431366</v>
      </c>
      <c r="C18" s="3">
        <v>27300767</v>
      </c>
      <c r="D18" s="3">
        <v>26042278</v>
      </c>
      <c r="E18" s="3">
        <v>53406802</v>
      </c>
      <c r="F18" s="3">
        <v>44983381</v>
      </c>
      <c r="G18" s="3">
        <v>8395897</v>
      </c>
      <c r="I18" s="3"/>
      <c r="J18" s="3"/>
      <c r="K18" s="3"/>
      <c r="L18" s="3"/>
      <c r="M18" s="3"/>
      <c r="O18" s="3"/>
      <c r="P18" s="3"/>
      <c r="Q18" s="3"/>
      <c r="R18" s="3"/>
      <c r="S18" s="3"/>
    </row>
    <row r="19" spans="2:19" x14ac:dyDescent="0.35">
      <c r="B19" s="3">
        <v>24511539</v>
      </c>
      <c r="C19" s="3">
        <v>42594578</v>
      </c>
      <c r="D19" s="3">
        <v>35505040</v>
      </c>
      <c r="E19" s="3">
        <v>53546642</v>
      </c>
      <c r="F19" s="3">
        <v>26580006</v>
      </c>
      <c r="G19" s="3">
        <v>6637210</v>
      </c>
      <c r="I19" s="3"/>
      <c r="J19" s="3"/>
      <c r="K19" s="3"/>
      <c r="L19" s="3"/>
      <c r="M19" s="3"/>
      <c r="O19" s="3"/>
      <c r="P19" s="3"/>
      <c r="Q19" s="3"/>
      <c r="R19" s="3"/>
      <c r="S19" s="3"/>
    </row>
    <row r="20" spans="2:19" x14ac:dyDescent="0.35">
      <c r="B20" s="3">
        <v>34166528</v>
      </c>
      <c r="C20" s="3">
        <v>33253811</v>
      </c>
      <c r="D20" s="3">
        <v>18999723</v>
      </c>
      <c r="E20" s="3">
        <v>40480012</v>
      </c>
      <c r="F20" s="3">
        <v>43378635</v>
      </c>
      <c r="G20" s="3">
        <v>5544006</v>
      </c>
      <c r="I20" s="3"/>
      <c r="J20" s="3"/>
      <c r="K20" s="3"/>
      <c r="L20" s="3"/>
      <c r="M20" s="3"/>
      <c r="O20" s="3"/>
      <c r="P20" s="3"/>
      <c r="Q20" s="3"/>
      <c r="R20" s="3"/>
      <c r="S20" s="3"/>
    </row>
    <row r="21" spans="2:19" x14ac:dyDescent="0.35">
      <c r="B21" s="3">
        <v>22468412</v>
      </c>
      <c r="C21" s="3">
        <v>33713846</v>
      </c>
      <c r="D21" s="3">
        <v>13100199</v>
      </c>
      <c r="E21" s="3">
        <v>27783468</v>
      </c>
      <c r="F21" s="3">
        <v>46893698</v>
      </c>
      <c r="G21" s="3">
        <v>9787485</v>
      </c>
      <c r="I21" s="3"/>
      <c r="J21" s="3"/>
      <c r="K21" s="3"/>
      <c r="L21" s="3"/>
      <c r="M21" s="3"/>
      <c r="O21" s="3"/>
      <c r="P21" s="3"/>
      <c r="Q21" s="3"/>
      <c r="R21" s="3"/>
      <c r="S21" s="3"/>
    </row>
    <row r="22" spans="2:19" x14ac:dyDescent="0.35">
      <c r="B22" s="3">
        <v>24408370</v>
      </c>
      <c r="C22" s="3">
        <v>35802640</v>
      </c>
      <c r="D22" s="3">
        <v>25966080</v>
      </c>
      <c r="E22" s="3">
        <v>55858159</v>
      </c>
      <c r="F22" s="3">
        <v>39794660</v>
      </c>
      <c r="G22" s="3">
        <v>12001305</v>
      </c>
      <c r="I22" s="3"/>
      <c r="J22" s="3"/>
      <c r="K22" s="3"/>
      <c r="L22" s="3"/>
      <c r="M22" s="3"/>
      <c r="O22" s="3"/>
      <c r="P22" s="3"/>
      <c r="Q22" s="3"/>
      <c r="R22" s="3"/>
      <c r="S22" s="3"/>
    </row>
    <row r="23" spans="2:19" x14ac:dyDescent="0.35">
      <c r="B23" s="3">
        <v>30242640</v>
      </c>
      <c r="C23" s="3">
        <v>22175898</v>
      </c>
      <c r="D23" s="3">
        <v>21708785</v>
      </c>
      <c r="E23" s="3">
        <v>55664054</v>
      </c>
      <c r="F23" s="3">
        <v>19915970</v>
      </c>
      <c r="G23" s="3">
        <v>7659169</v>
      </c>
      <c r="I23" s="3"/>
      <c r="J23" s="3"/>
      <c r="K23" s="3"/>
      <c r="L23" s="3"/>
      <c r="M23" s="3"/>
      <c r="O23" s="3"/>
      <c r="P23" s="3"/>
      <c r="Q23" s="3"/>
      <c r="R23" s="3"/>
      <c r="S23" s="3"/>
    </row>
    <row r="24" spans="2:19" x14ac:dyDescent="0.35">
      <c r="B24" s="3">
        <v>33805873</v>
      </c>
      <c r="C24" s="3">
        <v>23972520</v>
      </c>
      <c r="D24" s="3">
        <v>20368601</v>
      </c>
      <c r="E24" s="3"/>
      <c r="F24" s="3">
        <v>21506792</v>
      </c>
      <c r="G24" s="3">
        <v>9846227</v>
      </c>
      <c r="I24" s="3"/>
      <c r="J24" s="3"/>
      <c r="K24" s="3"/>
      <c r="L24" s="3"/>
      <c r="M24" s="3"/>
      <c r="O24" s="3"/>
      <c r="P24" s="3"/>
      <c r="Q24" s="3"/>
      <c r="R24" s="3"/>
      <c r="S24" s="3"/>
    </row>
    <row r="25" spans="2:19" x14ac:dyDescent="0.35">
      <c r="B25" s="3">
        <v>24458744</v>
      </c>
      <c r="C25" s="3">
        <v>17656034</v>
      </c>
      <c r="D25" s="3">
        <v>26860528</v>
      </c>
      <c r="E25" s="3">
        <v>29560049</v>
      </c>
      <c r="F25" s="3">
        <v>23130103</v>
      </c>
      <c r="G25" s="3">
        <v>4728090</v>
      </c>
      <c r="I25" s="3"/>
      <c r="J25" s="3"/>
      <c r="K25" s="3"/>
      <c r="L25" s="3"/>
      <c r="M25" s="3"/>
      <c r="O25" s="3"/>
      <c r="P25" s="3"/>
      <c r="Q25" s="3"/>
      <c r="R25" s="3"/>
      <c r="S25" s="3"/>
    </row>
    <row r="26" spans="2:19" x14ac:dyDescent="0.35">
      <c r="B26" s="3">
        <v>17273262</v>
      </c>
      <c r="C26" s="3">
        <v>22757987</v>
      </c>
      <c r="D26" s="3">
        <v>25417429</v>
      </c>
      <c r="E26" s="3">
        <v>37795073</v>
      </c>
      <c r="F26" s="3">
        <v>16548079</v>
      </c>
      <c r="G26" s="3">
        <v>9344390</v>
      </c>
      <c r="I26" s="3"/>
      <c r="J26" s="3"/>
      <c r="K26" s="3"/>
      <c r="L26" s="3"/>
      <c r="M26" s="3"/>
      <c r="O26" s="3"/>
      <c r="P26" s="3"/>
      <c r="Q26" s="3"/>
      <c r="R26" s="3"/>
      <c r="S26" s="3"/>
    </row>
    <row r="27" spans="2:19" x14ac:dyDescent="0.35">
      <c r="B27" s="3">
        <v>55238162</v>
      </c>
      <c r="C27" s="3">
        <v>32807562</v>
      </c>
      <c r="D27" s="3">
        <v>43421237</v>
      </c>
      <c r="E27" s="3">
        <v>19398924</v>
      </c>
      <c r="F27" s="3">
        <v>21076261</v>
      </c>
      <c r="G27" s="3">
        <v>6502514</v>
      </c>
      <c r="I27" s="3"/>
      <c r="J27" s="3"/>
      <c r="K27" s="3"/>
      <c r="L27" s="3"/>
      <c r="M27" s="3"/>
      <c r="O27" s="3"/>
      <c r="P27" s="3"/>
      <c r="Q27" s="3"/>
      <c r="R27" s="3"/>
      <c r="S27" s="3"/>
    </row>
    <row r="28" spans="2:19" x14ac:dyDescent="0.35">
      <c r="B28" s="3">
        <v>28629758</v>
      </c>
      <c r="C28" s="3">
        <v>20764476</v>
      </c>
      <c r="D28" s="3">
        <v>34820818</v>
      </c>
      <c r="E28" s="3">
        <v>34393668</v>
      </c>
      <c r="F28" s="3">
        <v>29941740</v>
      </c>
      <c r="G28" s="3">
        <v>5504573</v>
      </c>
      <c r="I28" s="3"/>
      <c r="J28" s="3"/>
      <c r="K28" s="3"/>
      <c r="L28" s="3"/>
      <c r="M28" s="3"/>
      <c r="O28" s="3"/>
      <c r="P28" s="3"/>
      <c r="Q28" s="3"/>
      <c r="R28" s="3"/>
      <c r="S28" s="3"/>
    </row>
    <row r="29" spans="2:19" x14ac:dyDescent="0.35">
      <c r="B29" s="3">
        <v>46334620</v>
      </c>
      <c r="C29" s="3">
        <v>13008783</v>
      </c>
      <c r="D29" s="3">
        <v>26463996</v>
      </c>
      <c r="E29" s="3"/>
      <c r="F29" s="3">
        <v>47276910</v>
      </c>
      <c r="G29" s="3">
        <v>9860649</v>
      </c>
      <c r="I29" s="3"/>
      <c r="J29" s="3"/>
      <c r="K29" s="3"/>
      <c r="L29" s="3"/>
      <c r="M29" s="3"/>
      <c r="O29" s="3"/>
      <c r="P29" s="3"/>
      <c r="Q29" s="3"/>
      <c r="R29" s="3"/>
      <c r="S29" s="3"/>
    </row>
    <row r="30" spans="2:19" x14ac:dyDescent="0.35">
      <c r="B30" s="3">
        <v>32696464</v>
      </c>
      <c r="C30" s="3">
        <v>11745763</v>
      </c>
      <c r="D30" s="3">
        <v>22751465</v>
      </c>
      <c r="E30" s="3">
        <v>17602535</v>
      </c>
      <c r="F30" s="3">
        <v>45462516</v>
      </c>
      <c r="G30" s="3">
        <v>7745651</v>
      </c>
      <c r="I30" s="3"/>
      <c r="J30" s="3"/>
      <c r="K30" s="3"/>
      <c r="L30" s="3"/>
      <c r="M30" s="3"/>
      <c r="O30" s="3"/>
      <c r="P30" s="3"/>
      <c r="Q30" s="3"/>
      <c r="R30" s="3"/>
      <c r="S30" s="3"/>
    </row>
    <row r="31" spans="2:19" x14ac:dyDescent="0.35">
      <c r="B31" s="3">
        <v>25103751</v>
      </c>
      <c r="C31" s="3">
        <v>20211338</v>
      </c>
      <c r="D31" s="3">
        <v>24183647</v>
      </c>
      <c r="E31" s="3">
        <v>40829297</v>
      </c>
      <c r="F31" s="3">
        <v>24563750</v>
      </c>
      <c r="G31" s="3">
        <v>8081047</v>
      </c>
      <c r="I31" s="3"/>
      <c r="J31" s="3"/>
      <c r="K31" s="3"/>
      <c r="L31" s="3"/>
      <c r="M31" s="3"/>
      <c r="O31" s="3"/>
      <c r="P31" s="3"/>
      <c r="Q31" s="3"/>
      <c r="R31" s="3"/>
      <c r="S31" s="3"/>
    </row>
    <row r="32" spans="2:19" x14ac:dyDescent="0.35">
      <c r="B32" s="3">
        <v>28319733</v>
      </c>
      <c r="C32" s="3">
        <v>19712041</v>
      </c>
      <c r="D32" s="3">
        <v>23179397</v>
      </c>
      <c r="E32" s="3">
        <v>27654119</v>
      </c>
      <c r="F32" s="3">
        <v>21732949</v>
      </c>
      <c r="G32" s="3">
        <v>9166401</v>
      </c>
      <c r="I32" s="3"/>
      <c r="J32" s="3"/>
      <c r="K32" s="3"/>
      <c r="L32" s="3"/>
      <c r="M32" s="3"/>
      <c r="O32" s="3"/>
      <c r="P32" s="3"/>
      <c r="Q32" s="3"/>
      <c r="R32" s="3"/>
      <c r="S32" s="3"/>
    </row>
    <row r="33" spans="2:19" x14ac:dyDescent="0.35">
      <c r="B33" s="3">
        <v>17226250</v>
      </c>
      <c r="C33" s="3">
        <v>27301574</v>
      </c>
      <c r="D33" s="3">
        <v>44738158</v>
      </c>
      <c r="E33" s="3">
        <v>25829883</v>
      </c>
      <c r="F33" s="3">
        <v>42333533</v>
      </c>
      <c r="G33" s="3">
        <v>9325407</v>
      </c>
      <c r="I33" s="3"/>
      <c r="J33" s="3"/>
      <c r="K33" s="3"/>
      <c r="L33" s="3"/>
      <c r="M33" s="3"/>
      <c r="O33" s="3"/>
      <c r="P33" s="3"/>
      <c r="Q33" s="3"/>
      <c r="R33" s="3"/>
      <c r="S33" s="3"/>
    </row>
    <row r="34" spans="2:19" x14ac:dyDescent="0.35">
      <c r="B34" s="3">
        <v>44054372</v>
      </c>
      <c r="C34" s="3">
        <v>46479567</v>
      </c>
      <c r="D34" s="3">
        <v>21740151</v>
      </c>
      <c r="E34" s="3">
        <v>28844200</v>
      </c>
      <c r="F34" s="3">
        <v>45618396</v>
      </c>
      <c r="G34" s="3">
        <v>9734350</v>
      </c>
      <c r="I34" s="3"/>
      <c r="J34" s="3"/>
      <c r="K34" s="3"/>
      <c r="L34" s="3"/>
      <c r="M34" s="3"/>
      <c r="O34" s="3"/>
      <c r="P34" s="3"/>
      <c r="Q34" s="3"/>
      <c r="R34" s="3"/>
      <c r="S34" s="3"/>
    </row>
    <row r="35" spans="2:19" x14ac:dyDescent="0.35">
      <c r="B35" s="3">
        <v>26433934</v>
      </c>
      <c r="C35" s="3">
        <v>16970222</v>
      </c>
      <c r="D35" s="3">
        <v>31993298</v>
      </c>
      <c r="E35" s="3">
        <v>17972663</v>
      </c>
      <c r="F35" s="3">
        <v>52434280</v>
      </c>
      <c r="G35" s="3">
        <v>11697034</v>
      </c>
      <c r="I35" s="3"/>
      <c r="J35" s="3"/>
      <c r="K35" s="3"/>
      <c r="L35" s="3"/>
      <c r="M35" s="3"/>
      <c r="O35" s="3"/>
      <c r="P35" s="3"/>
      <c r="Q35" s="3"/>
      <c r="R35" s="3"/>
      <c r="S35" s="3"/>
    </row>
    <row r="36" spans="2:19" x14ac:dyDescent="0.35">
      <c r="B36" s="3">
        <v>26288903</v>
      </c>
      <c r="C36" s="3">
        <v>20371074</v>
      </c>
      <c r="D36" s="3">
        <v>30441721</v>
      </c>
      <c r="E36" s="3">
        <v>23741600</v>
      </c>
      <c r="F36" s="3">
        <v>33244236</v>
      </c>
      <c r="G36" s="3">
        <v>7092548</v>
      </c>
      <c r="I36" s="3"/>
      <c r="J36" s="3"/>
      <c r="K36" s="3"/>
      <c r="L36" s="3"/>
      <c r="M36" s="3"/>
      <c r="O36" s="3"/>
      <c r="P36" s="3"/>
      <c r="Q36" s="3"/>
      <c r="R36" s="3"/>
      <c r="S36" s="3"/>
    </row>
    <row r="37" spans="2:19" x14ac:dyDescent="0.35">
      <c r="B37" s="3">
        <v>22942324</v>
      </c>
      <c r="C37" s="3">
        <v>17857055</v>
      </c>
      <c r="D37" s="3">
        <v>33182734</v>
      </c>
      <c r="E37" s="3">
        <v>44074209</v>
      </c>
      <c r="F37" s="3">
        <v>53346144</v>
      </c>
      <c r="G37" s="3">
        <v>12902834</v>
      </c>
      <c r="I37" s="3"/>
      <c r="J37" s="3"/>
      <c r="K37" s="3"/>
      <c r="L37" s="3"/>
      <c r="M37" s="3"/>
      <c r="O37" s="3"/>
      <c r="P37" s="3"/>
      <c r="Q37" s="3"/>
      <c r="R37" s="3"/>
      <c r="S37" s="3"/>
    </row>
    <row r="38" spans="2:19" x14ac:dyDescent="0.35">
      <c r="B38" s="3">
        <v>25794842</v>
      </c>
      <c r="C38" s="3">
        <v>24137694</v>
      </c>
      <c r="D38" s="3">
        <v>32642951</v>
      </c>
      <c r="E38" s="3">
        <v>33725114</v>
      </c>
      <c r="F38" s="3">
        <v>41881233</v>
      </c>
      <c r="G38" s="3">
        <v>6529322</v>
      </c>
      <c r="I38" s="3"/>
      <c r="J38" s="3"/>
      <c r="K38" s="3"/>
      <c r="L38" s="3"/>
      <c r="M38" s="3"/>
      <c r="O38" s="3"/>
      <c r="P38" s="3"/>
      <c r="Q38" s="3"/>
      <c r="R38" s="3"/>
      <c r="S38" s="3"/>
    </row>
    <row r="39" spans="2:19" x14ac:dyDescent="0.35">
      <c r="B39" s="3">
        <v>49178353</v>
      </c>
      <c r="C39" s="3">
        <v>23884759</v>
      </c>
      <c r="D39" s="3">
        <v>20772272</v>
      </c>
      <c r="E39" s="3">
        <v>24326695</v>
      </c>
      <c r="F39" s="3">
        <v>39269894</v>
      </c>
      <c r="G39" s="3">
        <v>6606581</v>
      </c>
      <c r="I39" s="3"/>
      <c r="J39" s="3"/>
      <c r="K39" s="3"/>
      <c r="L39" s="3"/>
      <c r="M39" s="3"/>
      <c r="O39" s="3"/>
      <c r="P39" s="3"/>
      <c r="Q39" s="3"/>
      <c r="R39" s="3"/>
      <c r="S39" s="3"/>
    </row>
    <row r="40" spans="2:19" x14ac:dyDescent="0.35">
      <c r="B40" s="3">
        <v>25711229</v>
      </c>
      <c r="C40" s="3">
        <v>20850279</v>
      </c>
      <c r="D40" s="3">
        <v>42530919</v>
      </c>
      <c r="E40" s="3">
        <v>31285784</v>
      </c>
      <c r="F40" s="3">
        <v>34728771</v>
      </c>
      <c r="G40" s="3">
        <v>9809686</v>
      </c>
      <c r="I40" s="3"/>
      <c r="J40" s="3"/>
      <c r="K40" s="3"/>
      <c r="L40" s="3"/>
      <c r="M40" s="3"/>
      <c r="O40" s="3"/>
      <c r="P40" s="3"/>
      <c r="Q40" s="3"/>
      <c r="R40" s="3"/>
      <c r="S40" s="3"/>
    </row>
    <row r="41" spans="2:19" x14ac:dyDescent="0.35">
      <c r="B41" s="3">
        <v>24615179</v>
      </c>
      <c r="C41" s="3">
        <v>28126955</v>
      </c>
      <c r="D41" s="3">
        <v>26940709</v>
      </c>
      <c r="E41" s="3">
        <v>34603166</v>
      </c>
      <c r="F41" s="3">
        <v>48381253</v>
      </c>
      <c r="G41" s="3">
        <v>6653594</v>
      </c>
      <c r="I41" s="3"/>
      <c r="J41" s="3"/>
      <c r="K41" s="3"/>
      <c r="L41" s="3"/>
      <c r="M41" s="3"/>
      <c r="O41" s="3"/>
      <c r="P41" s="3"/>
      <c r="Q41" s="3"/>
      <c r="R41" s="3"/>
      <c r="S41" s="3"/>
    </row>
    <row r="42" spans="2:19" x14ac:dyDescent="0.35">
      <c r="B42" s="3">
        <v>17187894</v>
      </c>
      <c r="C42" s="3">
        <v>14550211</v>
      </c>
      <c r="D42" s="3">
        <v>48456316</v>
      </c>
      <c r="E42" s="3">
        <v>27669891</v>
      </c>
      <c r="F42" s="3">
        <v>60110787</v>
      </c>
      <c r="G42" s="3">
        <v>5729404</v>
      </c>
      <c r="I42" s="3"/>
      <c r="J42" s="3"/>
      <c r="K42" s="3"/>
      <c r="L42" s="3"/>
      <c r="M42" s="3"/>
      <c r="O42" s="3"/>
      <c r="P42" s="3"/>
      <c r="Q42" s="3"/>
      <c r="R42" s="3"/>
      <c r="S42" s="3"/>
    </row>
    <row r="43" spans="2:19" x14ac:dyDescent="0.35">
      <c r="B43" s="3">
        <v>25702837</v>
      </c>
      <c r="C43" s="3">
        <v>18907968</v>
      </c>
      <c r="D43" s="3">
        <v>30475986</v>
      </c>
      <c r="E43" s="3">
        <v>28444508</v>
      </c>
      <c r="F43" s="3">
        <v>64417729</v>
      </c>
      <c r="G43" s="3">
        <v>5662595</v>
      </c>
      <c r="I43" s="3"/>
      <c r="J43" s="3"/>
      <c r="K43" s="3"/>
      <c r="L43" s="3"/>
      <c r="M43" s="3"/>
      <c r="O43" s="3"/>
      <c r="P43" s="3"/>
      <c r="Q43" s="3"/>
      <c r="R43" s="3"/>
      <c r="S43" s="3"/>
    </row>
    <row r="44" spans="2:19" x14ac:dyDescent="0.35">
      <c r="B44" s="3">
        <v>23375954</v>
      </c>
      <c r="C44" s="3">
        <v>36455363</v>
      </c>
      <c r="D44" s="3">
        <v>42740549</v>
      </c>
      <c r="E44" s="3">
        <v>42969812</v>
      </c>
      <c r="F44" s="3">
        <v>54191631</v>
      </c>
      <c r="G44" s="3">
        <v>9671733</v>
      </c>
      <c r="I44" s="3"/>
      <c r="J44" s="3"/>
      <c r="K44" s="3"/>
      <c r="L44" s="3"/>
      <c r="M44" s="3"/>
      <c r="O44" s="3"/>
      <c r="P44" s="3"/>
      <c r="Q44" s="3"/>
      <c r="R44" s="3"/>
      <c r="S44" s="3"/>
    </row>
    <row r="45" spans="2:19" x14ac:dyDescent="0.35">
      <c r="B45" s="3">
        <v>23092181</v>
      </c>
      <c r="C45" s="3">
        <v>33050802</v>
      </c>
      <c r="D45" s="3">
        <v>30730389</v>
      </c>
      <c r="E45" s="3">
        <v>21592627</v>
      </c>
      <c r="F45" s="3">
        <v>42811528</v>
      </c>
      <c r="G45" s="3">
        <v>6007627</v>
      </c>
      <c r="I45" s="3"/>
      <c r="J45" s="3"/>
      <c r="K45" s="3"/>
      <c r="L45" s="3"/>
      <c r="M45" s="3"/>
      <c r="O45" s="3"/>
      <c r="P45" s="3"/>
      <c r="Q45" s="3"/>
      <c r="R45" s="3"/>
      <c r="S45" s="3"/>
    </row>
    <row r="46" spans="2:19" x14ac:dyDescent="0.35">
      <c r="B46" s="3">
        <v>32058945</v>
      </c>
      <c r="C46" s="3">
        <v>28942828</v>
      </c>
      <c r="D46" s="3">
        <v>20470218</v>
      </c>
      <c r="E46" s="3">
        <v>33020547</v>
      </c>
      <c r="F46" s="3">
        <v>57949009</v>
      </c>
      <c r="G46" s="3">
        <v>9232555</v>
      </c>
      <c r="I46" s="3"/>
      <c r="J46" s="3"/>
      <c r="K46" s="3"/>
      <c r="L46" s="3"/>
      <c r="M46" s="3"/>
      <c r="O46" s="3"/>
      <c r="P46" s="3"/>
      <c r="Q46" s="3"/>
      <c r="R46" s="3"/>
      <c r="S46" s="3"/>
    </row>
    <row r="47" spans="2:19" x14ac:dyDescent="0.35">
      <c r="B47" s="3">
        <v>19324253</v>
      </c>
      <c r="C47" s="3">
        <v>21678967</v>
      </c>
      <c r="D47" s="3">
        <v>20494518</v>
      </c>
      <c r="E47" s="3">
        <v>42304599</v>
      </c>
      <c r="F47" s="3">
        <v>42839113</v>
      </c>
      <c r="G47" s="3">
        <v>7607668</v>
      </c>
      <c r="I47" s="3"/>
      <c r="J47" s="3"/>
      <c r="K47" s="3"/>
      <c r="L47" s="3"/>
      <c r="M47" s="3"/>
      <c r="O47" s="3"/>
      <c r="P47" s="3"/>
      <c r="Q47" s="3"/>
      <c r="R47" s="3"/>
      <c r="S47" s="3"/>
    </row>
    <row r="48" spans="2:19" x14ac:dyDescent="0.35">
      <c r="B48" s="3">
        <v>21652090</v>
      </c>
      <c r="C48" s="3">
        <v>13023692</v>
      </c>
      <c r="D48" s="3">
        <v>19732056</v>
      </c>
      <c r="E48" s="3">
        <v>29386135</v>
      </c>
      <c r="F48" s="3">
        <v>36074762</v>
      </c>
      <c r="G48" s="3">
        <v>5878178</v>
      </c>
      <c r="I48" s="3"/>
      <c r="J48" s="3"/>
      <c r="K48" s="3"/>
      <c r="L48" s="3"/>
      <c r="M48" s="3"/>
      <c r="O48" s="3"/>
      <c r="P48" s="3"/>
      <c r="Q48" s="3"/>
      <c r="R48" s="3"/>
      <c r="S48" s="3"/>
    </row>
    <row r="49" spans="2:19" x14ac:dyDescent="0.35">
      <c r="B49" s="3">
        <v>28719292</v>
      </c>
      <c r="C49" s="3">
        <v>10710068</v>
      </c>
      <c r="D49" s="3">
        <v>34634118</v>
      </c>
      <c r="E49" s="3">
        <v>36367108</v>
      </c>
      <c r="F49" s="3">
        <v>19731232</v>
      </c>
      <c r="G49" s="3">
        <v>7771322</v>
      </c>
      <c r="I49" s="3"/>
      <c r="J49" s="3"/>
      <c r="K49" s="3"/>
      <c r="L49" s="3"/>
      <c r="M49" s="3"/>
      <c r="O49" s="3"/>
      <c r="P49" s="3"/>
      <c r="Q49" s="3"/>
      <c r="R49" s="3"/>
      <c r="S49" s="3"/>
    </row>
    <row r="50" spans="2:19" x14ac:dyDescent="0.35">
      <c r="B50" s="3">
        <v>13094282</v>
      </c>
      <c r="C50" s="3">
        <v>28694520</v>
      </c>
      <c r="D50" s="3">
        <v>25779212</v>
      </c>
      <c r="E50" s="3">
        <v>41888715</v>
      </c>
      <c r="F50" s="3">
        <v>61297328</v>
      </c>
      <c r="G50" s="3">
        <v>5697716</v>
      </c>
      <c r="I50" s="3"/>
      <c r="J50" s="3"/>
      <c r="K50" s="3"/>
      <c r="L50" s="3"/>
      <c r="M50" s="3"/>
      <c r="O50" s="3"/>
      <c r="P50" s="3"/>
      <c r="Q50" s="3"/>
      <c r="R50" s="3"/>
      <c r="S50" s="3"/>
    </row>
    <row r="51" spans="2:19" x14ac:dyDescent="0.35">
      <c r="B51" s="3">
        <v>15173559</v>
      </c>
      <c r="C51" s="3">
        <v>33492944</v>
      </c>
      <c r="D51" s="3">
        <v>30481621</v>
      </c>
      <c r="E51" s="3">
        <v>24211829</v>
      </c>
      <c r="F51" s="3">
        <v>18346237</v>
      </c>
      <c r="G51" s="3">
        <v>8809594</v>
      </c>
      <c r="I51" s="3"/>
      <c r="J51" s="3"/>
      <c r="K51" s="3"/>
      <c r="L51" s="3"/>
      <c r="M51" s="3"/>
      <c r="O51" s="3"/>
      <c r="P51" s="3"/>
      <c r="Q51" s="3"/>
      <c r="R51" s="3"/>
      <c r="S51" s="3"/>
    </row>
    <row r="52" spans="2:19" x14ac:dyDescent="0.35">
      <c r="B52" s="3">
        <v>22671418</v>
      </c>
      <c r="C52" s="3">
        <v>34795371</v>
      </c>
      <c r="D52" s="3">
        <v>22140368</v>
      </c>
      <c r="E52" s="3">
        <v>38368050</v>
      </c>
      <c r="F52" s="3">
        <v>20542959</v>
      </c>
      <c r="G52" s="3">
        <v>4821222</v>
      </c>
      <c r="I52" s="3"/>
      <c r="J52" s="3"/>
      <c r="K52" s="3"/>
      <c r="L52" s="3"/>
      <c r="M52" s="3"/>
      <c r="O52" s="3"/>
      <c r="P52" s="3"/>
      <c r="Q52" s="3"/>
      <c r="R52" s="3"/>
      <c r="S52" s="3"/>
    </row>
    <row r="53" spans="2:19" x14ac:dyDescent="0.35">
      <c r="B53" s="3">
        <v>34461817</v>
      </c>
      <c r="C53" s="3">
        <v>20578127</v>
      </c>
      <c r="D53" s="3">
        <v>36495322</v>
      </c>
      <c r="E53" s="3">
        <v>34525007</v>
      </c>
      <c r="F53" s="3">
        <v>23859003</v>
      </c>
      <c r="G53" s="3">
        <v>2518980</v>
      </c>
      <c r="I53" s="3"/>
      <c r="J53" s="3"/>
      <c r="K53" s="3"/>
      <c r="L53" s="3"/>
      <c r="M53" s="3"/>
      <c r="O53" s="3"/>
      <c r="P53" s="3"/>
      <c r="Q53" s="3"/>
      <c r="R53" s="3"/>
      <c r="S53" s="3"/>
    </row>
    <row r="54" spans="2:19" x14ac:dyDescent="0.35">
      <c r="B54" s="3">
        <v>17999722</v>
      </c>
      <c r="C54" s="3">
        <v>25277509</v>
      </c>
      <c r="D54" s="3">
        <v>31485610</v>
      </c>
      <c r="E54" s="3">
        <v>26074980</v>
      </c>
      <c r="F54" s="3">
        <v>40519352</v>
      </c>
      <c r="G54" s="3">
        <v>4235637</v>
      </c>
      <c r="I54" s="3"/>
      <c r="J54" s="3"/>
      <c r="K54" s="3"/>
      <c r="L54" s="3"/>
      <c r="M54" s="3"/>
      <c r="O54" s="3"/>
      <c r="P54" s="3"/>
      <c r="Q54" s="3"/>
      <c r="R54" s="3"/>
      <c r="S54" s="3"/>
    </row>
    <row r="55" spans="2:19" x14ac:dyDescent="0.35">
      <c r="B55" s="3">
        <v>21180398</v>
      </c>
      <c r="C55" s="3">
        <v>41540267</v>
      </c>
      <c r="D55" s="3">
        <v>49182070</v>
      </c>
      <c r="E55" s="3">
        <v>34872675</v>
      </c>
      <c r="F55" s="3">
        <v>44360576</v>
      </c>
      <c r="G55" s="3">
        <v>5821103</v>
      </c>
      <c r="I55" s="3"/>
      <c r="J55" s="3"/>
      <c r="K55" s="3"/>
      <c r="L55" s="3"/>
      <c r="M55" s="3"/>
      <c r="O55" s="3"/>
      <c r="P55" s="3"/>
      <c r="Q55" s="3"/>
      <c r="R55" s="3"/>
      <c r="S55" s="3"/>
    </row>
    <row r="56" spans="2:19" x14ac:dyDescent="0.35">
      <c r="B56" s="3">
        <v>19863962</v>
      </c>
      <c r="C56" s="3">
        <v>22865996</v>
      </c>
      <c r="D56" s="3">
        <v>30613325</v>
      </c>
      <c r="E56" s="3">
        <v>59985395</v>
      </c>
      <c r="F56" s="3">
        <v>58624162</v>
      </c>
      <c r="G56" s="3">
        <v>8449042</v>
      </c>
      <c r="I56" s="3"/>
      <c r="J56" s="3"/>
      <c r="K56" s="3"/>
      <c r="L56" s="3"/>
      <c r="M56" s="3"/>
      <c r="O56" s="3"/>
      <c r="P56" s="3"/>
      <c r="Q56" s="3"/>
      <c r="R56" s="3"/>
      <c r="S56" s="3"/>
    </row>
    <row r="57" spans="2:19" x14ac:dyDescent="0.35">
      <c r="B57" s="3">
        <v>34142045</v>
      </c>
      <c r="C57" s="3">
        <v>30299436</v>
      </c>
      <c r="D57" s="3">
        <v>41466062</v>
      </c>
      <c r="E57" s="3">
        <v>40304945</v>
      </c>
      <c r="F57" s="3">
        <v>22698086</v>
      </c>
      <c r="G57" s="3">
        <v>10808144</v>
      </c>
      <c r="I57" s="3"/>
      <c r="J57" s="3"/>
      <c r="K57" s="3"/>
      <c r="L57" s="3"/>
      <c r="M57" s="3"/>
      <c r="O57" s="3"/>
      <c r="P57" s="3"/>
      <c r="Q57" s="3"/>
      <c r="R57" s="3"/>
      <c r="S57" s="3"/>
    </row>
    <row r="58" spans="2:19" x14ac:dyDescent="0.35">
      <c r="B58" s="3">
        <v>59956710</v>
      </c>
      <c r="C58" s="3">
        <v>42256999</v>
      </c>
      <c r="D58" s="3">
        <v>18633675</v>
      </c>
      <c r="E58" s="3">
        <v>50963844</v>
      </c>
      <c r="F58" s="3">
        <v>65605415</v>
      </c>
      <c r="G58" s="3">
        <v>6871209</v>
      </c>
      <c r="I58" s="3"/>
      <c r="J58" s="3"/>
      <c r="K58" s="3"/>
      <c r="L58" s="3"/>
      <c r="M58" s="3"/>
      <c r="O58" s="3"/>
      <c r="P58" s="3"/>
      <c r="Q58" s="3"/>
      <c r="R58" s="3"/>
      <c r="S58" s="3"/>
    </row>
    <row r="59" spans="2:19" x14ac:dyDescent="0.35">
      <c r="B59" s="3">
        <v>57664583</v>
      </c>
      <c r="C59" s="3">
        <v>16040285</v>
      </c>
      <c r="D59" s="3">
        <v>40568619</v>
      </c>
      <c r="E59" s="3">
        <v>38027354</v>
      </c>
      <c r="F59" s="3">
        <v>27792268</v>
      </c>
      <c r="G59" s="3">
        <v>10210606</v>
      </c>
      <c r="I59" s="3"/>
      <c r="J59" s="3"/>
      <c r="K59" s="3"/>
      <c r="L59" s="3"/>
      <c r="M59" s="3"/>
      <c r="O59" s="3"/>
      <c r="P59" s="3"/>
      <c r="Q59" s="3"/>
      <c r="R59" s="3"/>
      <c r="S59" s="3"/>
    </row>
    <row r="60" spans="2:19" x14ac:dyDescent="0.35">
      <c r="B60" s="3">
        <v>20097245</v>
      </c>
      <c r="C60" s="3">
        <v>26179353</v>
      </c>
      <c r="D60" s="3">
        <v>31687553</v>
      </c>
      <c r="E60" s="3">
        <v>55766418</v>
      </c>
      <c r="F60" s="3">
        <v>43865867</v>
      </c>
      <c r="G60" s="3">
        <v>4630491</v>
      </c>
      <c r="I60" s="3"/>
      <c r="J60" s="3"/>
      <c r="K60" s="3"/>
      <c r="L60" s="3"/>
      <c r="M60" s="3"/>
      <c r="O60" s="3"/>
      <c r="P60" s="3"/>
      <c r="Q60" s="3"/>
      <c r="R60" s="3"/>
      <c r="S60" s="3"/>
    </row>
    <row r="61" spans="2:19" x14ac:dyDescent="0.35">
      <c r="B61" s="3">
        <v>25545525</v>
      </c>
      <c r="C61" s="3">
        <v>38856593</v>
      </c>
      <c r="D61" s="3">
        <v>19718390</v>
      </c>
      <c r="E61" s="3">
        <v>26946667</v>
      </c>
      <c r="F61" s="3">
        <v>28115918</v>
      </c>
      <c r="G61" s="3">
        <v>4773952</v>
      </c>
      <c r="I61" s="3"/>
      <c r="J61" s="3"/>
      <c r="K61" s="3"/>
      <c r="L61" s="3"/>
      <c r="M61" s="3"/>
      <c r="O61" s="3"/>
      <c r="P61" s="3"/>
      <c r="Q61" s="3"/>
      <c r="R61" s="3"/>
      <c r="S61" s="3"/>
    </row>
    <row r="62" spans="2:19" x14ac:dyDescent="0.35">
      <c r="B62" s="3">
        <v>23713712</v>
      </c>
      <c r="C62" s="3">
        <v>23050201</v>
      </c>
      <c r="D62" s="3">
        <v>22661681</v>
      </c>
      <c r="E62" s="3">
        <v>47365886</v>
      </c>
      <c r="F62" s="3">
        <v>41522400</v>
      </c>
      <c r="G62" s="3">
        <v>8074807</v>
      </c>
      <c r="I62" s="3"/>
      <c r="J62" s="3"/>
      <c r="K62" s="3"/>
      <c r="L62" s="3"/>
      <c r="M62" s="3"/>
      <c r="O62" s="3"/>
      <c r="P62" s="3"/>
      <c r="Q62" s="3"/>
      <c r="R62" s="3"/>
      <c r="S62" s="3"/>
    </row>
    <row r="63" spans="2:19" x14ac:dyDescent="0.35">
      <c r="B63" s="3">
        <v>30854988</v>
      </c>
      <c r="C63" s="3">
        <v>27567396</v>
      </c>
      <c r="D63" s="3">
        <v>22212572</v>
      </c>
      <c r="E63" s="3">
        <v>47511566</v>
      </c>
      <c r="F63" s="3">
        <v>38282667</v>
      </c>
      <c r="G63" s="3">
        <v>5826994</v>
      </c>
      <c r="I63" s="3"/>
      <c r="J63" s="3"/>
      <c r="K63" s="3"/>
      <c r="M63" s="3"/>
      <c r="O63" s="3"/>
      <c r="P63" s="3"/>
      <c r="Q63" s="3"/>
      <c r="S63" s="3"/>
    </row>
    <row r="64" spans="2:19" x14ac:dyDescent="0.35">
      <c r="B64" s="3">
        <v>40222046</v>
      </c>
      <c r="C64" s="3">
        <v>27432671</v>
      </c>
      <c r="D64" s="3">
        <v>26281354</v>
      </c>
      <c r="E64" s="3">
        <v>52401318</v>
      </c>
      <c r="F64" s="3">
        <v>46126297</v>
      </c>
      <c r="G64" s="3">
        <v>5824724</v>
      </c>
      <c r="I64" s="3"/>
      <c r="J64" s="3"/>
      <c r="K64" s="3"/>
      <c r="M64" s="3"/>
      <c r="O64" s="3"/>
      <c r="P64" s="3"/>
      <c r="Q64" s="3"/>
      <c r="S64" s="3"/>
    </row>
    <row r="65" spans="2:19" x14ac:dyDescent="0.35">
      <c r="B65" s="3">
        <v>18359244</v>
      </c>
      <c r="C65" s="3">
        <v>31022025</v>
      </c>
      <c r="D65" s="3">
        <v>49941926</v>
      </c>
      <c r="E65" s="3">
        <v>27229758</v>
      </c>
      <c r="F65" s="3">
        <v>27050866</v>
      </c>
      <c r="G65" s="3">
        <v>10734773</v>
      </c>
      <c r="I65" s="3"/>
      <c r="J65" s="3"/>
      <c r="K65" s="3"/>
      <c r="M65" s="3"/>
      <c r="O65" s="3"/>
      <c r="P65" s="3"/>
      <c r="Q65" s="3"/>
      <c r="S65" s="3"/>
    </row>
    <row r="66" spans="2:19" x14ac:dyDescent="0.35">
      <c r="B66" s="3">
        <v>37670256</v>
      </c>
      <c r="C66" s="3">
        <v>20117172</v>
      </c>
      <c r="D66" s="3">
        <v>18181973</v>
      </c>
      <c r="E66" s="3">
        <v>23696649</v>
      </c>
      <c r="F66" s="3">
        <v>28493057</v>
      </c>
      <c r="G66" s="3">
        <v>4656291</v>
      </c>
      <c r="I66" s="3"/>
      <c r="J66" s="3"/>
      <c r="K66" s="3"/>
      <c r="M66" s="3"/>
      <c r="O66" s="3"/>
      <c r="P66" s="3"/>
      <c r="Q66" s="3"/>
      <c r="S66" s="3"/>
    </row>
    <row r="67" spans="2:19" x14ac:dyDescent="0.35">
      <c r="B67" s="3">
        <v>32848829</v>
      </c>
      <c r="C67" s="3">
        <v>14702045</v>
      </c>
      <c r="D67" s="3">
        <v>25304422</v>
      </c>
      <c r="E67" s="3">
        <v>38426070</v>
      </c>
      <c r="F67" s="3">
        <v>35280782</v>
      </c>
      <c r="G67" s="3">
        <v>5765177</v>
      </c>
      <c r="I67" s="3"/>
      <c r="J67" s="3"/>
      <c r="K67" s="3"/>
      <c r="M67" s="3"/>
      <c r="O67" s="3"/>
      <c r="P67" s="3"/>
      <c r="Q67" s="3"/>
      <c r="S67" s="3"/>
    </row>
    <row r="68" spans="2:19" x14ac:dyDescent="0.35">
      <c r="B68" s="3">
        <v>53705486</v>
      </c>
      <c r="C68" s="3">
        <v>13464338</v>
      </c>
      <c r="D68" s="3">
        <v>25776960</v>
      </c>
      <c r="E68" s="3">
        <v>28465957</v>
      </c>
      <c r="F68" s="3">
        <v>62876737</v>
      </c>
      <c r="G68" s="3">
        <v>4854845</v>
      </c>
      <c r="I68" s="3"/>
      <c r="J68" s="3"/>
      <c r="K68" s="3"/>
      <c r="M68" s="3"/>
      <c r="O68" s="3"/>
      <c r="P68" s="3"/>
      <c r="Q68" s="3"/>
      <c r="S68" s="3"/>
    </row>
    <row r="69" spans="2:19" x14ac:dyDescent="0.35">
      <c r="B69" s="3">
        <v>21542582</v>
      </c>
      <c r="C69" s="3">
        <v>25717409</v>
      </c>
      <c r="D69" s="3">
        <v>42892771</v>
      </c>
      <c r="E69" s="3">
        <v>37010759</v>
      </c>
      <c r="F69" s="3">
        <v>64483401</v>
      </c>
      <c r="G69" s="3">
        <v>4082233</v>
      </c>
      <c r="I69" s="3"/>
      <c r="J69" s="3"/>
      <c r="K69" s="3"/>
      <c r="M69" s="3"/>
      <c r="O69" s="3"/>
      <c r="P69" s="3"/>
      <c r="Q69" s="3"/>
      <c r="S69" s="3"/>
    </row>
    <row r="70" spans="2:19" x14ac:dyDescent="0.35">
      <c r="B70" s="3">
        <v>14397735</v>
      </c>
      <c r="C70" s="3">
        <v>21961441</v>
      </c>
      <c r="D70" s="3">
        <v>39264930</v>
      </c>
      <c r="E70" s="3">
        <v>24543652</v>
      </c>
      <c r="F70" s="3">
        <v>41306599</v>
      </c>
      <c r="G70" s="3">
        <v>10705489</v>
      </c>
      <c r="I70" s="3"/>
      <c r="J70" s="3"/>
      <c r="K70" s="3"/>
      <c r="M70" s="3"/>
      <c r="O70" s="3"/>
      <c r="P70" s="3"/>
      <c r="Q70" s="3"/>
      <c r="S70" s="3"/>
    </row>
    <row r="71" spans="2:19" x14ac:dyDescent="0.35">
      <c r="B71" s="3">
        <v>15556891</v>
      </c>
      <c r="C71" s="3">
        <v>19268278</v>
      </c>
      <c r="D71" s="3">
        <v>42765912</v>
      </c>
      <c r="E71" s="3">
        <v>22916057</v>
      </c>
      <c r="F71" s="3">
        <v>43415905</v>
      </c>
      <c r="G71" s="3">
        <v>5871766</v>
      </c>
      <c r="I71" s="3"/>
      <c r="K71" s="3"/>
      <c r="M71" s="3"/>
      <c r="O71" s="3"/>
      <c r="Q71" s="3"/>
      <c r="S71" s="3"/>
    </row>
    <row r="72" spans="2:19" x14ac:dyDescent="0.35">
      <c r="B72" s="3">
        <v>19144991</v>
      </c>
      <c r="C72" s="3">
        <v>46763293</v>
      </c>
      <c r="D72" s="3">
        <v>32372745</v>
      </c>
      <c r="E72" s="3">
        <v>23105937</v>
      </c>
      <c r="F72" s="3">
        <v>44703050</v>
      </c>
      <c r="G72" s="3">
        <v>5063890</v>
      </c>
      <c r="I72" s="3"/>
      <c r="K72" s="3"/>
      <c r="M72" s="3"/>
      <c r="O72" s="3"/>
      <c r="Q72" s="3"/>
      <c r="S72" s="3"/>
    </row>
    <row r="73" spans="2:19" x14ac:dyDescent="0.35">
      <c r="B73" s="3">
        <v>28670036</v>
      </c>
      <c r="C73" s="3">
        <v>36004340</v>
      </c>
      <c r="D73" s="3">
        <v>29120632</v>
      </c>
      <c r="E73" s="3">
        <v>36463408</v>
      </c>
      <c r="F73" s="3">
        <v>31486165</v>
      </c>
      <c r="G73" s="3">
        <v>3748661</v>
      </c>
      <c r="I73" s="3"/>
      <c r="K73" s="3"/>
      <c r="M73" s="3"/>
      <c r="O73" s="3"/>
      <c r="Q73" s="3"/>
      <c r="S73" s="3"/>
    </row>
    <row r="74" spans="2:19" x14ac:dyDescent="0.35">
      <c r="B74" s="3">
        <v>25156371</v>
      </c>
      <c r="C74" s="3">
        <v>31046267</v>
      </c>
      <c r="D74" s="3">
        <v>33853289</v>
      </c>
      <c r="E74" s="3">
        <v>34466935</v>
      </c>
      <c r="F74" s="3">
        <v>27629078</v>
      </c>
      <c r="G74" s="3">
        <v>4781040</v>
      </c>
      <c r="I74" s="3"/>
      <c r="K74" s="3"/>
      <c r="O74" s="3"/>
      <c r="Q74" s="3"/>
    </row>
    <row r="75" spans="2:19" x14ac:dyDescent="0.35">
      <c r="B75" s="3">
        <v>28989542</v>
      </c>
      <c r="C75" s="3">
        <v>31548564</v>
      </c>
      <c r="D75" s="3">
        <v>44840887</v>
      </c>
      <c r="E75" s="3">
        <v>28686600</v>
      </c>
      <c r="G75" s="3">
        <v>2948028</v>
      </c>
      <c r="I75" s="3"/>
      <c r="K75" s="3"/>
      <c r="O75" s="3"/>
      <c r="Q75" s="3"/>
    </row>
    <row r="76" spans="2:19" x14ac:dyDescent="0.35">
      <c r="B76" s="3">
        <v>13636596</v>
      </c>
      <c r="C76" s="3">
        <v>14447609</v>
      </c>
      <c r="D76" s="3">
        <v>20195204</v>
      </c>
      <c r="E76" s="3">
        <v>59694596</v>
      </c>
      <c r="G76" s="3">
        <v>6748887</v>
      </c>
      <c r="I76" s="3"/>
      <c r="K76" s="3"/>
      <c r="O76" s="3"/>
      <c r="Q76" s="3"/>
    </row>
    <row r="77" spans="2:19" x14ac:dyDescent="0.35">
      <c r="B77" s="3">
        <v>26791556</v>
      </c>
      <c r="C77" s="3">
        <v>20323336</v>
      </c>
      <c r="D77" s="3">
        <v>36834090</v>
      </c>
      <c r="E77" s="3">
        <v>62876196</v>
      </c>
      <c r="K77" s="3"/>
      <c r="Q77" s="3"/>
    </row>
    <row r="78" spans="2:19" x14ac:dyDescent="0.35">
      <c r="B78" s="3">
        <v>34412611</v>
      </c>
      <c r="C78" s="3">
        <v>15965044</v>
      </c>
      <c r="D78" s="3">
        <v>45584934</v>
      </c>
      <c r="E78" s="3">
        <v>27283306</v>
      </c>
      <c r="K78" s="3"/>
      <c r="Q78" s="3"/>
    </row>
    <row r="79" spans="2:19" x14ac:dyDescent="0.35">
      <c r="B79" s="3">
        <v>32691927</v>
      </c>
      <c r="C79" s="3">
        <v>16237026</v>
      </c>
      <c r="D79" s="3">
        <v>22206500</v>
      </c>
      <c r="E79" s="3">
        <v>35381108</v>
      </c>
      <c r="K79" s="3"/>
      <c r="Q79" s="3"/>
    </row>
    <row r="80" spans="2:19" x14ac:dyDescent="0.35">
      <c r="B80" s="3">
        <v>22199377</v>
      </c>
      <c r="C80" s="3">
        <v>29403993</v>
      </c>
      <c r="D80" s="3">
        <v>38467236</v>
      </c>
      <c r="E80" s="3">
        <v>45819176</v>
      </c>
      <c r="K80" s="3"/>
      <c r="Q80" s="3"/>
    </row>
    <row r="81" spans="2:17" x14ac:dyDescent="0.35">
      <c r="B81" s="3">
        <v>29150946</v>
      </c>
      <c r="C81" s="3">
        <v>24405018</v>
      </c>
      <c r="D81" s="3">
        <v>27766953</v>
      </c>
      <c r="E81" s="3">
        <v>41429726</v>
      </c>
      <c r="K81" s="3"/>
      <c r="Q81" s="3"/>
    </row>
    <row r="82" spans="2:17" x14ac:dyDescent="0.35">
      <c r="B82" s="3">
        <v>19679725</v>
      </c>
      <c r="C82" s="3">
        <v>28715294</v>
      </c>
      <c r="D82" s="3">
        <v>35088567</v>
      </c>
      <c r="E82" s="3">
        <v>32732154</v>
      </c>
      <c r="K82" s="3"/>
      <c r="Q82" s="3"/>
    </row>
    <row r="83" spans="2:17" x14ac:dyDescent="0.35">
      <c r="B83" s="3">
        <v>20138949</v>
      </c>
      <c r="C83" s="3">
        <v>20778374</v>
      </c>
      <c r="D83" s="3">
        <v>58137133</v>
      </c>
      <c r="E83" s="3">
        <v>31962814</v>
      </c>
      <c r="K83" s="3"/>
      <c r="Q83" s="3"/>
    </row>
    <row r="84" spans="2:17" x14ac:dyDescent="0.35">
      <c r="B84" s="3">
        <v>18608511</v>
      </c>
      <c r="C84" s="3">
        <v>21399887</v>
      </c>
      <c r="D84" s="3">
        <v>34876146</v>
      </c>
      <c r="E84" s="3">
        <v>32119018</v>
      </c>
      <c r="K84" s="3"/>
      <c r="Q84" s="3"/>
    </row>
    <row r="85" spans="2:17" x14ac:dyDescent="0.35">
      <c r="B85" s="3">
        <v>19677532</v>
      </c>
      <c r="C85" s="3">
        <v>23470022</v>
      </c>
      <c r="D85" s="3">
        <v>47634370</v>
      </c>
      <c r="E85" s="3">
        <v>43638173</v>
      </c>
      <c r="K85" s="3"/>
      <c r="Q85" s="3"/>
    </row>
    <row r="86" spans="2:17" x14ac:dyDescent="0.35">
      <c r="B86" s="3">
        <v>22504722</v>
      </c>
      <c r="C86" s="3">
        <v>16743493</v>
      </c>
      <c r="D86" s="3">
        <v>54514682</v>
      </c>
      <c r="E86" s="3">
        <v>38190512</v>
      </c>
      <c r="K86" s="3"/>
      <c r="Q86" s="3"/>
    </row>
    <row r="87" spans="2:17" x14ac:dyDescent="0.35">
      <c r="B87" s="3">
        <v>24891205</v>
      </c>
      <c r="C87" s="3">
        <v>22918082</v>
      </c>
      <c r="D87" s="3">
        <v>50236154</v>
      </c>
      <c r="E87" s="3">
        <v>33740870</v>
      </c>
      <c r="K87" s="3"/>
      <c r="Q87" s="3"/>
    </row>
    <row r="88" spans="2:17" x14ac:dyDescent="0.35">
      <c r="B88" s="3">
        <v>23564678</v>
      </c>
      <c r="C88" s="3">
        <v>19726443</v>
      </c>
      <c r="D88" s="3">
        <v>20971560</v>
      </c>
      <c r="E88" s="3">
        <v>40572733</v>
      </c>
      <c r="K88" s="3"/>
      <c r="Q88" s="3"/>
    </row>
    <row r="89" spans="2:17" x14ac:dyDescent="0.35">
      <c r="B89" s="3">
        <v>22369593</v>
      </c>
      <c r="C89" s="3">
        <v>16597999</v>
      </c>
      <c r="D89" s="3">
        <v>31413543</v>
      </c>
      <c r="E89" s="3">
        <v>35931051</v>
      </c>
      <c r="K89" s="3"/>
      <c r="Q89" s="3"/>
    </row>
    <row r="90" spans="2:17" x14ac:dyDescent="0.35">
      <c r="B90" s="3">
        <v>21228014</v>
      </c>
      <c r="C90" s="3">
        <v>21298472</v>
      </c>
      <c r="D90" s="3">
        <v>27600903</v>
      </c>
      <c r="E90" s="3">
        <v>37851906</v>
      </c>
      <c r="K90" s="3"/>
      <c r="Q90" s="3"/>
    </row>
    <row r="91" spans="2:17" x14ac:dyDescent="0.35">
      <c r="B91" s="3">
        <v>17975802</v>
      </c>
      <c r="C91" s="3">
        <v>20370042</v>
      </c>
      <c r="D91" s="3">
        <v>32849488</v>
      </c>
      <c r="E91" s="3">
        <v>32772503</v>
      </c>
      <c r="K91" s="3"/>
      <c r="Q91" s="3"/>
    </row>
    <row r="92" spans="2:17" x14ac:dyDescent="0.35">
      <c r="B92" s="3">
        <v>23886648</v>
      </c>
      <c r="C92" s="3">
        <v>29173741</v>
      </c>
      <c r="D92" s="3">
        <v>27016535</v>
      </c>
      <c r="E92" s="3">
        <v>41415423</v>
      </c>
      <c r="K92" s="3"/>
      <c r="Q92" s="3"/>
    </row>
    <row r="93" spans="2:17" x14ac:dyDescent="0.35">
      <c r="B93" s="3">
        <v>23423630</v>
      </c>
      <c r="D93" s="3">
        <v>25726485</v>
      </c>
      <c r="E93" s="3">
        <v>38071661</v>
      </c>
      <c r="K93" s="3"/>
      <c r="Q93" s="3"/>
    </row>
    <row r="94" spans="2:17" x14ac:dyDescent="0.35">
      <c r="B94" s="3">
        <v>19382505</v>
      </c>
      <c r="E94" s="3">
        <v>54021244</v>
      </c>
      <c r="K94" s="3"/>
      <c r="Q94" s="3"/>
    </row>
    <row r="95" spans="2:17" x14ac:dyDescent="0.35">
      <c r="B95" s="3">
        <v>28319926</v>
      </c>
      <c r="E95" s="3">
        <v>36455720</v>
      </c>
      <c r="K95" s="3"/>
      <c r="Q95" s="3"/>
    </row>
    <row r="96" spans="2:17" x14ac:dyDescent="0.35">
      <c r="B96" s="3">
        <v>27495698</v>
      </c>
      <c r="E96" s="3">
        <v>49984535</v>
      </c>
      <c r="K96" s="3"/>
      <c r="Q96" s="3"/>
    </row>
    <row r="97" spans="1:19" x14ac:dyDescent="0.35">
      <c r="B97" s="3">
        <v>18029328</v>
      </c>
      <c r="E97" s="3">
        <v>38014627</v>
      </c>
    </row>
    <row r="98" spans="1:19" x14ac:dyDescent="0.35">
      <c r="E98" s="3">
        <v>46236496</v>
      </c>
    </row>
    <row r="99" spans="1:19" x14ac:dyDescent="0.35">
      <c r="E99" s="3">
        <v>49073310</v>
      </c>
    </row>
    <row r="100" spans="1:19" x14ac:dyDescent="0.35">
      <c r="E100" s="3">
        <v>49013849</v>
      </c>
    </row>
    <row r="101" spans="1:19" x14ac:dyDescent="0.35">
      <c r="E101" s="3">
        <v>29173777</v>
      </c>
    </row>
    <row r="102" spans="1:19" x14ac:dyDescent="0.35">
      <c r="E102" s="3">
        <v>67295690</v>
      </c>
    </row>
    <row r="104" spans="1:19" x14ac:dyDescent="0.35">
      <c r="A104" t="s">
        <v>15</v>
      </c>
      <c r="B104" s="3">
        <v>22098872</v>
      </c>
      <c r="C104" s="3">
        <v>18399658</v>
      </c>
      <c r="D104" s="3">
        <v>36194954</v>
      </c>
      <c r="E104" s="3">
        <v>18623610</v>
      </c>
      <c r="F104" s="3">
        <v>29216216</v>
      </c>
      <c r="G104" s="3">
        <v>6460686</v>
      </c>
      <c r="I104" s="3"/>
      <c r="J104" s="3">
        <v>33910942</v>
      </c>
      <c r="K104" s="3">
        <v>34753928</v>
      </c>
      <c r="L104" s="3">
        <v>28919053</v>
      </c>
      <c r="M104" s="3">
        <v>19544112</v>
      </c>
      <c r="O104" s="3">
        <v>8977938</v>
      </c>
      <c r="P104" s="3">
        <v>9191816</v>
      </c>
      <c r="Q104" s="3">
        <v>13770688</v>
      </c>
      <c r="R104" s="3">
        <v>8065317</v>
      </c>
      <c r="S104" s="3">
        <v>7041409</v>
      </c>
    </row>
    <row r="105" spans="1:19" x14ac:dyDescent="0.35">
      <c r="B105" s="3">
        <v>22053261</v>
      </c>
      <c r="C105" s="3">
        <v>15266591</v>
      </c>
      <c r="D105" s="3">
        <v>49439200</v>
      </c>
      <c r="E105" s="3">
        <v>20808319</v>
      </c>
      <c r="F105" s="3">
        <v>14946408</v>
      </c>
      <c r="G105" s="3">
        <v>4530643</v>
      </c>
      <c r="I105" s="3">
        <v>33395520</v>
      </c>
      <c r="J105" s="3">
        <v>35634945</v>
      </c>
      <c r="K105" s="3">
        <v>35949157</v>
      </c>
      <c r="L105" s="3">
        <v>31775800</v>
      </c>
      <c r="M105" s="3">
        <v>19660101</v>
      </c>
      <c r="O105" s="3">
        <v>7409385</v>
      </c>
      <c r="P105" s="3">
        <v>7172817</v>
      </c>
      <c r="Q105" s="3">
        <v>9238392</v>
      </c>
      <c r="R105" s="3">
        <v>12839796</v>
      </c>
      <c r="S105" s="3">
        <v>11113762</v>
      </c>
    </row>
    <row r="106" spans="1:19" x14ac:dyDescent="0.35">
      <c r="B106" s="3">
        <v>23147546</v>
      </c>
      <c r="C106" s="3">
        <v>17082256</v>
      </c>
      <c r="D106" s="3">
        <v>16902890</v>
      </c>
      <c r="E106" s="3">
        <v>21863514</v>
      </c>
      <c r="F106" s="3">
        <v>36048624</v>
      </c>
      <c r="G106" s="3">
        <v>4764596</v>
      </c>
      <c r="I106" s="3">
        <v>33921220</v>
      </c>
      <c r="J106" s="3">
        <v>36375887</v>
      </c>
      <c r="K106" s="3">
        <v>36076938</v>
      </c>
      <c r="L106" s="3">
        <v>34209638</v>
      </c>
      <c r="M106" s="3">
        <v>20396500</v>
      </c>
      <c r="O106" s="3">
        <v>8716599</v>
      </c>
      <c r="P106" s="3">
        <v>5588606</v>
      </c>
      <c r="Q106" s="3">
        <v>12051090</v>
      </c>
      <c r="R106" s="3">
        <v>16704684</v>
      </c>
      <c r="S106" s="3">
        <v>5729800</v>
      </c>
    </row>
    <row r="107" spans="1:19" x14ac:dyDescent="0.35">
      <c r="B107" s="3">
        <v>16742000</v>
      </c>
      <c r="C107" s="3">
        <v>23606317</v>
      </c>
      <c r="D107" s="3">
        <v>23065388</v>
      </c>
      <c r="E107" s="3">
        <v>16670441</v>
      </c>
      <c r="F107" s="3">
        <v>22707636</v>
      </c>
      <c r="G107" s="3">
        <v>6000677</v>
      </c>
      <c r="I107" s="3">
        <v>35814078</v>
      </c>
      <c r="J107" s="3">
        <v>37857697</v>
      </c>
      <c r="K107" s="3">
        <v>37126567</v>
      </c>
      <c r="L107" s="3">
        <v>35840007</v>
      </c>
      <c r="M107" s="3">
        <v>20419937</v>
      </c>
      <c r="O107" s="3">
        <v>5103021</v>
      </c>
      <c r="P107" s="3">
        <v>7940960</v>
      </c>
      <c r="Q107" s="3">
        <v>15032120</v>
      </c>
      <c r="R107" s="3">
        <v>15344403</v>
      </c>
      <c r="S107" s="3">
        <v>6532097</v>
      </c>
    </row>
    <row r="108" spans="1:19" x14ac:dyDescent="0.35">
      <c r="B108" s="3">
        <v>23349348</v>
      </c>
      <c r="C108" s="3">
        <v>15913140</v>
      </c>
      <c r="D108" s="3">
        <v>34740415</v>
      </c>
      <c r="E108" s="3">
        <v>15320687</v>
      </c>
      <c r="F108" s="3">
        <v>34986241</v>
      </c>
      <c r="G108" s="3">
        <v>7138546</v>
      </c>
      <c r="I108" s="3">
        <v>37966467</v>
      </c>
      <c r="J108" s="3">
        <v>38481509</v>
      </c>
      <c r="K108" s="3">
        <v>39668684</v>
      </c>
      <c r="L108" s="3">
        <v>36970350</v>
      </c>
      <c r="M108" s="3">
        <v>24447862</v>
      </c>
      <c r="O108" s="3">
        <v>9112141</v>
      </c>
      <c r="P108" s="3">
        <v>10640262</v>
      </c>
      <c r="Q108" s="3">
        <v>8552477</v>
      </c>
      <c r="R108" s="3">
        <v>8796441</v>
      </c>
      <c r="S108" s="3">
        <v>7434177</v>
      </c>
    </row>
    <row r="109" spans="1:19" x14ac:dyDescent="0.35">
      <c r="B109" s="3">
        <v>28397139</v>
      </c>
      <c r="C109" s="3">
        <v>25716816</v>
      </c>
      <c r="D109" s="3">
        <v>36053950</v>
      </c>
      <c r="E109" s="3">
        <v>30379098</v>
      </c>
      <c r="F109" s="3">
        <v>36043631</v>
      </c>
      <c r="G109" s="3">
        <v>5935437</v>
      </c>
      <c r="I109" s="3">
        <v>38409759</v>
      </c>
      <c r="J109" s="3">
        <v>38689823</v>
      </c>
      <c r="K109" s="3">
        <v>40018469</v>
      </c>
      <c r="L109" s="3">
        <v>37501127</v>
      </c>
      <c r="M109" s="3">
        <v>25563874</v>
      </c>
      <c r="O109" s="3">
        <v>5915148</v>
      </c>
      <c r="P109" s="3">
        <v>9772531</v>
      </c>
      <c r="Q109" s="3">
        <v>7552717</v>
      </c>
      <c r="R109" s="3">
        <v>12901398</v>
      </c>
      <c r="S109" s="3">
        <v>6949414</v>
      </c>
    </row>
    <row r="110" spans="1:19" x14ac:dyDescent="0.35">
      <c r="B110" s="3">
        <v>16580421</v>
      </c>
      <c r="C110" s="3">
        <v>21084640</v>
      </c>
      <c r="D110" s="3">
        <v>26791953</v>
      </c>
      <c r="E110" s="3">
        <v>18136100</v>
      </c>
      <c r="F110" s="3">
        <v>24304903</v>
      </c>
      <c r="G110" s="3">
        <v>4235414</v>
      </c>
      <c r="I110" s="3">
        <v>38509708</v>
      </c>
      <c r="J110" s="3">
        <v>39374473</v>
      </c>
      <c r="K110" s="3">
        <v>41101178</v>
      </c>
      <c r="L110" s="3">
        <v>38367996</v>
      </c>
      <c r="M110" s="3">
        <v>28183333</v>
      </c>
      <c r="O110" s="3">
        <v>10082323</v>
      </c>
      <c r="P110" s="3">
        <v>12470850</v>
      </c>
      <c r="Q110" s="3">
        <v>7878045</v>
      </c>
      <c r="R110" s="3">
        <v>14923584</v>
      </c>
      <c r="S110" s="3">
        <v>11817402</v>
      </c>
    </row>
    <row r="111" spans="1:19" x14ac:dyDescent="0.35">
      <c r="B111" s="3">
        <v>18559865</v>
      </c>
      <c r="C111" s="3">
        <v>17066468</v>
      </c>
      <c r="D111" s="3">
        <v>20929853</v>
      </c>
      <c r="E111" s="3">
        <v>25810568</v>
      </c>
      <c r="F111" s="3">
        <v>24307374</v>
      </c>
      <c r="G111" s="3">
        <v>5126931</v>
      </c>
      <c r="I111" s="3">
        <v>38703501</v>
      </c>
      <c r="J111" s="3">
        <v>40127213</v>
      </c>
      <c r="K111" s="3">
        <v>42726184</v>
      </c>
      <c r="L111" s="3">
        <v>38729671</v>
      </c>
      <c r="M111" s="3">
        <v>30106832</v>
      </c>
      <c r="O111" s="3">
        <v>9553521</v>
      </c>
      <c r="P111" s="3">
        <v>10105024</v>
      </c>
      <c r="Q111" s="3">
        <v>7795236</v>
      </c>
      <c r="R111" s="3">
        <v>10753932</v>
      </c>
      <c r="S111" s="3">
        <v>4849861</v>
      </c>
    </row>
    <row r="112" spans="1:19" x14ac:dyDescent="0.35">
      <c r="B112" s="3">
        <v>32227446</v>
      </c>
      <c r="C112" s="3">
        <v>17375218</v>
      </c>
      <c r="D112" s="3">
        <v>30461554</v>
      </c>
      <c r="E112" s="3">
        <v>13341344</v>
      </c>
      <c r="F112" s="3">
        <v>29603817</v>
      </c>
      <c r="G112" s="3">
        <v>3939905</v>
      </c>
      <c r="I112" s="3">
        <v>38922181</v>
      </c>
      <c r="J112" s="3">
        <v>40142106</v>
      </c>
      <c r="K112" s="3">
        <v>42741392</v>
      </c>
      <c r="L112" s="3">
        <v>38764197</v>
      </c>
      <c r="M112" s="3">
        <v>30290487</v>
      </c>
      <c r="O112" s="3">
        <v>7816553</v>
      </c>
      <c r="P112" s="3">
        <v>6162991</v>
      </c>
      <c r="Q112" s="3">
        <v>9027902</v>
      </c>
      <c r="R112" s="3">
        <v>5955578</v>
      </c>
      <c r="S112" s="3">
        <v>12955504</v>
      </c>
    </row>
    <row r="113" spans="2:19" x14ac:dyDescent="0.35">
      <c r="B113" s="3">
        <v>25333125</v>
      </c>
      <c r="C113" s="3">
        <v>15910380</v>
      </c>
      <c r="D113" s="3">
        <v>25524260</v>
      </c>
      <c r="E113" s="3">
        <v>25642773</v>
      </c>
      <c r="F113" s="3">
        <v>23447578</v>
      </c>
      <c r="G113" s="3">
        <v>4666750</v>
      </c>
      <c r="I113" s="3">
        <v>38950793</v>
      </c>
      <c r="J113" s="3">
        <v>40985122</v>
      </c>
      <c r="K113" s="3">
        <v>44423516</v>
      </c>
      <c r="L113" s="3">
        <v>39126411</v>
      </c>
      <c r="M113" s="3">
        <v>31421783</v>
      </c>
      <c r="O113" s="3">
        <v>13992877</v>
      </c>
      <c r="P113" s="3">
        <v>5733181</v>
      </c>
      <c r="Q113" s="3">
        <v>13020001</v>
      </c>
      <c r="R113" s="3">
        <v>6097817</v>
      </c>
      <c r="S113" s="3">
        <v>18957825</v>
      </c>
    </row>
    <row r="114" spans="2:19" x14ac:dyDescent="0.35">
      <c r="B114" s="3">
        <v>26658527</v>
      </c>
      <c r="C114" s="3">
        <v>23366825</v>
      </c>
      <c r="D114" s="3">
        <v>22190980</v>
      </c>
      <c r="E114" s="3">
        <v>12782940</v>
      </c>
      <c r="F114" s="3">
        <v>37347604</v>
      </c>
      <c r="G114" s="3">
        <v>4359893</v>
      </c>
      <c r="I114" s="3">
        <v>39138077</v>
      </c>
      <c r="J114" s="3">
        <v>42160610</v>
      </c>
      <c r="K114" s="3">
        <v>44475678</v>
      </c>
      <c r="L114" s="3">
        <v>39550752</v>
      </c>
      <c r="M114" s="3">
        <v>32067318</v>
      </c>
      <c r="O114" s="3">
        <v>10811395</v>
      </c>
      <c r="P114" s="3">
        <v>4840279</v>
      </c>
      <c r="Q114" s="3">
        <v>13087527</v>
      </c>
      <c r="R114" s="3">
        <v>9843517</v>
      </c>
      <c r="S114" s="3">
        <v>14216723</v>
      </c>
    </row>
    <row r="115" spans="2:19" x14ac:dyDescent="0.35">
      <c r="B115" s="3">
        <v>19193303</v>
      </c>
      <c r="C115" s="3">
        <v>21255480</v>
      </c>
      <c r="D115" s="3">
        <v>33111154</v>
      </c>
      <c r="E115" s="3">
        <v>18979167</v>
      </c>
      <c r="F115" s="3">
        <v>23449915</v>
      </c>
      <c r="G115" s="3">
        <v>4768693</v>
      </c>
      <c r="I115" s="3">
        <v>39165375</v>
      </c>
      <c r="J115" s="3">
        <v>42183818</v>
      </c>
      <c r="K115" s="3">
        <v>44778742</v>
      </c>
      <c r="L115" s="3">
        <v>40021122</v>
      </c>
      <c r="M115" s="3">
        <v>34893735</v>
      </c>
      <c r="O115" s="3">
        <v>11685520</v>
      </c>
      <c r="P115" s="3">
        <v>9339327</v>
      </c>
      <c r="Q115" s="3">
        <v>9052404</v>
      </c>
      <c r="R115" s="3">
        <v>8535895</v>
      </c>
      <c r="S115" s="3">
        <v>18254885</v>
      </c>
    </row>
    <row r="116" spans="2:19" x14ac:dyDescent="0.35">
      <c r="B116" s="3">
        <v>17138978</v>
      </c>
      <c r="C116" s="3">
        <v>16396479</v>
      </c>
      <c r="D116" s="3">
        <v>30305274</v>
      </c>
      <c r="E116" s="3">
        <v>14859934</v>
      </c>
      <c r="F116" s="3">
        <v>43047677</v>
      </c>
      <c r="G116" s="3">
        <v>2083908</v>
      </c>
      <c r="I116" s="3">
        <v>39513141</v>
      </c>
      <c r="J116" s="3">
        <v>42397440</v>
      </c>
      <c r="K116" s="3">
        <v>46017466</v>
      </c>
      <c r="L116" s="3">
        <v>40193697</v>
      </c>
      <c r="M116" s="3">
        <v>35124266</v>
      </c>
      <c r="O116" s="3">
        <v>6089692</v>
      </c>
      <c r="P116" s="3">
        <v>4536976</v>
      </c>
      <c r="Q116" s="3">
        <v>13118396</v>
      </c>
      <c r="R116" s="3">
        <v>14383784</v>
      </c>
      <c r="S116" s="3">
        <v>11851641</v>
      </c>
    </row>
    <row r="117" spans="2:19" x14ac:dyDescent="0.35">
      <c r="B117" s="3">
        <v>29209998</v>
      </c>
      <c r="C117" s="3">
        <v>20277505</v>
      </c>
      <c r="D117" s="3">
        <v>42103339</v>
      </c>
      <c r="E117" s="3">
        <v>19275217</v>
      </c>
      <c r="F117" s="3">
        <v>41297490</v>
      </c>
      <c r="G117" s="3">
        <v>2226369</v>
      </c>
      <c r="I117" s="3">
        <v>39520675</v>
      </c>
      <c r="J117" s="3">
        <v>42613499</v>
      </c>
      <c r="K117" s="3">
        <v>46303339</v>
      </c>
      <c r="L117" s="3">
        <v>40496672</v>
      </c>
      <c r="M117" s="3">
        <v>35527038</v>
      </c>
      <c r="O117" s="3">
        <v>9343063</v>
      </c>
      <c r="P117" s="3">
        <v>9936210</v>
      </c>
      <c r="Q117" s="3">
        <v>13445274</v>
      </c>
      <c r="R117" s="3">
        <v>9383054</v>
      </c>
      <c r="S117" s="3">
        <v>11280892</v>
      </c>
    </row>
    <row r="118" spans="2:19" x14ac:dyDescent="0.35">
      <c r="B118" s="3">
        <v>35385454</v>
      </c>
      <c r="C118" s="3">
        <v>15878910</v>
      </c>
      <c r="D118" s="3">
        <v>15832257</v>
      </c>
      <c r="E118" s="3">
        <v>19257165</v>
      </c>
      <c r="F118" s="3">
        <v>28544862</v>
      </c>
      <c r="G118" s="3">
        <v>3221030</v>
      </c>
      <c r="I118" s="3">
        <v>41834183</v>
      </c>
      <c r="J118" s="3">
        <v>43537601</v>
      </c>
      <c r="K118" s="3">
        <v>46583691</v>
      </c>
      <c r="L118" s="3">
        <v>40513255</v>
      </c>
      <c r="M118" s="3">
        <v>36183356</v>
      </c>
      <c r="O118" s="3">
        <v>5582051</v>
      </c>
      <c r="P118" s="3">
        <v>9015992</v>
      </c>
      <c r="Q118" s="3"/>
      <c r="R118" s="3">
        <v>10367033</v>
      </c>
      <c r="S118" s="3">
        <v>12604182</v>
      </c>
    </row>
    <row r="119" spans="2:19" x14ac:dyDescent="0.35">
      <c r="B119" s="3">
        <v>28158240</v>
      </c>
      <c r="C119" s="3">
        <v>23704240</v>
      </c>
      <c r="D119" s="3">
        <v>33165394</v>
      </c>
      <c r="E119" s="3">
        <v>16677930</v>
      </c>
      <c r="F119" s="3">
        <v>8761247</v>
      </c>
      <c r="G119" s="3">
        <v>5290945</v>
      </c>
      <c r="I119" s="3">
        <v>41854737</v>
      </c>
      <c r="J119" s="3">
        <v>43623161</v>
      </c>
      <c r="K119" s="3">
        <v>46592563</v>
      </c>
      <c r="L119" s="3">
        <v>40714359</v>
      </c>
      <c r="M119" s="3">
        <v>37260894</v>
      </c>
      <c r="O119" s="3">
        <v>5035837</v>
      </c>
      <c r="P119" s="3">
        <v>6439091</v>
      </c>
      <c r="Q119" s="3">
        <v>7562679</v>
      </c>
      <c r="R119" s="3">
        <v>12534637</v>
      </c>
      <c r="S119" s="3">
        <v>7775810</v>
      </c>
    </row>
    <row r="120" spans="2:19" x14ac:dyDescent="0.35">
      <c r="B120" s="3">
        <v>12141590</v>
      </c>
      <c r="C120" s="3">
        <v>18197768</v>
      </c>
      <c r="D120" s="3">
        <v>20951466</v>
      </c>
      <c r="E120" s="3">
        <v>24951334</v>
      </c>
      <c r="F120" s="3">
        <v>41960364</v>
      </c>
      <c r="G120" s="3">
        <v>5405023</v>
      </c>
      <c r="I120" s="3">
        <v>42077198</v>
      </c>
      <c r="J120" s="3">
        <v>43832506</v>
      </c>
      <c r="K120" s="3">
        <v>47956855</v>
      </c>
      <c r="L120" s="3">
        <v>41617063</v>
      </c>
      <c r="M120" s="3">
        <v>37282363</v>
      </c>
      <c r="O120" s="3"/>
      <c r="P120" s="3">
        <v>4972382</v>
      </c>
      <c r="Q120" s="3">
        <v>14120912</v>
      </c>
      <c r="R120" s="3">
        <v>6615210</v>
      </c>
      <c r="S120" s="3">
        <v>9376932</v>
      </c>
    </row>
    <row r="121" spans="2:19" x14ac:dyDescent="0.35">
      <c r="B121" s="3">
        <v>25832681</v>
      </c>
      <c r="C121" s="3">
        <v>19399146</v>
      </c>
      <c r="D121" s="3">
        <v>37999126</v>
      </c>
      <c r="E121" s="3">
        <v>16377420</v>
      </c>
      <c r="F121" s="3">
        <v>14862220</v>
      </c>
      <c r="G121" s="3">
        <v>8529895</v>
      </c>
      <c r="I121" s="3">
        <v>42869669</v>
      </c>
      <c r="J121" s="3">
        <v>44047415</v>
      </c>
      <c r="K121" s="3">
        <v>48577122</v>
      </c>
      <c r="L121" s="3">
        <v>42072214</v>
      </c>
      <c r="M121" s="3">
        <v>37876652</v>
      </c>
      <c r="O121" s="3">
        <v>14318535</v>
      </c>
      <c r="P121" s="3">
        <v>6435312</v>
      </c>
      <c r="Q121" s="3">
        <v>8763955</v>
      </c>
      <c r="R121" s="3">
        <v>11246938</v>
      </c>
      <c r="S121" s="3">
        <v>10241069</v>
      </c>
    </row>
    <row r="122" spans="2:19" x14ac:dyDescent="0.35">
      <c r="B122" s="3">
        <v>17022206</v>
      </c>
      <c r="C122" s="3">
        <v>20533164</v>
      </c>
      <c r="D122" s="3">
        <v>40072826</v>
      </c>
      <c r="E122" s="3">
        <v>22206603</v>
      </c>
      <c r="F122" s="3">
        <v>31574717</v>
      </c>
      <c r="G122" s="3">
        <v>6737300</v>
      </c>
      <c r="I122" s="3">
        <v>44625249</v>
      </c>
      <c r="J122" s="3">
        <v>45002494</v>
      </c>
      <c r="K122" s="3">
        <v>48616895</v>
      </c>
      <c r="L122" s="3">
        <v>42095738</v>
      </c>
      <c r="M122" s="3">
        <v>38839223</v>
      </c>
      <c r="O122" s="3">
        <v>7997718</v>
      </c>
      <c r="P122" s="3">
        <v>10662105</v>
      </c>
      <c r="Q122" s="3">
        <v>11163217</v>
      </c>
      <c r="R122" s="3">
        <v>9550508</v>
      </c>
      <c r="S122" s="3">
        <v>6939175</v>
      </c>
    </row>
    <row r="123" spans="2:19" x14ac:dyDescent="0.35">
      <c r="B123" s="3">
        <v>47039458</v>
      </c>
      <c r="C123" s="3">
        <v>21005668</v>
      </c>
      <c r="D123" s="3">
        <v>29801859</v>
      </c>
      <c r="E123" s="3">
        <v>13365171</v>
      </c>
      <c r="F123" s="3">
        <v>24979080</v>
      </c>
      <c r="G123" s="3">
        <v>8621437</v>
      </c>
      <c r="I123" s="3">
        <v>45000384</v>
      </c>
      <c r="J123" s="3">
        <v>45069912</v>
      </c>
      <c r="K123" s="3">
        <v>48660055</v>
      </c>
      <c r="L123" s="3">
        <v>42525245</v>
      </c>
      <c r="M123" s="3">
        <v>39036294</v>
      </c>
      <c r="O123" s="3">
        <v>6337571</v>
      </c>
      <c r="P123" s="3">
        <v>12471219</v>
      </c>
      <c r="Q123" s="3">
        <v>7824238</v>
      </c>
      <c r="R123" s="3">
        <v>8238724</v>
      </c>
      <c r="S123" s="3">
        <v>10572465</v>
      </c>
    </row>
    <row r="124" spans="2:19" x14ac:dyDescent="0.35">
      <c r="B124" s="3">
        <v>26217125</v>
      </c>
      <c r="C124" s="3">
        <v>22115948</v>
      </c>
      <c r="D124" s="3">
        <v>34763472</v>
      </c>
      <c r="E124" s="3">
        <v>20632439</v>
      </c>
      <c r="F124" s="3">
        <v>39646939</v>
      </c>
      <c r="G124" s="3">
        <v>7436728</v>
      </c>
      <c r="I124" s="3">
        <v>45192182</v>
      </c>
      <c r="J124" s="3">
        <v>45251877</v>
      </c>
      <c r="K124" s="3">
        <v>48884488</v>
      </c>
      <c r="L124" s="3">
        <v>42660689</v>
      </c>
      <c r="M124" s="3">
        <v>41200949</v>
      </c>
      <c r="O124" s="3">
        <v>5598802</v>
      </c>
      <c r="P124" s="3">
        <v>5690353</v>
      </c>
      <c r="Q124" s="3">
        <v>11596963</v>
      </c>
      <c r="R124" s="3">
        <v>11808708</v>
      </c>
      <c r="S124" s="3">
        <v>7941949</v>
      </c>
    </row>
    <row r="125" spans="2:19" x14ac:dyDescent="0.35">
      <c r="B125" s="3">
        <v>31949316</v>
      </c>
      <c r="C125" s="3">
        <v>29584072</v>
      </c>
      <c r="D125" s="3">
        <v>28877480</v>
      </c>
      <c r="E125" s="3">
        <v>28946671</v>
      </c>
      <c r="F125" s="3">
        <v>24091328</v>
      </c>
      <c r="G125" s="3">
        <v>5475903</v>
      </c>
      <c r="I125" s="3">
        <v>45346093</v>
      </c>
      <c r="J125" s="3">
        <v>45850637</v>
      </c>
      <c r="K125" s="3">
        <v>49112323</v>
      </c>
      <c r="L125" s="3">
        <v>42858977</v>
      </c>
      <c r="M125" s="3">
        <v>41393958</v>
      </c>
      <c r="O125" s="3">
        <v>6743000</v>
      </c>
      <c r="P125" s="3">
        <v>5220114</v>
      </c>
      <c r="Q125" s="3">
        <v>9352511</v>
      </c>
      <c r="R125" s="3">
        <v>6883961</v>
      </c>
      <c r="S125" s="3">
        <v>12541512</v>
      </c>
    </row>
    <row r="126" spans="2:19" x14ac:dyDescent="0.35">
      <c r="B126" s="3">
        <v>24462742</v>
      </c>
      <c r="C126" s="3">
        <v>21010128</v>
      </c>
      <c r="D126" s="3">
        <v>36404456</v>
      </c>
      <c r="E126" s="3">
        <v>23416883</v>
      </c>
      <c r="F126" s="3">
        <v>27173972</v>
      </c>
      <c r="G126" s="3">
        <v>6405659</v>
      </c>
      <c r="I126" s="3">
        <v>45425072</v>
      </c>
      <c r="J126" s="3">
        <v>45926076</v>
      </c>
      <c r="K126" s="3">
        <v>49258474</v>
      </c>
      <c r="L126" s="3">
        <v>42890653</v>
      </c>
      <c r="M126" s="3">
        <v>41553957</v>
      </c>
      <c r="O126" s="3">
        <v>11570501</v>
      </c>
      <c r="P126" s="3">
        <v>6031452</v>
      </c>
      <c r="Q126" s="3">
        <v>15099140</v>
      </c>
      <c r="R126" s="3">
        <v>8865147</v>
      </c>
      <c r="S126" s="3">
        <v>6611551</v>
      </c>
    </row>
    <row r="127" spans="2:19" x14ac:dyDescent="0.35">
      <c r="B127" s="3">
        <v>16648248</v>
      </c>
      <c r="C127" s="3">
        <v>19296047</v>
      </c>
      <c r="D127" s="3">
        <v>26083011</v>
      </c>
      <c r="E127" s="3">
        <v>23734069</v>
      </c>
      <c r="F127" s="3">
        <v>15249082</v>
      </c>
      <c r="G127" s="3">
        <v>5358636</v>
      </c>
      <c r="I127" s="3">
        <v>45688110</v>
      </c>
      <c r="J127" s="3">
        <v>46103980</v>
      </c>
      <c r="K127" s="3">
        <v>49317569</v>
      </c>
      <c r="L127" s="3">
        <v>43098971</v>
      </c>
      <c r="M127" s="3">
        <v>41752033</v>
      </c>
      <c r="O127" s="3">
        <v>11359507</v>
      </c>
      <c r="P127" s="3">
        <v>6183745</v>
      </c>
      <c r="Q127" s="3">
        <v>12646647</v>
      </c>
      <c r="R127" s="3">
        <v>6634350</v>
      </c>
      <c r="S127" s="3">
        <v>10869030</v>
      </c>
    </row>
    <row r="128" spans="2:19" x14ac:dyDescent="0.35">
      <c r="B128" s="3">
        <v>18885773</v>
      </c>
      <c r="C128" s="3">
        <v>13216733</v>
      </c>
      <c r="D128" s="3">
        <v>15133372</v>
      </c>
      <c r="E128" s="3">
        <v>29870173</v>
      </c>
      <c r="F128" s="3">
        <v>46324414</v>
      </c>
      <c r="G128" s="3">
        <v>6719948</v>
      </c>
      <c r="I128" s="3">
        <v>45771811</v>
      </c>
      <c r="J128" s="3">
        <v>46285156</v>
      </c>
      <c r="K128" s="3">
        <v>50318401</v>
      </c>
      <c r="L128" s="3">
        <v>43172019</v>
      </c>
      <c r="M128" s="3">
        <v>41955703</v>
      </c>
      <c r="O128" s="3">
        <v>8667755</v>
      </c>
      <c r="P128" s="3">
        <v>6522297</v>
      </c>
      <c r="Q128" s="3">
        <v>9860184</v>
      </c>
      <c r="R128" s="3">
        <v>10128692</v>
      </c>
      <c r="S128" s="3">
        <v>8538338</v>
      </c>
    </row>
    <row r="129" spans="2:19" x14ac:dyDescent="0.35">
      <c r="B129" s="3">
        <v>16892869</v>
      </c>
      <c r="C129" s="3">
        <v>22533451</v>
      </c>
      <c r="D129" s="3">
        <v>28369051</v>
      </c>
      <c r="E129" s="3">
        <v>20335846</v>
      </c>
      <c r="F129" s="3">
        <v>26375528</v>
      </c>
      <c r="G129" s="3">
        <v>7704141</v>
      </c>
      <c r="I129" s="3">
        <v>46303184</v>
      </c>
      <c r="J129" s="3">
        <v>47403250</v>
      </c>
      <c r="K129" s="3">
        <v>50344694</v>
      </c>
      <c r="L129" s="3">
        <v>43756402</v>
      </c>
      <c r="M129" s="3">
        <v>42076197</v>
      </c>
      <c r="O129" s="3">
        <v>13311052</v>
      </c>
      <c r="P129" s="3">
        <v>9965648</v>
      </c>
      <c r="Q129" s="3">
        <v>8659574</v>
      </c>
      <c r="R129" s="3">
        <v>6930817</v>
      </c>
      <c r="S129" s="3">
        <v>7308884</v>
      </c>
    </row>
    <row r="130" spans="2:19" x14ac:dyDescent="0.35">
      <c r="B130" s="3">
        <v>29224027</v>
      </c>
      <c r="C130" s="3">
        <v>13759899</v>
      </c>
      <c r="D130" s="3">
        <v>18767364</v>
      </c>
      <c r="E130" s="3">
        <v>18201230</v>
      </c>
      <c r="F130" s="3">
        <v>30511016</v>
      </c>
      <c r="G130" s="3">
        <v>7616267</v>
      </c>
      <c r="I130" s="3">
        <v>47303541</v>
      </c>
      <c r="J130" s="3">
        <v>47776231</v>
      </c>
      <c r="K130" s="3">
        <v>51271713</v>
      </c>
      <c r="L130" s="3">
        <v>43873374</v>
      </c>
      <c r="M130" s="3">
        <v>42899563</v>
      </c>
      <c r="O130" s="3">
        <v>13677965</v>
      </c>
      <c r="P130" s="3">
        <v>8889537</v>
      </c>
      <c r="Q130" s="3">
        <v>9455403</v>
      </c>
      <c r="R130" s="3">
        <v>13779818</v>
      </c>
      <c r="S130" s="3">
        <v>15575213</v>
      </c>
    </row>
    <row r="131" spans="2:19" x14ac:dyDescent="0.35">
      <c r="B131" s="3">
        <v>25115059</v>
      </c>
      <c r="C131" s="3">
        <v>18489012</v>
      </c>
      <c r="D131" s="3">
        <v>23849171</v>
      </c>
      <c r="E131" s="3">
        <v>34739746</v>
      </c>
      <c r="F131" s="3">
        <v>37375606</v>
      </c>
      <c r="G131" s="3">
        <v>9180749</v>
      </c>
      <c r="I131" s="3">
        <v>48110552</v>
      </c>
      <c r="J131" s="3">
        <v>50169438</v>
      </c>
      <c r="K131" s="3">
        <v>51683818</v>
      </c>
      <c r="L131" s="3">
        <v>44250068</v>
      </c>
      <c r="M131" s="3">
        <v>43558022</v>
      </c>
      <c r="O131" s="3">
        <v>8952263</v>
      </c>
      <c r="P131" s="3">
        <v>6646575</v>
      </c>
      <c r="Q131" s="3">
        <v>18884955</v>
      </c>
      <c r="R131" s="3">
        <v>8210882</v>
      </c>
      <c r="S131" s="3">
        <v>9737362</v>
      </c>
    </row>
    <row r="132" spans="2:19" x14ac:dyDescent="0.35">
      <c r="B132" s="3">
        <v>34566970</v>
      </c>
      <c r="C132" s="3">
        <v>16312034</v>
      </c>
      <c r="D132" s="3">
        <v>23469476</v>
      </c>
      <c r="E132" s="3">
        <v>18737127</v>
      </c>
      <c r="F132" s="3">
        <v>23528085</v>
      </c>
      <c r="G132" s="3">
        <v>9830597</v>
      </c>
      <c r="I132" s="3">
        <v>48894223</v>
      </c>
      <c r="J132" s="3">
        <v>50565143</v>
      </c>
      <c r="K132" s="3">
        <v>52356419</v>
      </c>
      <c r="L132" s="3">
        <v>44875410</v>
      </c>
      <c r="M132" s="3">
        <v>43728698</v>
      </c>
      <c r="O132" s="3">
        <v>10408705</v>
      </c>
      <c r="P132" s="3">
        <v>5500916</v>
      </c>
      <c r="Q132" s="3">
        <v>15365003</v>
      </c>
      <c r="R132" s="3">
        <v>13904975</v>
      </c>
      <c r="S132" s="3">
        <v>11808938</v>
      </c>
    </row>
    <row r="133" spans="2:19" x14ac:dyDescent="0.35">
      <c r="B133" s="3">
        <v>20613521</v>
      </c>
      <c r="C133" s="3">
        <v>11432493</v>
      </c>
      <c r="D133" s="3">
        <v>26002904</v>
      </c>
      <c r="E133" s="3">
        <v>29941052</v>
      </c>
      <c r="F133" s="3">
        <v>22806511</v>
      </c>
      <c r="G133" s="3">
        <v>4932603</v>
      </c>
      <c r="I133" s="3">
        <v>49230045</v>
      </c>
      <c r="J133" s="3">
        <v>50588389</v>
      </c>
      <c r="K133" s="3">
        <v>52907815</v>
      </c>
      <c r="L133" s="3">
        <v>45995917</v>
      </c>
      <c r="M133" s="3">
        <v>43731677</v>
      </c>
      <c r="O133" s="3">
        <v>12746455</v>
      </c>
      <c r="P133" s="3">
        <v>10096587</v>
      </c>
      <c r="Q133" s="3">
        <v>10528200</v>
      </c>
      <c r="R133" s="3">
        <v>7602066</v>
      </c>
      <c r="S133" s="3">
        <v>5373826</v>
      </c>
    </row>
    <row r="134" spans="2:19" x14ac:dyDescent="0.35">
      <c r="B134" s="3">
        <v>36495648</v>
      </c>
      <c r="C134" s="3">
        <v>29781169</v>
      </c>
      <c r="D134" s="3">
        <v>27975826</v>
      </c>
      <c r="E134" s="3">
        <v>15016353</v>
      </c>
      <c r="F134" s="3">
        <v>11052039</v>
      </c>
      <c r="G134" s="3">
        <v>3103633</v>
      </c>
      <c r="I134" s="3">
        <v>49420259</v>
      </c>
      <c r="J134" s="3">
        <v>51394563</v>
      </c>
      <c r="K134" s="3">
        <v>53030173</v>
      </c>
      <c r="L134" s="3">
        <v>46118388</v>
      </c>
      <c r="M134" s="3">
        <v>46923929</v>
      </c>
      <c r="O134" s="3">
        <v>7817524</v>
      </c>
      <c r="P134" s="3">
        <v>10494339</v>
      </c>
      <c r="Q134" s="3">
        <v>10397215</v>
      </c>
      <c r="R134" s="3">
        <v>7149067</v>
      </c>
      <c r="S134" s="3">
        <v>9688440</v>
      </c>
    </row>
    <row r="135" spans="2:19" x14ac:dyDescent="0.35">
      <c r="B135" s="3">
        <v>32978704</v>
      </c>
      <c r="C135" s="3">
        <v>22261183</v>
      </c>
      <c r="D135" s="3">
        <v>17678556</v>
      </c>
      <c r="E135" s="3">
        <v>20744369</v>
      </c>
      <c r="F135" s="3">
        <v>39050631</v>
      </c>
      <c r="G135" s="3">
        <v>3896380</v>
      </c>
      <c r="I135" s="3">
        <v>49471626</v>
      </c>
      <c r="J135" s="3">
        <v>52664251</v>
      </c>
      <c r="K135" s="3">
        <v>53924070</v>
      </c>
      <c r="L135" s="3">
        <v>46338954</v>
      </c>
      <c r="M135" s="3">
        <v>47627647</v>
      </c>
      <c r="O135" s="3">
        <v>11917110</v>
      </c>
      <c r="P135" s="3">
        <v>10315848</v>
      </c>
      <c r="Q135" s="3">
        <v>8733512</v>
      </c>
      <c r="R135" s="3">
        <v>8026127</v>
      </c>
      <c r="S135" s="3">
        <v>6817409</v>
      </c>
    </row>
    <row r="136" spans="2:19" x14ac:dyDescent="0.35">
      <c r="B136" s="3">
        <v>32513639</v>
      </c>
      <c r="C136" s="3">
        <v>12115413</v>
      </c>
      <c r="D136" s="3">
        <v>22713948</v>
      </c>
      <c r="E136" s="3">
        <v>16249966</v>
      </c>
      <c r="F136" s="3">
        <v>30780677</v>
      </c>
      <c r="G136" s="3">
        <v>5345771</v>
      </c>
      <c r="I136" s="3">
        <v>50196514</v>
      </c>
      <c r="J136" s="3">
        <v>52830677</v>
      </c>
      <c r="K136" s="3">
        <v>54298593</v>
      </c>
      <c r="L136" s="3">
        <v>46399467</v>
      </c>
      <c r="M136" s="3">
        <v>47729176</v>
      </c>
      <c r="O136" s="3">
        <v>7233649</v>
      </c>
      <c r="P136" s="3">
        <v>7604948</v>
      </c>
      <c r="Q136" s="3">
        <v>19113375</v>
      </c>
      <c r="R136" s="3">
        <v>7673719</v>
      </c>
      <c r="S136" s="3">
        <v>6825377</v>
      </c>
    </row>
    <row r="137" spans="2:19" x14ac:dyDescent="0.35">
      <c r="B137" s="3">
        <v>20947276</v>
      </c>
      <c r="C137" s="3">
        <v>18403701</v>
      </c>
      <c r="D137" s="3">
        <v>27415346</v>
      </c>
      <c r="E137" s="3">
        <v>19432774</v>
      </c>
      <c r="F137" s="3">
        <v>33300637</v>
      </c>
      <c r="G137" s="3">
        <v>4660988</v>
      </c>
      <c r="I137" s="3">
        <v>51616301</v>
      </c>
      <c r="J137" s="3">
        <v>53102011</v>
      </c>
      <c r="K137" s="3">
        <v>54442602</v>
      </c>
      <c r="L137" s="3">
        <v>46473302</v>
      </c>
      <c r="M137" s="3">
        <v>47758650</v>
      </c>
      <c r="O137" s="3">
        <v>10815898</v>
      </c>
      <c r="P137" s="3">
        <v>5418733</v>
      </c>
      <c r="Q137" s="3">
        <v>14189954</v>
      </c>
      <c r="R137" s="3">
        <v>9878968</v>
      </c>
      <c r="S137" s="3">
        <v>6862363</v>
      </c>
    </row>
    <row r="138" spans="2:19" x14ac:dyDescent="0.35">
      <c r="B138" s="3">
        <v>18016783</v>
      </c>
      <c r="C138" s="3">
        <v>26028472</v>
      </c>
      <c r="D138" s="3">
        <v>37709156</v>
      </c>
      <c r="E138" s="3">
        <v>18068871</v>
      </c>
      <c r="F138" s="3">
        <v>29352058</v>
      </c>
      <c r="G138" s="3">
        <v>4089149</v>
      </c>
      <c r="I138" s="3">
        <v>51865294</v>
      </c>
      <c r="J138" s="3">
        <v>53510182</v>
      </c>
      <c r="K138" s="3">
        <v>54632938</v>
      </c>
      <c r="L138" s="3">
        <v>46837276</v>
      </c>
      <c r="M138" s="3">
        <v>48108491</v>
      </c>
      <c r="O138" s="3">
        <v>11452161</v>
      </c>
      <c r="P138" s="3">
        <v>4766449</v>
      </c>
      <c r="Q138" s="3">
        <v>8922277</v>
      </c>
      <c r="R138" s="3">
        <v>8467320</v>
      </c>
      <c r="S138" s="3">
        <v>6497222</v>
      </c>
    </row>
    <row r="139" spans="2:19" x14ac:dyDescent="0.35">
      <c r="B139" s="3">
        <v>30644744</v>
      </c>
      <c r="C139" s="3">
        <v>37884010</v>
      </c>
      <c r="D139" s="3">
        <v>38662015</v>
      </c>
      <c r="E139" s="3">
        <v>20418578</v>
      </c>
      <c r="F139" s="3">
        <v>46103754</v>
      </c>
      <c r="G139" s="3">
        <v>4140542</v>
      </c>
      <c r="I139" s="3">
        <v>51934863</v>
      </c>
      <c r="J139" s="3">
        <v>54066900</v>
      </c>
      <c r="K139" s="3">
        <v>55168112</v>
      </c>
      <c r="L139" s="3">
        <v>46884411</v>
      </c>
      <c r="M139" s="3">
        <v>48238323</v>
      </c>
      <c r="O139" s="3">
        <v>15437258</v>
      </c>
      <c r="P139" s="3">
        <v>7559574</v>
      </c>
      <c r="Q139" s="3">
        <v>10937605</v>
      </c>
      <c r="R139" s="3">
        <v>7696881</v>
      </c>
      <c r="S139" s="3">
        <v>6538198</v>
      </c>
    </row>
    <row r="140" spans="2:19" x14ac:dyDescent="0.35">
      <c r="B140" s="3">
        <v>26328383</v>
      </c>
      <c r="C140" s="3">
        <v>35430453</v>
      </c>
      <c r="D140" s="3">
        <v>38093912</v>
      </c>
      <c r="E140" s="3">
        <v>21976364</v>
      </c>
      <c r="F140" s="3">
        <v>40308910</v>
      </c>
      <c r="G140" s="3">
        <v>8678370</v>
      </c>
      <c r="I140" s="3">
        <v>52882722</v>
      </c>
      <c r="J140" s="3">
        <v>54107719</v>
      </c>
      <c r="K140" s="3">
        <v>55306189</v>
      </c>
      <c r="L140" s="3">
        <v>47375629</v>
      </c>
      <c r="M140" s="3">
        <v>48533058</v>
      </c>
      <c r="O140" s="3">
        <v>11475516</v>
      </c>
      <c r="P140" s="3">
        <v>8814807</v>
      </c>
      <c r="Q140" s="3">
        <v>5960328</v>
      </c>
      <c r="R140" s="3">
        <v>14723818</v>
      </c>
      <c r="S140" s="3">
        <v>8226197</v>
      </c>
    </row>
    <row r="141" spans="2:19" x14ac:dyDescent="0.35">
      <c r="B141" s="3">
        <v>26457993</v>
      </c>
      <c r="C141" s="3">
        <v>37710406</v>
      </c>
      <c r="D141" s="3">
        <v>20686568</v>
      </c>
      <c r="E141" s="3">
        <v>21853396</v>
      </c>
      <c r="F141" s="3">
        <v>23019510</v>
      </c>
      <c r="G141" s="3">
        <v>3679627</v>
      </c>
      <c r="I141" s="3">
        <v>53844232</v>
      </c>
      <c r="J141" s="3">
        <v>54291186</v>
      </c>
      <c r="K141" s="3">
        <v>56460964</v>
      </c>
      <c r="L141" s="3">
        <v>47487364</v>
      </c>
      <c r="M141" s="3">
        <v>48603849</v>
      </c>
      <c r="O141" s="3">
        <v>7215259</v>
      </c>
      <c r="P141" s="3">
        <v>7906741</v>
      </c>
      <c r="Q141" s="3">
        <v>6579563</v>
      </c>
      <c r="R141" s="3">
        <v>10243235</v>
      </c>
      <c r="S141" s="3">
        <v>16367186</v>
      </c>
    </row>
    <row r="142" spans="2:19" x14ac:dyDescent="0.35">
      <c r="B142" s="3">
        <v>39689044</v>
      </c>
      <c r="C142" s="3">
        <v>34755213</v>
      </c>
      <c r="D142" s="3">
        <v>26037239</v>
      </c>
      <c r="E142" s="3">
        <v>19045809</v>
      </c>
      <c r="F142" s="3">
        <v>21150766</v>
      </c>
      <c r="G142" s="3">
        <v>7332135</v>
      </c>
      <c r="I142" s="3">
        <v>53980791</v>
      </c>
      <c r="J142" s="3">
        <v>54304379</v>
      </c>
      <c r="K142" s="3">
        <v>56475560</v>
      </c>
      <c r="L142" s="3">
        <v>47616788</v>
      </c>
      <c r="M142" s="3">
        <v>48710331</v>
      </c>
      <c r="O142" s="3">
        <v>7567723</v>
      </c>
      <c r="P142" s="3">
        <v>9192435</v>
      </c>
      <c r="Q142" s="3">
        <v>8289263</v>
      </c>
      <c r="R142" s="3">
        <v>9195204</v>
      </c>
      <c r="S142" s="3">
        <v>9172664</v>
      </c>
    </row>
    <row r="143" spans="2:19" x14ac:dyDescent="0.35">
      <c r="B143" s="3">
        <v>23468436</v>
      </c>
      <c r="C143" s="3">
        <v>35749069</v>
      </c>
      <c r="D143" s="3">
        <v>26135535</v>
      </c>
      <c r="E143" s="3">
        <v>13187664</v>
      </c>
      <c r="F143" s="3">
        <v>19048287</v>
      </c>
      <c r="G143" s="3">
        <v>5587438</v>
      </c>
      <c r="I143" s="3">
        <v>54429042</v>
      </c>
      <c r="J143" s="3">
        <v>54426976</v>
      </c>
      <c r="K143" s="3">
        <v>56494884</v>
      </c>
      <c r="L143" s="3">
        <v>47746995</v>
      </c>
      <c r="M143" s="3">
        <v>48728416</v>
      </c>
      <c r="O143" s="3">
        <v>6729737</v>
      </c>
      <c r="P143" s="3">
        <v>4975370</v>
      </c>
      <c r="Q143" s="3">
        <v>7288703</v>
      </c>
      <c r="R143" s="3">
        <v>8767093</v>
      </c>
      <c r="S143" s="3">
        <v>7775929</v>
      </c>
    </row>
    <row r="144" spans="2:19" x14ac:dyDescent="0.35">
      <c r="B144" s="3">
        <v>11492258</v>
      </c>
      <c r="C144" s="3">
        <v>37772964</v>
      </c>
      <c r="D144" s="3">
        <v>25012025</v>
      </c>
      <c r="E144" s="3">
        <v>14078651</v>
      </c>
      <c r="F144" s="3">
        <v>30470397</v>
      </c>
      <c r="G144" s="3">
        <v>6557781</v>
      </c>
      <c r="I144" s="3">
        <v>54791042</v>
      </c>
      <c r="J144" s="3">
        <v>54597904</v>
      </c>
      <c r="K144" s="3">
        <v>56965680</v>
      </c>
      <c r="L144" s="3">
        <v>48171253</v>
      </c>
      <c r="M144" s="3">
        <v>48754444</v>
      </c>
      <c r="O144" s="3">
        <v>9794064</v>
      </c>
      <c r="P144" s="3">
        <v>4161075</v>
      </c>
      <c r="Q144" s="3">
        <v>13730865</v>
      </c>
      <c r="R144" s="3">
        <v>8521519</v>
      </c>
      <c r="S144" s="3">
        <v>7977447</v>
      </c>
    </row>
    <row r="145" spans="2:19" x14ac:dyDescent="0.35">
      <c r="B145" s="3">
        <v>21582376</v>
      </c>
      <c r="C145" s="3">
        <v>17927062</v>
      </c>
      <c r="D145" s="3">
        <v>56546078</v>
      </c>
      <c r="E145" s="3">
        <v>16960905</v>
      </c>
      <c r="F145" s="3">
        <v>32839461</v>
      </c>
      <c r="G145" s="3">
        <v>6417165</v>
      </c>
      <c r="I145" s="3">
        <v>54990029</v>
      </c>
      <c r="J145" s="3">
        <v>55041800</v>
      </c>
      <c r="K145" s="3">
        <v>56980143</v>
      </c>
      <c r="L145" s="3">
        <v>48441217</v>
      </c>
      <c r="M145" s="3">
        <v>49785414</v>
      </c>
      <c r="O145" s="3">
        <v>14599233</v>
      </c>
      <c r="P145" s="3">
        <v>3949382</v>
      </c>
      <c r="Q145" s="3">
        <v>5412316</v>
      </c>
      <c r="R145" s="3">
        <v>11390975</v>
      </c>
      <c r="S145" s="3">
        <v>20719946</v>
      </c>
    </row>
    <row r="146" spans="2:19" x14ac:dyDescent="0.35">
      <c r="B146" s="3">
        <v>10989312</v>
      </c>
      <c r="C146" s="3">
        <v>30302952</v>
      </c>
      <c r="D146" s="3">
        <v>20586444</v>
      </c>
      <c r="E146" s="3">
        <v>13103841</v>
      </c>
      <c r="F146" s="3">
        <v>20003983</v>
      </c>
      <c r="G146" s="3">
        <v>7307214</v>
      </c>
      <c r="I146" s="3">
        <v>55141263</v>
      </c>
      <c r="J146" s="3">
        <v>55247839</v>
      </c>
      <c r="K146" s="3">
        <v>57925782</v>
      </c>
      <c r="L146" s="3">
        <v>48687554</v>
      </c>
      <c r="M146" s="3">
        <v>50160408</v>
      </c>
      <c r="O146" s="3">
        <v>7898358</v>
      </c>
      <c r="P146" s="3">
        <v>7632777</v>
      </c>
      <c r="Q146" s="3">
        <v>10355978</v>
      </c>
      <c r="R146" s="3">
        <v>5037618</v>
      </c>
      <c r="S146" s="3">
        <v>8226905</v>
      </c>
    </row>
    <row r="147" spans="2:19" x14ac:dyDescent="0.35">
      <c r="B147" s="3">
        <v>11341298</v>
      </c>
      <c r="C147" s="3">
        <v>25787290</v>
      </c>
      <c r="D147" s="3">
        <v>35960619</v>
      </c>
      <c r="E147" s="3">
        <v>14267467</v>
      </c>
      <c r="F147" s="3">
        <v>25850027</v>
      </c>
      <c r="G147" s="3">
        <v>7206422</v>
      </c>
      <c r="I147" s="3">
        <v>55833747</v>
      </c>
      <c r="J147" s="3">
        <v>55507295</v>
      </c>
      <c r="K147" s="3">
        <v>58503646</v>
      </c>
      <c r="L147" s="3">
        <v>48705201</v>
      </c>
      <c r="M147" s="3">
        <v>50591969</v>
      </c>
      <c r="O147" s="3">
        <v>11170486</v>
      </c>
      <c r="P147" s="3">
        <v>8836922</v>
      </c>
      <c r="Q147" s="3">
        <v>15046265</v>
      </c>
      <c r="R147" s="3">
        <v>9738936</v>
      </c>
      <c r="S147" s="3">
        <v>9370692</v>
      </c>
    </row>
    <row r="148" spans="2:19" x14ac:dyDescent="0.35">
      <c r="B148" s="3">
        <v>15123600</v>
      </c>
      <c r="C148" s="3">
        <v>23671876</v>
      </c>
      <c r="D148" s="3">
        <v>22321120</v>
      </c>
      <c r="E148" s="3">
        <v>22395614</v>
      </c>
      <c r="F148" s="3">
        <v>16634412</v>
      </c>
      <c r="G148" s="3">
        <v>6877306</v>
      </c>
      <c r="I148" s="3">
        <v>56973321</v>
      </c>
      <c r="J148" s="3">
        <v>55729099</v>
      </c>
      <c r="K148" s="3">
        <v>58854475</v>
      </c>
      <c r="L148" s="3">
        <v>48732872</v>
      </c>
      <c r="M148" s="3">
        <v>50951720</v>
      </c>
      <c r="O148" s="3">
        <v>6296483</v>
      </c>
      <c r="P148" s="3">
        <v>8343478</v>
      </c>
      <c r="Q148" s="3">
        <v>8771350</v>
      </c>
      <c r="R148" s="3">
        <v>10332673</v>
      </c>
      <c r="S148" s="3">
        <v>9392446</v>
      </c>
    </row>
    <row r="149" spans="2:19" x14ac:dyDescent="0.35">
      <c r="B149" s="3">
        <v>27486507</v>
      </c>
      <c r="C149" s="3">
        <v>17137894</v>
      </c>
      <c r="D149" s="3">
        <v>35739881</v>
      </c>
      <c r="E149" s="3">
        <v>19452105</v>
      </c>
      <c r="F149" s="3">
        <v>16857810</v>
      </c>
      <c r="G149" s="3">
        <v>4861166</v>
      </c>
      <c r="I149" s="3">
        <v>57300365</v>
      </c>
      <c r="J149" s="3">
        <v>56211792</v>
      </c>
      <c r="K149" s="3">
        <v>59462269</v>
      </c>
      <c r="L149" s="3">
        <v>49088094</v>
      </c>
      <c r="M149" s="3">
        <v>52580505</v>
      </c>
      <c r="O149" s="3">
        <v>5865014</v>
      </c>
      <c r="P149" s="3">
        <v>8042892</v>
      </c>
      <c r="Q149" s="3">
        <v>15201584</v>
      </c>
      <c r="R149" s="3">
        <v>12927470</v>
      </c>
      <c r="S149" s="3">
        <v>6144346</v>
      </c>
    </row>
    <row r="150" spans="2:19" x14ac:dyDescent="0.35">
      <c r="B150" s="3">
        <v>12870478</v>
      </c>
      <c r="C150" s="3">
        <v>18219219</v>
      </c>
      <c r="D150" s="3">
        <v>27631467</v>
      </c>
      <c r="E150" s="3">
        <v>16000415</v>
      </c>
      <c r="F150" s="3">
        <v>24810960</v>
      </c>
      <c r="G150" s="3">
        <v>7127720</v>
      </c>
      <c r="I150" s="3">
        <v>57340442</v>
      </c>
      <c r="J150" s="3">
        <v>57117774</v>
      </c>
      <c r="K150" s="3">
        <v>60476633</v>
      </c>
      <c r="L150" s="3">
        <v>49132949</v>
      </c>
      <c r="M150" s="3">
        <v>53787456</v>
      </c>
      <c r="O150" s="3">
        <v>6023794</v>
      </c>
      <c r="P150" s="3">
        <v>9891330</v>
      </c>
      <c r="Q150" s="3">
        <v>6998945</v>
      </c>
      <c r="R150" s="3">
        <v>11650151</v>
      </c>
      <c r="S150" s="3">
        <v>10436591</v>
      </c>
    </row>
    <row r="151" spans="2:19" x14ac:dyDescent="0.35">
      <c r="B151" s="3">
        <v>18303210</v>
      </c>
      <c r="C151" s="3">
        <v>26985304</v>
      </c>
      <c r="D151" s="3">
        <v>27991891</v>
      </c>
      <c r="E151" s="3">
        <v>14002854</v>
      </c>
      <c r="F151" s="3">
        <v>47046658</v>
      </c>
      <c r="G151" s="3">
        <v>8599885</v>
      </c>
      <c r="I151" s="3">
        <v>57357994</v>
      </c>
      <c r="J151" s="3">
        <v>59245543</v>
      </c>
      <c r="K151" s="3">
        <v>60486975</v>
      </c>
      <c r="L151" s="3">
        <v>50091253</v>
      </c>
      <c r="M151" s="3">
        <v>53788120</v>
      </c>
      <c r="O151" s="3">
        <v>12356394</v>
      </c>
      <c r="P151" s="3">
        <v>7388474</v>
      </c>
      <c r="Q151" s="3">
        <v>15260934</v>
      </c>
      <c r="R151" s="3">
        <v>10123321</v>
      </c>
      <c r="S151" s="3">
        <v>8393938</v>
      </c>
    </row>
    <row r="152" spans="2:19" x14ac:dyDescent="0.35">
      <c r="B152" s="3">
        <v>17944626</v>
      </c>
      <c r="C152" s="3">
        <v>19061538</v>
      </c>
      <c r="D152" s="3">
        <v>24505316</v>
      </c>
      <c r="E152" s="3">
        <v>21558959</v>
      </c>
      <c r="F152" s="3">
        <v>27060860</v>
      </c>
      <c r="G152" s="3">
        <v>8994395</v>
      </c>
      <c r="I152" s="3">
        <v>57675218</v>
      </c>
      <c r="J152" s="3">
        <v>59250323</v>
      </c>
      <c r="K152" s="3">
        <v>61008096</v>
      </c>
      <c r="L152" s="3">
        <v>50499569</v>
      </c>
      <c r="M152" s="3">
        <v>55281565</v>
      </c>
      <c r="O152" s="3">
        <v>5821811</v>
      </c>
      <c r="P152" s="3">
        <v>11150091</v>
      </c>
      <c r="Q152" s="3">
        <v>11732417</v>
      </c>
      <c r="R152" s="3">
        <v>6525231</v>
      </c>
      <c r="S152" s="3">
        <v>8520869</v>
      </c>
    </row>
    <row r="153" spans="2:19" x14ac:dyDescent="0.35">
      <c r="B153" s="3">
        <v>21831874</v>
      </c>
      <c r="C153" s="3">
        <v>45059421</v>
      </c>
      <c r="D153" s="3">
        <v>18391861</v>
      </c>
      <c r="E153" s="3">
        <v>16618957</v>
      </c>
      <c r="F153" s="3">
        <v>25392580</v>
      </c>
      <c r="G153" s="3">
        <v>23832895</v>
      </c>
      <c r="I153" s="3">
        <v>57859455</v>
      </c>
      <c r="J153" s="3">
        <v>62028617</v>
      </c>
      <c r="K153" s="3">
        <v>61089657</v>
      </c>
      <c r="L153" s="3">
        <v>50586951</v>
      </c>
      <c r="M153" s="3">
        <v>55923351</v>
      </c>
      <c r="O153" s="3">
        <v>10233379</v>
      </c>
      <c r="P153" s="3">
        <v>5196232</v>
      </c>
      <c r="Q153" s="3">
        <v>7909958</v>
      </c>
      <c r="R153" s="3">
        <v>11070454</v>
      </c>
      <c r="S153" s="3">
        <v>6544417</v>
      </c>
    </row>
    <row r="154" spans="2:19" x14ac:dyDescent="0.35">
      <c r="B154" s="3">
        <v>12839894</v>
      </c>
      <c r="C154" s="3">
        <v>27973923</v>
      </c>
      <c r="D154" s="3">
        <v>36319694</v>
      </c>
      <c r="E154" s="3">
        <v>20981935</v>
      </c>
      <c r="F154" s="3">
        <v>33791018</v>
      </c>
      <c r="G154" s="3">
        <v>12889236</v>
      </c>
      <c r="I154" s="3">
        <v>58674512</v>
      </c>
      <c r="J154" s="3">
        <v>62455072</v>
      </c>
      <c r="K154" s="3">
        <v>61435595</v>
      </c>
      <c r="L154" s="3">
        <v>50841633</v>
      </c>
      <c r="M154" s="3">
        <v>56147828</v>
      </c>
      <c r="O154" s="3">
        <v>5737175</v>
      </c>
      <c r="P154" s="3">
        <v>7102470</v>
      </c>
      <c r="Q154" s="3">
        <v>10546298</v>
      </c>
      <c r="R154" s="3">
        <v>6940384</v>
      </c>
      <c r="S154" s="3">
        <v>7277244</v>
      </c>
    </row>
    <row r="155" spans="2:19" x14ac:dyDescent="0.35">
      <c r="B155" s="3">
        <v>18718874</v>
      </c>
      <c r="C155" s="3">
        <v>29614966</v>
      </c>
      <c r="D155" s="3">
        <v>24676203</v>
      </c>
      <c r="E155" s="3">
        <v>32135676</v>
      </c>
      <c r="F155" s="3">
        <v>37139372</v>
      </c>
      <c r="G155" s="3">
        <v>9400909</v>
      </c>
      <c r="I155" s="3">
        <v>59317114</v>
      </c>
      <c r="J155" s="3">
        <v>64599405</v>
      </c>
      <c r="K155" s="3">
        <v>61513154</v>
      </c>
      <c r="L155" s="3">
        <v>51248599</v>
      </c>
      <c r="M155" s="3">
        <v>56416985</v>
      </c>
      <c r="O155" s="3">
        <v>6248697</v>
      </c>
      <c r="P155" s="3">
        <v>6627047</v>
      </c>
      <c r="Q155" s="3">
        <v>9039085</v>
      </c>
      <c r="R155" s="3">
        <v>7311160</v>
      </c>
      <c r="S155" s="3">
        <v>9189157</v>
      </c>
    </row>
    <row r="156" spans="2:19" x14ac:dyDescent="0.35">
      <c r="B156" s="3">
        <v>33116261</v>
      </c>
      <c r="C156" s="3">
        <v>19502034</v>
      </c>
      <c r="D156" s="3">
        <v>18080289</v>
      </c>
      <c r="E156" s="3">
        <v>35128952</v>
      </c>
      <c r="F156" s="3">
        <v>31654552</v>
      </c>
      <c r="G156" s="3">
        <v>4542105</v>
      </c>
      <c r="I156" s="3">
        <v>59470414</v>
      </c>
      <c r="J156" s="3">
        <v>65854974</v>
      </c>
      <c r="K156" s="3">
        <v>62355812</v>
      </c>
      <c r="L156" s="3">
        <v>52409144</v>
      </c>
      <c r="M156" s="3">
        <v>56516447</v>
      </c>
      <c r="O156" s="3">
        <v>5788313</v>
      </c>
      <c r="P156" s="3">
        <v>7044365</v>
      </c>
      <c r="Q156" s="3">
        <v>9373574</v>
      </c>
      <c r="R156" s="3">
        <v>7063523</v>
      </c>
      <c r="S156" s="3">
        <v>6015522</v>
      </c>
    </row>
    <row r="157" spans="2:19" x14ac:dyDescent="0.35">
      <c r="B157" s="3">
        <v>30651489</v>
      </c>
      <c r="C157" s="3">
        <v>15674668</v>
      </c>
      <c r="D157" s="3">
        <v>25458324</v>
      </c>
      <c r="E157" s="3">
        <v>16238434</v>
      </c>
      <c r="F157" s="3">
        <v>15335025</v>
      </c>
      <c r="G157" s="3">
        <v>6276941</v>
      </c>
      <c r="I157" s="3">
        <v>59562461</v>
      </c>
      <c r="J157" s="3">
        <v>66287128</v>
      </c>
      <c r="K157" s="3">
        <v>62369606</v>
      </c>
      <c r="L157" s="3">
        <v>53825145</v>
      </c>
      <c r="M157" s="3">
        <v>56609023</v>
      </c>
      <c r="O157" s="3">
        <v>7108268</v>
      </c>
      <c r="P157" s="3">
        <v>10089667</v>
      </c>
      <c r="Q157" s="3">
        <v>6773383</v>
      </c>
      <c r="R157" s="3">
        <v>7371529</v>
      </c>
      <c r="S157" s="3">
        <v>5929910</v>
      </c>
    </row>
    <row r="158" spans="2:19" x14ac:dyDescent="0.35">
      <c r="B158" s="3">
        <v>21987251</v>
      </c>
      <c r="C158" s="3">
        <v>25155257</v>
      </c>
      <c r="D158" s="3">
        <v>36873506</v>
      </c>
      <c r="E158" s="3">
        <v>19753596</v>
      </c>
      <c r="F158" s="3">
        <v>43100695</v>
      </c>
      <c r="G158" s="3">
        <v>12437989</v>
      </c>
      <c r="I158" s="3">
        <v>60367444</v>
      </c>
      <c r="J158" s="3">
        <v>66429727</v>
      </c>
      <c r="K158" s="3">
        <v>62950168</v>
      </c>
      <c r="L158" s="3">
        <v>54563594</v>
      </c>
      <c r="M158" s="3">
        <v>58283743</v>
      </c>
      <c r="O158" s="3">
        <v>12519774</v>
      </c>
      <c r="P158" s="3">
        <v>13165522</v>
      </c>
      <c r="Q158" s="3">
        <v>8578029</v>
      </c>
      <c r="R158" s="3">
        <v>8679486</v>
      </c>
      <c r="S158" s="3">
        <v>8889627</v>
      </c>
    </row>
    <row r="159" spans="2:19" x14ac:dyDescent="0.35">
      <c r="B159" s="3">
        <v>21812222</v>
      </c>
      <c r="C159" s="3">
        <v>22040554</v>
      </c>
      <c r="D159" s="3">
        <v>40682766</v>
      </c>
      <c r="E159" s="3">
        <v>27746317</v>
      </c>
      <c r="F159" s="3">
        <v>28633539</v>
      </c>
      <c r="G159" s="3">
        <v>10802345</v>
      </c>
      <c r="I159" s="3">
        <v>61081244</v>
      </c>
      <c r="J159" s="3">
        <v>66564691</v>
      </c>
      <c r="K159" s="3">
        <v>63108106</v>
      </c>
      <c r="L159" s="3">
        <v>54721829</v>
      </c>
      <c r="M159" s="3">
        <v>58369295</v>
      </c>
      <c r="O159" s="3">
        <v>8898834</v>
      </c>
      <c r="P159" s="3">
        <v>7322923</v>
      </c>
      <c r="Q159" s="3">
        <v>6863466</v>
      </c>
      <c r="R159" s="3">
        <v>5004741</v>
      </c>
      <c r="S159" s="3">
        <v>9656821</v>
      </c>
    </row>
    <row r="160" spans="2:19" x14ac:dyDescent="0.35">
      <c r="B160" s="3">
        <v>23440396</v>
      </c>
      <c r="C160" s="3">
        <v>24126373</v>
      </c>
      <c r="D160" s="3">
        <v>19265359</v>
      </c>
      <c r="E160" s="3">
        <v>17130266</v>
      </c>
      <c r="F160" s="3">
        <v>11902182</v>
      </c>
      <c r="G160" s="3">
        <v>7549181</v>
      </c>
      <c r="I160" s="3">
        <v>61370163</v>
      </c>
      <c r="J160" s="3">
        <v>66691562</v>
      </c>
      <c r="K160" s="3">
        <v>64162952</v>
      </c>
      <c r="L160" s="3">
        <v>55337914</v>
      </c>
      <c r="M160" s="3">
        <v>58719399</v>
      </c>
      <c r="O160" s="3">
        <v>10480260</v>
      </c>
      <c r="P160" s="3">
        <v>14250412</v>
      </c>
      <c r="Q160" s="3">
        <v>9619663</v>
      </c>
      <c r="R160" s="3">
        <v>8366409</v>
      </c>
      <c r="S160" s="3">
        <v>9976672</v>
      </c>
    </row>
    <row r="161" spans="2:19" x14ac:dyDescent="0.35">
      <c r="B161" s="3">
        <v>36907201</v>
      </c>
      <c r="C161" s="3">
        <v>13504887</v>
      </c>
      <c r="D161" s="3">
        <v>34789232</v>
      </c>
      <c r="E161" s="3">
        <v>19494915</v>
      </c>
      <c r="F161" s="3">
        <v>22403968</v>
      </c>
      <c r="G161" s="3">
        <v>7624732</v>
      </c>
      <c r="I161" s="3">
        <v>62783319</v>
      </c>
      <c r="J161" s="3">
        <v>69022700</v>
      </c>
      <c r="K161" s="3">
        <v>64408294</v>
      </c>
      <c r="L161" s="3">
        <v>55364865</v>
      </c>
      <c r="M161" s="3">
        <v>59731722</v>
      </c>
      <c r="O161" s="3">
        <v>9936458</v>
      </c>
      <c r="P161" s="3">
        <v>7805522</v>
      </c>
      <c r="Q161" s="3">
        <v>6700371</v>
      </c>
      <c r="R161" s="3">
        <v>10495605</v>
      </c>
      <c r="S161" s="3">
        <v>7842215</v>
      </c>
    </row>
    <row r="162" spans="2:19" x14ac:dyDescent="0.35">
      <c r="B162" s="3">
        <v>19476719</v>
      </c>
      <c r="C162" s="3">
        <v>26762882</v>
      </c>
      <c r="D162" s="3">
        <v>38623067</v>
      </c>
      <c r="E162" s="3">
        <v>18530408</v>
      </c>
      <c r="F162" s="3">
        <v>28367395</v>
      </c>
      <c r="G162" s="3">
        <v>6149262</v>
      </c>
      <c r="I162" s="3">
        <v>62883884</v>
      </c>
      <c r="J162" s="3">
        <v>69352260</v>
      </c>
      <c r="K162" s="3">
        <v>64781326</v>
      </c>
      <c r="L162" s="3">
        <v>55693457</v>
      </c>
      <c r="M162" s="3">
        <v>60141877</v>
      </c>
      <c r="O162" s="3">
        <v>12270361</v>
      </c>
      <c r="P162" s="3">
        <v>6963584</v>
      </c>
      <c r="Q162" s="3">
        <v>7122765</v>
      </c>
      <c r="R162" s="3">
        <v>7063745</v>
      </c>
      <c r="S162" s="3">
        <v>10311854</v>
      </c>
    </row>
    <row r="163" spans="2:19" x14ac:dyDescent="0.35">
      <c r="B163" s="3">
        <v>21368611</v>
      </c>
      <c r="C163" s="3">
        <v>23732011</v>
      </c>
      <c r="D163" s="3">
        <v>36832368</v>
      </c>
      <c r="E163" s="3">
        <v>15066695</v>
      </c>
      <c r="F163" s="3">
        <v>29621483</v>
      </c>
      <c r="G163" s="3">
        <v>8881177</v>
      </c>
      <c r="I163" s="3">
        <v>63439538</v>
      </c>
      <c r="J163" s="3">
        <v>69534222</v>
      </c>
      <c r="K163" s="3">
        <v>65732090</v>
      </c>
      <c r="L163" s="3">
        <v>55822527</v>
      </c>
      <c r="M163" s="3">
        <v>62379093</v>
      </c>
      <c r="O163" s="3">
        <v>11925862</v>
      </c>
      <c r="P163" s="3">
        <v>6772285</v>
      </c>
      <c r="Q163" s="3">
        <v>7644154</v>
      </c>
      <c r="R163" s="3">
        <v>14194919</v>
      </c>
      <c r="S163" s="3">
        <v>8908933</v>
      </c>
    </row>
    <row r="164" spans="2:19" x14ac:dyDescent="0.35">
      <c r="B164" s="3">
        <v>39227708</v>
      </c>
      <c r="C164" s="3">
        <v>17047348</v>
      </c>
      <c r="D164" s="3">
        <v>26578794</v>
      </c>
      <c r="E164" s="3">
        <v>16951002</v>
      </c>
      <c r="F164" s="3">
        <v>44604937</v>
      </c>
      <c r="G164" s="3">
        <v>6895496</v>
      </c>
      <c r="I164" s="3">
        <v>63497408</v>
      </c>
      <c r="J164" s="3">
        <v>69550554</v>
      </c>
      <c r="K164" s="3">
        <v>67511024</v>
      </c>
      <c r="L164" s="3">
        <v>57495892</v>
      </c>
      <c r="M164" s="3">
        <v>62956277</v>
      </c>
      <c r="O164" s="3">
        <v>9692176</v>
      </c>
      <c r="P164" s="3">
        <v>10405826</v>
      </c>
      <c r="Q164" s="3">
        <v>10229070</v>
      </c>
      <c r="R164" s="3">
        <v>6567466</v>
      </c>
      <c r="S164" s="3">
        <v>8328183</v>
      </c>
    </row>
    <row r="165" spans="2:19" x14ac:dyDescent="0.35">
      <c r="B165" s="3">
        <v>22351778</v>
      </c>
      <c r="C165" s="3">
        <v>21136104</v>
      </c>
      <c r="D165" s="3">
        <v>35494064</v>
      </c>
      <c r="E165" s="3">
        <v>18311568</v>
      </c>
      <c r="F165" s="3">
        <v>29437120</v>
      </c>
      <c r="G165" s="3">
        <v>4880690</v>
      </c>
      <c r="I165" s="3">
        <v>65341275</v>
      </c>
      <c r="J165" s="3">
        <v>70214360</v>
      </c>
      <c r="K165" s="3">
        <v>67758375</v>
      </c>
      <c r="L165" s="3">
        <v>57825895</v>
      </c>
      <c r="M165" s="3">
        <v>66181187</v>
      </c>
      <c r="O165" s="3">
        <v>10940216</v>
      </c>
      <c r="P165" s="3">
        <v>7125684</v>
      </c>
      <c r="Q165" s="3">
        <v>11895109</v>
      </c>
      <c r="R165" s="3">
        <v>6543299</v>
      </c>
      <c r="S165" s="3">
        <v>12615330</v>
      </c>
    </row>
    <row r="166" spans="2:19" x14ac:dyDescent="0.35">
      <c r="B166" s="3">
        <v>17386552</v>
      </c>
      <c r="C166" s="3">
        <v>19015710</v>
      </c>
      <c r="D166" s="3">
        <v>47065986</v>
      </c>
      <c r="E166" s="3">
        <v>18242530</v>
      </c>
      <c r="F166" s="3">
        <v>24700599</v>
      </c>
      <c r="G166" s="3">
        <v>9476989</v>
      </c>
      <c r="I166" s="3">
        <v>65697916</v>
      </c>
      <c r="J166" s="3">
        <v>70505525</v>
      </c>
      <c r="K166" s="3">
        <v>68152519</v>
      </c>
      <c r="L166" s="3">
        <v>59843290</v>
      </c>
      <c r="M166" s="3">
        <v>66196069</v>
      </c>
      <c r="O166" s="3">
        <v>7064524</v>
      </c>
      <c r="P166" s="3">
        <v>6774879</v>
      </c>
      <c r="Q166" s="3">
        <v>8572850</v>
      </c>
      <c r="R166" s="3">
        <v>7176544</v>
      </c>
      <c r="S166" s="3">
        <v>10172780</v>
      </c>
    </row>
    <row r="167" spans="2:19" x14ac:dyDescent="0.35">
      <c r="B167" s="3">
        <v>23172737</v>
      </c>
      <c r="C167" s="3">
        <v>22416999</v>
      </c>
      <c r="D167" s="3">
        <v>30859280</v>
      </c>
      <c r="E167" s="3">
        <v>11340863</v>
      </c>
      <c r="F167" s="3">
        <v>25546219</v>
      </c>
      <c r="G167" s="3">
        <v>7934806</v>
      </c>
      <c r="I167" s="3">
        <v>69271086</v>
      </c>
      <c r="J167" s="3">
        <v>72036722</v>
      </c>
      <c r="K167" s="3">
        <v>69092439</v>
      </c>
      <c r="L167" s="3">
        <v>60196418</v>
      </c>
      <c r="M167" s="3">
        <v>66224929</v>
      </c>
      <c r="O167" s="3">
        <v>10201392</v>
      </c>
      <c r="P167" s="3">
        <v>7620270</v>
      </c>
      <c r="Q167" s="3">
        <v>7189274</v>
      </c>
      <c r="R167" s="3">
        <v>5288328</v>
      </c>
      <c r="S167" s="3">
        <v>12644003</v>
      </c>
    </row>
    <row r="168" spans="2:19" x14ac:dyDescent="0.35">
      <c r="B168" s="3">
        <v>20757045</v>
      </c>
      <c r="C168" s="3">
        <v>21954446</v>
      </c>
      <c r="D168" s="3">
        <v>39361992</v>
      </c>
      <c r="E168" s="3">
        <v>13276687</v>
      </c>
      <c r="F168" s="3">
        <v>35624995</v>
      </c>
      <c r="G168" s="3">
        <v>5429257</v>
      </c>
      <c r="I168" s="3">
        <v>69458793</v>
      </c>
      <c r="J168" s="3">
        <v>72661112</v>
      </c>
      <c r="K168" s="3">
        <v>69128238</v>
      </c>
      <c r="L168" s="3">
        <v>61042978</v>
      </c>
      <c r="M168" s="3">
        <v>66616199</v>
      </c>
      <c r="O168" s="3">
        <v>8496389</v>
      </c>
      <c r="P168" s="3">
        <v>9000404</v>
      </c>
      <c r="Q168" s="3">
        <v>7959255</v>
      </c>
      <c r="R168" s="3">
        <v>11531476</v>
      </c>
      <c r="S168" s="3">
        <v>15756972</v>
      </c>
    </row>
    <row r="169" spans="2:19" x14ac:dyDescent="0.35">
      <c r="B169" s="3">
        <v>22056040</v>
      </c>
      <c r="C169" s="3">
        <v>15760381</v>
      </c>
      <c r="D169" s="3">
        <v>30644012</v>
      </c>
      <c r="E169" s="3">
        <v>21292329</v>
      </c>
      <c r="F169" s="3">
        <v>31199715</v>
      </c>
      <c r="G169" s="3">
        <v>7185882</v>
      </c>
      <c r="I169" s="3">
        <v>69596934</v>
      </c>
      <c r="J169" s="3">
        <v>72939375</v>
      </c>
      <c r="K169" s="3">
        <v>69851213</v>
      </c>
      <c r="L169" s="3">
        <v>62375493</v>
      </c>
      <c r="M169" s="3">
        <v>71760920</v>
      </c>
      <c r="O169" s="3">
        <v>9407932</v>
      </c>
      <c r="P169" s="3">
        <v>10027792</v>
      </c>
      <c r="Q169" s="3">
        <v>9445972</v>
      </c>
      <c r="R169" s="3">
        <v>9889526</v>
      </c>
      <c r="S169" s="3">
        <v>7320249</v>
      </c>
    </row>
    <row r="170" spans="2:19" x14ac:dyDescent="0.35">
      <c r="B170" s="3">
        <v>26091696</v>
      </c>
      <c r="C170" s="3">
        <v>10389616</v>
      </c>
      <c r="D170" s="3">
        <v>48111739</v>
      </c>
      <c r="E170" s="3">
        <v>18099053</v>
      </c>
      <c r="F170" s="3">
        <v>34904934</v>
      </c>
      <c r="G170" s="3">
        <v>7613763</v>
      </c>
      <c r="I170" s="3">
        <v>69663515</v>
      </c>
      <c r="J170" s="3">
        <v>72993510</v>
      </c>
      <c r="K170" s="3">
        <v>70325632</v>
      </c>
      <c r="L170" s="3">
        <v>62838198</v>
      </c>
      <c r="M170" s="3">
        <v>74263239</v>
      </c>
      <c r="O170" s="3">
        <v>6420527</v>
      </c>
      <c r="P170" s="3">
        <v>7182960</v>
      </c>
      <c r="Q170" s="3">
        <v>9122587</v>
      </c>
      <c r="R170" s="3">
        <v>7784870</v>
      </c>
      <c r="S170" s="3">
        <v>11078480</v>
      </c>
    </row>
    <row r="171" spans="2:19" x14ac:dyDescent="0.35">
      <c r="B171" s="3">
        <v>14107738</v>
      </c>
      <c r="C171" s="3">
        <v>32732148</v>
      </c>
      <c r="D171" s="3">
        <v>35924153</v>
      </c>
      <c r="E171" s="3">
        <v>20943375</v>
      </c>
      <c r="F171" s="3">
        <v>32415881</v>
      </c>
      <c r="G171" s="3">
        <v>6631051</v>
      </c>
      <c r="I171" s="3">
        <v>70970665</v>
      </c>
      <c r="J171" s="3">
        <v>74095648</v>
      </c>
      <c r="K171" s="3">
        <v>70997889</v>
      </c>
      <c r="L171" s="3">
        <v>63308599</v>
      </c>
      <c r="M171" s="3">
        <v>74852882</v>
      </c>
      <c r="O171" s="3">
        <v>16102346</v>
      </c>
      <c r="P171" s="3">
        <v>18906465</v>
      </c>
      <c r="Q171" s="3">
        <v>8147535</v>
      </c>
      <c r="R171" s="3">
        <v>7231776</v>
      </c>
      <c r="S171" s="3">
        <v>7860044</v>
      </c>
    </row>
    <row r="172" spans="2:19" x14ac:dyDescent="0.35">
      <c r="B172" s="3">
        <v>12806669</v>
      </c>
      <c r="C172" s="3">
        <v>16720525</v>
      </c>
      <c r="D172" s="3">
        <v>17184719</v>
      </c>
      <c r="E172" s="3">
        <v>20422326</v>
      </c>
      <c r="F172" s="3">
        <v>29681374</v>
      </c>
      <c r="G172" s="3">
        <v>6143494</v>
      </c>
      <c r="I172" s="3">
        <v>71483090</v>
      </c>
      <c r="J172" s="3">
        <v>75633382</v>
      </c>
      <c r="K172" s="3">
        <v>71025915</v>
      </c>
      <c r="L172" s="3">
        <v>64596791</v>
      </c>
      <c r="M172" s="3">
        <v>76211358</v>
      </c>
      <c r="O172" s="3">
        <v>12779671</v>
      </c>
      <c r="P172" s="3">
        <v>12076678</v>
      </c>
      <c r="Q172" s="3">
        <v>7966911</v>
      </c>
      <c r="R172" s="3">
        <v>8136099</v>
      </c>
      <c r="S172" s="3">
        <v>12722694</v>
      </c>
    </row>
    <row r="173" spans="2:19" x14ac:dyDescent="0.35">
      <c r="B173" s="3">
        <v>10325878</v>
      </c>
      <c r="C173" s="3">
        <v>14282248</v>
      </c>
      <c r="D173" s="3">
        <v>37779464</v>
      </c>
      <c r="E173" s="3">
        <v>10996484</v>
      </c>
      <c r="F173" s="3">
        <v>33738155</v>
      </c>
      <c r="G173" s="3">
        <v>7392871</v>
      </c>
      <c r="I173" s="3">
        <v>72175439</v>
      </c>
      <c r="J173" s="3">
        <v>79228523</v>
      </c>
      <c r="K173" s="3">
        <v>71471275</v>
      </c>
      <c r="L173" s="3">
        <v>64964948</v>
      </c>
      <c r="M173" s="3">
        <v>77234548</v>
      </c>
      <c r="O173" s="3">
        <v>11952860</v>
      </c>
      <c r="P173" s="3">
        <v>14105576</v>
      </c>
      <c r="Q173" s="3">
        <v>8563596</v>
      </c>
      <c r="R173" s="3">
        <v>10982052</v>
      </c>
      <c r="S173" s="3">
        <v>11138073</v>
      </c>
    </row>
    <row r="174" spans="2:19" x14ac:dyDescent="0.35">
      <c r="B174" s="3">
        <v>8445317</v>
      </c>
      <c r="C174" s="3">
        <v>10888228</v>
      </c>
      <c r="D174" s="3">
        <v>49070987</v>
      </c>
      <c r="E174" s="3">
        <v>11828703</v>
      </c>
      <c r="F174" s="3">
        <v>27230414</v>
      </c>
      <c r="G174" s="3">
        <v>6789024</v>
      </c>
      <c r="I174" s="3">
        <v>73483959</v>
      </c>
      <c r="J174" s="3">
        <v>80087708</v>
      </c>
      <c r="K174" s="3">
        <v>72987626</v>
      </c>
      <c r="L174" s="3">
        <v>65345429</v>
      </c>
      <c r="M174" s="3">
        <v>86849114</v>
      </c>
      <c r="O174" s="3">
        <v>12638080</v>
      </c>
      <c r="P174" s="3">
        <v>9069003</v>
      </c>
      <c r="Q174" s="3">
        <v>8113268</v>
      </c>
      <c r="R174" s="3">
        <v>5586461</v>
      </c>
      <c r="S174" s="3">
        <v>11859152</v>
      </c>
    </row>
    <row r="175" spans="2:19" x14ac:dyDescent="0.35">
      <c r="B175" s="3">
        <v>12481049</v>
      </c>
      <c r="C175" s="3">
        <v>20372836</v>
      </c>
      <c r="D175" s="3">
        <v>63027173</v>
      </c>
      <c r="E175" s="3">
        <v>13410774</v>
      </c>
      <c r="F175" s="3">
        <v>41560527</v>
      </c>
      <c r="G175" s="3">
        <v>7392117</v>
      </c>
      <c r="I175" s="3">
        <v>75183669</v>
      </c>
      <c r="J175" s="3">
        <v>80994281</v>
      </c>
      <c r="K175" s="3">
        <v>73843407</v>
      </c>
      <c r="L175" s="3">
        <v>66683880</v>
      </c>
      <c r="M175" s="3">
        <v>90942164</v>
      </c>
      <c r="O175" s="3">
        <v>6402324</v>
      </c>
      <c r="P175" s="3">
        <v>6283008</v>
      </c>
      <c r="Q175" s="3">
        <v>8662738</v>
      </c>
      <c r="R175" s="3">
        <v>6975718</v>
      </c>
      <c r="S175" s="3">
        <v>9121211</v>
      </c>
    </row>
    <row r="176" spans="2:19" x14ac:dyDescent="0.35">
      <c r="B176" s="3">
        <v>10665104</v>
      </c>
      <c r="C176" s="3">
        <v>12948591</v>
      </c>
      <c r="D176" s="3">
        <v>43223950</v>
      </c>
      <c r="E176" s="3">
        <v>14464935</v>
      </c>
      <c r="F176" s="3">
        <v>29876403</v>
      </c>
      <c r="G176" s="3">
        <v>7148404</v>
      </c>
      <c r="I176" s="3">
        <v>77247003</v>
      </c>
      <c r="J176" s="3">
        <v>82323959</v>
      </c>
      <c r="K176" s="3">
        <v>74524955</v>
      </c>
      <c r="L176" s="3">
        <v>66940292</v>
      </c>
      <c r="M176" s="3">
        <v>97217820</v>
      </c>
      <c r="O176" s="3">
        <v>8945226</v>
      </c>
      <c r="P176" s="3">
        <v>13636472</v>
      </c>
      <c r="Q176" s="3">
        <v>17121515</v>
      </c>
      <c r="R176" s="3">
        <v>7022979</v>
      </c>
      <c r="S176" s="3">
        <v>12904074</v>
      </c>
    </row>
    <row r="177" spans="2:19" x14ac:dyDescent="0.35">
      <c r="B177" s="3">
        <v>9684292</v>
      </c>
      <c r="C177" s="3">
        <v>18459269</v>
      </c>
      <c r="D177" s="3">
        <v>49586072</v>
      </c>
      <c r="E177" s="3">
        <v>14545699</v>
      </c>
      <c r="F177" s="3">
        <v>30185119</v>
      </c>
      <c r="G177" s="3">
        <v>4611160</v>
      </c>
      <c r="I177" s="3">
        <v>77807873</v>
      </c>
      <c r="J177" s="3">
        <v>83503215</v>
      </c>
      <c r="K177" s="3">
        <v>75233767</v>
      </c>
      <c r="L177" s="3">
        <v>67994769</v>
      </c>
      <c r="M177" s="3">
        <v>111271312</v>
      </c>
      <c r="O177" s="3">
        <v>11700068</v>
      </c>
      <c r="P177" s="3">
        <v>8945149</v>
      </c>
      <c r="Q177" s="3">
        <v>7809921</v>
      </c>
      <c r="R177" s="3">
        <v>7535007</v>
      </c>
      <c r="S177" s="3">
        <v>10687585</v>
      </c>
    </row>
    <row r="178" spans="2:19" x14ac:dyDescent="0.35">
      <c r="B178" s="3">
        <v>15826463</v>
      </c>
      <c r="C178" s="3">
        <v>11893200</v>
      </c>
      <c r="D178" s="3">
        <v>27951197</v>
      </c>
      <c r="E178" s="3">
        <v>14550055</v>
      </c>
      <c r="F178" s="3">
        <v>22949887</v>
      </c>
      <c r="G178" s="3">
        <v>6357512</v>
      </c>
      <c r="I178" s="3">
        <v>78317616</v>
      </c>
      <c r="J178" s="3">
        <v>83899226</v>
      </c>
      <c r="K178" s="3">
        <v>75360333</v>
      </c>
      <c r="L178" s="3">
        <v>68909995</v>
      </c>
      <c r="O178" s="3">
        <v>9013699</v>
      </c>
      <c r="P178" s="3">
        <v>6866737</v>
      </c>
      <c r="Q178" s="3">
        <v>15258975</v>
      </c>
      <c r="R178" s="3">
        <v>7444930</v>
      </c>
    </row>
    <row r="179" spans="2:19" x14ac:dyDescent="0.35">
      <c r="B179" s="3">
        <v>9285467</v>
      </c>
      <c r="C179" s="3">
        <v>14867939</v>
      </c>
      <c r="D179" s="3">
        <v>46172519</v>
      </c>
      <c r="E179" s="3">
        <v>29654144</v>
      </c>
      <c r="F179" s="3">
        <v>33235470</v>
      </c>
      <c r="G179" s="3">
        <v>8576182</v>
      </c>
      <c r="I179" s="3">
        <v>81643616</v>
      </c>
      <c r="J179" s="3">
        <v>84184651</v>
      </c>
      <c r="K179" s="3">
        <v>76093224</v>
      </c>
      <c r="L179" s="3">
        <v>69632768</v>
      </c>
      <c r="O179" s="3">
        <v>9441930</v>
      </c>
      <c r="P179" s="3">
        <v>8658676</v>
      </c>
      <c r="Q179" s="3">
        <v>8641426</v>
      </c>
      <c r="R179" s="3">
        <v>11209145</v>
      </c>
    </row>
    <row r="180" spans="2:19" x14ac:dyDescent="0.35">
      <c r="B180" s="3">
        <v>15080903</v>
      </c>
      <c r="C180" s="3">
        <v>16402361</v>
      </c>
      <c r="D180" s="3">
        <v>24496720</v>
      </c>
      <c r="E180" s="3">
        <v>18601764</v>
      </c>
      <c r="F180" s="3">
        <v>27945625</v>
      </c>
      <c r="G180" s="3">
        <v>3631052</v>
      </c>
      <c r="I180" s="3">
        <v>82115075</v>
      </c>
      <c r="J180" s="3">
        <v>84512381</v>
      </c>
      <c r="K180" s="3">
        <v>76113946</v>
      </c>
      <c r="L180" s="3">
        <v>70193492</v>
      </c>
      <c r="O180" s="3">
        <v>12382641</v>
      </c>
      <c r="P180" s="3">
        <v>6837471</v>
      </c>
      <c r="Q180" s="3">
        <v>9252042</v>
      </c>
      <c r="R180" s="3">
        <v>11222843</v>
      </c>
    </row>
    <row r="181" spans="2:19" x14ac:dyDescent="0.35">
      <c r="B181" s="3">
        <v>13107702</v>
      </c>
      <c r="C181" s="3">
        <v>26507130</v>
      </c>
      <c r="D181" s="3">
        <v>44990171</v>
      </c>
      <c r="E181" s="3">
        <v>24488091</v>
      </c>
      <c r="F181" s="3">
        <v>38829256</v>
      </c>
      <c r="G181" s="3">
        <v>4361322</v>
      </c>
      <c r="I181" s="3">
        <v>85188534</v>
      </c>
      <c r="J181" s="3">
        <v>85162049</v>
      </c>
      <c r="K181" s="3">
        <v>77272220</v>
      </c>
      <c r="L181" s="3">
        <v>70276420</v>
      </c>
      <c r="O181" s="3">
        <v>10568490</v>
      </c>
      <c r="P181" s="3">
        <v>13438966</v>
      </c>
      <c r="Q181" s="3">
        <v>7246043</v>
      </c>
      <c r="R181" s="3">
        <v>11560073</v>
      </c>
    </row>
    <row r="182" spans="2:19" x14ac:dyDescent="0.35">
      <c r="B182" s="3">
        <v>11703889</v>
      </c>
      <c r="C182" s="3">
        <v>20568611</v>
      </c>
      <c r="D182" s="3">
        <v>30488253</v>
      </c>
      <c r="E182" s="3">
        <v>23809585</v>
      </c>
      <c r="F182" s="3">
        <v>35589926</v>
      </c>
      <c r="G182" s="3">
        <v>6194238</v>
      </c>
      <c r="I182" s="3">
        <v>86336725</v>
      </c>
      <c r="J182" s="3">
        <v>85802283</v>
      </c>
      <c r="K182" s="3">
        <v>77736267</v>
      </c>
      <c r="L182" s="3">
        <v>70512276</v>
      </c>
      <c r="O182" s="3">
        <v>8512120</v>
      </c>
      <c r="P182" s="3">
        <v>11468444</v>
      </c>
      <c r="Q182" s="3">
        <v>7334715</v>
      </c>
      <c r="R182" s="3">
        <v>7690986</v>
      </c>
    </row>
    <row r="183" spans="2:19" x14ac:dyDescent="0.35">
      <c r="B183" s="3">
        <v>15079758</v>
      </c>
      <c r="C183" s="3">
        <v>15345098</v>
      </c>
      <c r="D183" s="3">
        <v>34610596</v>
      </c>
      <c r="E183" s="3">
        <v>12922858</v>
      </c>
      <c r="F183" s="3">
        <v>25863500</v>
      </c>
      <c r="G183" s="3">
        <v>4292852</v>
      </c>
      <c r="I183" s="3">
        <v>88333917</v>
      </c>
      <c r="J183" s="3">
        <v>87210652</v>
      </c>
      <c r="K183" s="3">
        <v>78513010</v>
      </c>
      <c r="L183" s="3">
        <v>72040936</v>
      </c>
      <c r="O183" s="3">
        <v>11972763</v>
      </c>
      <c r="P183" s="3">
        <v>15312299</v>
      </c>
      <c r="Q183" s="3">
        <v>8533766</v>
      </c>
      <c r="R183" s="3">
        <v>10704515</v>
      </c>
    </row>
    <row r="184" spans="2:19" x14ac:dyDescent="0.35">
      <c r="B184" s="3">
        <v>10982675</v>
      </c>
      <c r="C184" s="3">
        <v>18708886</v>
      </c>
      <c r="D184" s="3">
        <v>36969460</v>
      </c>
      <c r="E184" s="3">
        <v>16426220</v>
      </c>
      <c r="F184" s="3">
        <v>39510338</v>
      </c>
      <c r="G184" s="3">
        <v>6087504</v>
      </c>
      <c r="I184" s="3">
        <v>88492600</v>
      </c>
      <c r="J184" s="3">
        <v>87857558</v>
      </c>
      <c r="K184" s="3">
        <v>79659608</v>
      </c>
      <c r="L184" s="3">
        <v>72194476</v>
      </c>
      <c r="O184" s="3">
        <v>13709815</v>
      </c>
      <c r="P184" s="3">
        <v>7554410</v>
      </c>
      <c r="Q184" s="3">
        <v>15683246</v>
      </c>
      <c r="R184" s="3">
        <v>6675319</v>
      </c>
    </row>
    <row r="185" spans="2:19" x14ac:dyDescent="0.35">
      <c r="B185" s="3">
        <v>8561603</v>
      </c>
      <c r="C185" s="3">
        <v>20186967</v>
      </c>
      <c r="D185" s="3">
        <v>39445980</v>
      </c>
      <c r="E185" s="3">
        <v>20482095</v>
      </c>
      <c r="F185" s="3">
        <v>23841992</v>
      </c>
      <c r="G185" s="3">
        <v>5138128</v>
      </c>
      <c r="I185" s="3">
        <v>90007402</v>
      </c>
      <c r="J185" s="3">
        <v>93240655</v>
      </c>
      <c r="K185" s="3">
        <v>82265371</v>
      </c>
      <c r="L185" s="3">
        <v>75186085</v>
      </c>
      <c r="O185" s="3">
        <v>14495289</v>
      </c>
      <c r="P185" s="3">
        <v>7701219</v>
      </c>
      <c r="Q185" s="3">
        <v>11703784</v>
      </c>
      <c r="R185" s="3">
        <v>6904722</v>
      </c>
    </row>
    <row r="186" spans="2:19" x14ac:dyDescent="0.35">
      <c r="B186" s="3">
        <v>8616171</v>
      </c>
      <c r="C186" s="3">
        <v>22797307</v>
      </c>
      <c r="D186" s="3">
        <v>52778053</v>
      </c>
      <c r="E186" s="3">
        <v>11182701</v>
      </c>
      <c r="F186" s="3">
        <v>23309944</v>
      </c>
      <c r="G186" s="3">
        <v>4802369</v>
      </c>
      <c r="I186" s="3"/>
      <c r="J186" s="3"/>
      <c r="K186" s="3">
        <v>84372487</v>
      </c>
      <c r="L186" s="3">
        <v>75693939</v>
      </c>
      <c r="O186" s="3">
        <v>16716517</v>
      </c>
      <c r="P186" s="3">
        <v>11718365</v>
      </c>
      <c r="Q186" s="3">
        <v>10139309</v>
      </c>
      <c r="R186" s="3">
        <v>6411025</v>
      </c>
    </row>
    <row r="187" spans="2:19" x14ac:dyDescent="0.35">
      <c r="B187" s="3">
        <v>9616946</v>
      </c>
      <c r="C187" s="3">
        <v>17670873</v>
      </c>
      <c r="D187" s="3">
        <v>48588921</v>
      </c>
      <c r="E187" s="3">
        <v>20774614</v>
      </c>
      <c r="F187" s="3">
        <v>41460345</v>
      </c>
      <c r="G187" s="3">
        <v>5995085</v>
      </c>
      <c r="J187" s="3"/>
      <c r="K187" s="3">
        <v>84570531</v>
      </c>
      <c r="L187" s="3">
        <v>76641643</v>
      </c>
      <c r="P187" s="3">
        <v>8506079</v>
      </c>
      <c r="Q187" s="3">
        <v>9969099</v>
      </c>
      <c r="R187" s="3">
        <v>11389608</v>
      </c>
    </row>
    <row r="188" spans="2:19" x14ac:dyDescent="0.35">
      <c r="B188" s="3">
        <v>16249116</v>
      </c>
      <c r="C188" s="3">
        <v>23267738</v>
      </c>
      <c r="D188" s="3">
        <v>39362795</v>
      </c>
      <c r="E188" s="3">
        <v>13906729</v>
      </c>
      <c r="F188" s="3">
        <v>23134501</v>
      </c>
      <c r="G188" s="3">
        <v>4935613</v>
      </c>
      <c r="K188" s="3">
        <v>85326992</v>
      </c>
      <c r="L188" s="3">
        <v>76904930</v>
      </c>
      <c r="Q188" s="3">
        <v>8389827</v>
      </c>
      <c r="R188" s="3">
        <v>9211799</v>
      </c>
    </row>
    <row r="189" spans="2:19" x14ac:dyDescent="0.35">
      <c r="B189" s="3">
        <v>10019261</v>
      </c>
      <c r="C189" s="3">
        <v>14212808</v>
      </c>
      <c r="D189" s="3">
        <v>41674824</v>
      </c>
      <c r="E189" s="3">
        <v>18323742</v>
      </c>
      <c r="F189" s="3">
        <v>33146705</v>
      </c>
      <c r="G189" s="3">
        <v>6623045</v>
      </c>
      <c r="K189" s="3">
        <v>86980524</v>
      </c>
      <c r="L189" s="3">
        <v>77323206</v>
      </c>
      <c r="Q189" s="3">
        <v>13757760</v>
      </c>
      <c r="R189" s="3">
        <v>7696950</v>
      </c>
    </row>
    <row r="190" spans="2:19" x14ac:dyDescent="0.35">
      <c r="B190" s="3">
        <v>14237256</v>
      </c>
      <c r="C190" s="3">
        <v>22400892</v>
      </c>
      <c r="D190" s="3">
        <v>24043332</v>
      </c>
      <c r="E190" s="3">
        <v>13316212</v>
      </c>
      <c r="F190" s="3">
        <v>31469720</v>
      </c>
      <c r="G190" s="3">
        <v>7453231</v>
      </c>
      <c r="K190" s="3">
        <v>87129548</v>
      </c>
      <c r="L190" s="3">
        <v>79595069</v>
      </c>
      <c r="Q190" s="3">
        <v>10350299</v>
      </c>
      <c r="R190" s="3">
        <v>6131720</v>
      </c>
    </row>
    <row r="191" spans="2:19" x14ac:dyDescent="0.35">
      <c r="B191" s="3">
        <v>6066588</v>
      </c>
      <c r="C191" s="3">
        <v>31201464</v>
      </c>
      <c r="D191" s="3">
        <v>16723767</v>
      </c>
      <c r="E191" s="3">
        <v>13755821</v>
      </c>
      <c r="F191" s="3">
        <v>32178324</v>
      </c>
      <c r="G191" s="3">
        <v>4523856</v>
      </c>
      <c r="K191" s="3">
        <v>87466370</v>
      </c>
      <c r="L191" s="3">
        <v>79673740</v>
      </c>
      <c r="Q191" s="3">
        <v>7844817</v>
      </c>
      <c r="R191" s="3">
        <v>11988231</v>
      </c>
    </row>
    <row r="192" spans="2:19" x14ac:dyDescent="0.35">
      <c r="B192" s="3">
        <v>15168530</v>
      </c>
      <c r="C192" s="3">
        <v>19435149</v>
      </c>
      <c r="D192" s="3">
        <v>25839869</v>
      </c>
      <c r="E192" s="3">
        <v>12003919</v>
      </c>
      <c r="F192" s="3">
        <v>27637110</v>
      </c>
      <c r="G192" s="3">
        <v>6595077</v>
      </c>
      <c r="K192" s="3">
        <v>88085168</v>
      </c>
      <c r="L192" s="3">
        <v>82406884</v>
      </c>
      <c r="Q192" s="3">
        <v>8817362</v>
      </c>
      <c r="R192" s="3">
        <v>5748805</v>
      </c>
    </row>
    <row r="193" spans="1:19" x14ac:dyDescent="0.35">
      <c r="B193" s="3">
        <v>12676174</v>
      </c>
      <c r="C193" s="3">
        <v>12868564</v>
      </c>
      <c r="D193" s="3">
        <v>35092906</v>
      </c>
      <c r="E193" s="3">
        <v>11575410</v>
      </c>
      <c r="F193" s="3">
        <v>23779448</v>
      </c>
      <c r="G193" s="3">
        <v>6478073</v>
      </c>
      <c r="K193" s="3">
        <v>89048369</v>
      </c>
      <c r="Q193" s="3">
        <v>6473379</v>
      </c>
    </row>
    <row r="194" spans="1:19" x14ac:dyDescent="0.35">
      <c r="B194" s="3">
        <v>15198657</v>
      </c>
      <c r="E194" s="3">
        <v>17279811</v>
      </c>
      <c r="F194" s="3">
        <v>23457964</v>
      </c>
      <c r="G194" s="3">
        <v>3869418</v>
      </c>
      <c r="K194" s="3">
        <v>93706050</v>
      </c>
      <c r="Q194" s="3">
        <v>17452127</v>
      </c>
    </row>
    <row r="195" spans="1:19" x14ac:dyDescent="0.35">
      <c r="B195" s="3">
        <v>10668235</v>
      </c>
      <c r="F195" s="3"/>
      <c r="G195" s="3">
        <v>6018564</v>
      </c>
      <c r="K195" s="3">
        <v>96277904</v>
      </c>
      <c r="Q195" s="3">
        <v>8009427</v>
      </c>
    </row>
    <row r="196" spans="1:19" x14ac:dyDescent="0.35">
      <c r="B196" s="3">
        <v>9694809</v>
      </c>
      <c r="G196" s="3">
        <v>6312574</v>
      </c>
      <c r="K196" s="3">
        <v>103468542</v>
      </c>
      <c r="Q196" s="3">
        <v>8500014</v>
      </c>
    </row>
    <row r="197" spans="1:19" x14ac:dyDescent="0.35">
      <c r="B197" s="3">
        <v>8235860</v>
      </c>
      <c r="G197" s="3">
        <v>3677312</v>
      </c>
      <c r="K197" s="3">
        <v>108663592</v>
      </c>
      <c r="Q197" s="3">
        <v>7739818</v>
      </c>
    </row>
    <row r="198" spans="1:19" x14ac:dyDescent="0.35">
      <c r="B198" s="3">
        <v>20180828</v>
      </c>
      <c r="G198" s="3">
        <v>7361758</v>
      </c>
    </row>
    <row r="199" spans="1:19" x14ac:dyDescent="0.35">
      <c r="B199" s="3">
        <v>5820391</v>
      </c>
      <c r="G199" s="3">
        <v>4098949</v>
      </c>
    </row>
    <row r="200" spans="1:19" x14ac:dyDescent="0.35">
      <c r="B200" s="3">
        <v>9051580</v>
      </c>
      <c r="G200" s="3">
        <v>3657646</v>
      </c>
    </row>
    <row r="201" spans="1:19" x14ac:dyDescent="0.35">
      <c r="B201" s="3">
        <v>9740316</v>
      </c>
      <c r="G201" s="3">
        <v>6410533</v>
      </c>
    </row>
    <row r="202" spans="1:19" x14ac:dyDescent="0.35">
      <c r="B202" s="3">
        <v>15402996</v>
      </c>
      <c r="G202" s="3">
        <v>3131083</v>
      </c>
    </row>
    <row r="203" spans="1:19" x14ac:dyDescent="0.35">
      <c r="B203" s="3">
        <v>11727351</v>
      </c>
      <c r="G203" s="3">
        <v>4029273</v>
      </c>
    </row>
    <row r="204" spans="1:19" x14ac:dyDescent="0.35">
      <c r="B204" s="3">
        <v>7892154</v>
      </c>
    </row>
    <row r="206" spans="1:19" x14ac:dyDescent="0.35">
      <c r="A206" t="s">
        <v>16</v>
      </c>
      <c r="B206" s="3">
        <v>26084980</v>
      </c>
      <c r="C206" s="3">
        <v>8766047</v>
      </c>
      <c r="D206" s="7">
        <v>31949205</v>
      </c>
      <c r="E206" s="3">
        <v>49316436</v>
      </c>
      <c r="F206" s="3">
        <v>52342920</v>
      </c>
      <c r="G206" s="3"/>
      <c r="I206" s="3">
        <v>20843571</v>
      </c>
      <c r="J206" s="3">
        <v>21836072</v>
      </c>
      <c r="K206" s="3">
        <v>19052211</v>
      </c>
      <c r="L206" s="3">
        <v>16187118</v>
      </c>
      <c r="M206" s="3">
        <v>15765543</v>
      </c>
      <c r="O206" s="3">
        <v>5429334</v>
      </c>
      <c r="P206" s="3">
        <v>5401957</v>
      </c>
      <c r="Q206" s="3">
        <v>6936213</v>
      </c>
      <c r="R206" s="3">
        <v>4699647</v>
      </c>
      <c r="S206" s="3">
        <v>8078178</v>
      </c>
    </row>
    <row r="207" spans="1:19" x14ac:dyDescent="0.35">
      <c r="B207" s="3">
        <v>29189387</v>
      </c>
      <c r="C207" s="3">
        <v>11538473</v>
      </c>
      <c r="D207" s="7">
        <v>37963383</v>
      </c>
      <c r="E207" s="3">
        <v>44416562</v>
      </c>
      <c r="F207" s="3">
        <v>33151230</v>
      </c>
      <c r="G207" s="3"/>
      <c r="I207" s="3">
        <v>20993122</v>
      </c>
      <c r="J207" s="3">
        <v>21944858</v>
      </c>
      <c r="K207" s="3">
        <v>19616823</v>
      </c>
      <c r="L207" s="3">
        <v>16884676</v>
      </c>
      <c r="M207" s="3">
        <v>16988087</v>
      </c>
      <c r="O207" s="3">
        <v>5064485</v>
      </c>
      <c r="P207" s="3">
        <v>9121345</v>
      </c>
      <c r="Q207" s="3">
        <v>4558780</v>
      </c>
      <c r="R207" s="3">
        <v>7116163</v>
      </c>
      <c r="S207" s="3">
        <v>6487293</v>
      </c>
    </row>
    <row r="208" spans="1:19" x14ac:dyDescent="0.35">
      <c r="B208" s="3">
        <v>24364627</v>
      </c>
      <c r="C208" s="3">
        <v>16698320</v>
      </c>
      <c r="D208" s="7">
        <v>55106949</v>
      </c>
      <c r="E208" s="3">
        <v>47388521</v>
      </c>
      <c r="F208" s="3">
        <v>51713869</v>
      </c>
      <c r="G208" s="3"/>
      <c r="I208" s="3">
        <v>23461951</v>
      </c>
      <c r="J208" s="3">
        <v>24176654</v>
      </c>
      <c r="K208" s="3">
        <v>22692529</v>
      </c>
      <c r="L208" s="3">
        <v>17316853</v>
      </c>
      <c r="M208" s="3">
        <v>17744838</v>
      </c>
      <c r="O208" s="3">
        <v>7330521</v>
      </c>
      <c r="P208" s="3">
        <v>6506018</v>
      </c>
      <c r="Q208" s="3">
        <v>6040246</v>
      </c>
      <c r="R208" s="3">
        <v>7327585</v>
      </c>
      <c r="S208" s="3">
        <v>10646640</v>
      </c>
    </row>
    <row r="209" spans="2:19" x14ac:dyDescent="0.35">
      <c r="B209" s="3">
        <v>15019468</v>
      </c>
      <c r="C209" s="3">
        <v>20453130</v>
      </c>
      <c r="D209" s="7">
        <v>35895071</v>
      </c>
      <c r="E209" s="3">
        <v>39575049</v>
      </c>
      <c r="F209" s="3">
        <v>31300171</v>
      </c>
      <c r="G209" s="3"/>
      <c r="I209" s="3">
        <v>23523534</v>
      </c>
      <c r="J209" s="3">
        <v>25261661</v>
      </c>
      <c r="K209" s="3">
        <v>22779296</v>
      </c>
      <c r="L209" s="3">
        <v>18829392</v>
      </c>
      <c r="M209" s="3">
        <v>19225002</v>
      </c>
      <c r="O209" s="3">
        <v>6387834</v>
      </c>
      <c r="P209" s="3">
        <v>13862293</v>
      </c>
      <c r="Q209" s="3">
        <v>4278055</v>
      </c>
      <c r="R209" s="3">
        <v>8020281</v>
      </c>
      <c r="S209" s="3">
        <v>7513318</v>
      </c>
    </row>
    <row r="210" spans="2:19" x14ac:dyDescent="0.35">
      <c r="B210" s="3">
        <v>11543175</v>
      </c>
      <c r="C210" s="3">
        <v>23781251</v>
      </c>
      <c r="D210" s="7">
        <v>31698506</v>
      </c>
      <c r="E210" s="3">
        <v>39904717</v>
      </c>
      <c r="F210" s="3">
        <v>30983195</v>
      </c>
      <c r="G210" s="3"/>
      <c r="I210" s="3">
        <v>25652232</v>
      </c>
      <c r="J210" s="3">
        <v>26383903</v>
      </c>
      <c r="K210" s="3">
        <v>23305144</v>
      </c>
      <c r="L210" s="3">
        <v>20327354</v>
      </c>
      <c r="M210" s="3">
        <v>20238585</v>
      </c>
      <c r="O210" s="3">
        <v>12407427</v>
      </c>
      <c r="P210" s="3">
        <v>4652199</v>
      </c>
      <c r="Q210" s="3">
        <v>4743602</v>
      </c>
      <c r="R210" s="3">
        <v>5599226</v>
      </c>
      <c r="S210" s="3">
        <v>9721989</v>
      </c>
    </row>
    <row r="211" spans="2:19" x14ac:dyDescent="0.35">
      <c r="B211" s="3">
        <v>19225387</v>
      </c>
      <c r="C211" s="3">
        <v>18504897</v>
      </c>
      <c r="D211" s="7">
        <v>36937888</v>
      </c>
      <c r="E211" s="3">
        <v>28696226</v>
      </c>
      <c r="F211" s="3">
        <v>41670351</v>
      </c>
      <c r="G211" s="3"/>
      <c r="I211" s="3">
        <v>26463597</v>
      </c>
      <c r="J211" s="3">
        <v>26937626</v>
      </c>
      <c r="K211" s="3">
        <v>23681265</v>
      </c>
      <c r="L211" s="3">
        <v>22009442</v>
      </c>
      <c r="M211" s="3">
        <v>20426562</v>
      </c>
      <c r="O211" s="3">
        <v>5169080</v>
      </c>
      <c r="P211" s="3">
        <v>7770245</v>
      </c>
      <c r="Q211" s="3">
        <v>4650416</v>
      </c>
      <c r="R211" s="3">
        <v>6973218</v>
      </c>
      <c r="S211" s="3">
        <v>8621273</v>
      </c>
    </row>
    <row r="212" spans="2:19" x14ac:dyDescent="0.35">
      <c r="B212" s="3">
        <v>27142266</v>
      </c>
      <c r="C212" s="3">
        <v>12592205</v>
      </c>
      <c r="D212" s="7">
        <v>32286924</v>
      </c>
      <c r="E212" s="3">
        <v>44080744</v>
      </c>
      <c r="F212" s="3">
        <v>25997638</v>
      </c>
      <c r="G212" s="3"/>
      <c r="I212" s="3">
        <v>27501331</v>
      </c>
      <c r="J212" s="3">
        <v>27789764</v>
      </c>
      <c r="K212" s="3">
        <v>24102994</v>
      </c>
      <c r="L212" s="3">
        <v>22793585</v>
      </c>
      <c r="M212" s="3">
        <v>21527071</v>
      </c>
      <c r="O212" s="3">
        <v>7664647</v>
      </c>
      <c r="P212" s="3">
        <v>5904377</v>
      </c>
      <c r="Q212" s="3">
        <v>5333020</v>
      </c>
      <c r="R212" s="3">
        <v>11820017</v>
      </c>
      <c r="S212" s="3">
        <v>6711116</v>
      </c>
    </row>
    <row r="213" spans="2:19" x14ac:dyDescent="0.35">
      <c r="B213" s="3">
        <v>21747466</v>
      </c>
      <c r="C213" s="3">
        <v>20730457</v>
      </c>
      <c r="D213" s="7">
        <v>32384466</v>
      </c>
      <c r="E213" s="3">
        <v>38344861</v>
      </c>
      <c r="F213" s="3">
        <v>32883882</v>
      </c>
      <c r="G213" s="3"/>
      <c r="I213" s="3">
        <v>27545842</v>
      </c>
      <c r="J213" s="3">
        <v>28191659</v>
      </c>
      <c r="K213" s="3">
        <v>24474566</v>
      </c>
      <c r="L213" s="3">
        <v>22952373</v>
      </c>
      <c r="M213" s="3">
        <v>22720996</v>
      </c>
      <c r="O213" s="3">
        <v>7421705</v>
      </c>
      <c r="P213" s="3">
        <v>9445545</v>
      </c>
      <c r="Q213" s="3">
        <v>8696209</v>
      </c>
      <c r="R213" s="3">
        <v>9116175</v>
      </c>
      <c r="S213" s="3">
        <v>11687082</v>
      </c>
    </row>
    <row r="214" spans="2:19" x14ac:dyDescent="0.35">
      <c r="B214" s="3">
        <v>22665666</v>
      </c>
      <c r="C214" s="3">
        <v>17858549</v>
      </c>
      <c r="D214" s="7">
        <v>47704368</v>
      </c>
      <c r="E214" s="3">
        <v>35975158</v>
      </c>
      <c r="F214" s="3">
        <v>33923331</v>
      </c>
      <c r="G214" s="3"/>
      <c r="I214" s="3">
        <v>27717885</v>
      </c>
      <c r="J214" s="3">
        <v>29837936</v>
      </c>
      <c r="K214" s="3">
        <v>24533241</v>
      </c>
      <c r="L214" s="3">
        <v>23236360</v>
      </c>
      <c r="M214" s="3">
        <v>23431333</v>
      </c>
      <c r="O214" s="3">
        <v>9988423</v>
      </c>
      <c r="P214" s="3">
        <v>8915865</v>
      </c>
      <c r="Q214" s="3">
        <v>7497605</v>
      </c>
      <c r="R214" s="3">
        <v>8809187</v>
      </c>
      <c r="S214" s="3">
        <v>9125651</v>
      </c>
    </row>
    <row r="215" spans="2:19" x14ac:dyDescent="0.35">
      <c r="B215" s="3">
        <v>22388677</v>
      </c>
      <c r="C215" s="3">
        <v>15645115</v>
      </c>
      <c r="D215" s="7">
        <v>45923648</v>
      </c>
      <c r="E215" s="3">
        <v>30628181</v>
      </c>
      <c r="F215" s="3">
        <v>77145216</v>
      </c>
      <c r="G215" s="3"/>
      <c r="I215" s="3">
        <v>27871760</v>
      </c>
      <c r="J215" s="3">
        <v>29888134</v>
      </c>
      <c r="K215" s="3">
        <v>24723806</v>
      </c>
      <c r="L215" s="3">
        <v>24192360</v>
      </c>
      <c r="M215" s="3">
        <v>23516153</v>
      </c>
      <c r="O215" s="3">
        <v>10445282</v>
      </c>
      <c r="P215" s="3">
        <v>9480243</v>
      </c>
      <c r="Q215" s="3">
        <v>10171016</v>
      </c>
      <c r="R215" s="3">
        <v>13222033</v>
      </c>
      <c r="S215" s="3">
        <v>13243736</v>
      </c>
    </row>
    <row r="216" spans="2:19" x14ac:dyDescent="0.35">
      <c r="B216" s="3">
        <v>22246765</v>
      </c>
      <c r="C216" s="3">
        <v>13271312</v>
      </c>
      <c r="D216" s="7">
        <v>48694517</v>
      </c>
      <c r="E216" s="3">
        <v>37769336</v>
      </c>
      <c r="F216" s="3">
        <v>66831162</v>
      </c>
      <c r="G216" s="3"/>
      <c r="I216" s="3">
        <v>28335228</v>
      </c>
      <c r="J216" s="3">
        <v>30516932</v>
      </c>
      <c r="K216" s="3">
        <v>24845497</v>
      </c>
      <c r="L216" s="3">
        <v>24205115</v>
      </c>
      <c r="M216" s="3">
        <v>24464472</v>
      </c>
      <c r="O216" s="3">
        <v>8205572</v>
      </c>
      <c r="P216" s="3">
        <v>9260730</v>
      </c>
      <c r="Q216" s="3">
        <v>16626344</v>
      </c>
      <c r="R216" s="3">
        <v>7620832</v>
      </c>
      <c r="S216" s="3">
        <v>9784346</v>
      </c>
    </row>
    <row r="217" spans="2:19" x14ac:dyDescent="0.35">
      <c r="B217" s="3">
        <v>20243028</v>
      </c>
      <c r="C217" s="3">
        <v>8958680</v>
      </c>
      <c r="D217" s="7">
        <v>45305821</v>
      </c>
      <c r="E217" s="3">
        <v>62930670</v>
      </c>
      <c r="F217" s="3">
        <v>44209397</v>
      </c>
      <c r="G217" s="3"/>
      <c r="I217" s="3">
        <v>29573359</v>
      </c>
      <c r="J217" s="3">
        <v>30763800</v>
      </c>
      <c r="K217" s="3">
        <v>27171210</v>
      </c>
      <c r="L217" s="3">
        <v>24846571</v>
      </c>
      <c r="M217" s="3">
        <v>25114411</v>
      </c>
      <c r="O217" s="3">
        <v>12527951</v>
      </c>
      <c r="P217" s="3">
        <v>10522939</v>
      </c>
      <c r="Q217" s="3">
        <v>11613636</v>
      </c>
      <c r="R217" s="3">
        <v>9457636</v>
      </c>
      <c r="S217" s="3">
        <v>10342686</v>
      </c>
    </row>
    <row r="218" spans="2:19" x14ac:dyDescent="0.35">
      <c r="B218" s="3">
        <v>26751429</v>
      </c>
      <c r="C218" s="3">
        <v>16085832</v>
      </c>
      <c r="D218" s="7">
        <v>53106267</v>
      </c>
      <c r="E218" s="3">
        <v>37706298</v>
      </c>
      <c r="F218" s="3">
        <v>35643982</v>
      </c>
      <c r="G218" s="3"/>
      <c r="I218" s="3">
        <v>29963314</v>
      </c>
      <c r="J218" s="3">
        <v>31179425</v>
      </c>
      <c r="K218" s="3">
        <v>27719932</v>
      </c>
      <c r="L218" s="3">
        <v>25239205</v>
      </c>
      <c r="M218" s="3">
        <v>25444123</v>
      </c>
      <c r="O218" s="3">
        <v>12752358</v>
      </c>
      <c r="P218" s="3">
        <v>13844575</v>
      </c>
      <c r="Q218" s="3">
        <v>8567052</v>
      </c>
      <c r="R218" s="3">
        <v>7310339</v>
      </c>
      <c r="S218" s="3">
        <v>9944030</v>
      </c>
    </row>
    <row r="219" spans="2:19" x14ac:dyDescent="0.35">
      <c r="B219" s="3">
        <v>36077207</v>
      </c>
      <c r="C219" s="3">
        <v>14525160</v>
      </c>
      <c r="D219" s="7">
        <v>44347124</v>
      </c>
      <c r="E219" s="3">
        <v>29549593</v>
      </c>
      <c r="F219" s="3">
        <v>33163512</v>
      </c>
      <c r="G219" s="3"/>
      <c r="I219" s="3">
        <v>30029768</v>
      </c>
      <c r="J219" s="3">
        <v>31417421</v>
      </c>
      <c r="K219" s="3">
        <v>28081618</v>
      </c>
      <c r="L219" s="3">
        <v>25541089</v>
      </c>
      <c r="M219" s="3">
        <v>25584240</v>
      </c>
      <c r="O219" s="3">
        <v>12368228</v>
      </c>
      <c r="P219" s="3">
        <v>10359840</v>
      </c>
      <c r="Q219" s="3">
        <v>10053255</v>
      </c>
      <c r="R219" s="3">
        <v>10826560</v>
      </c>
      <c r="S219" s="3">
        <v>10673545</v>
      </c>
    </row>
    <row r="220" spans="2:19" x14ac:dyDescent="0.35">
      <c r="B220" s="3">
        <v>32277443</v>
      </c>
      <c r="C220" s="3">
        <v>17761550</v>
      </c>
      <c r="D220" s="7">
        <v>59849388</v>
      </c>
      <c r="E220" s="3">
        <v>23114885</v>
      </c>
      <c r="F220" s="3">
        <v>41930251</v>
      </c>
      <c r="G220" s="3"/>
      <c r="I220" s="3">
        <v>30171205</v>
      </c>
      <c r="J220" s="3">
        <v>31683927</v>
      </c>
      <c r="K220" s="3">
        <v>28107034</v>
      </c>
      <c r="L220" s="3">
        <v>26937229</v>
      </c>
      <c r="M220" s="3">
        <v>25985838</v>
      </c>
      <c r="O220" s="3">
        <v>11575356</v>
      </c>
      <c r="P220" s="3">
        <v>6785911</v>
      </c>
      <c r="Q220" s="3">
        <v>8332535</v>
      </c>
      <c r="R220" s="3"/>
      <c r="S220" s="3">
        <v>10574424</v>
      </c>
    </row>
    <row r="221" spans="2:19" x14ac:dyDescent="0.35">
      <c r="B221" s="3">
        <v>40644451</v>
      </c>
      <c r="C221" s="3">
        <v>13499589</v>
      </c>
      <c r="D221" s="7">
        <v>48108506</v>
      </c>
      <c r="E221" s="3">
        <v>68001582</v>
      </c>
      <c r="F221" s="3">
        <v>32935128</v>
      </c>
      <c r="G221" s="3"/>
      <c r="I221" s="3">
        <v>30171271</v>
      </c>
      <c r="J221" s="3">
        <v>32868227</v>
      </c>
      <c r="K221" s="3">
        <v>28215385</v>
      </c>
      <c r="L221" s="3">
        <v>27118622</v>
      </c>
      <c r="M221" s="3">
        <v>26372928</v>
      </c>
      <c r="O221" s="3">
        <v>8705198</v>
      </c>
      <c r="P221" s="3">
        <v>7832661</v>
      </c>
      <c r="Q221" s="3">
        <v>9572564</v>
      </c>
      <c r="R221" s="3">
        <v>7826387</v>
      </c>
      <c r="S221" s="3">
        <v>14122147</v>
      </c>
    </row>
    <row r="222" spans="2:19" x14ac:dyDescent="0.35">
      <c r="B222" s="3">
        <v>39266774</v>
      </c>
      <c r="C222" s="3">
        <v>16184303</v>
      </c>
      <c r="D222" s="7">
        <v>49540685</v>
      </c>
      <c r="E222" s="3">
        <v>51624657</v>
      </c>
      <c r="F222" s="3">
        <v>48938910</v>
      </c>
      <c r="G222" s="3"/>
      <c r="I222" s="3">
        <v>30262273</v>
      </c>
      <c r="J222" s="3">
        <v>33612155</v>
      </c>
      <c r="K222" s="3">
        <v>28334666</v>
      </c>
      <c r="L222" s="3">
        <v>27836428</v>
      </c>
      <c r="M222" s="3">
        <v>27256489</v>
      </c>
      <c r="O222" s="3">
        <v>6030739</v>
      </c>
      <c r="P222" s="3">
        <v>5166334</v>
      </c>
      <c r="Q222" s="3">
        <v>16649926</v>
      </c>
      <c r="R222" s="3">
        <v>5530756</v>
      </c>
      <c r="S222" s="3">
        <v>5711412</v>
      </c>
    </row>
    <row r="223" spans="2:19" x14ac:dyDescent="0.35">
      <c r="B223" s="3">
        <v>6243820</v>
      </c>
      <c r="C223" s="3">
        <v>11492946</v>
      </c>
      <c r="D223" s="7">
        <v>57446625</v>
      </c>
      <c r="E223" s="3">
        <v>34493069</v>
      </c>
      <c r="F223" s="3">
        <v>25280270</v>
      </c>
      <c r="G223" s="3"/>
      <c r="I223" s="3">
        <v>30722401</v>
      </c>
      <c r="J223" s="3">
        <v>33616637</v>
      </c>
      <c r="K223" s="3">
        <v>28454654</v>
      </c>
      <c r="L223" s="3">
        <v>28475130</v>
      </c>
      <c r="M223" s="3">
        <v>27406493</v>
      </c>
      <c r="O223" s="3">
        <v>7345845</v>
      </c>
      <c r="P223" s="3">
        <v>9127034</v>
      </c>
      <c r="Q223" s="3">
        <v>5788683</v>
      </c>
      <c r="R223" s="3">
        <v>6120590</v>
      </c>
      <c r="S223" s="3">
        <v>4079531</v>
      </c>
    </row>
    <row r="224" spans="2:19" x14ac:dyDescent="0.35">
      <c r="B224" s="3">
        <v>23779085</v>
      </c>
      <c r="C224" s="3">
        <v>25111305</v>
      </c>
      <c r="D224" s="7">
        <v>45055204</v>
      </c>
      <c r="E224" s="3">
        <v>42085432</v>
      </c>
      <c r="F224" s="3">
        <v>55398703</v>
      </c>
      <c r="G224" s="3"/>
      <c r="I224" s="3">
        <v>30885199</v>
      </c>
      <c r="J224" s="3">
        <v>33961227</v>
      </c>
      <c r="K224" s="3">
        <v>28701628</v>
      </c>
      <c r="L224" s="3">
        <v>28807353</v>
      </c>
      <c r="M224" s="3">
        <v>27642453</v>
      </c>
      <c r="O224" s="3">
        <v>8026975</v>
      </c>
      <c r="P224" s="3">
        <v>5410934</v>
      </c>
      <c r="Q224" s="3">
        <v>4666797</v>
      </c>
      <c r="R224" s="3">
        <v>5500083</v>
      </c>
      <c r="S224" s="3">
        <v>6681979</v>
      </c>
    </row>
    <row r="225" spans="2:19" x14ac:dyDescent="0.35">
      <c r="B225" s="3">
        <v>46788600</v>
      </c>
      <c r="C225" s="3">
        <v>23578585</v>
      </c>
      <c r="D225" s="7">
        <v>41267832</v>
      </c>
      <c r="E225" s="3">
        <v>33442334</v>
      </c>
      <c r="F225" s="3">
        <v>39418066</v>
      </c>
      <c r="G225" s="3"/>
      <c r="I225" s="3">
        <v>31017355</v>
      </c>
      <c r="J225" s="3">
        <v>34348086</v>
      </c>
      <c r="K225" s="3">
        <v>28840320</v>
      </c>
      <c r="L225" s="3">
        <v>29097398</v>
      </c>
      <c r="M225" s="3">
        <v>27949108</v>
      </c>
      <c r="O225" s="3">
        <v>6639414</v>
      </c>
      <c r="P225" s="3">
        <v>8771373</v>
      </c>
      <c r="Q225" s="3">
        <v>6959013</v>
      </c>
      <c r="R225" s="3">
        <v>9333049</v>
      </c>
      <c r="S225" s="3"/>
    </row>
    <row r="226" spans="2:19" x14ac:dyDescent="0.35">
      <c r="B226" s="3">
        <v>25483347</v>
      </c>
      <c r="C226" s="3">
        <v>24906330</v>
      </c>
      <c r="D226" s="7">
        <v>41592711</v>
      </c>
      <c r="E226" s="3">
        <v>41589211</v>
      </c>
      <c r="F226" s="3">
        <v>44757757</v>
      </c>
      <c r="G226" s="3"/>
      <c r="I226" s="3">
        <v>31498295</v>
      </c>
      <c r="J226" s="3">
        <v>34695916</v>
      </c>
      <c r="K226" s="3">
        <v>28842286</v>
      </c>
      <c r="L226" s="3">
        <v>29422645</v>
      </c>
      <c r="M226" s="3">
        <v>28197261</v>
      </c>
      <c r="O226" s="3">
        <v>7984142</v>
      </c>
      <c r="P226" s="3">
        <v>7911424</v>
      </c>
      <c r="Q226" s="3">
        <v>11807930</v>
      </c>
      <c r="R226" s="3">
        <v>5078302</v>
      </c>
      <c r="S226" s="3">
        <v>9056722</v>
      </c>
    </row>
    <row r="227" spans="2:19" x14ac:dyDescent="0.35">
      <c r="B227" s="3">
        <v>23284381</v>
      </c>
      <c r="C227" s="3">
        <v>18746869</v>
      </c>
      <c r="D227" s="7">
        <v>37116047</v>
      </c>
      <c r="E227" s="3">
        <v>30674077</v>
      </c>
      <c r="F227" s="3">
        <v>53547061</v>
      </c>
      <c r="G227" s="3"/>
      <c r="I227" s="3">
        <v>31506854</v>
      </c>
      <c r="J227" s="3">
        <v>35771478</v>
      </c>
      <c r="K227" s="3">
        <v>30436714</v>
      </c>
      <c r="L227" s="3">
        <v>29484958</v>
      </c>
      <c r="M227" s="3">
        <v>28686203</v>
      </c>
      <c r="O227" s="3">
        <v>7138862</v>
      </c>
      <c r="P227" s="3">
        <v>5774330</v>
      </c>
      <c r="Q227" s="3">
        <v>14647963</v>
      </c>
      <c r="R227" s="3">
        <v>7090315</v>
      </c>
      <c r="S227" s="3">
        <v>9789073</v>
      </c>
    </row>
    <row r="228" spans="2:19" x14ac:dyDescent="0.35">
      <c r="B228" s="3">
        <v>24266508</v>
      </c>
      <c r="C228" s="3">
        <v>24740529</v>
      </c>
      <c r="D228" s="7">
        <v>42302746</v>
      </c>
      <c r="E228" s="3">
        <v>48788042</v>
      </c>
      <c r="F228" s="3">
        <v>48360472</v>
      </c>
      <c r="G228" s="3"/>
      <c r="I228" s="3">
        <v>32187703</v>
      </c>
      <c r="J228" s="3">
        <v>36375860</v>
      </c>
      <c r="K228" s="3">
        <v>30455732</v>
      </c>
      <c r="L228" s="3">
        <v>29512647</v>
      </c>
      <c r="M228" s="3">
        <v>31851235</v>
      </c>
      <c r="O228" s="3">
        <v>11420409</v>
      </c>
      <c r="P228" s="3">
        <v>7054824</v>
      </c>
      <c r="Q228" s="3">
        <v>7044003</v>
      </c>
      <c r="R228" s="3">
        <v>5261838</v>
      </c>
      <c r="S228" s="3">
        <v>12399486</v>
      </c>
    </row>
    <row r="229" spans="2:19" x14ac:dyDescent="0.35">
      <c r="B229" s="3">
        <v>25327127</v>
      </c>
      <c r="C229" s="3">
        <v>29710343</v>
      </c>
      <c r="D229" s="7">
        <v>41430758</v>
      </c>
      <c r="E229" s="3">
        <v>38299116</v>
      </c>
      <c r="F229" s="3">
        <v>50993535</v>
      </c>
      <c r="G229" s="3"/>
      <c r="I229" s="3">
        <v>32573764</v>
      </c>
      <c r="J229" s="3">
        <v>36739620</v>
      </c>
      <c r="K229" s="3">
        <v>31514545</v>
      </c>
      <c r="L229" s="3">
        <v>30765836</v>
      </c>
      <c r="M229" s="3">
        <v>32646557</v>
      </c>
      <c r="O229" s="3">
        <v>10864798</v>
      </c>
      <c r="P229" s="3">
        <v>7158186</v>
      </c>
      <c r="Q229" s="3">
        <v>8679993</v>
      </c>
      <c r="R229" s="3">
        <v>9248555</v>
      </c>
      <c r="S229" s="3">
        <v>10284111</v>
      </c>
    </row>
    <row r="230" spans="2:19" x14ac:dyDescent="0.35">
      <c r="B230" s="3">
        <v>5436548</v>
      </c>
      <c r="C230" s="3">
        <v>37664334</v>
      </c>
      <c r="D230" s="7">
        <v>51051297</v>
      </c>
      <c r="E230" s="3">
        <v>27784370</v>
      </c>
      <c r="F230" s="3">
        <v>61759466</v>
      </c>
      <c r="G230" s="3"/>
      <c r="I230" s="3">
        <v>32916601</v>
      </c>
      <c r="J230" s="3">
        <v>37090932</v>
      </c>
      <c r="K230" s="3">
        <v>32182842</v>
      </c>
      <c r="L230" s="3">
        <v>30858536</v>
      </c>
      <c r="M230" s="3">
        <v>33201926</v>
      </c>
      <c r="O230" s="3">
        <v>18275576</v>
      </c>
      <c r="P230" s="3">
        <v>15128370</v>
      </c>
      <c r="Q230" s="3">
        <v>5004680</v>
      </c>
      <c r="R230" s="3">
        <v>8488783</v>
      </c>
      <c r="S230" s="3">
        <v>9479182</v>
      </c>
    </row>
    <row r="231" spans="2:19" x14ac:dyDescent="0.35">
      <c r="B231" s="3">
        <v>11313257</v>
      </c>
      <c r="C231" s="3">
        <v>26916865</v>
      </c>
      <c r="D231" s="7">
        <v>34245387</v>
      </c>
      <c r="E231" s="3">
        <v>36910920</v>
      </c>
      <c r="F231" s="3">
        <v>47577671</v>
      </c>
      <c r="G231" s="3"/>
      <c r="I231" s="3">
        <v>33402236</v>
      </c>
      <c r="J231" s="3">
        <v>37163792</v>
      </c>
      <c r="K231" s="3">
        <v>32516451</v>
      </c>
      <c r="L231" s="3">
        <v>31403958</v>
      </c>
      <c r="M231" s="3">
        <v>33264196</v>
      </c>
      <c r="O231" s="3">
        <v>12986475</v>
      </c>
      <c r="P231" s="3">
        <v>6692626</v>
      </c>
      <c r="Q231" s="3">
        <v>7361552</v>
      </c>
      <c r="R231" s="3">
        <v>5475593</v>
      </c>
      <c r="S231" s="3">
        <v>7458237</v>
      </c>
    </row>
    <row r="232" spans="2:19" x14ac:dyDescent="0.35">
      <c r="B232" s="3">
        <v>19792999</v>
      </c>
      <c r="C232" s="3">
        <v>16839403</v>
      </c>
      <c r="D232" s="7">
        <v>43864485</v>
      </c>
      <c r="E232" s="3">
        <v>28296108</v>
      </c>
      <c r="F232" s="3">
        <v>60807972</v>
      </c>
      <c r="G232" s="3"/>
      <c r="I232" s="3">
        <v>33414299</v>
      </c>
      <c r="J232" s="3">
        <v>37584307</v>
      </c>
      <c r="K232" s="3">
        <v>32576349</v>
      </c>
      <c r="L232" s="3">
        <v>31470683</v>
      </c>
      <c r="M232" s="3">
        <v>33555301</v>
      </c>
      <c r="O232" s="3">
        <v>11603462</v>
      </c>
      <c r="P232" s="3">
        <v>7401970</v>
      </c>
      <c r="Q232" s="3">
        <v>4354409</v>
      </c>
      <c r="R232" s="3">
        <v>11361672</v>
      </c>
      <c r="S232" s="3">
        <v>7188968</v>
      </c>
    </row>
    <row r="233" spans="2:19" x14ac:dyDescent="0.35">
      <c r="B233" s="3">
        <v>38970587</v>
      </c>
      <c r="C233" s="3">
        <v>19098239</v>
      </c>
      <c r="D233" s="7">
        <v>45371515</v>
      </c>
      <c r="E233" s="3">
        <v>61916512</v>
      </c>
      <c r="F233" s="3">
        <v>39238101</v>
      </c>
      <c r="G233" s="3"/>
      <c r="I233" s="3">
        <v>34337210</v>
      </c>
      <c r="J233" s="3">
        <v>37907561</v>
      </c>
      <c r="K233" s="3">
        <v>32650473</v>
      </c>
      <c r="L233" s="3">
        <v>31763707</v>
      </c>
      <c r="M233" s="3">
        <v>33720155</v>
      </c>
      <c r="O233" s="3">
        <v>10868995</v>
      </c>
      <c r="P233" s="3">
        <v>11812661</v>
      </c>
      <c r="Q233" s="3">
        <v>5431870</v>
      </c>
      <c r="R233" s="3">
        <v>13041599</v>
      </c>
      <c r="S233" s="3">
        <v>7083164</v>
      </c>
    </row>
    <row r="234" spans="2:19" x14ac:dyDescent="0.35">
      <c r="B234" s="3">
        <v>28599200</v>
      </c>
      <c r="C234" s="3">
        <v>15803295</v>
      </c>
      <c r="D234" s="7">
        <v>42497228</v>
      </c>
      <c r="E234" s="3">
        <v>41878989</v>
      </c>
      <c r="F234" s="3">
        <v>44135375</v>
      </c>
      <c r="G234" s="3"/>
      <c r="I234" s="3">
        <v>34381803</v>
      </c>
      <c r="J234" s="3">
        <v>38147659</v>
      </c>
      <c r="K234" s="3">
        <v>34124874</v>
      </c>
      <c r="L234" s="3">
        <v>32332177</v>
      </c>
      <c r="M234" s="3">
        <v>33935639</v>
      </c>
      <c r="O234" s="3">
        <v>10239063</v>
      </c>
      <c r="P234" s="3">
        <v>9551971</v>
      </c>
      <c r="Q234" s="3">
        <v>14458046</v>
      </c>
      <c r="R234" s="3">
        <v>10087422</v>
      </c>
      <c r="S234" s="3">
        <v>3471506</v>
      </c>
    </row>
    <row r="235" spans="2:19" x14ac:dyDescent="0.35">
      <c r="B235" s="3">
        <v>17486253</v>
      </c>
      <c r="C235" s="3">
        <v>27479155</v>
      </c>
      <c r="D235" s="7"/>
      <c r="E235" s="3">
        <v>33884900</v>
      </c>
      <c r="F235" s="3">
        <v>41557772</v>
      </c>
      <c r="G235" s="3"/>
      <c r="I235" s="3">
        <v>34575439</v>
      </c>
      <c r="J235" s="3">
        <v>38562508</v>
      </c>
      <c r="K235" s="3">
        <v>34160592</v>
      </c>
      <c r="L235" s="3">
        <v>32344470</v>
      </c>
      <c r="M235" s="3">
        <v>34563722</v>
      </c>
      <c r="O235" s="3">
        <v>7286324</v>
      </c>
      <c r="P235" s="3">
        <v>11756796</v>
      </c>
      <c r="Q235" s="3">
        <v>8236437</v>
      </c>
      <c r="R235" s="3">
        <v>12012485</v>
      </c>
      <c r="S235" s="3">
        <v>9472876</v>
      </c>
    </row>
    <row r="236" spans="2:19" x14ac:dyDescent="0.35">
      <c r="B236" s="3">
        <v>33080844</v>
      </c>
      <c r="C236" s="3">
        <v>36299710</v>
      </c>
      <c r="D236" s="7">
        <v>26001086</v>
      </c>
      <c r="E236" s="3">
        <v>47659159</v>
      </c>
      <c r="F236" s="3">
        <v>48482722</v>
      </c>
      <c r="G236" s="3"/>
      <c r="I236" s="3">
        <v>34738699</v>
      </c>
      <c r="J236" s="3">
        <v>39426538</v>
      </c>
      <c r="K236" s="3">
        <v>34249626</v>
      </c>
      <c r="L236" s="3">
        <v>32359779</v>
      </c>
      <c r="M236" s="3">
        <v>34776078</v>
      </c>
      <c r="O236" s="3">
        <v>9346383</v>
      </c>
      <c r="P236" s="3">
        <v>15232034</v>
      </c>
      <c r="Q236" s="3">
        <v>14569688</v>
      </c>
      <c r="R236" s="3">
        <v>7958462</v>
      </c>
      <c r="S236" s="3">
        <v>10436534</v>
      </c>
    </row>
    <row r="237" spans="2:19" x14ac:dyDescent="0.35">
      <c r="B237" s="3">
        <v>21575791</v>
      </c>
      <c r="C237" s="3">
        <v>34315162</v>
      </c>
      <c r="D237" s="7">
        <v>34553920</v>
      </c>
      <c r="E237" s="3">
        <v>54819777</v>
      </c>
      <c r="F237" s="3">
        <v>50473165</v>
      </c>
      <c r="G237" s="3"/>
      <c r="I237" s="3">
        <v>34981244</v>
      </c>
      <c r="J237" s="3">
        <v>39514959</v>
      </c>
      <c r="K237" s="3">
        <v>34437704</v>
      </c>
      <c r="L237" s="3">
        <v>32785700</v>
      </c>
      <c r="M237" s="3">
        <v>35063116</v>
      </c>
      <c r="O237" s="3">
        <v>12495029</v>
      </c>
      <c r="P237" s="3">
        <v>9509049</v>
      </c>
      <c r="Q237" s="3">
        <v>10533197</v>
      </c>
      <c r="R237" s="3">
        <v>10601852</v>
      </c>
      <c r="S237" s="3">
        <v>6261309</v>
      </c>
    </row>
    <row r="238" spans="2:19" x14ac:dyDescent="0.35">
      <c r="B238" s="3">
        <v>24425981</v>
      </c>
      <c r="C238" s="3">
        <v>57445051</v>
      </c>
      <c r="D238" s="7">
        <v>21473996</v>
      </c>
      <c r="E238" s="3">
        <v>15610138</v>
      </c>
      <c r="F238" s="3">
        <v>48307021</v>
      </c>
      <c r="G238" s="3"/>
      <c r="I238" s="3">
        <v>36388272</v>
      </c>
      <c r="J238" s="3">
        <v>40105813</v>
      </c>
      <c r="K238" s="3">
        <v>34591049</v>
      </c>
      <c r="L238" s="3">
        <v>33618269</v>
      </c>
      <c r="M238" s="3">
        <v>35404899</v>
      </c>
      <c r="O238" s="3">
        <v>11482581</v>
      </c>
      <c r="P238" s="3">
        <v>16228259</v>
      </c>
      <c r="Q238" s="3">
        <v>6456974</v>
      </c>
      <c r="R238" s="3">
        <v>9592993</v>
      </c>
      <c r="S238" s="3">
        <v>14866348</v>
      </c>
    </row>
    <row r="239" spans="2:19" x14ac:dyDescent="0.35">
      <c r="B239" s="3">
        <v>51762850</v>
      </c>
      <c r="C239" s="3">
        <v>46035605</v>
      </c>
      <c r="D239" s="7">
        <v>43932587</v>
      </c>
      <c r="E239" s="3">
        <v>17410955</v>
      </c>
      <c r="F239" s="3">
        <v>54713108</v>
      </c>
      <c r="G239" s="3"/>
      <c r="I239" s="3">
        <v>36592145</v>
      </c>
      <c r="J239" s="3">
        <v>40749289</v>
      </c>
      <c r="K239" s="3">
        <v>34694807</v>
      </c>
      <c r="L239" s="3">
        <v>33787970</v>
      </c>
      <c r="M239" s="3">
        <v>35626295</v>
      </c>
      <c r="O239" s="3">
        <v>14397644</v>
      </c>
      <c r="P239" s="3">
        <v>9216288</v>
      </c>
      <c r="Q239" s="3">
        <v>5131252</v>
      </c>
      <c r="R239" s="3">
        <v>11109388</v>
      </c>
      <c r="S239" s="3">
        <v>9403941</v>
      </c>
    </row>
    <row r="240" spans="2:19" x14ac:dyDescent="0.35">
      <c r="B240" s="3">
        <v>13760718</v>
      </c>
      <c r="C240" s="3">
        <v>42709193</v>
      </c>
      <c r="D240" s="7">
        <v>23785049</v>
      </c>
      <c r="E240" s="3">
        <v>19671472</v>
      </c>
      <c r="F240" s="3">
        <v>47251150</v>
      </c>
      <c r="G240" s="3"/>
      <c r="I240" s="3">
        <v>37468296</v>
      </c>
      <c r="J240" s="3">
        <v>41716679</v>
      </c>
      <c r="K240" s="3">
        <v>35330878</v>
      </c>
      <c r="L240" s="3">
        <v>34156500</v>
      </c>
      <c r="M240" s="3">
        <v>36214401</v>
      </c>
      <c r="O240" s="3"/>
      <c r="P240" s="3">
        <v>6904873</v>
      </c>
      <c r="Q240" s="3">
        <v>13700928</v>
      </c>
      <c r="R240" s="3">
        <v>7623152</v>
      </c>
      <c r="S240" s="3">
        <v>13190674</v>
      </c>
    </row>
    <row r="241" spans="2:19" x14ac:dyDescent="0.35">
      <c r="B241" s="3">
        <v>8717273</v>
      </c>
      <c r="C241" s="3">
        <v>58428274</v>
      </c>
      <c r="D241" s="7">
        <v>36427489</v>
      </c>
      <c r="E241" s="3">
        <v>28011564</v>
      </c>
      <c r="F241" s="3">
        <v>38536996</v>
      </c>
      <c r="G241" s="3"/>
      <c r="I241" s="3">
        <v>37728651</v>
      </c>
      <c r="J241" s="3">
        <v>42037219</v>
      </c>
      <c r="K241" s="3">
        <v>35558127</v>
      </c>
      <c r="L241" s="3">
        <v>34175866</v>
      </c>
      <c r="M241" s="3">
        <v>36649977</v>
      </c>
      <c r="O241" s="3">
        <v>7095502</v>
      </c>
      <c r="P241" s="3">
        <v>7030769</v>
      </c>
      <c r="Q241" s="3">
        <v>9277272</v>
      </c>
      <c r="R241" s="3">
        <v>8776269</v>
      </c>
      <c r="S241" s="3">
        <v>12595790</v>
      </c>
    </row>
    <row r="242" spans="2:19" x14ac:dyDescent="0.35">
      <c r="B242" s="3">
        <v>20963114</v>
      </c>
      <c r="C242" s="3">
        <v>21651674</v>
      </c>
      <c r="D242" s="7">
        <v>29579032</v>
      </c>
      <c r="E242" s="3">
        <v>51793999</v>
      </c>
      <c r="F242" s="3">
        <v>38436869</v>
      </c>
      <c r="G242" s="3"/>
      <c r="I242" s="3">
        <v>37886496</v>
      </c>
      <c r="J242" s="3">
        <v>42715188</v>
      </c>
      <c r="K242" s="3">
        <v>35584357</v>
      </c>
      <c r="L242" s="3">
        <v>34181497</v>
      </c>
      <c r="M242" s="3">
        <v>36986990</v>
      </c>
      <c r="O242" s="3">
        <v>4829176</v>
      </c>
      <c r="P242" s="3">
        <v>4083430</v>
      </c>
      <c r="Q242" s="3">
        <v>6620823</v>
      </c>
      <c r="R242" s="3">
        <v>7738133</v>
      </c>
      <c r="S242" s="3">
        <v>5957661</v>
      </c>
    </row>
    <row r="243" spans="2:19" x14ac:dyDescent="0.35">
      <c r="B243" s="3">
        <v>20454123</v>
      </c>
      <c r="C243" s="3"/>
      <c r="D243" s="7">
        <v>44893881</v>
      </c>
      <c r="E243" s="3">
        <v>38241093</v>
      </c>
      <c r="F243" s="3">
        <v>32637236</v>
      </c>
      <c r="G243" s="3"/>
      <c r="I243" s="3">
        <v>38361716</v>
      </c>
      <c r="J243" s="3">
        <v>43662846</v>
      </c>
      <c r="K243" s="3">
        <v>35927450</v>
      </c>
      <c r="L243" s="3">
        <v>34367373</v>
      </c>
      <c r="M243" s="3">
        <v>37045144</v>
      </c>
      <c r="O243" s="3">
        <v>4352457</v>
      </c>
      <c r="P243" s="3">
        <v>8790070</v>
      </c>
      <c r="Q243" s="3">
        <v>6929064</v>
      </c>
      <c r="R243" s="3">
        <v>7542856</v>
      </c>
      <c r="S243" s="3">
        <v>16677796</v>
      </c>
    </row>
    <row r="244" spans="2:19" x14ac:dyDescent="0.35">
      <c r="B244" s="3">
        <v>16619443</v>
      </c>
      <c r="C244" s="3">
        <v>17178876</v>
      </c>
      <c r="D244" s="7">
        <v>45209839</v>
      </c>
      <c r="E244" s="3">
        <v>38216416</v>
      </c>
      <c r="F244" s="3">
        <v>52754351</v>
      </c>
      <c r="G244" s="3"/>
      <c r="I244" s="3">
        <v>38834870</v>
      </c>
      <c r="J244" s="3">
        <v>43743487</v>
      </c>
      <c r="K244" s="3">
        <v>36674922</v>
      </c>
      <c r="L244" s="3">
        <v>35115351</v>
      </c>
      <c r="M244" s="3">
        <v>37534172</v>
      </c>
      <c r="O244" s="3">
        <v>3996223</v>
      </c>
      <c r="P244" s="3">
        <v>6636655</v>
      </c>
      <c r="Q244" s="3">
        <v>16083442</v>
      </c>
      <c r="R244" s="3">
        <v>10426732</v>
      </c>
      <c r="S244" s="3">
        <v>9774795</v>
      </c>
    </row>
    <row r="245" spans="2:19" x14ac:dyDescent="0.35">
      <c r="B245" s="3">
        <v>16335115</v>
      </c>
      <c r="C245" s="3">
        <v>14513272</v>
      </c>
      <c r="D245" s="7">
        <v>51144758</v>
      </c>
      <c r="E245" s="3">
        <v>39797332</v>
      </c>
      <c r="F245" s="3">
        <v>68159596</v>
      </c>
      <c r="G245" s="3"/>
      <c r="I245" s="3">
        <v>39661832</v>
      </c>
      <c r="J245" s="3">
        <v>44021901</v>
      </c>
      <c r="K245" s="3">
        <v>36744302</v>
      </c>
      <c r="L245" s="3">
        <v>35347325</v>
      </c>
      <c r="M245" s="3">
        <v>37659490</v>
      </c>
      <c r="O245" s="3">
        <v>6294546</v>
      </c>
      <c r="P245" s="3">
        <v>7408744</v>
      </c>
      <c r="Q245" s="3">
        <v>15648380</v>
      </c>
      <c r="R245" s="3">
        <v>9814432</v>
      </c>
      <c r="S245" s="3">
        <v>11281668</v>
      </c>
    </row>
    <row r="246" spans="2:19" x14ac:dyDescent="0.35">
      <c r="B246" s="3">
        <v>16559892</v>
      </c>
      <c r="C246" s="3">
        <v>14126446</v>
      </c>
      <c r="D246" s="7">
        <v>76476438</v>
      </c>
      <c r="E246" s="3">
        <v>33950033</v>
      </c>
      <c r="F246" s="3">
        <v>48695595</v>
      </c>
      <c r="G246" s="3"/>
      <c r="I246" s="3">
        <v>39762371</v>
      </c>
      <c r="J246" s="3">
        <v>44231605</v>
      </c>
      <c r="K246" s="3">
        <v>37419484</v>
      </c>
      <c r="L246" s="3">
        <v>35451441</v>
      </c>
      <c r="M246" s="3">
        <v>38942123</v>
      </c>
      <c r="O246" s="3">
        <v>4120735</v>
      </c>
      <c r="P246" s="3">
        <v>10716088</v>
      </c>
      <c r="Q246" s="3">
        <v>8407567</v>
      </c>
      <c r="R246" s="3">
        <v>5286925</v>
      </c>
      <c r="S246" s="3">
        <v>9450714</v>
      </c>
    </row>
    <row r="247" spans="2:19" x14ac:dyDescent="0.35">
      <c r="B247" s="3">
        <v>27783425</v>
      </c>
      <c r="C247" s="3">
        <v>39516506</v>
      </c>
      <c r="D247" s="7">
        <v>33740830</v>
      </c>
      <c r="E247" s="3">
        <v>37355943</v>
      </c>
      <c r="F247" s="3">
        <v>70056603</v>
      </c>
      <c r="G247" s="3"/>
      <c r="I247" s="3">
        <v>40189633</v>
      </c>
      <c r="J247" s="3">
        <v>44271360</v>
      </c>
      <c r="K247" s="3">
        <v>37651393</v>
      </c>
      <c r="L247" s="3">
        <v>35632686</v>
      </c>
      <c r="M247" s="3">
        <v>41390047</v>
      </c>
      <c r="O247" s="3">
        <v>4817550</v>
      </c>
      <c r="P247" s="3">
        <v>6514800</v>
      </c>
      <c r="Q247" s="3">
        <v>14174379</v>
      </c>
      <c r="R247" s="3">
        <v>5804509</v>
      </c>
      <c r="S247" s="3">
        <v>6364195</v>
      </c>
    </row>
    <row r="248" spans="2:19" x14ac:dyDescent="0.35">
      <c r="B248" s="3">
        <v>30889362</v>
      </c>
      <c r="C248" s="3">
        <v>41574478</v>
      </c>
      <c r="D248" s="7">
        <v>22187186</v>
      </c>
      <c r="E248" s="3">
        <v>38935498</v>
      </c>
      <c r="F248" s="3">
        <v>57146923</v>
      </c>
      <c r="G248" s="3"/>
      <c r="I248" s="3">
        <v>40401665</v>
      </c>
      <c r="J248" s="3">
        <v>44300778</v>
      </c>
      <c r="K248" s="3">
        <v>37748229</v>
      </c>
      <c r="L248" s="3">
        <v>35885229</v>
      </c>
      <c r="M248" s="3">
        <v>41434387</v>
      </c>
      <c r="O248" s="3">
        <v>6326659</v>
      </c>
      <c r="P248" s="3">
        <v>10912391</v>
      </c>
      <c r="Q248" s="3">
        <v>7644914</v>
      </c>
      <c r="R248" s="3"/>
      <c r="S248" s="3">
        <v>6248866</v>
      </c>
    </row>
    <row r="249" spans="2:19" x14ac:dyDescent="0.35">
      <c r="B249" s="3">
        <v>29802734</v>
      </c>
      <c r="C249" s="3">
        <v>38262132</v>
      </c>
      <c r="D249" s="7">
        <v>22739121</v>
      </c>
      <c r="E249" s="3">
        <v>28937626</v>
      </c>
      <c r="F249" s="3">
        <v>27996424</v>
      </c>
      <c r="G249" s="3"/>
      <c r="I249" s="3">
        <v>40493729</v>
      </c>
      <c r="J249" s="3">
        <v>45274713</v>
      </c>
      <c r="K249" s="3">
        <v>37955916</v>
      </c>
      <c r="L249" s="3">
        <v>36103749</v>
      </c>
      <c r="M249" s="3">
        <v>41959739</v>
      </c>
      <c r="O249" s="3">
        <v>7049330</v>
      </c>
      <c r="P249" s="3">
        <v>7099644</v>
      </c>
      <c r="Q249" s="3">
        <v>7828292</v>
      </c>
      <c r="R249" s="3">
        <v>3508561</v>
      </c>
      <c r="S249" s="3">
        <v>12014484</v>
      </c>
    </row>
    <row r="250" spans="2:19" x14ac:dyDescent="0.35">
      <c r="B250" s="3">
        <v>30052560</v>
      </c>
      <c r="C250" s="3">
        <v>38467675</v>
      </c>
      <c r="D250" s="7">
        <v>39331337</v>
      </c>
      <c r="E250" s="3">
        <v>28637777</v>
      </c>
      <c r="F250" s="3">
        <v>26812853</v>
      </c>
      <c r="G250" s="3"/>
      <c r="I250" s="3">
        <v>41585909</v>
      </c>
      <c r="J250" s="3">
        <v>45284117</v>
      </c>
      <c r="K250" s="3">
        <v>38076454</v>
      </c>
      <c r="L250" s="3">
        <v>36375648</v>
      </c>
      <c r="M250" s="3">
        <v>41972484</v>
      </c>
      <c r="O250" s="3">
        <v>5889142</v>
      </c>
      <c r="P250" s="3">
        <v>7356412</v>
      </c>
      <c r="Q250" s="3">
        <v>8152972</v>
      </c>
      <c r="R250" s="3">
        <v>3815301</v>
      </c>
      <c r="S250" s="3">
        <v>15507132</v>
      </c>
    </row>
    <row r="251" spans="2:19" x14ac:dyDescent="0.35">
      <c r="B251" s="3">
        <v>29717903</v>
      </c>
      <c r="C251" s="3">
        <v>32723089</v>
      </c>
      <c r="D251" s="7">
        <v>20328138</v>
      </c>
      <c r="E251" s="3">
        <v>49806693</v>
      </c>
      <c r="F251" s="3">
        <v>41050926</v>
      </c>
      <c r="G251" s="3"/>
      <c r="I251" s="3">
        <v>42156044</v>
      </c>
      <c r="J251" s="3">
        <v>45414741</v>
      </c>
      <c r="K251" s="3">
        <v>38151977</v>
      </c>
      <c r="L251" s="3">
        <v>36440888</v>
      </c>
      <c r="M251" s="3">
        <v>42118399</v>
      </c>
      <c r="O251" s="3">
        <v>5421217</v>
      </c>
      <c r="P251" s="3">
        <v>12579520</v>
      </c>
      <c r="Q251" s="3">
        <v>10914424</v>
      </c>
      <c r="R251" s="3">
        <v>6848255</v>
      </c>
      <c r="S251" s="3">
        <v>11750506</v>
      </c>
    </row>
    <row r="252" spans="2:19" x14ac:dyDescent="0.35">
      <c r="B252" s="3">
        <v>21369580</v>
      </c>
      <c r="C252" s="3">
        <v>45656186</v>
      </c>
      <c r="D252" s="7">
        <v>21253142</v>
      </c>
      <c r="E252" s="3">
        <v>32322285</v>
      </c>
      <c r="F252" s="3">
        <v>37474446</v>
      </c>
      <c r="G252" s="3"/>
      <c r="I252" s="3">
        <v>43955996</v>
      </c>
      <c r="J252" s="3">
        <v>46246392</v>
      </c>
      <c r="K252" s="3">
        <v>38819338</v>
      </c>
      <c r="L252" s="3">
        <v>36512893</v>
      </c>
      <c r="M252" s="3">
        <v>42285616</v>
      </c>
      <c r="O252" s="3">
        <v>6932434</v>
      </c>
      <c r="P252" s="3">
        <v>15966528</v>
      </c>
      <c r="Q252" s="3">
        <v>8892694</v>
      </c>
      <c r="R252" s="3">
        <v>9955627</v>
      </c>
      <c r="S252" s="3">
        <v>5726671</v>
      </c>
    </row>
    <row r="253" spans="2:19" x14ac:dyDescent="0.35">
      <c r="B253" s="3">
        <v>18300179</v>
      </c>
      <c r="C253" s="3">
        <v>45641309</v>
      </c>
      <c r="D253" s="7">
        <v>43981924</v>
      </c>
      <c r="E253" s="3">
        <v>27394286</v>
      </c>
      <c r="F253" s="3">
        <v>39990660</v>
      </c>
      <c r="G253" s="3"/>
      <c r="I253" s="3">
        <v>44002541</v>
      </c>
      <c r="J253" s="3">
        <v>46597267</v>
      </c>
      <c r="K253" s="3">
        <v>39014062</v>
      </c>
      <c r="L253" s="3">
        <v>36753449</v>
      </c>
      <c r="M253" s="3">
        <v>42462607</v>
      </c>
      <c r="O253" s="3">
        <v>10877223</v>
      </c>
      <c r="P253" s="3">
        <v>11638205</v>
      </c>
      <c r="Q253" s="3">
        <v>8371314</v>
      </c>
      <c r="R253" s="3">
        <v>8969367</v>
      </c>
      <c r="S253" s="3">
        <v>4864317</v>
      </c>
    </row>
    <row r="254" spans="2:19" x14ac:dyDescent="0.35">
      <c r="B254" s="3">
        <v>16961758</v>
      </c>
      <c r="C254" s="3">
        <v>42002120</v>
      </c>
      <c r="D254" s="7">
        <v>39728271</v>
      </c>
      <c r="E254" s="3">
        <v>37657682</v>
      </c>
      <c r="F254" s="3">
        <v>29827839</v>
      </c>
      <c r="G254" s="3"/>
      <c r="I254" s="3">
        <v>44407088</v>
      </c>
      <c r="J254" s="3">
        <v>47423862</v>
      </c>
      <c r="K254" s="3">
        <v>39337991</v>
      </c>
      <c r="L254" s="3">
        <v>37313014</v>
      </c>
      <c r="M254" s="3">
        <v>42883290</v>
      </c>
      <c r="O254" s="3">
        <v>6418089</v>
      </c>
      <c r="P254" s="3">
        <v>10071737</v>
      </c>
      <c r="Q254" s="3">
        <v>5828734</v>
      </c>
      <c r="R254" s="3">
        <v>5167989</v>
      </c>
      <c r="S254" s="3">
        <v>3541725</v>
      </c>
    </row>
    <row r="255" spans="2:19" x14ac:dyDescent="0.35">
      <c r="B255" s="3">
        <v>41824825</v>
      </c>
      <c r="C255" s="3">
        <v>26342093</v>
      </c>
      <c r="D255" s="7">
        <v>18984336</v>
      </c>
      <c r="E255" s="3">
        <v>29932770</v>
      </c>
      <c r="F255" s="3">
        <v>60916630</v>
      </c>
      <c r="G255" s="3"/>
      <c r="I255" s="3">
        <v>44432989</v>
      </c>
      <c r="J255" s="3">
        <v>47509421</v>
      </c>
      <c r="K255" s="3">
        <v>39800452</v>
      </c>
      <c r="L255" s="3">
        <v>37663592</v>
      </c>
      <c r="M255" s="3">
        <v>43934068</v>
      </c>
      <c r="O255" s="3">
        <v>8023681</v>
      </c>
      <c r="P255" s="3">
        <v>7993543</v>
      </c>
      <c r="Q255" s="3">
        <v>9497013</v>
      </c>
      <c r="R255" s="3">
        <v>5413917</v>
      </c>
      <c r="S255" s="3">
        <v>9776411</v>
      </c>
    </row>
    <row r="256" spans="2:19" x14ac:dyDescent="0.35">
      <c r="C256" s="3">
        <v>31217570</v>
      </c>
      <c r="D256" s="7">
        <v>32068383</v>
      </c>
      <c r="E256" s="3">
        <v>34723295</v>
      </c>
      <c r="F256" s="3">
        <v>25493966</v>
      </c>
      <c r="G256" s="3"/>
      <c r="I256" s="3">
        <v>44770579</v>
      </c>
      <c r="J256" s="3">
        <v>48141952</v>
      </c>
      <c r="K256" s="3">
        <v>39895506</v>
      </c>
      <c r="L256" s="3">
        <v>38128879</v>
      </c>
      <c r="M256" s="3">
        <v>44957141</v>
      </c>
      <c r="O256" s="3">
        <v>7285005</v>
      </c>
      <c r="P256" s="3">
        <v>11788585</v>
      </c>
      <c r="Q256" s="3">
        <v>6269267</v>
      </c>
      <c r="R256" s="3">
        <v>3869906</v>
      </c>
      <c r="S256" s="3">
        <v>8023103</v>
      </c>
    </row>
    <row r="257" spans="3:19" x14ac:dyDescent="0.35">
      <c r="C257" s="3">
        <v>26342093</v>
      </c>
      <c r="D257" s="7">
        <v>25944581</v>
      </c>
      <c r="E257" s="3">
        <v>39597808</v>
      </c>
      <c r="F257" s="3">
        <v>21243050</v>
      </c>
      <c r="G257" s="3"/>
      <c r="I257" s="3">
        <v>44814229</v>
      </c>
      <c r="J257" s="3">
        <v>48553146</v>
      </c>
      <c r="K257" s="3">
        <v>40582720</v>
      </c>
      <c r="L257" s="3">
        <v>38605423</v>
      </c>
      <c r="M257" s="3">
        <v>45168974</v>
      </c>
      <c r="O257" s="3">
        <v>7540514</v>
      </c>
      <c r="P257" s="3">
        <v>9495466</v>
      </c>
      <c r="Q257" s="3">
        <v>6054821</v>
      </c>
      <c r="R257" s="3">
        <v>3159975</v>
      </c>
      <c r="S257" s="3">
        <v>6638508</v>
      </c>
    </row>
    <row r="258" spans="3:19" x14ac:dyDescent="0.35">
      <c r="C258" s="3">
        <v>47353974</v>
      </c>
      <c r="D258" s="7">
        <v>23017510</v>
      </c>
      <c r="E258" s="3">
        <v>36531557</v>
      </c>
      <c r="F258" s="3">
        <v>34152809</v>
      </c>
      <c r="G258" s="3"/>
      <c r="I258" s="3">
        <v>44960352</v>
      </c>
      <c r="J258" s="3">
        <v>49614544</v>
      </c>
      <c r="K258" s="3">
        <v>40876154</v>
      </c>
      <c r="L258" s="3">
        <v>38616853</v>
      </c>
      <c r="M258" s="3">
        <v>45629817</v>
      </c>
      <c r="O258" s="3">
        <v>8301366</v>
      </c>
      <c r="P258" s="3">
        <v>9821787</v>
      </c>
      <c r="Q258" s="3">
        <v>18150631</v>
      </c>
      <c r="R258" s="3"/>
      <c r="S258" s="3">
        <v>7842238</v>
      </c>
    </row>
    <row r="259" spans="3:19" x14ac:dyDescent="0.35">
      <c r="C259" s="3">
        <v>39007490</v>
      </c>
      <c r="D259" s="7">
        <v>50068739</v>
      </c>
      <c r="E259" s="3">
        <v>34365478</v>
      </c>
      <c r="F259" s="3">
        <v>23052294</v>
      </c>
      <c r="G259" s="3"/>
      <c r="I259" s="3">
        <v>45072115</v>
      </c>
      <c r="J259" s="3">
        <v>49667940</v>
      </c>
      <c r="K259" s="3">
        <v>41149157</v>
      </c>
      <c r="L259" s="3">
        <v>38920155</v>
      </c>
      <c r="M259" s="3">
        <v>47005999</v>
      </c>
      <c r="O259" s="3">
        <v>14085478</v>
      </c>
      <c r="P259" s="3">
        <v>7411095</v>
      </c>
      <c r="Q259" s="3">
        <v>8970188</v>
      </c>
      <c r="R259" s="3">
        <v>6178734</v>
      </c>
      <c r="S259" s="3">
        <v>10461911</v>
      </c>
    </row>
    <row r="260" spans="3:19" x14ac:dyDescent="0.35">
      <c r="C260" s="3">
        <v>49155829</v>
      </c>
      <c r="D260" s="7">
        <v>41013361</v>
      </c>
      <c r="E260" s="3">
        <v>46810190</v>
      </c>
      <c r="F260" s="3">
        <v>25475934</v>
      </c>
      <c r="G260" s="3"/>
      <c r="I260" s="3">
        <v>45145235</v>
      </c>
      <c r="J260" s="3">
        <v>50036546</v>
      </c>
      <c r="K260" s="3">
        <v>41901588</v>
      </c>
      <c r="L260" s="3">
        <v>39266701</v>
      </c>
      <c r="M260" s="3">
        <v>48004319</v>
      </c>
      <c r="O260" s="3">
        <v>11973945</v>
      </c>
      <c r="P260" s="3">
        <v>8606504</v>
      </c>
      <c r="Q260" s="3">
        <v>8582169</v>
      </c>
      <c r="R260" s="3">
        <v>6176532</v>
      </c>
      <c r="S260" s="3">
        <v>12105863</v>
      </c>
    </row>
    <row r="261" spans="3:19" x14ac:dyDescent="0.35">
      <c r="C261" s="3">
        <v>38673942</v>
      </c>
      <c r="D261" s="7">
        <v>40011056</v>
      </c>
      <c r="E261" s="3">
        <v>35457233</v>
      </c>
      <c r="F261" s="3">
        <v>22865432</v>
      </c>
      <c r="G261" s="3"/>
      <c r="I261" s="3">
        <v>45324165</v>
      </c>
      <c r="J261" s="3">
        <v>50287115</v>
      </c>
      <c r="K261" s="3">
        <v>42150854</v>
      </c>
      <c r="L261" s="3">
        <v>39622017</v>
      </c>
      <c r="M261" s="3">
        <v>48134167</v>
      </c>
      <c r="O261" s="3">
        <v>13251739</v>
      </c>
      <c r="P261" s="3">
        <v>5697186</v>
      </c>
      <c r="Q261" s="3">
        <v>11302545</v>
      </c>
      <c r="R261" s="3">
        <v>5286890</v>
      </c>
      <c r="S261" s="3">
        <v>8980809</v>
      </c>
    </row>
    <row r="262" spans="3:19" x14ac:dyDescent="0.35">
      <c r="C262" s="3">
        <v>19028326</v>
      </c>
      <c r="D262" s="7">
        <v>36553000</v>
      </c>
      <c r="E262" s="3">
        <v>36615463</v>
      </c>
      <c r="F262" s="3">
        <v>21299375</v>
      </c>
      <c r="G262" s="3"/>
      <c r="I262" s="3">
        <v>46210197</v>
      </c>
      <c r="J262" s="3">
        <v>50655056</v>
      </c>
      <c r="K262" s="3">
        <v>42522645</v>
      </c>
      <c r="L262" s="3">
        <v>39690575</v>
      </c>
      <c r="M262" s="3">
        <v>49600303</v>
      </c>
      <c r="O262" s="3"/>
      <c r="P262" s="3">
        <v>9854317</v>
      </c>
      <c r="Q262" s="3">
        <v>6299216</v>
      </c>
      <c r="R262" s="3">
        <v>6109116</v>
      </c>
      <c r="S262" s="3">
        <v>9034524</v>
      </c>
    </row>
    <row r="263" spans="3:19" x14ac:dyDescent="0.35">
      <c r="C263" s="3">
        <v>12506342</v>
      </c>
      <c r="D263" s="7">
        <v>66323224</v>
      </c>
      <c r="E263" s="3">
        <v>35029694</v>
      </c>
      <c r="F263" s="3">
        <v>22928989</v>
      </c>
      <c r="G263" s="3"/>
      <c r="I263" s="3">
        <v>46431105</v>
      </c>
      <c r="J263" s="3">
        <v>51106217</v>
      </c>
      <c r="K263" s="3">
        <v>42610726</v>
      </c>
      <c r="L263" s="3">
        <v>40877481</v>
      </c>
      <c r="M263" s="3">
        <v>53307665</v>
      </c>
      <c r="O263" s="3">
        <v>7519516</v>
      </c>
      <c r="P263" s="3">
        <v>6291621</v>
      </c>
      <c r="Q263" s="3">
        <v>11376948</v>
      </c>
      <c r="R263" s="3">
        <v>13899059</v>
      </c>
      <c r="S263" s="3">
        <v>12306894</v>
      </c>
    </row>
    <row r="264" spans="3:19" x14ac:dyDescent="0.35">
      <c r="C264" s="3">
        <v>26060253</v>
      </c>
      <c r="D264" s="7">
        <v>48646624</v>
      </c>
      <c r="E264" s="3">
        <v>42028544</v>
      </c>
      <c r="F264" s="3">
        <v>23905088</v>
      </c>
      <c r="G264" s="3"/>
      <c r="I264" s="3">
        <v>49050966</v>
      </c>
      <c r="J264" s="3">
        <v>51247034</v>
      </c>
      <c r="K264" s="3">
        <v>42718799</v>
      </c>
      <c r="L264" s="3">
        <v>41564794</v>
      </c>
      <c r="M264" s="3">
        <v>53440017</v>
      </c>
      <c r="O264" s="3">
        <v>8260524</v>
      </c>
      <c r="P264" s="3">
        <v>7061574</v>
      </c>
      <c r="Q264" s="3">
        <v>9038939</v>
      </c>
      <c r="R264" s="3">
        <v>4617486</v>
      </c>
      <c r="S264" s="3">
        <v>10421503</v>
      </c>
    </row>
    <row r="265" spans="3:19" x14ac:dyDescent="0.35">
      <c r="C265" s="3">
        <v>38465677</v>
      </c>
      <c r="D265" s="7">
        <v>32241476</v>
      </c>
      <c r="E265" s="3">
        <v>44280497</v>
      </c>
      <c r="F265" s="3">
        <v>26350727</v>
      </c>
      <c r="G265" s="3"/>
      <c r="I265" s="3">
        <v>49468401</v>
      </c>
      <c r="J265" s="3">
        <v>51961740</v>
      </c>
      <c r="K265" s="3">
        <v>43176825</v>
      </c>
      <c r="L265" s="3">
        <v>41624683</v>
      </c>
      <c r="M265" s="3">
        <v>56021687</v>
      </c>
      <c r="O265" s="3">
        <v>12330745</v>
      </c>
      <c r="P265" s="3">
        <v>10101078</v>
      </c>
      <c r="Q265" s="3">
        <v>6869243</v>
      </c>
      <c r="R265" s="3">
        <v>13336273</v>
      </c>
      <c r="S265" s="3">
        <v>5588388</v>
      </c>
    </row>
    <row r="266" spans="3:19" x14ac:dyDescent="0.35">
      <c r="C266" s="3">
        <v>35301714</v>
      </c>
      <c r="D266" s="7">
        <v>42569596</v>
      </c>
      <c r="E266" s="3">
        <v>31194379</v>
      </c>
      <c r="F266" s="3">
        <v>20574801</v>
      </c>
      <c r="G266" s="3"/>
      <c r="I266" s="3">
        <v>49955320</v>
      </c>
      <c r="J266" s="3">
        <v>51976205</v>
      </c>
      <c r="K266" s="3">
        <v>43184787</v>
      </c>
      <c r="L266" s="3">
        <v>41927517</v>
      </c>
      <c r="M266" s="3">
        <v>56521192</v>
      </c>
      <c r="O266" s="3">
        <v>6283393</v>
      </c>
      <c r="P266" s="3">
        <v>8464362</v>
      </c>
      <c r="Q266" s="3">
        <v>5741045</v>
      </c>
      <c r="R266" s="3">
        <v>8672952</v>
      </c>
      <c r="S266" s="3">
        <v>6189070</v>
      </c>
    </row>
    <row r="267" spans="3:19" x14ac:dyDescent="0.35">
      <c r="C267" s="3">
        <v>45182983</v>
      </c>
      <c r="D267" s="7">
        <v>32519612</v>
      </c>
      <c r="E267" s="3">
        <v>52179190</v>
      </c>
      <c r="F267" s="3">
        <v>37308727</v>
      </c>
      <c r="G267" s="3"/>
      <c r="I267" s="3">
        <v>50373804</v>
      </c>
      <c r="J267" s="3">
        <v>53557197</v>
      </c>
      <c r="K267" s="3">
        <v>43215298</v>
      </c>
      <c r="L267" s="3">
        <v>41940520</v>
      </c>
      <c r="M267" s="3">
        <v>62346737</v>
      </c>
      <c r="O267" s="3">
        <v>7827172</v>
      </c>
      <c r="P267" s="3">
        <v>7101016</v>
      </c>
      <c r="Q267" s="3">
        <v>8996057</v>
      </c>
      <c r="R267" s="3">
        <v>8296597</v>
      </c>
      <c r="S267" s="3">
        <v>4485353</v>
      </c>
    </row>
    <row r="268" spans="3:19" x14ac:dyDescent="0.35">
      <c r="C268" s="3">
        <v>42979232</v>
      </c>
      <c r="D268" s="7">
        <v>27497494</v>
      </c>
      <c r="E268" s="3">
        <v>32748472</v>
      </c>
      <c r="F268" s="3">
        <v>21639895</v>
      </c>
      <c r="G268" s="3"/>
      <c r="I268" s="3">
        <v>50535901</v>
      </c>
      <c r="J268" s="3">
        <v>55417228</v>
      </c>
      <c r="K268" s="3">
        <v>43844240</v>
      </c>
      <c r="L268" s="3">
        <v>42053096</v>
      </c>
      <c r="M268" s="3">
        <v>66160617</v>
      </c>
      <c r="O268" s="3">
        <v>7420143</v>
      </c>
      <c r="P268" s="3">
        <v>6126039</v>
      </c>
      <c r="Q268" s="3">
        <v>6782344</v>
      </c>
      <c r="R268" s="3">
        <v>11391953</v>
      </c>
      <c r="S268" s="3">
        <v>5724075</v>
      </c>
    </row>
    <row r="269" spans="3:19" x14ac:dyDescent="0.35">
      <c r="C269" s="3">
        <v>43963632</v>
      </c>
      <c r="D269" s="7">
        <v>38421840</v>
      </c>
      <c r="E269" s="3">
        <v>41477814</v>
      </c>
      <c r="F269" s="3">
        <v>23185416</v>
      </c>
      <c r="G269" s="3"/>
      <c r="I269" s="3">
        <v>51449297</v>
      </c>
      <c r="J269" s="3">
        <v>56930646</v>
      </c>
      <c r="K269" s="3">
        <v>44117678</v>
      </c>
      <c r="L269" s="3">
        <v>42403928</v>
      </c>
      <c r="M269" s="3">
        <v>66389975</v>
      </c>
      <c r="O269" s="3">
        <v>5293956</v>
      </c>
      <c r="P269" s="3">
        <v>7682871</v>
      </c>
      <c r="Q269" s="3">
        <v>5965555</v>
      </c>
      <c r="R269" s="3">
        <v>7896028</v>
      </c>
      <c r="S269" s="3">
        <v>4938297</v>
      </c>
    </row>
    <row r="270" spans="3:19" x14ac:dyDescent="0.35">
      <c r="C270" s="3">
        <v>54855049</v>
      </c>
      <c r="D270" s="7">
        <v>36580456</v>
      </c>
      <c r="E270" s="3">
        <v>45598425</v>
      </c>
      <c r="G270" s="3"/>
      <c r="I270" s="3">
        <v>52299440</v>
      </c>
      <c r="J270" s="3">
        <v>57094535</v>
      </c>
      <c r="K270" s="3">
        <v>44118174</v>
      </c>
      <c r="L270" s="3">
        <v>43394747</v>
      </c>
      <c r="O270" s="3">
        <v>4511310</v>
      </c>
      <c r="P270" s="3">
        <v>12043851</v>
      </c>
      <c r="Q270" s="3">
        <v>6952415</v>
      </c>
      <c r="R270" s="3">
        <v>4955830</v>
      </c>
    </row>
    <row r="271" spans="3:19" x14ac:dyDescent="0.35">
      <c r="C271" s="3">
        <v>38708630</v>
      </c>
      <c r="D271" s="7">
        <v>40224049</v>
      </c>
      <c r="E271" s="3">
        <v>32033167</v>
      </c>
      <c r="G271" s="3"/>
      <c r="I271" s="3">
        <v>52302348</v>
      </c>
      <c r="J271" s="3">
        <v>59339703</v>
      </c>
      <c r="K271" s="3">
        <v>44474465</v>
      </c>
      <c r="L271" s="3">
        <v>43878426</v>
      </c>
      <c r="O271" s="3">
        <v>6065933</v>
      </c>
      <c r="P271" s="3">
        <v>8786802</v>
      </c>
      <c r="Q271" s="3">
        <v>5026376</v>
      </c>
      <c r="R271" s="3">
        <v>4684875</v>
      </c>
    </row>
    <row r="272" spans="3:19" x14ac:dyDescent="0.35">
      <c r="C272" s="3">
        <v>31558186</v>
      </c>
      <c r="D272" s="7">
        <v>38522540</v>
      </c>
      <c r="E272" s="3">
        <v>46610595</v>
      </c>
      <c r="G272" s="3"/>
      <c r="I272" s="3">
        <v>53023300</v>
      </c>
      <c r="J272" s="3">
        <v>59777102</v>
      </c>
      <c r="K272" s="3">
        <v>45227383</v>
      </c>
      <c r="L272" s="3">
        <v>43981622</v>
      </c>
      <c r="O272" s="3">
        <v>4337178</v>
      </c>
      <c r="P272" s="3">
        <v>15889596</v>
      </c>
      <c r="Q272" s="3">
        <v>3067292</v>
      </c>
      <c r="R272" s="3">
        <v>9333013</v>
      </c>
    </row>
    <row r="273" spans="3:18" x14ac:dyDescent="0.35">
      <c r="C273" s="3">
        <v>39619745</v>
      </c>
      <c r="D273" s="7">
        <v>23890249</v>
      </c>
      <c r="E273" s="3">
        <v>22839030</v>
      </c>
      <c r="G273" s="3"/>
      <c r="I273" s="3">
        <v>53286590</v>
      </c>
      <c r="J273" s="3">
        <v>61475041</v>
      </c>
      <c r="K273" s="3">
        <v>45458328</v>
      </c>
      <c r="L273" s="3">
        <v>45548703</v>
      </c>
      <c r="O273" s="3">
        <v>6471617</v>
      </c>
      <c r="P273" s="3">
        <v>17549878</v>
      </c>
      <c r="Q273" s="3">
        <v>9099969</v>
      </c>
      <c r="R273" s="3">
        <v>13877012</v>
      </c>
    </row>
    <row r="274" spans="3:18" x14ac:dyDescent="0.35">
      <c r="C274" s="3">
        <v>33163306</v>
      </c>
      <c r="D274" s="7">
        <v>26105255</v>
      </c>
      <c r="E274" s="3">
        <v>33791048</v>
      </c>
      <c r="G274" s="3"/>
      <c r="I274" s="3">
        <v>53570028</v>
      </c>
      <c r="J274" s="3">
        <v>63161268</v>
      </c>
      <c r="K274" s="3">
        <v>46494876</v>
      </c>
      <c r="L274" s="3">
        <v>45676120</v>
      </c>
      <c r="O274" s="3">
        <v>8687104</v>
      </c>
      <c r="P274" s="3">
        <v>9092548</v>
      </c>
      <c r="Q274" s="3">
        <v>16521248</v>
      </c>
      <c r="R274" s="3">
        <v>9183620</v>
      </c>
    </row>
    <row r="275" spans="3:18" x14ac:dyDescent="0.35">
      <c r="C275" s="3">
        <v>21645499</v>
      </c>
      <c r="D275" s="7">
        <v>35589550</v>
      </c>
      <c r="E275" s="3">
        <v>40861110</v>
      </c>
      <c r="G275" s="3"/>
      <c r="I275" s="3">
        <v>54347301</v>
      </c>
      <c r="J275" s="3">
        <v>67617523</v>
      </c>
      <c r="K275" s="3">
        <v>46904878</v>
      </c>
      <c r="L275" s="3">
        <v>45679522</v>
      </c>
      <c r="O275" s="3">
        <v>9890622</v>
      </c>
      <c r="P275" s="3">
        <v>15443731</v>
      </c>
      <c r="Q275" s="3">
        <v>4734814</v>
      </c>
      <c r="R275" s="3">
        <v>18722399</v>
      </c>
    </row>
    <row r="276" spans="3:18" x14ac:dyDescent="0.35">
      <c r="C276" s="3">
        <v>22016991</v>
      </c>
      <c r="D276" s="7">
        <v>34298472</v>
      </c>
      <c r="G276" s="3"/>
      <c r="I276" s="3">
        <v>55216152</v>
      </c>
      <c r="J276" s="3">
        <v>70002918</v>
      </c>
      <c r="K276" s="3">
        <v>47892191</v>
      </c>
      <c r="L276" s="3">
        <v>46179689</v>
      </c>
      <c r="O276" s="3">
        <v>10854402</v>
      </c>
      <c r="P276" s="3">
        <v>15027176</v>
      </c>
      <c r="Q276" s="3">
        <v>4049903</v>
      </c>
      <c r="R276" s="3">
        <v>12459564</v>
      </c>
    </row>
    <row r="277" spans="3:18" x14ac:dyDescent="0.35">
      <c r="C277" s="3">
        <v>46159901</v>
      </c>
      <c r="D277" s="7">
        <v>39782805</v>
      </c>
      <c r="G277" s="3"/>
      <c r="I277" s="3">
        <v>55318523</v>
      </c>
      <c r="J277" s="3">
        <v>70223681</v>
      </c>
      <c r="K277" s="3">
        <v>48892471</v>
      </c>
      <c r="L277" s="3">
        <v>46420320</v>
      </c>
      <c r="O277" s="3">
        <v>9689604</v>
      </c>
      <c r="P277" s="3">
        <v>11853602</v>
      </c>
      <c r="Q277" s="3">
        <v>10215879</v>
      </c>
      <c r="R277" s="3">
        <v>10173150</v>
      </c>
    </row>
    <row r="278" spans="3:18" x14ac:dyDescent="0.35">
      <c r="C278" s="3">
        <v>45371058</v>
      </c>
      <c r="D278" s="7">
        <v>37751992</v>
      </c>
      <c r="G278" s="3"/>
      <c r="I278" s="3">
        <v>55613896</v>
      </c>
      <c r="J278" s="3">
        <v>73797377</v>
      </c>
      <c r="K278" s="3">
        <v>49404886</v>
      </c>
      <c r="L278" s="3">
        <v>46659306</v>
      </c>
      <c r="O278" s="3">
        <v>11319789</v>
      </c>
      <c r="P278" s="3">
        <v>16203186</v>
      </c>
      <c r="Q278" s="3">
        <v>5973246</v>
      </c>
      <c r="R278" s="3">
        <v>6961890</v>
      </c>
    </row>
    <row r="279" spans="3:18" x14ac:dyDescent="0.35">
      <c r="C279" s="3">
        <v>32845456</v>
      </c>
      <c r="D279" s="7">
        <v>48276447</v>
      </c>
      <c r="G279" s="3"/>
      <c r="I279" s="3">
        <v>57004367</v>
      </c>
      <c r="J279" s="3">
        <v>73824288</v>
      </c>
      <c r="K279" s="3">
        <v>49498163</v>
      </c>
      <c r="L279" s="3">
        <v>46786073</v>
      </c>
      <c r="O279" s="3">
        <v>13441745</v>
      </c>
      <c r="P279" s="3">
        <v>12198488</v>
      </c>
      <c r="Q279" s="3">
        <v>6739906</v>
      </c>
      <c r="R279" s="3">
        <v>8991207</v>
      </c>
    </row>
    <row r="280" spans="3:18" x14ac:dyDescent="0.35">
      <c r="C280" s="3">
        <v>24183372</v>
      </c>
      <c r="D280" s="7">
        <v>26063732</v>
      </c>
      <c r="G280" s="3"/>
      <c r="I280" s="3">
        <v>57192879</v>
      </c>
      <c r="J280" s="3">
        <v>75680048</v>
      </c>
      <c r="K280" s="3">
        <v>49596158</v>
      </c>
      <c r="L280" s="3">
        <v>47432754</v>
      </c>
      <c r="O280" s="3">
        <v>8985570</v>
      </c>
      <c r="P280" s="3">
        <v>7628584</v>
      </c>
      <c r="Q280" s="3">
        <v>8704750</v>
      </c>
      <c r="R280" s="3">
        <v>13630966</v>
      </c>
    </row>
    <row r="281" spans="3:18" x14ac:dyDescent="0.35">
      <c r="C281" s="3">
        <v>31715902</v>
      </c>
      <c r="D281" s="7">
        <v>22862793</v>
      </c>
      <c r="G281" s="3"/>
      <c r="I281" s="3">
        <v>57431821</v>
      </c>
      <c r="J281" s="3">
        <v>77300561</v>
      </c>
      <c r="K281" s="3">
        <v>50498154</v>
      </c>
      <c r="L281" s="3">
        <v>48779676</v>
      </c>
      <c r="O281" s="3">
        <v>10646194</v>
      </c>
      <c r="P281" s="3">
        <v>13304350</v>
      </c>
      <c r="Q281" s="3">
        <v>11841987</v>
      </c>
      <c r="R281" s="3">
        <v>11709207</v>
      </c>
    </row>
    <row r="282" spans="3:18" x14ac:dyDescent="0.35">
      <c r="C282" s="3">
        <v>19311672</v>
      </c>
      <c r="D282" s="7">
        <v>25128751</v>
      </c>
      <c r="G282" s="3"/>
      <c r="I282" s="3">
        <v>58115489</v>
      </c>
      <c r="J282" s="3">
        <v>78071828</v>
      </c>
      <c r="K282" s="3">
        <v>51258682</v>
      </c>
      <c r="L282" s="3">
        <v>50334290</v>
      </c>
      <c r="O282" s="3">
        <v>12012543</v>
      </c>
      <c r="P282" s="3">
        <v>10361681</v>
      </c>
      <c r="Q282" s="3">
        <v>14201996</v>
      </c>
      <c r="R282" s="3">
        <v>9059035</v>
      </c>
    </row>
    <row r="283" spans="3:18" x14ac:dyDescent="0.35">
      <c r="D283" s="7">
        <v>62456976</v>
      </c>
      <c r="G283" s="3"/>
      <c r="I283" s="3">
        <v>58135627</v>
      </c>
      <c r="J283" s="3">
        <v>81019758</v>
      </c>
      <c r="K283" s="3">
        <v>51364546</v>
      </c>
      <c r="L283" s="3">
        <v>50499270</v>
      </c>
      <c r="O283" s="3">
        <v>12185459</v>
      </c>
      <c r="P283" s="3">
        <v>15126608</v>
      </c>
      <c r="Q283" s="3">
        <v>8417098</v>
      </c>
      <c r="R283" s="3">
        <v>4849389</v>
      </c>
    </row>
    <row r="284" spans="3:18" x14ac:dyDescent="0.35">
      <c r="D284" s="7">
        <v>57510645</v>
      </c>
      <c r="G284" s="3"/>
      <c r="I284" s="3">
        <v>59320678</v>
      </c>
      <c r="J284" s="3">
        <v>82384131</v>
      </c>
      <c r="K284" s="3">
        <v>51366113</v>
      </c>
      <c r="L284" s="3">
        <v>50593216</v>
      </c>
      <c r="O284" s="3">
        <v>11007303</v>
      </c>
      <c r="P284" s="3">
        <v>13569424</v>
      </c>
      <c r="Q284" s="3">
        <v>13836818</v>
      </c>
      <c r="R284" s="3">
        <v>7713665</v>
      </c>
    </row>
    <row r="285" spans="3:18" x14ac:dyDescent="0.35">
      <c r="D285" s="7">
        <v>35936526</v>
      </c>
      <c r="G285" s="3"/>
      <c r="I285" s="3">
        <v>60984932</v>
      </c>
      <c r="K285" s="3">
        <v>52498105</v>
      </c>
      <c r="L285" s="3">
        <v>50598040</v>
      </c>
      <c r="O285" s="3">
        <v>11143756</v>
      </c>
      <c r="Q285" s="3">
        <v>6525615</v>
      </c>
      <c r="R285" s="3">
        <v>6695727</v>
      </c>
    </row>
    <row r="286" spans="3:18" x14ac:dyDescent="0.35">
      <c r="D286" s="7">
        <v>26582028</v>
      </c>
      <c r="G286" s="3"/>
      <c r="I286" s="3">
        <v>61464023</v>
      </c>
      <c r="K286" s="3">
        <v>55917982</v>
      </c>
      <c r="L286" s="3">
        <v>50952986</v>
      </c>
      <c r="O286" s="3">
        <v>8369878</v>
      </c>
      <c r="Q286" s="3">
        <v>11519110</v>
      </c>
      <c r="R286" s="3">
        <v>7162208</v>
      </c>
    </row>
    <row r="287" spans="3:18" x14ac:dyDescent="0.35">
      <c r="D287" s="7">
        <v>61141856</v>
      </c>
      <c r="G287" s="3"/>
      <c r="I287" s="3">
        <v>61768258</v>
      </c>
      <c r="K287" s="3">
        <v>55991622</v>
      </c>
      <c r="L287" s="3">
        <v>51773119</v>
      </c>
      <c r="O287" s="3">
        <v>17357215</v>
      </c>
      <c r="Q287" s="3">
        <v>8575058</v>
      </c>
      <c r="R287" s="3">
        <v>7185775</v>
      </c>
    </row>
    <row r="288" spans="3:18" x14ac:dyDescent="0.35">
      <c r="D288" s="7">
        <v>31309030</v>
      </c>
      <c r="I288" s="3">
        <v>61770345</v>
      </c>
      <c r="K288" s="3">
        <v>57345382</v>
      </c>
      <c r="L288" s="3">
        <v>52944768</v>
      </c>
      <c r="O288" s="3">
        <v>11191172</v>
      </c>
      <c r="Q288" s="3">
        <v>9547948</v>
      </c>
      <c r="R288" s="3">
        <v>5190196</v>
      </c>
    </row>
    <row r="289" spans="4:18" x14ac:dyDescent="0.35">
      <c r="D289" s="7">
        <v>40738818</v>
      </c>
      <c r="I289" s="3">
        <v>61787270</v>
      </c>
      <c r="K289" s="3">
        <v>57514505</v>
      </c>
      <c r="L289" s="3">
        <v>53077983</v>
      </c>
      <c r="O289" s="3">
        <v>11086968</v>
      </c>
      <c r="Q289" s="3">
        <v>6329635</v>
      </c>
      <c r="R289" s="3">
        <v>6589339</v>
      </c>
    </row>
    <row r="290" spans="4:18" x14ac:dyDescent="0.35">
      <c r="D290" s="7">
        <v>42337084</v>
      </c>
      <c r="I290" s="3">
        <v>62519968</v>
      </c>
      <c r="K290" s="3">
        <v>58027800</v>
      </c>
      <c r="L290" s="3">
        <v>54350650</v>
      </c>
      <c r="O290" s="3">
        <v>6559059</v>
      </c>
      <c r="Q290" s="3">
        <v>7865876</v>
      </c>
      <c r="R290" s="3">
        <v>12196194</v>
      </c>
    </row>
    <row r="291" spans="4:18" x14ac:dyDescent="0.35">
      <c r="D291" s="7">
        <v>44448700</v>
      </c>
      <c r="I291" s="3"/>
      <c r="K291" s="3">
        <v>59117430</v>
      </c>
      <c r="L291" s="3">
        <v>55744675</v>
      </c>
      <c r="O291" s="3">
        <v>6346162</v>
      </c>
      <c r="Q291" s="3">
        <v>8039045</v>
      </c>
      <c r="R291" s="3">
        <v>13474188</v>
      </c>
    </row>
    <row r="292" spans="4:18" x14ac:dyDescent="0.35">
      <c r="D292" s="7">
        <v>72441519</v>
      </c>
      <c r="I292" s="3"/>
      <c r="K292" s="3">
        <v>62697287</v>
      </c>
      <c r="L292" s="3">
        <v>56050142</v>
      </c>
      <c r="O292" s="3">
        <v>7701423</v>
      </c>
      <c r="Q292" s="3">
        <v>8676342</v>
      </c>
      <c r="R292" s="3">
        <v>17240460</v>
      </c>
    </row>
    <row r="293" spans="4:18" x14ac:dyDescent="0.35">
      <c r="D293" s="7">
        <v>39843485</v>
      </c>
      <c r="I293" s="3"/>
      <c r="K293" s="3">
        <v>63280649</v>
      </c>
      <c r="L293" s="3">
        <v>56434984</v>
      </c>
      <c r="Q293" s="3">
        <v>7915816</v>
      </c>
      <c r="R293" s="3">
        <v>10408719</v>
      </c>
    </row>
    <row r="294" spans="4:18" x14ac:dyDescent="0.35">
      <c r="D294" s="7">
        <v>34042119</v>
      </c>
      <c r="I294" s="3"/>
      <c r="K294" s="3">
        <v>63770660</v>
      </c>
      <c r="L294" s="3">
        <v>56546285</v>
      </c>
      <c r="Q294" s="3">
        <v>9758223</v>
      </c>
      <c r="R294" s="3">
        <v>10732840</v>
      </c>
    </row>
    <row r="295" spans="4:18" x14ac:dyDescent="0.35">
      <c r="D295" s="7">
        <v>57622235</v>
      </c>
      <c r="K295" s="3">
        <v>63833268</v>
      </c>
      <c r="L295" s="3">
        <v>58372984</v>
      </c>
      <c r="Q295" s="3">
        <v>11619343</v>
      </c>
      <c r="R295" s="3">
        <v>4386886</v>
      </c>
    </row>
    <row r="296" spans="4:18" x14ac:dyDescent="0.35">
      <c r="D296" s="7">
        <v>50051041</v>
      </c>
      <c r="K296" s="3">
        <v>63907307</v>
      </c>
      <c r="L296" s="3">
        <v>60009511</v>
      </c>
      <c r="Q296" s="3">
        <v>8328562</v>
      </c>
      <c r="R296" s="3">
        <v>7982549</v>
      </c>
    </row>
    <row r="297" spans="4:18" x14ac:dyDescent="0.35">
      <c r="D297" s="7">
        <v>42125092</v>
      </c>
      <c r="K297" s="3">
        <v>64809711</v>
      </c>
      <c r="L297" s="3">
        <v>60029146</v>
      </c>
      <c r="Q297" s="3">
        <v>8158060</v>
      </c>
      <c r="R297" s="3">
        <v>7816224</v>
      </c>
    </row>
    <row r="298" spans="4:18" x14ac:dyDescent="0.35">
      <c r="D298" s="7">
        <v>45087982</v>
      </c>
      <c r="K298" s="3">
        <v>65722562</v>
      </c>
      <c r="L298" s="3">
        <v>61072242</v>
      </c>
      <c r="Q298" s="3">
        <v>10495260</v>
      </c>
      <c r="R298" s="3">
        <v>5000307</v>
      </c>
    </row>
    <row r="299" spans="4:18" x14ac:dyDescent="0.35">
      <c r="D299" s="7">
        <v>45562202</v>
      </c>
      <c r="K299" s="3">
        <v>66877446</v>
      </c>
      <c r="L299" s="3">
        <v>62528018</v>
      </c>
      <c r="Q299" s="3">
        <v>8933589</v>
      </c>
      <c r="R299" s="3">
        <v>6527452</v>
      </c>
    </row>
    <row r="300" spans="4:18" x14ac:dyDescent="0.35">
      <c r="D300" s="7">
        <v>64663776</v>
      </c>
      <c r="K300" s="3">
        <v>70278100</v>
      </c>
      <c r="L300" s="3">
        <v>67479086</v>
      </c>
      <c r="Q300" s="3">
        <v>7610446</v>
      </c>
      <c r="R300" s="3">
        <v>6720078</v>
      </c>
    </row>
    <row r="301" spans="4:18" x14ac:dyDescent="0.35">
      <c r="D301" s="7">
        <v>60679807</v>
      </c>
      <c r="K301" s="3">
        <v>70524842</v>
      </c>
      <c r="L301" s="3">
        <v>67540981</v>
      </c>
      <c r="Q301" s="3">
        <v>10107873</v>
      </c>
      <c r="R301" s="3">
        <v>8000138</v>
      </c>
    </row>
    <row r="302" spans="4:18" x14ac:dyDescent="0.35">
      <c r="D302" s="7">
        <v>58975173</v>
      </c>
      <c r="K302" s="3">
        <v>72845708</v>
      </c>
      <c r="L302" s="3">
        <v>68744615</v>
      </c>
      <c r="Q302" s="3">
        <v>8776425</v>
      </c>
      <c r="R302" s="3">
        <v>6511552</v>
      </c>
    </row>
    <row r="303" spans="4:18" x14ac:dyDescent="0.35">
      <c r="D303" s="7">
        <v>31287415</v>
      </c>
      <c r="K303" s="3">
        <v>76622970</v>
      </c>
      <c r="L303" s="3">
        <v>101579428</v>
      </c>
      <c r="Q303" s="3">
        <v>10634845</v>
      </c>
      <c r="R303" s="3">
        <v>6834121</v>
      </c>
    </row>
    <row r="304" spans="4:18" x14ac:dyDescent="0.35">
      <c r="D304" s="7">
        <v>42705829</v>
      </c>
      <c r="K304" s="3">
        <v>78565318</v>
      </c>
      <c r="L304" s="3"/>
      <c r="Q304" s="3">
        <v>10036880</v>
      </c>
      <c r="R304" s="3">
        <v>5292602</v>
      </c>
    </row>
    <row r="305" spans="4:17" x14ac:dyDescent="0.35">
      <c r="D305" s="7">
        <v>53493313</v>
      </c>
      <c r="K305" s="3">
        <v>82666202</v>
      </c>
      <c r="Q305" s="3">
        <v>12760187</v>
      </c>
    </row>
    <row r="321" spans="1:19" x14ac:dyDescent="0.35">
      <c r="A321" s="6" t="s">
        <v>10</v>
      </c>
      <c r="B321" s="4">
        <f t="shared" ref="B321:G321" si="0">AVERAGE(B3:B316)</f>
        <v>23837907.613821138</v>
      </c>
      <c r="C321" s="4">
        <f t="shared" si="0"/>
        <v>24942075.33203125</v>
      </c>
      <c r="D321" s="4">
        <f t="shared" si="0"/>
        <v>34924328.653571427</v>
      </c>
      <c r="E321" s="4">
        <f t="shared" si="0"/>
        <v>31214415.347490348</v>
      </c>
      <c r="F321" s="4">
        <f t="shared" si="0"/>
        <v>35630337.00440529</v>
      </c>
      <c r="G321" s="4">
        <f t="shared" si="0"/>
        <v>6902787.7906976743</v>
      </c>
      <c r="I321" s="4">
        <f t="shared" ref="I321:M321" si="1">AVERAGE(I3:I316)</f>
        <v>48952957.469879515</v>
      </c>
      <c r="J321" s="4">
        <f t="shared" si="1"/>
        <v>52251555.838509314</v>
      </c>
      <c r="K321" s="4">
        <f t="shared" si="1"/>
        <v>52037615.994845361</v>
      </c>
      <c r="L321" s="4">
        <f t="shared" si="1"/>
        <v>46023835.614973262</v>
      </c>
      <c r="M321" s="4">
        <f t="shared" si="1"/>
        <v>43667361.021739133</v>
      </c>
      <c r="O321" s="4">
        <f t="shared" ref="O321:S321" si="2">AVERAGE(O3:O316)</f>
        <v>9297391.1616766471</v>
      </c>
      <c r="P321" s="4">
        <f t="shared" si="2"/>
        <v>9030928.2331288345</v>
      </c>
      <c r="Q321" s="4">
        <f t="shared" si="2"/>
        <v>9502165.0621761661</v>
      </c>
      <c r="R321" s="4">
        <f t="shared" si="2"/>
        <v>8714487.2702702694</v>
      </c>
      <c r="S321" s="4">
        <f t="shared" si="2"/>
        <v>9411480.0656934306</v>
      </c>
    </row>
    <row r="322" spans="1:19" x14ac:dyDescent="0.35">
      <c r="A322" s="6" t="s">
        <v>11</v>
      </c>
      <c r="B322" s="4">
        <f t="shared" ref="B322:G322" si="3">STDEVA(B3:B316)</f>
        <v>9984362.3447879013</v>
      </c>
      <c r="C322" s="4">
        <f t="shared" si="3"/>
        <v>9874505.9472830109</v>
      </c>
      <c r="D322" s="4">
        <f t="shared" si="3"/>
        <v>11422384.0450633</v>
      </c>
      <c r="E322" s="4">
        <f t="shared" si="3"/>
        <v>12823694.838293018</v>
      </c>
      <c r="F322" s="4">
        <f t="shared" si="3"/>
        <v>13188797.186846428</v>
      </c>
      <c r="G322" s="4">
        <f t="shared" si="3"/>
        <v>2637935.2851958452</v>
      </c>
      <c r="I322" s="4">
        <f t="shared" ref="I322:M322" si="4">STDEVA(I3:I316)</f>
        <v>14988030.998352055</v>
      </c>
      <c r="J322" s="4">
        <f t="shared" si="4"/>
        <v>16456143.301982794</v>
      </c>
      <c r="K322" s="4">
        <f t="shared" si="4"/>
        <v>18068448.947418258</v>
      </c>
      <c r="L322" s="4">
        <f t="shared" si="4"/>
        <v>14768424.284446856</v>
      </c>
      <c r="M322" s="4">
        <f t="shared" si="4"/>
        <v>16827064.174536813</v>
      </c>
      <c r="O322" s="4">
        <f t="shared" ref="O322:S322" si="5">STDEVA(O3:O316)</f>
        <v>2987482.8863932332</v>
      </c>
      <c r="P322" s="4">
        <f t="shared" si="5"/>
        <v>3058108.5899157715</v>
      </c>
      <c r="Q322" s="4">
        <f t="shared" si="5"/>
        <v>3238886.6481753401</v>
      </c>
      <c r="R322" s="4">
        <f t="shared" si="5"/>
        <v>2878256.100444762</v>
      </c>
      <c r="S322" s="4">
        <f t="shared" si="5"/>
        <v>3131337.5823748205</v>
      </c>
    </row>
    <row r="323" spans="1:19" x14ac:dyDescent="0.35">
      <c r="A323" s="6" t="s">
        <v>12</v>
      </c>
      <c r="B323" s="4">
        <f>B322/SQRT((COUNT(B3:B316)))</f>
        <v>636579.69258232345</v>
      </c>
      <c r="C323" s="4">
        <f t="shared" ref="C323:G323" si="6">C322/SQRT((COUNT(C3:C316)))</f>
        <v>617156.62170518818</v>
      </c>
      <c r="D323" s="4">
        <f t="shared" si="6"/>
        <v>682618.00987321872</v>
      </c>
      <c r="E323" s="4">
        <f t="shared" si="6"/>
        <v>796825.62609409296</v>
      </c>
      <c r="F323" s="4">
        <f t="shared" si="6"/>
        <v>875371.2144874105</v>
      </c>
      <c r="G323" s="4">
        <f t="shared" si="6"/>
        <v>201140.67981114908</v>
      </c>
      <c r="I323" s="4">
        <f>I322/SQRT((COUNT(I3:I316)))</f>
        <v>1163296.813867376</v>
      </c>
      <c r="J323" s="4">
        <f t="shared" ref="J323:M323" si="7">J322/SQRT((COUNT(J3:J316)))</f>
        <v>1296925.7782854515</v>
      </c>
      <c r="K323" s="4">
        <f t="shared" si="7"/>
        <v>1297239.0335367022</v>
      </c>
      <c r="L323" s="4">
        <f t="shared" si="7"/>
        <v>1079974.1427025436</v>
      </c>
      <c r="M323" s="4">
        <f t="shared" si="7"/>
        <v>1432414.8272071034</v>
      </c>
      <c r="O323" s="4">
        <f>O322/SQRT((COUNT(O3:O316)))</f>
        <v>231178.36642892251</v>
      </c>
      <c r="P323" s="4">
        <f t="shared" ref="P323:S323" si="8">P322/SQRT((COUNT(P3:P316)))</f>
        <v>239529.5510249465</v>
      </c>
      <c r="Q323" s="4">
        <f t="shared" si="8"/>
        <v>233140.16242462554</v>
      </c>
      <c r="R323" s="4">
        <f t="shared" si="8"/>
        <v>211613.59711776924</v>
      </c>
      <c r="S323" s="4">
        <f t="shared" si="8"/>
        <v>267528.22423982166</v>
      </c>
    </row>
    <row r="324" spans="1:19" x14ac:dyDescent="0.35">
      <c r="B324" s="4"/>
      <c r="I324" s="4"/>
      <c r="O324" s="4"/>
    </row>
    <row r="325" spans="1:19" x14ac:dyDescent="0.35">
      <c r="A325" s="6" t="s">
        <v>13</v>
      </c>
    </row>
    <row r="326" spans="1:19" x14ac:dyDescent="0.35">
      <c r="A326" s="6" t="s">
        <v>10</v>
      </c>
      <c r="B326" s="1">
        <f>B321/B321*100</f>
        <v>100</v>
      </c>
      <c r="C326" s="4">
        <f>C321/B321*100</f>
        <v>104.63198253847548</v>
      </c>
      <c r="D326" s="4">
        <f>D321/B321*100</f>
        <v>146.50752582547312</v>
      </c>
      <c r="E326" s="4">
        <f>E321/B321*100</f>
        <v>130.94444299881562</v>
      </c>
      <c r="F326" s="4">
        <f>F321/B321*100</f>
        <v>149.4692301926153</v>
      </c>
      <c r="G326" s="4">
        <f>G321/B321*100</f>
        <v>28.957188283989577</v>
      </c>
      <c r="I326" s="1">
        <f>I321/I321*100</f>
        <v>100</v>
      </c>
      <c r="J326" s="4">
        <f>J321/I321*100</f>
        <v>106.73830252372272</v>
      </c>
      <c r="K326" s="4">
        <f>K321/I321*100</f>
        <v>106.30127102507304</v>
      </c>
      <c r="L326" s="4">
        <f>L321/I321*100</f>
        <v>94.016455784702018</v>
      </c>
      <c r="M326" s="4">
        <f>M321/I321*100</f>
        <v>89.202702510072896</v>
      </c>
      <c r="O326" s="1">
        <f>O321/O321*100</f>
        <v>100</v>
      </c>
      <c r="P326" s="4">
        <f>P321/O321*100</f>
        <v>97.134003249791633</v>
      </c>
      <c r="Q326" s="4">
        <f>Q321/O321*100</f>
        <v>102.20248774025542</v>
      </c>
      <c r="R326" s="4">
        <f>R321/O321*100</f>
        <v>93.730457487804998</v>
      </c>
      <c r="S326" s="4">
        <f>S321/O321*100</f>
        <v>101.22710663704299</v>
      </c>
    </row>
    <row r="327" spans="1:19" x14ac:dyDescent="0.35">
      <c r="A327" s="6" t="s">
        <v>11</v>
      </c>
      <c r="B327" s="4">
        <f>B322/B321*100</f>
        <v>41.884390637536498</v>
      </c>
      <c r="C327" s="4">
        <f>C322/B321*100</f>
        <v>41.423543153417569</v>
      </c>
      <c r="D327" s="4">
        <f>D322/B321*100</f>
        <v>47.916890316500101</v>
      </c>
      <c r="E327" s="4">
        <f>E322/B321*100</f>
        <v>53.795387774965128</v>
      </c>
      <c r="F327" s="4">
        <f>F322/B321*100</f>
        <v>55.326991783455057</v>
      </c>
      <c r="G327" s="4">
        <f>G322/B321*100</f>
        <v>11.066136038157893</v>
      </c>
      <c r="I327" s="4">
        <f>I322/I321*100</f>
        <v>30.617212468877099</v>
      </c>
      <c r="J327" s="4">
        <f>J322/I321*100</f>
        <v>33.616239247870098</v>
      </c>
      <c r="K327" s="4">
        <f>K322/I321*100</f>
        <v>36.909820940922053</v>
      </c>
      <c r="L327" s="4">
        <f>L322/I321*100</f>
        <v>30.168604815212209</v>
      </c>
      <c r="M327" s="4">
        <f>M322/I321*100</f>
        <v>34.373948060013355</v>
      </c>
      <c r="O327" s="4">
        <f>O322/O321*100</f>
        <v>32.13248570962012</v>
      </c>
      <c r="P327" s="4">
        <f>P322/O321*100</f>
        <v>32.892114967918452</v>
      </c>
      <c r="Q327" s="4">
        <f>Q322/O321*100</f>
        <v>34.836510499051165</v>
      </c>
      <c r="R327" s="4">
        <f>R322/O321*100</f>
        <v>30.9576745819707</v>
      </c>
      <c r="S327" s="4">
        <f>S322/O321*100</f>
        <v>33.679744434998362</v>
      </c>
    </row>
    <row r="328" spans="1:19" x14ac:dyDescent="0.35">
      <c r="A328" s="6" t="s">
        <v>12</v>
      </c>
      <c r="B328" s="4">
        <f>B323/B321*100</f>
        <v>2.6704512111341381</v>
      </c>
      <c r="C328" s="4">
        <f>C323/B321*100</f>
        <v>2.5889714470885981</v>
      </c>
      <c r="D328" s="4">
        <f>D323/B321*100</f>
        <v>2.8635819088309544</v>
      </c>
      <c r="E328" s="4">
        <f>E323/B321*100</f>
        <v>3.34268275136739</v>
      </c>
      <c r="F328" s="4">
        <f>F323/B321*100</f>
        <v>3.6721814207379229</v>
      </c>
      <c r="G328" s="4">
        <f>G323/B321*100</f>
        <v>0.84378496246259627</v>
      </c>
      <c r="I328" s="4">
        <f>I323/I321*100</f>
        <v>2.3763565553381447</v>
      </c>
      <c r="J328" s="4">
        <f>J323/I321*100</f>
        <v>2.6493307969869697</v>
      </c>
      <c r="K328" s="4">
        <f>K323/I321*100</f>
        <v>2.6499707077654833</v>
      </c>
      <c r="L328" s="4">
        <f>L323/I321*100</f>
        <v>2.2061468775753657</v>
      </c>
      <c r="M328" s="4">
        <f>M323/I321*100</f>
        <v>2.9261047774048388</v>
      </c>
      <c r="O328" s="4">
        <f>O323/O321*100</f>
        <v>2.4864863961175203</v>
      </c>
      <c r="P328" s="4">
        <f>P323/O321*100</f>
        <v>2.5763092770827436</v>
      </c>
      <c r="Q328" s="4">
        <f>Q323/O321*100</f>
        <v>2.5075868958339296</v>
      </c>
      <c r="R328" s="4">
        <f>R323/O321*100</f>
        <v>2.2760535018686667</v>
      </c>
      <c r="S328" s="4">
        <f>S323/O321*100</f>
        <v>2.8774547567984317</v>
      </c>
    </row>
    <row r="331" spans="1:19" x14ac:dyDescent="0.35">
      <c r="A331" s="6" t="s">
        <v>17</v>
      </c>
      <c r="B331" s="8">
        <f>_xlfn.VAR.P(B3:B316)</f>
        <v>99282257727010.344</v>
      </c>
      <c r="C331" s="8">
        <f t="shared" ref="C331:G331" si="9">_xlfn.VAR.P(C3:C316)</f>
        <v>97124985407213</v>
      </c>
      <c r="D331" s="8">
        <f t="shared" si="9"/>
        <v>130004889925513.3</v>
      </c>
      <c r="E331" s="8">
        <f t="shared" si="9"/>
        <v>163812218227262.66</v>
      </c>
      <c r="F331" s="8">
        <f t="shared" si="9"/>
        <v>173178096472614.94</v>
      </c>
      <c r="G331" s="8">
        <f t="shared" si="9"/>
        <v>6918244995806.3906</v>
      </c>
      <c r="I331" s="8">
        <f>_xlfn.VAR.P(I3:I316)</f>
        <v>223287813730408.06</v>
      </c>
      <c r="J331" s="8">
        <f t="shared" ref="J331:M331" si="10">_xlfn.VAR.P(J3:J316)</f>
        <v>269122635901012</v>
      </c>
      <c r="K331" s="8">
        <f t="shared" si="10"/>
        <v>324786018255328.63</v>
      </c>
      <c r="L331" s="8">
        <f t="shared" si="10"/>
        <v>216940011696533.88</v>
      </c>
      <c r="M331" s="8">
        <f t="shared" si="10"/>
        <v>281098276496777.38</v>
      </c>
      <c r="O331" s="8">
        <f>_xlfn.VAR.P(O3:O316)</f>
        <v>8871610559387.707</v>
      </c>
      <c r="P331" s="8">
        <f t="shared" ref="P331:S331" si="11">_xlfn.VAR.P(P3:P316)</f>
        <v>9294653741902.4316</v>
      </c>
      <c r="Q331" s="8">
        <f t="shared" si="11"/>
        <v>10436032384393.104</v>
      </c>
      <c r="R331" s="8">
        <f t="shared" si="11"/>
        <v>8239577865262.3604</v>
      </c>
      <c r="S331" s="8">
        <f t="shared" si="11"/>
        <v>9733703704028.0742</v>
      </c>
    </row>
    <row r="332" spans="1:19" x14ac:dyDescent="0.35">
      <c r="A332" s="6" t="s">
        <v>18</v>
      </c>
      <c r="C332" s="5">
        <f>_xlfn.T.TEST(B3:B315,C3:C315,2,3)</f>
        <v>0.21358761633705217</v>
      </c>
      <c r="D332" s="9">
        <f>_xlfn.T.TEST(B3:B315,D3:D315,2,3)</f>
        <v>5.5940760868203131E-29</v>
      </c>
      <c r="E332" s="9">
        <f>_xlfn.T.TEST(B3:B315,E3:E315,2,3)</f>
        <v>1.8609202617428554E-12</v>
      </c>
      <c r="F332" s="9">
        <f>_xlfn.T.TEST(B3:B315,F3:F315,2,3)</f>
        <v>1.6387067539600742E-24</v>
      </c>
      <c r="G332" s="9">
        <f>_xlfn.T.TEST(B3:B315,G3:G315,2,3)</f>
        <v>8.0141402548922823E-76</v>
      </c>
      <c r="J332" s="11">
        <f>_xlfn.T.TEST(I3:I315,J3:J315,2,3)</f>
        <v>5.9213336891002548E-2</v>
      </c>
      <c r="K332" s="11">
        <f>_xlfn.T.TEST(I3:I315,K3:K315,2,3)</f>
        <v>7.7526937429379467E-2</v>
      </c>
      <c r="L332" s="11">
        <f>_xlfn.T.TEST(I3:I315,L3:L315,2,3)</f>
        <v>6.5848540753650334E-2</v>
      </c>
      <c r="M332" s="13">
        <f>_xlfn.T.TEST(I3:I315,M3:M315,2,3)</f>
        <v>4.4977701511065534E-3</v>
      </c>
      <c r="P332" s="10">
        <f>_xlfn.T.TEST(O3:O315,P3:P315,2,3)</f>
        <v>0.42403322722349868</v>
      </c>
      <c r="Q332" s="10">
        <f>_xlfn.T.TEST(O3:O315,Q3:Q315,2,3)</f>
        <v>0.53322913745360734</v>
      </c>
      <c r="R332" s="11">
        <f>_xlfn.T.TEST(O3:O315,R3:R315,2,3)</f>
        <v>6.3755368476526839E-2</v>
      </c>
      <c r="S332" s="10">
        <f>_xlfn.T.TEST(O3:O315,S3:S315,2,3)</f>
        <v>0.74717958847547883</v>
      </c>
    </row>
    <row r="333" spans="1:19" ht="18.5" x14ac:dyDescent="0.45">
      <c r="D333" s="12" t="s">
        <v>22</v>
      </c>
      <c r="E333" s="12" t="s">
        <v>22</v>
      </c>
      <c r="F333" s="12" t="s">
        <v>22</v>
      </c>
      <c r="G333" s="12" t="s">
        <v>22</v>
      </c>
      <c r="J333" s="12"/>
      <c r="L333" s="12"/>
      <c r="M333" s="12" t="s">
        <v>21</v>
      </c>
      <c r="R333" s="12"/>
    </row>
  </sheetData>
  <sortState ref="M206:M269">
    <sortCondition ref="M206"/>
  </sortState>
  <mergeCells count="3">
    <mergeCell ref="B1:G1"/>
    <mergeCell ref="I1:M1"/>
    <mergeCell ref="O1:S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31.03.2021</vt:lpstr>
      <vt:lpstr>14.04.21</vt:lpstr>
      <vt:lpstr>04.05.21</vt:lpstr>
      <vt:lpstr>Moyenne des 3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lise-marie.donnio</dc:creator>
  <cp:lastModifiedBy>lise-marie.donnio</cp:lastModifiedBy>
  <dcterms:created xsi:type="dcterms:W3CDTF">2021-09-02T08:08:55Z</dcterms:created>
  <dcterms:modified xsi:type="dcterms:W3CDTF">2022-05-25T17:15:00Z</dcterms:modified>
</cp:coreProperties>
</file>