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6 source data/"/>
    </mc:Choice>
  </mc:AlternateContent>
  <xr:revisionPtr revIDLastSave="0" documentId="13_ncr:1_{4DA24574-155A-AA4B-B85F-A691B0EFD505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D42" i="1"/>
  <c r="C42" i="1"/>
  <c r="B42" i="1"/>
</calcChain>
</file>

<file path=xl/sharedStrings.xml><?xml version="1.0" encoding="utf-8"?>
<sst xmlns="http://schemas.openxmlformats.org/spreadsheetml/2006/main" count="97" uniqueCount="50">
  <si>
    <t>Blood cell yield (x10^6 PBMCs per mL blood)</t>
  </si>
  <si>
    <t>HC</t>
  </si>
  <si>
    <t>IAV+</t>
  </si>
  <si>
    <t>SARS-CoV-2</t>
  </si>
  <si>
    <t>IBV+</t>
  </si>
  <si>
    <t>RSV+</t>
  </si>
  <si>
    <t>Kruskal-Wallis test</t>
  </si>
  <si>
    <t>P value</t>
  </si>
  <si>
    <t>Exact or approximate P value?</t>
  </si>
  <si>
    <t>Approximate</t>
  </si>
  <si>
    <t>P value summary</t>
  </si>
  <si>
    <t>*</t>
  </si>
  <si>
    <t>Do the medians vary signif. (P &lt; 0.05)?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</si>
  <si>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</si>
  <si>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</si>
  <si>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</si>
  <si>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</si>
  <si>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</si>
  <si>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</si>
  <si>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>Dunn's multiple comparisons test</t>
  </si>
  <si>
    <t>Mean rank diff.</t>
  </si>
  <si>
    <t>Significant?</t>
  </si>
  <si>
    <t>Summary</t>
  </si>
  <si>
    <t>Adjusted P Value</t>
  </si>
  <si>
    <t>A-?</t>
  </si>
  <si>
    <t>HC vs. IAV+</t>
  </si>
  <si>
    <t>**</t>
  </si>
  <si>
    <t>B</t>
  </si>
  <si>
    <t>HC vs. SARS-CoV-2</t>
  </si>
  <si>
    <t>No</t>
  </si>
  <si>
    <t>ns</t>
  </si>
  <si>
    <t>&gt;0.9999</t>
  </si>
  <si>
    <t>C</t>
  </si>
  <si>
    <t>HC vs. IBV+</t>
  </si>
  <si>
    <t>D</t>
  </si>
  <si>
    <t>HC vs. RSV+</t>
  </si>
  <si>
    <t>E</t>
  </si>
  <si>
    <t>Test details</t>
  </si>
  <si>
    <t>Mean rank 1</t>
  </si>
  <si>
    <t>Mean rank 2</t>
  </si>
  <si>
    <t>n1</t>
  </si>
  <si>
    <t>n2</t>
  </si>
  <si>
    <t>Z</t>
  </si>
  <si>
    <t>B-?</t>
  </si>
  <si>
    <t>IAV+ vs. HC</t>
  </si>
  <si>
    <t>A</t>
  </si>
  <si>
    <t>IAV+ vs. SARS-CoV-2</t>
  </si>
  <si>
    <t>IAV+ vs. IBV+</t>
  </si>
  <si>
    <t>IAV+ vs. RSV+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</si>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</sst>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N47"/>
  <sheetViews>
    <sheetView tabSelected="1" workbookViewId="0">
      <selection sqref="A1:XFD1048576"/>
    </sheetView>
  </sheetViews>
  <sheetFormatPr baseColWidth="10" defaultRowHeight="17" x14ac:dyDescent="0.2"/>
  <cols>
    <col min="1" max="1" width="24.5" style="5" customWidth="1"/>
    <col min="2" max="6" width="14.6640625" style="5" customWidth="1"/>
    <col min="7" max="7" width="13" customWidth="1"/>
    <col min="8" max="8" width="40.33203125" customWidth="1"/>
    <col min="9" max="14" width="16.33203125" customWidth="1"/>
  </cols>
  <sheetData>
    <row r="1" spans="1:14" ht="36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4"/>
    </row>
    <row r="2" spans="1:14" x14ac:dyDescent="0.2">
      <c r="B2" s="4">
        <v>2.6846999999999999</v>
      </c>
      <c r="C2" s="4">
        <v>1.59375</v>
      </c>
      <c r="D2" s="4">
        <v>0.82142857000000002</v>
      </c>
      <c r="E2" s="4">
        <v>2.3333333330000001</v>
      </c>
      <c r="F2" s="4">
        <v>1.5333333330000001</v>
      </c>
      <c r="H2" s="3" t="s">
        <v>7</v>
      </c>
      <c r="I2" s="4">
        <v>3.5000000000000003E-2</v>
      </c>
      <c r="K2" s="4"/>
      <c r="L2" s="4"/>
    </row>
    <row r="3" spans="1:14" x14ac:dyDescent="0.2">
      <c r="B3" s="4">
        <v>2.06847</v>
      </c>
      <c r="C3" s="4">
        <v>1</v>
      </c>
      <c r="D3" s="4">
        <v>2.125</v>
      </c>
      <c r="E3" s="4">
        <v>1.9444444439999999</v>
      </c>
      <c r="F3" s="4">
        <v>1.2842105260000001</v>
      </c>
      <c r="H3" s="3" t="s">
        <v>8</v>
      </c>
      <c r="I3" s="4" t="s">
        <v>9</v>
      </c>
      <c r="K3" s="4"/>
      <c r="L3" s="4"/>
    </row>
    <row r="4" spans="1:14" x14ac:dyDescent="0.2">
      <c r="B4" s="4">
        <v>2.14785</v>
      </c>
      <c r="C4" s="4">
        <v>0.57499999999999996</v>
      </c>
      <c r="D4" s="4">
        <v>2.1481481499999999</v>
      </c>
      <c r="E4" s="4">
        <v>1.75</v>
      </c>
      <c r="F4" s="4">
        <v>2.2827687779999999</v>
      </c>
      <c r="H4" s="3" t="s">
        <v>10</v>
      </c>
      <c r="I4" s="4" t="s">
        <v>11</v>
      </c>
      <c r="K4" s="4"/>
      <c r="L4" s="4"/>
    </row>
    <row r="5" spans="1:14" x14ac:dyDescent="0.2">
      <c r="B5" s="4">
        <v>1.8125</v>
      </c>
      <c r="C5" s="4">
        <v>2</v>
      </c>
      <c r="D5" s="4">
        <v>2</v>
      </c>
      <c r="E5" s="4">
        <v>1.1428571430000001</v>
      </c>
      <c r="F5" s="4">
        <v>0.60897435899999997</v>
      </c>
      <c r="H5" s="3" t="s">
        <v>12</v>
      </c>
      <c r="I5" s="4" t="s">
        <v>13</v>
      </c>
      <c r="K5" s="4"/>
      <c r="L5" s="4"/>
    </row>
    <row r="6" spans="1:14" x14ac:dyDescent="0.2">
      <c r="B6" s="4">
        <v>1.75</v>
      </c>
      <c r="C6" s="4">
        <v>1.7777777779999999</v>
      </c>
      <c r="D6" s="4">
        <v>1.5</v>
      </c>
      <c r="E6" s="4">
        <v>0.49</v>
      </c>
      <c r="F6" s="4">
        <v>1.0633213859999999</v>
      </c>
      <c r="H6" s="3" t="s">
        <v>14</v>
      </c>
      <c r="I6" s="4">
        <v>5</v>
      </c>
      <c r="K6" s="4"/>
      <c r="L6" s="4"/>
    </row>
    <row r="7" spans="1:14" x14ac:dyDescent="0.2">
      <c r="B7" s="4">
        <v>2.375</v>
      </c>
      <c r="C7" s="4">
        <v>1.875</v>
      </c>
      <c r="D7" s="4">
        <v>0.66666667000000002</v>
      </c>
      <c r="E7" s="4">
        <v>0.83333333300000001</v>
      </c>
      <c r="F7" s="4">
        <v>1.711309524</v>
      </c>
      <c r="H7" s="3" t="s">
        <v>15</v>
      </c>
      <c r="I7" s="4">
        <v>10.34</v>
      </c>
      <c r="K7" s="4"/>
      <c r="L7" s="4"/>
    </row>
    <row r="8" spans="1:14" x14ac:dyDescent="0.2">
      <c r="B8" s="4">
        <v>1.2574000000000001</v>
      </c>
      <c r="C8" s="4">
        <v>2.2000000000000002</v>
      </c>
      <c r="D8" s="4">
        <v>2.9090909100000002</v>
      </c>
      <c r="E8" s="4">
        <v>1.692307692</v>
      </c>
      <c r="F8" s="4"/>
      <c r="H8" s="3"/>
      <c r="I8" s="4"/>
      <c r="K8" s="4"/>
      <c r="L8" s="4"/>
    </row>
    <row r="9" spans="1:14" x14ac:dyDescent="0.2">
      <c r="B9" s="4">
        <v>1.5</v>
      </c>
      <c r="C9" s="4">
        <v>1.2152777779999999</v>
      </c>
      <c r="D9" s="4">
        <v>1.40625</v>
      </c>
      <c r="E9" s="4">
        <v>0.44444444399999999</v>
      </c>
      <c r="F9" s="4"/>
      <c r="H9" s="3" t="s">
        <v>16</v>
      </c>
      <c r="I9" s="4"/>
      <c r="K9" s="4"/>
      <c r="L9" s="4"/>
    </row>
    <row r="10" spans="1:14" x14ac:dyDescent="0.2">
      <c r="B10" s="4">
        <v>1.157142857</v>
      </c>
      <c r="C10" s="4">
        <v>1.8571428569999999</v>
      </c>
      <c r="D10"/>
      <c r="E10" s="4">
        <v>1.6956521739999999</v>
      </c>
      <c r="F10" s="4"/>
      <c r="H10" s="3" t="s">
        <v>17</v>
      </c>
      <c r="I10" s="4">
        <v>5</v>
      </c>
      <c r="K10" s="4"/>
      <c r="L10" s="4"/>
    </row>
    <row r="11" spans="1:14" x14ac:dyDescent="0.2">
      <c r="B11" s="4">
        <v>2.125</v>
      </c>
      <c r="C11" s="4">
        <v>1.7647058819999999</v>
      </c>
      <c r="D11"/>
      <c r="E11"/>
      <c r="F11" s="4"/>
      <c r="H11" s="3" t="s">
        <v>18</v>
      </c>
      <c r="I11" s="4">
        <v>79</v>
      </c>
      <c r="K11" s="4"/>
      <c r="L11" s="4"/>
    </row>
    <row r="12" spans="1:14" x14ac:dyDescent="0.2">
      <c r="B12" s="4">
        <v>1.25</v>
      </c>
      <c r="C12" s="4">
        <v>0.49818840599999997</v>
      </c>
      <c r="D12" s="4"/>
      <c r="E12" s="4"/>
      <c r="F12" s="4"/>
      <c r="K12" s="4"/>
      <c r="L12" s="4"/>
    </row>
    <row r="13" spans="1:14" x14ac:dyDescent="0.2">
      <c r="B13" s="4">
        <v>1.8125</v>
      </c>
      <c r="C13" s="4">
        <v>1.1398176289999999</v>
      </c>
      <c r="D13" s="4"/>
      <c r="E13" s="4"/>
      <c r="F13" s="4"/>
      <c r="H13" s="3" t="s">
        <v>19</v>
      </c>
      <c r="I13" s="4" t="s">
        <v>20</v>
      </c>
      <c r="J13" s="4" t="s">
        <v>21</v>
      </c>
      <c r="K13" s="4" t="s">
        <v>22</v>
      </c>
      <c r="L13" s="4" t="s">
        <v>23</v>
      </c>
      <c r="M13" s="4" t="s">
        <v>24</v>
      </c>
      <c r="N13" s="4"/>
    </row>
    <row r="14" spans="1:14" x14ac:dyDescent="0.2">
      <c r="B14" s="4">
        <v>3.3125</v>
      </c>
      <c r="C14" s="4">
        <v>2.7272727269999999</v>
      </c>
      <c r="D14" s="4"/>
      <c r="E14" s="4"/>
      <c r="F14" s="4"/>
      <c r="H14" s="3" t="s">
        <v>25</v>
      </c>
      <c r="I14" s="4">
        <v>20.69</v>
      </c>
      <c r="J14" s="4" t="s">
        <v>13</v>
      </c>
      <c r="K14" s="4" t="s">
        <v>26</v>
      </c>
      <c r="L14" s="4">
        <v>9.1999999999999998E-3</v>
      </c>
      <c r="M14" s="4" t="s">
        <v>27</v>
      </c>
      <c r="N14" s="4" t="s">
        <v>2</v>
      </c>
    </row>
    <row r="15" spans="1:14" x14ac:dyDescent="0.2">
      <c r="B15" s="4">
        <v>2.0257800000000001</v>
      </c>
      <c r="C15" s="4">
        <v>1.075268817</v>
      </c>
      <c r="D15" s="4"/>
      <c r="E15" s="4"/>
      <c r="F15" s="4"/>
      <c r="H15" s="3" t="s">
        <v>28</v>
      </c>
      <c r="I15" s="4">
        <v>8.4380000000000006</v>
      </c>
      <c r="J15" s="4" t="s">
        <v>29</v>
      </c>
      <c r="K15" s="4" t="s">
        <v>30</v>
      </c>
      <c r="L15" s="4" t="s">
        <v>31</v>
      </c>
      <c r="M15" s="4" t="s">
        <v>32</v>
      </c>
      <c r="N15" s="4" t="s">
        <v>3</v>
      </c>
    </row>
    <row r="16" spans="1:14" x14ac:dyDescent="0.2">
      <c r="B16" s="4">
        <v>1.75</v>
      </c>
      <c r="C16" s="4">
        <v>1.5789473679999999</v>
      </c>
      <c r="D16" s="4"/>
      <c r="E16" s="4"/>
      <c r="F16" s="4"/>
      <c r="H16" s="3" t="s">
        <v>33</v>
      </c>
      <c r="I16" s="4">
        <v>19.21</v>
      </c>
      <c r="J16" s="4" t="s">
        <v>29</v>
      </c>
      <c r="K16" s="4" t="s">
        <v>30</v>
      </c>
      <c r="L16" s="4">
        <v>0.1782</v>
      </c>
      <c r="M16" s="4" t="s">
        <v>34</v>
      </c>
      <c r="N16" s="4" t="s">
        <v>4</v>
      </c>
    </row>
    <row r="17" spans="2:14" x14ac:dyDescent="0.2">
      <c r="B17" s="4">
        <v>1.6845000000000001</v>
      </c>
      <c r="C17" s="4">
        <v>1.2152777779999999</v>
      </c>
      <c r="D17" s="4"/>
      <c r="E17" s="4"/>
      <c r="F17" s="4"/>
      <c r="H17" s="3" t="s">
        <v>35</v>
      </c>
      <c r="I17" s="4">
        <v>17.88</v>
      </c>
      <c r="J17" s="4" t="s">
        <v>29</v>
      </c>
      <c r="K17" s="4" t="s">
        <v>30</v>
      </c>
      <c r="L17" s="4">
        <v>0.4148</v>
      </c>
      <c r="M17" s="4" t="s">
        <v>36</v>
      </c>
      <c r="N17" s="4" t="s">
        <v>5</v>
      </c>
    </row>
    <row r="18" spans="2:14" x14ac:dyDescent="0.2">
      <c r="B18" s="4"/>
      <c r="C18" s="4">
        <v>0.61842105300000005</v>
      </c>
      <c r="D18" s="4"/>
      <c r="E18" s="4"/>
      <c r="F18" s="4"/>
      <c r="H18" s="3"/>
      <c r="I18" s="4"/>
      <c r="J18" s="4"/>
      <c r="K18" s="4"/>
      <c r="L18" s="4"/>
      <c r="M18" s="4"/>
      <c r="N18" s="4"/>
    </row>
    <row r="19" spans="2:14" x14ac:dyDescent="0.2">
      <c r="B19" s="4"/>
      <c r="C19" s="4">
        <v>1.212121212</v>
      </c>
      <c r="D19" s="4"/>
      <c r="E19" s="4"/>
      <c r="F19" s="4"/>
      <c r="H19" s="3" t="s">
        <v>37</v>
      </c>
      <c r="I19" s="4" t="s">
        <v>38</v>
      </c>
      <c r="J19" s="4" t="s">
        <v>39</v>
      </c>
      <c r="K19" s="4" t="s">
        <v>20</v>
      </c>
      <c r="L19" s="4" t="s">
        <v>40</v>
      </c>
      <c r="M19" s="4" t="s">
        <v>41</v>
      </c>
      <c r="N19" s="4" t="s">
        <v>42</v>
      </c>
    </row>
    <row r="20" spans="2:14" x14ac:dyDescent="0.2">
      <c r="B20" s="4"/>
      <c r="C20" s="4">
        <v>0.92105263199999998</v>
      </c>
      <c r="D20" s="4"/>
      <c r="E20" s="4"/>
      <c r="F20" s="4"/>
      <c r="H20" s="3" t="s">
        <v>25</v>
      </c>
      <c r="I20" s="4">
        <v>54.88</v>
      </c>
      <c r="J20" s="4">
        <v>34.19</v>
      </c>
      <c r="K20" s="4">
        <v>20.69</v>
      </c>
      <c r="L20" s="4">
        <v>16</v>
      </c>
      <c r="M20" s="4">
        <v>40</v>
      </c>
      <c r="N20" s="4">
        <v>3.048</v>
      </c>
    </row>
    <row r="21" spans="2:14" x14ac:dyDescent="0.2">
      <c r="B21" s="4"/>
      <c r="C21" s="4">
        <v>1.6877637130000001</v>
      </c>
      <c r="D21" s="4"/>
      <c r="E21" s="4"/>
      <c r="F21" s="4"/>
      <c r="H21" s="3" t="s">
        <v>28</v>
      </c>
      <c r="I21" s="4">
        <v>54.88</v>
      </c>
      <c r="J21" s="4">
        <v>46.44</v>
      </c>
      <c r="K21" s="4">
        <v>8.4380000000000006</v>
      </c>
      <c r="L21" s="4">
        <v>16</v>
      </c>
      <c r="M21" s="4">
        <v>8</v>
      </c>
      <c r="N21" s="4">
        <v>0.84909999999999997</v>
      </c>
    </row>
    <row r="22" spans="2:14" x14ac:dyDescent="0.2">
      <c r="B22" s="4"/>
      <c r="C22" s="4">
        <v>1.444622793</v>
      </c>
      <c r="D22" s="4"/>
      <c r="E22" s="4"/>
      <c r="F22" s="4"/>
      <c r="H22" s="3" t="s">
        <v>33</v>
      </c>
      <c r="I22" s="4">
        <v>54.88</v>
      </c>
      <c r="J22" s="4">
        <v>35.67</v>
      </c>
      <c r="K22" s="4">
        <v>19.21</v>
      </c>
      <c r="L22" s="4">
        <v>16</v>
      </c>
      <c r="M22" s="4">
        <v>9</v>
      </c>
      <c r="N22" s="4">
        <v>2.0089999999999999</v>
      </c>
    </row>
    <row r="23" spans="2:14" x14ac:dyDescent="0.2">
      <c r="B23" s="4"/>
      <c r="C23" s="4">
        <v>1.130319149</v>
      </c>
      <c r="D23" s="4"/>
      <c r="E23" s="4"/>
      <c r="F23" s="4"/>
      <c r="H23" s="3" t="s">
        <v>35</v>
      </c>
      <c r="I23" s="4">
        <v>54.88</v>
      </c>
      <c r="J23" s="4">
        <v>37</v>
      </c>
      <c r="K23" s="4">
        <v>17.88</v>
      </c>
      <c r="L23" s="4">
        <v>16</v>
      </c>
      <c r="M23" s="4">
        <v>6</v>
      </c>
      <c r="N23" s="4">
        <v>1.627</v>
      </c>
    </row>
    <row r="24" spans="2:14" x14ac:dyDescent="0.2">
      <c r="B24" s="4"/>
      <c r="C24" s="4">
        <v>1.308139535</v>
      </c>
      <c r="D24" s="4"/>
      <c r="E24" s="4"/>
      <c r="F24" s="4"/>
      <c r="K24" s="4"/>
      <c r="L24" s="4"/>
    </row>
    <row r="25" spans="2:14" x14ac:dyDescent="0.2">
      <c r="B25" s="4"/>
      <c r="C25" s="4">
        <v>0.77319587599999995</v>
      </c>
      <c r="D25" s="4"/>
      <c r="E25" s="4"/>
      <c r="F25" s="4"/>
      <c r="H25" s="3" t="s">
        <v>19</v>
      </c>
      <c r="I25" s="4" t="s">
        <v>20</v>
      </c>
      <c r="J25" s="4" t="s">
        <v>21</v>
      </c>
      <c r="K25" s="4" t="s">
        <v>22</v>
      </c>
      <c r="L25" s="4" t="s">
        <v>23</v>
      </c>
      <c r="M25" s="4" t="s">
        <v>43</v>
      </c>
      <c r="N25" s="4"/>
    </row>
    <row r="26" spans="2:14" x14ac:dyDescent="0.2">
      <c r="B26" s="4"/>
      <c r="C26" s="4">
        <v>1.7857142859999999</v>
      </c>
      <c r="D26" s="4"/>
      <c r="E26" s="4"/>
      <c r="F26" s="4"/>
      <c r="H26" s="3" t="s">
        <v>44</v>
      </c>
      <c r="I26" s="4">
        <v>-20.69</v>
      </c>
      <c r="J26" s="4" t="s">
        <v>13</v>
      </c>
      <c r="K26" s="4" t="s">
        <v>26</v>
      </c>
      <c r="L26" s="4">
        <v>9.1999999999999998E-3</v>
      </c>
      <c r="M26" s="4" t="s">
        <v>45</v>
      </c>
      <c r="N26" s="4" t="s">
        <v>1</v>
      </c>
    </row>
    <row r="27" spans="2:14" x14ac:dyDescent="0.2">
      <c r="B27" s="4"/>
      <c r="C27" s="4">
        <v>1.187969925</v>
      </c>
      <c r="D27" s="4"/>
      <c r="E27" s="4"/>
      <c r="F27" s="4"/>
      <c r="H27" s="3" t="s">
        <v>46</v>
      </c>
      <c r="I27" s="4">
        <v>-12.25</v>
      </c>
      <c r="J27" s="4" t="s">
        <v>29</v>
      </c>
      <c r="K27" s="4" t="s">
        <v>30</v>
      </c>
      <c r="L27" s="4">
        <v>0.6724</v>
      </c>
      <c r="M27" s="4" t="s">
        <v>32</v>
      </c>
      <c r="N27" s="4" t="s">
        <v>3</v>
      </c>
    </row>
    <row r="28" spans="2:14" x14ac:dyDescent="0.2">
      <c r="B28" s="4"/>
      <c r="C28" s="4">
        <v>1</v>
      </c>
      <c r="D28" s="4"/>
      <c r="E28" s="4"/>
      <c r="F28" s="4"/>
      <c r="H28" s="3" t="s">
        <v>47</v>
      </c>
      <c r="I28" s="4">
        <v>-1.4790000000000001</v>
      </c>
      <c r="J28" s="4" t="s">
        <v>29</v>
      </c>
      <c r="K28" s="4" t="s">
        <v>30</v>
      </c>
      <c r="L28" s="4" t="s">
        <v>31</v>
      </c>
      <c r="M28" s="4" t="s">
        <v>34</v>
      </c>
      <c r="N28" s="4" t="s">
        <v>4</v>
      </c>
    </row>
    <row r="29" spans="2:14" x14ac:dyDescent="0.2">
      <c r="B29" s="4"/>
      <c r="C29" s="4">
        <v>2.875</v>
      </c>
      <c r="D29" s="4"/>
      <c r="E29" s="4"/>
      <c r="F29" s="4"/>
      <c r="H29" s="3" t="s">
        <v>48</v>
      </c>
      <c r="I29" s="4">
        <v>-2.8130000000000002</v>
      </c>
      <c r="J29" s="4" t="s">
        <v>29</v>
      </c>
      <c r="K29" s="4" t="s">
        <v>30</v>
      </c>
      <c r="L29" s="4" t="s">
        <v>31</v>
      </c>
      <c r="M29" s="4" t="s">
        <v>36</v>
      </c>
      <c r="N29" s="4" t="s">
        <v>5</v>
      </c>
    </row>
    <row r="30" spans="2:14" x14ac:dyDescent="0.2">
      <c r="B30" s="4"/>
      <c r="C30" s="4">
        <v>1.2152777779999999</v>
      </c>
      <c r="D30" s="4"/>
      <c r="E30" s="4"/>
      <c r="F30" s="4"/>
      <c r="H30" s="3"/>
      <c r="I30" s="4"/>
      <c r="J30" s="4"/>
      <c r="K30" s="4"/>
      <c r="L30" s="4"/>
      <c r="M30" s="4"/>
      <c r="N30" s="4"/>
    </row>
    <row r="31" spans="2:14" x14ac:dyDescent="0.2">
      <c r="B31" s="4"/>
      <c r="C31" s="4">
        <v>0.52500000000000002</v>
      </c>
      <c r="D31" s="4"/>
      <c r="E31" s="4"/>
      <c r="F31" s="4"/>
      <c r="H31" s="3" t="s">
        <v>37</v>
      </c>
      <c r="I31" s="4" t="s">
        <v>38</v>
      </c>
      <c r="J31" s="4" t="s">
        <v>39</v>
      </c>
      <c r="K31" s="4" t="s">
        <v>20</v>
      </c>
      <c r="L31" s="4" t="s">
        <v>40</v>
      </c>
      <c r="M31" s="4" t="s">
        <v>41</v>
      </c>
      <c r="N31" s="4" t="s">
        <v>42</v>
      </c>
    </row>
    <row r="32" spans="2:14" x14ac:dyDescent="0.2">
      <c r="B32" s="4"/>
      <c r="C32" s="4">
        <v>1.0625</v>
      </c>
      <c r="D32" s="4"/>
      <c r="E32" s="4"/>
      <c r="F32" s="4"/>
      <c r="H32" s="3" t="s">
        <v>44</v>
      </c>
      <c r="I32" s="4">
        <v>34.19</v>
      </c>
      <c r="J32" s="4">
        <v>54.88</v>
      </c>
      <c r="K32" s="4">
        <v>-20.69</v>
      </c>
      <c r="L32" s="4">
        <v>40</v>
      </c>
      <c r="M32" s="4">
        <v>16</v>
      </c>
      <c r="N32" s="4">
        <v>3.048</v>
      </c>
    </row>
    <row r="33" spans="1:14" x14ac:dyDescent="0.2">
      <c r="B33" s="4"/>
      <c r="C33" s="4">
        <v>0.4</v>
      </c>
      <c r="D33" s="4"/>
      <c r="E33" s="4"/>
      <c r="F33" s="4"/>
      <c r="H33" s="3" t="s">
        <v>46</v>
      </c>
      <c r="I33" s="4">
        <v>34.19</v>
      </c>
      <c r="J33" s="4">
        <v>46.44</v>
      </c>
      <c r="K33" s="4">
        <v>-12.25</v>
      </c>
      <c r="L33" s="4">
        <v>40</v>
      </c>
      <c r="M33" s="4">
        <v>8</v>
      </c>
      <c r="N33" s="4">
        <v>1.3779999999999999</v>
      </c>
    </row>
    <row r="34" spans="1:14" x14ac:dyDescent="0.2">
      <c r="B34" s="4"/>
      <c r="C34" s="4">
        <v>1.363636364</v>
      </c>
      <c r="D34" s="4"/>
      <c r="E34" s="4"/>
      <c r="F34" s="4"/>
      <c r="H34" s="3" t="s">
        <v>47</v>
      </c>
      <c r="I34" s="4">
        <v>34.19</v>
      </c>
      <c r="J34" s="4">
        <v>35.67</v>
      </c>
      <c r="K34" s="4">
        <v>-1.4790000000000001</v>
      </c>
      <c r="L34" s="4">
        <v>40</v>
      </c>
      <c r="M34" s="4">
        <v>9</v>
      </c>
      <c r="N34" s="4">
        <v>0.17469999999999999</v>
      </c>
    </row>
    <row r="35" spans="1:14" x14ac:dyDescent="0.2">
      <c r="B35" s="4"/>
      <c r="C35" s="4">
        <v>0.88888888899999996</v>
      </c>
      <c r="D35" s="4"/>
      <c r="E35" s="4"/>
      <c r="F35" s="4"/>
      <c r="H35" s="3" t="s">
        <v>48</v>
      </c>
      <c r="I35" s="4">
        <v>34.19</v>
      </c>
      <c r="J35" s="4">
        <v>37</v>
      </c>
      <c r="K35" s="4">
        <v>-2.8130000000000002</v>
      </c>
      <c r="L35" s="4">
        <v>40</v>
      </c>
      <c r="M35" s="4">
        <v>6</v>
      </c>
      <c r="N35" s="4">
        <v>0.28000000000000003</v>
      </c>
    </row>
    <row r="36" spans="1:14" x14ac:dyDescent="0.2">
      <c r="B36" s="4"/>
      <c r="C36" s="4">
        <v>1.6666666670000001</v>
      </c>
      <c r="D36" s="4"/>
      <c r="E36" s="4"/>
      <c r="F36" s="4"/>
      <c r="K36" s="4"/>
      <c r="L36" s="4"/>
    </row>
    <row r="37" spans="1:14" x14ac:dyDescent="0.2">
      <c r="B37" s="4"/>
      <c r="C37" s="4">
        <v>2.111111111</v>
      </c>
      <c r="D37" s="4"/>
      <c r="E37" s="4"/>
      <c r="F37" s="4"/>
      <c r="K37" s="4"/>
      <c r="L37" s="4"/>
    </row>
    <row r="38" spans="1:14" x14ac:dyDescent="0.2">
      <c r="B38" s="4"/>
      <c r="C38" s="4">
        <v>1.127819549</v>
      </c>
      <c r="D38" s="4"/>
      <c r="E38" s="4"/>
      <c r="F38" s="4"/>
      <c r="K38" s="4"/>
      <c r="L38" s="4"/>
    </row>
    <row r="39" spans="1:14" x14ac:dyDescent="0.2">
      <c r="B39" s="4"/>
      <c r="C39" s="4">
        <v>0.91911764699999998</v>
      </c>
      <c r="D39" s="4"/>
      <c r="E39" s="4"/>
      <c r="F39" s="4"/>
      <c r="K39" s="4"/>
      <c r="L39" s="4"/>
    </row>
    <row r="40" spans="1:14" x14ac:dyDescent="0.2">
      <c r="B40" s="4"/>
      <c r="C40" s="4">
        <v>0.80782312899999997</v>
      </c>
      <c r="D40" s="4"/>
      <c r="E40" s="4"/>
      <c r="F40" s="4"/>
      <c r="K40" s="4"/>
      <c r="L40" s="4"/>
    </row>
    <row r="41" spans="1:14" x14ac:dyDescent="0.2">
      <c r="B41" s="4"/>
      <c r="C41" s="4">
        <v>3.2</v>
      </c>
      <c r="D41" s="4"/>
      <c r="E41" s="4"/>
      <c r="F41" s="4"/>
      <c r="K41" s="4"/>
      <c r="L41" s="4"/>
    </row>
    <row r="42" spans="1:14" x14ac:dyDescent="0.2">
      <c r="A42" s="5" t="s">
        <v>49</v>
      </c>
      <c r="B42" s="4">
        <f>MEDIAN(B2:B41)</f>
        <v>1.8125</v>
      </c>
      <c r="C42" s="4">
        <f t="shared" ref="C42:F42" si="0">MEDIAN(C2:C41)</f>
        <v>1.2152777779999999</v>
      </c>
      <c r="D42" s="4">
        <f t="shared" si="0"/>
        <v>1.75</v>
      </c>
      <c r="E42" s="4">
        <f t="shared" si="0"/>
        <v>1.692307692</v>
      </c>
      <c r="F42" s="4">
        <f t="shared" si="0"/>
        <v>1.4087719295000001</v>
      </c>
      <c r="G42" s="4"/>
      <c r="H42" s="4"/>
      <c r="I42" s="4"/>
    </row>
    <row r="43" spans="1:14" x14ac:dyDescent="0.2">
      <c r="B43" s="4"/>
      <c r="E43" s="4"/>
      <c r="G43" s="4"/>
      <c r="H43" s="4"/>
      <c r="I43" s="4"/>
    </row>
    <row r="44" spans="1:14" x14ac:dyDescent="0.2">
      <c r="B44" s="4"/>
      <c r="E44" s="4"/>
      <c r="G44" s="4"/>
      <c r="H44" s="4"/>
      <c r="I44" s="4"/>
    </row>
    <row r="45" spans="1:14" x14ac:dyDescent="0.2">
      <c r="B45" s="4"/>
      <c r="E45" s="4"/>
      <c r="G45" s="4"/>
      <c r="H45" s="4"/>
      <c r="I45" s="4"/>
    </row>
    <row r="46" spans="1:14" x14ac:dyDescent="0.2">
      <c r="B46" s="4"/>
      <c r="E46" s="4"/>
      <c r="G46" s="4"/>
      <c r="H46" s="4"/>
      <c r="I46" s="4"/>
    </row>
    <row r="47" spans="1:14" x14ac:dyDescent="0.2">
      <c r="B4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2023-01-12T22:08:03Z</dcterms:modified>
</cp:coreProperties>
</file>