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6 source data/"/>
    </mc:Choice>
  </mc:AlternateContent>
  <xr:revisionPtr revIDLastSave="0" documentId="13_ncr:1_{DDDEC666-115E-9941-9CC4-619484A5D921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5" i="1" l="1"/>
  <c r="S35" i="1"/>
  <c r="R35" i="1"/>
  <c r="Q35" i="1"/>
  <c r="P35" i="1"/>
  <c r="M35" i="1"/>
  <c r="L35" i="1"/>
  <c r="K35" i="1"/>
  <c r="J35" i="1"/>
  <c r="I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<sst xmlns="http://schemas.openxmlformats.org/spreadsheetml/2006/main" count="280" uniqueCount="65">
  <si>
    <t>Plasma</t>
  </si>
  <si>
    <t>TNF</t>
  </si>
  <si>
    <t>IL-6</t>
  </si>
  <si>
    <t>IFN</t>
  </si>
  <si>
    <t>HC</t>
  </si>
  <si>
    <t>IAV+</t>
  </si>
  <si>
    <t>SARS-CoV-2</t>
  </si>
  <si>
    <t>IBV+</t>
  </si>
  <si>
    <t>RSV+</t>
  </si>
  <si>
    <t>Median</t>
  </si>
  <si>
    <t>Kruskal-Wallis test</t>
  </si>
  <si>
    <t>P value</t>
  </si>
  <si>
    <t>Exact or approximate P value?</t>
  </si>
  <si>
    <t>Approximate</t>
  </si>
  <si>
    <t>P value summary</t>
  </si>
  <si>
    <t>**</t>
  </si>
  <si>
    <t>ns</t>
  </si>
  <si>
    <t>Do the medians vary signif. (P &lt; 0.05)?</t>
  </si>
  <si>
    <t>Yes</t>
  </si>
  <si>
    <t>No</t>
  </si>
  <si>
    <t>Number of groups</t>
  </si>
  <si>
    <t>Kruskal-Wallis statistic</t>
  </si>
  <si>
    <t>Dunn's multiple comparisons test</t>
  </si>
  <si>
    <t>Mean rank diff.</t>
  </si>
  <si>
    <t>Significant?</t>
  </si>
  <si>
    <t>Summary</t>
  </si>
  <si>
    <t>Adjusted P Value</t>
  </si>
  <si>
    <t>A-?</t>
  </si>
  <si>
    <t>H-?</t>
  </si>
  <si>
    <t>O-?</t>
  </si>
  <si>
    <t>HC vs. IAV+</t>
  </si>
  <si>
    <t>B</t>
  </si>
  <si>
    <t>***</t>
  </si>
  <si>
    <t>I</t>
  </si>
  <si>
    <t>P</t>
  </si>
  <si>
    <t>HC vs. SARS-CoV-2</t>
  </si>
  <si>
    <t>C</t>
  </si>
  <si>
    <t>*</t>
  </si>
  <si>
    <t>J</t>
  </si>
  <si>
    <t>Q</t>
  </si>
  <si>
    <t>HC vs. IBV+</t>
  </si>
  <si>
    <t>&gt;0.9999</t>
  </si>
  <si>
    <t>D</t>
  </si>
  <si>
    <t>K</t>
  </si>
  <si>
    <t>R</t>
  </si>
  <si>
    <t>HC vs. RSV+</t>
  </si>
  <si>
    <t>E</t>
  </si>
  <si>
    <t>L</t>
  </si>
  <si>
    <t>S</t>
  </si>
  <si>
    <t>Test details</t>
  </si>
  <si>
    <t>Mean rank 1</t>
  </si>
  <si>
    <t>Mean rank 2</t>
  </si>
  <si>
    <t>n1</t>
  </si>
  <si>
    <t>n2</t>
  </si>
  <si>
    <t>Z</t>
  </si>
  <si>
    <t>B-?</t>
  </si>
  <si>
    <t>I-?</t>
  </si>
  <si>
    <t>P-?</t>
  </si>
  <si>
    <t>IAV+ vs. HC</t>
  </si>
  <si>
    <t>A</t>
  </si>
  <si>
    <t>H</t>
  </si>
  <si>
    <t>O</t>
  </si>
  <si>
    <t>IAV+ vs. SARS-CoV-2</t>
  </si>
  <si>
    <t>IAV+ vs. IBV+</t>
  </si>
  <si>
    <t>IAV+ vs. RSV+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</si>
</sst>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AX67"/>
  <sheetViews>
    <sheetView tabSelected="1" workbookViewId="0">
      <selection sqref="A1:XFD1048576"/>
    </sheetView>
  </sheetViews>
  <sheetFormatPr baseColWidth="10" defaultRowHeight="17" x14ac:dyDescent="0.2"/>
  <cols>
    <col min="2" max="2" width="26.33203125" customWidth="1"/>
    <col min="3" max="3" width="26.33203125" style="8" customWidth="1"/>
    <col min="4" max="23" width="26.33203125" customWidth="1"/>
  </cols>
  <sheetData>
    <row r="1" spans="1:50" ht="18" x14ac:dyDescent="0.2">
      <c r="A1" s="1" t="s">
        <v>0</v>
      </c>
      <c r="B1" s="2" t="s">
        <v>1</v>
      </c>
      <c r="C1" s="2"/>
      <c r="D1" s="2"/>
      <c r="E1" s="2"/>
      <c r="F1" s="2"/>
      <c r="I1" s="2" t="s">
        <v>2</v>
      </c>
      <c r="J1" s="2"/>
      <c r="K1" s="2"/>
      <c r="L1" s="2"/>
      <c r="M1" s="2"/>
      <c r="Q1" s="2" t="s">
        <v>3</v>
      </c>
      <c r="R1" s="2"/>
      <c r="S1" s="2"/>
      <c r="T1" s="2"/>
      <c r="U1" s="2"/>
    </row>
    <row r="2" spans="1:50" x14ac:dyDescent="0.2"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AF2" s="3"/>
      <c r="AG2" s="3"/>
      <c r="AH2" s="3"/>
      <c r="AI2" s="3"/>
      <c r="AJ2" s="3"/>
      <c r="AM2" s="3"/>
      <c r="AN2" s="3"/>
      <c r="AO2" s="3"/>
      <c r="AP2" s="3"/>
      <c r="AQ2" s="3"/>
      <c r="AT2" s="3"/>
      <c r="AU2" s="3"/>
      <c r="AV2" s="3"/>
      <c r="AW2" s="3"/>
      <c r="AX2" s="3"/>
    </row>
    <row r="3" spans="1:50" s="6" customFormat="1" ht="33" customHeight="1" x14ac:dyDescent="0.2">
      <c r="A3" s="4"/>
      <c r="B3" s="5">
        <v>24.512830000000001</v>
      </c>
      <c r="C3" s="5">
        <v>31.94</v>
      </c>
      <c r="D3" s="5">
        <v>345.20406400000002</v>
      </c>
      <c r="E3" s="5">
        <v>17.14</v>
      </c>
      <c r="F3" s="5">
        <v>0</v>
      </c>
      <c r="I3" s="5">
        <v>3.3354689999999998</v>
      </c>
      <c r="J3" s="5">
        <v>88.02</v>
      </c>
      <c r="K3" s="5">
        <v>37.765134099999997</v>
      </c>
      <c r="L3" s="5">
        <v>10.28</v>
      </c>
      <c r="M3" s="5">
        <v>35.840000000000003</v>
      </c>
      <c r="P3" s="5">
        <v>0</v>
      </c>
      <c r="Q3" s="5">
        <v>40.650329999999997</v>
      </c>
      <c r="R3" s="5">
        <v>6.8931377200000004</v>
      </c>
      <c r="S3" s="5">
        <v>86.605021649999998</v>
      </c>
      <c r="T3" s="5">
        <v>17.64622078</v>
      </c>
      <c r="AF3" s="5"/>
      <c r="AG3" s="5"/>
      <c r="AH3" s="5"/>
      <c r="AI3" s="5"/>
      <c r="AJ3" s="5"/>
      <c r="AM3" s="5"/>
      <c r="AN3" s="5"/>
      <c r="AO3" s="5"/>
      <c r="AP3" s="5"/>
      <c r="AQ3" s="5"/>
      <c r="AT3" s="5"/>
      <c r="AU3" s="5"/>
      <c r="AV3" s="5"/>
      <c r="AW3" s="5"/>
      <c r="AX3" s="5"/>
    </row>
    <row r="4" spans="1:50" x14ac:dyDescent="0.2">
      <c r="A4" s="4"/>
      <c r="B4" s="5">
        <v>12.14715</v>
      </c>
      <c r="C4" s="5">
        <v>17.14</v>
      </c>
      <c r="D4" s="5">
        <v>152.44377</v>
      </c>
      <c r="E4" s="5">
        <v>17.14</v>
      </c>
      <c r="F4" s="5">
        <v>26.855240040000002</v>
      </c>
      <c r="I4" s="5">
        <v>2.9685229999999998</v>
      </c>
      <c r="J4" s="5">
        <v>24.62</v>
      </c>
      <c r="K4" s="5">
        <v>17.410934399999999</v>
      </c>
      <c r="L4" s="5">
        <v>20.68</v>
      </c>
      <c r="M4" s="5">
        <v>7.7697164709999997</v>
      </c>
      <c r="P4" s="5">
        <v>0</v>
      </c>
      <c r="Q4" s="5">
        <v>8.6948570000000007</v>
      </c>
      <c r="R4" s="5">
        <v>1</v>
      </c>
      <c r="S4" s="5">
        <v>0</v>
      </c>
      <c r="T4" s="5">
        <v>0</v>
      </c>
      <c r="AF4" s="5"/>
      <c r="AG4" s="5"/>
      <c r="AH4" s="5"/>
      <c r="AI4" s="5"/>
      <c r="AJ4" s="5"/>
      <c r="AM4" s="5"/>
      <c r="AN4" s="5"/>
      <c r="AO4" s="5"/>
      <c r="AP4" s="5"/>
      <c r="AQ4" s="5"/>
      <c r="AT4" s="5"/>
      <c r="AU4" s="5"/>
      <c r="AV4" s="5"/>
      <c r="AW4" s="5"/>
      <c r="AX4" s="5"/>
    </row>
    <row r="5" spans="1:50" x14ac:dyDescent="0.2">
      <c r="A5" s="4"/>
      <c r="B5" s="5">
        <v>5.9825999999999997</v>
      </c>
      <c r="C5" s="5">
        <v>13.48</v>
      </c>
      <c r="D5" s="5">
        <v>224.53590500000001</v>
      </c>
      <c r="E5" s="5">
        <v>31.94</v>
      </c>
      <c r="F5" s="5">
        <v>1883.9793090000001</v>
      </c>
      <c r="I5" s="5">
        <v>10.77256</v>
      </c>
      <c r="J5" s="5">
        <v>31.74</v>
      </c>
      <c r="K5" s="5">
        <v>20.549542800000001</v>
      </c>
      <c r="L5" s="5">
        <v>31.94</v>
      </c>
      <c r="M5" s="5">
        <v>145.39776069999999</v>
      </c>
      <c r="P5" s="5">
        <v>1.7370779999999999</v>
      </c>
      <c r="Q5" s="5">
        <v>46.591360000000002</v>
      </c>
      <c r="R5" s="5">
        <v>5.8899545399999997</v>
      </c>
      <c r="S5" s="5">
        <v>27.426212849999999</v>
      </c>
      <c r="T5" s="5">
        <v>25.143611279999998</v>
      </c>
      <c r="AF5" s="5"/>
      <c r="AG5" s="5"/>
      <c r="AH5" s="5"/>
      <c r="AI5" s="5"/>
      <c r="AJ5" s="5"/>
      <c r="AM5" s="5"/>
      <c r="AN5" s="5"/>
      <c r="AO5" s="5"/>
      <c r="AP5" s="5"/>
      <c r="AQ5" s="5"/>
      <c r="AT5" s="5"/>
      <c r="AU5" s="5"/>
      <c r="AV5" s="5"/>
      <c r="AW5" s="5"/>
      <c r="AX5" s="5"/>
    </row>
    <row r="6" spans="1:50" x14ac:dyDescent="0.2">
      <c r="A6" s="4"/>
      <c r="B6" s="5">
        <v>7.2334880000000004</v>
      </c>
      <c r="C6" s="5">
        <v>8.4600000000000009</v>
      </c>
      <c r="D6" s="5">
        <v>573.67704200000003</v>
      </c>
      <c r="E6" s="5">
        <v>22.94</v>
      </c>
      <c r="F6" s="5">
        <v>308.39340549999997</v>
      </c>
      <c r="I6" s="5">
        <v>16.212969999999999</v>
      </c>
      <c r="J6" s="5">
        <v>14.84</v>
      </c>
      <c r="K6" s="5">
        <v>72.916932599999996</v>
      </c>
      <c r="L6" s="5">
        <v>26</v>
      </c>
      <c r="M6" s="5">
        <v>2.5093357699999999</v>
      </c>
      <c r="P6" s="5">
        <v>0</v>
      </c>
      <c r="Q6" s="5">
        <v>37.471699999999998</v>
      </c>
      <c r="R6" s="5">
        <v>7.7596167400000002</v>
      </c>
      <c r="S6" s="5">
        <v>0</v>
      </c>
      <c r="T6" s="5">
        <v>12.306998269999999</v>
      </c>
      <c r="AF6" s="5"/>
      <c r="AG6" s="5"/>
      <c r="AH6" s="5"/>
      <c r="AI6" s="5"/>
      <c r="AJ6" s="5"/>
      <c r="AM6" s="5"/>
      <c r="AN6" s="5"/>
      <c r="AO6" s="5"/>
      <c r="AP6" s="5"/>
      <c r="AQ6" s="5"/>
      <c r="AT6" s="5"/>
      <c r="AU6" s="5"/>
      <c r="AV6" s="5"/>
      <c r="AW6" s="5"/>
      <c r="AX6" s="5"/>
    </row>
    <row r="7" spans="1:50" x14ac:dyDescent="0.2">
      <c r="A7" s="4"/>
      <c r="B7" s="5"/>
      <c r="C7" s="5">
        <v>20.22</v>
      </c>
      <c r="D7" s="5">
        <v>152.09678700000001</v>
      </c>
      <c r="E7" s="5"/>
      <c r="F7" s="5">
        <v>20.941818380000001</v>
      </c>
      <c r="I7" s="5">
        <v>5.3874000000000004</v>
      </c>
      <c r="J7" s="5">
        <v>32.340000000000003</v>
      </c>
      <c r="K7" s="5">
        <v>25.211844200000002</v>
      </c>
      <c r="L7" s="5">
        <v>65.113574600000007</v>
      </c>
      <c r="M7" s="5">
        <v>2.5499672389999999</v>
      </c>
      <c r="P7" s="5">
        <v>5.4496520000000004</v>
      </c>
      <c r="Q7" s="5">
        <v>0</v>
      </c>
      <c r="R7" s="5">
        <v>1</v>
      </c>
      <c r="S7" s="5">
        <v>12.92016958</v>
      </c>
      <c r="T7" s="5">
        <v>5.0908167840000003</v>
      </c>
      <c r="AF7" s="5"/>
      <c r="AG7" s="5"/>
      <c r="AH7" s="5"/>
      <c r="AI7" s="5"/>
      <c r="AJ7" s="5"/>
      <c r="AM7" s="5"/>
      <c r="AN7" s="5"/>
      <c r="AO7" s="5"/>
      <c r="AP7" s="5"/>
      <c r="AQ7" s="5"/>
      <c r="AT7" s="5"/>
      <c r="AU7" s="5"/>
      <c r="AV7" s="5"/>
      <c r="AW7" s="5"/>
      <c r="AX7" s="5"/>
    </row>
    <row r="8" spans="1:50" x14ac:dyDescent="0.2">
      <c r="A8" s="4"/>
      <c r="B8" s="5"/>
      <c r="C8" s="5">
        <v>20.22</v>
      </c>
      <c r="D8" s="5">
        <v>220.85214400000001</v>
      </c>
      <c r="E8" s="5"/>
      <c r="F8" s="5">
        <v>914.47175270000002</v>
      </c>
      <c r="I8" s="5">
        <v>1.8919999999999999</v>
      </c>
      <c r="J8" s="5">
        <v>17.940000000000001</v>
      </c>
      <c r="K8" s="5">
        <v>998.20118200000002</v>
      </c>
      <c r="L8" s="5">
        <v>23.023005900000001</v>
      </c>
      <c r="M8" s="5">
        <v>48.041200519999997</v>
      </c>
      <c r="P8" s="5">
        <v>0</v>
      </c>
      <c r="Q8" s="5">
        <v>42.630980000000001</v>
      </c>
      <c r="R8" s="5">
        <v>3.4167966700000001</v>
      </c>
      <c r="S8" s="5">
        <v>0</v>
      </c>
      <c r="T8" s="5">
        <v>0</v>
      </c>
      <c r="AF8" s="5"/>
      <c r="AG8" s="5"/>
      <c r="AH8" s="5"/>
      <c r="AI8" s="5"/>
      <c r="AJ8" s="5"/>
      <c r="AM8" s="5"/>
      <c r="AN8" s="5"/>
      <c r="AO8" s="5"/>
      <c r="AP8" s="5"/>
      <c r="AQ8" s="5"/>
      <c r="AT8" s="5"/>
      <c r="AU8" s="5"/>
      <c r="AV8" s="5"/>
      <c r="AW8" s="5"/>
      <c r="AX8" s="5"/>
    </row>
    <row r="9" spans="1:50" x14ac:dyDescent="0.2">
      <c r="A9" s="4"/>
      <c r="B9" s="5"/>
      <c r="C9" s="5">
        <v>20.22</v>
      </c>
      <c r="D9" s="5">
        <v>157.61533</v>
      </c>
      <c r="E9" s="5"/>
      <c r="F9" s="5">
        <v>11.328455379999999</v>
      </c>
      <c r="I9" s="5">
        <v>0.86</v>
      </c>
      <c r="J9" s="5">
        <v>42.36</v>
      </c>
      <c r="K9" s="5">
        <v>21.266869</v>
      </c>
      <c r="L9" s="5">
        <v>122.494917</v>
      </c>
      <c r="M9" s="5">
        <v>11.730070700000001</v>
      </c>
      <c r="P9" s="5">
        <v>0</v>
      </c>
      <c r="Q9" s="5">
        <v>0</v>
      </c>
      <c r="R9" s="5">
        <v>1</v>
      </c>
      <c r="T9" s="5"/>
      <c r="AF9" s="5"/>
      <c r="AG9" s="5"/>
      <c r="AH9" s="5"/>
      <c r="AI9" s="5"/>
      <c r="AJ9" s="5"/>
      <c r="AM9" s="5"/>
      <c r="AN9" s="5"/>
      <c r="AO9" s="5"/>
      <c r="AP9" s="5"/>
      <c r="AQ9" s="5"/>
      <c r="AT9" s="5"/>
      <c r="AU9" s="5"/>
      <c r="AV9" s="5"/>
      <c r="AW9" s="5"/>
      <c r="AX9" s="5"/>
    </row>
    <row r="10" spans="1:50" x14ac:dyDescent="0.2">
      <c r="A10" s="4"/>
      <c r="B10" s="5"/>
      <c r="C10" s="5">
        <v>0</v>
      </c>
      <c r="E10" s="5"/>
      <c r="F10" s="5"/>
      <c r="I10" s="5">
        <v>3.8919999999999999</v>
      </c>
      <c r="J10" s="5">
        <v>26</v>
      </c>
      <c r="K10" s="5"/>
      <c r="L10" s="5">
        <v>0</v>
      </c>
      <c r="M10" s="5"/>
      <c r="P10" s="5">
        <v>0</v>
      </c>
      <c r="Q10" s="5">
        <v>0</v>
      </c>
      <c r="AF10" s="5"/>
      <c r="AG10" s="5"/>
      <c r="AH10" s="5"/>
      <c r="AI10" s="5"/>
      <c r="AJ10" s="5"/>
      <c r="AM10" s="5"/>
      <c r="AN10" s="5"/>
      <c r="AO10" s="5"/>
      <c r="AP10" s="5"/>
      <c r="AQ10" s="5"/>
      <c r="AT10" s="5"/>
      <c r="AU10" s="5"/>
      <c r="AV10" s="5"/>
      <c r="AW10" s="5"/>
      <c r="AX10" s="5"/>
    </row>
    <row r="11" spans="1:50" x14ac:dyDescent="0.2">
      <c r="A11" s="4"/>
      <c r="B11" s="5"/>
      <c r="C11" s="5">
        <v>0</v>
      </c>
      <c r="E11" s="5"/>
      <c r="F11" s="5"/>
      <c r="I11" s="5"/>
      <c r="J11" s="5">
        <v>15.5</v>
      </c>
      <c r="L11" s="5">
        <v>110.378</v>
      </c>
      <c r="M11" s="5"/>
      <c r="P11" s="5">
        <v>8.9807799999999993</v>
      </c>
      <c r="Q11" s="5">
        <v>0</v>
      </c>
      <c r="T11" s="5"/>
      <c r="AF11" s="5"/>
      <c r="AG11" s="5"/>
      <c r="AH11" s="5"/>
      <c r="AI11" s="5"/>
      <c r="AJ11" s="5"/>
      <c r="AM11" s="5"/>
      <c r="AN11" s="5"/>
      <c r="AO11" s="5"/>
      <c r="AP11" s="5"/>
      <c r="AQ11" s="5"/>
      <c r="AT11" s="5"/>
      <c r="AU11" s="5"/>
      <c r="AV11" s="5"/>
      <c r="AW11" s="5"/>
      <c r="AX11" s="5"/>
    </row>
    <row r="12" spans="1:50" x14ac:dyDescent="0.2">
      <c r="A12" s="4"/>
      <c r="B12" s="5"/>
      <c r="C12" s="5">
        <v>22.94</v>
      </c>
      <c r="D12" s="5"/>
      <c r="E12" s="5"/>
      <c r="F12" s="5"/>
      <c r="I12" s="5"/>
      <c r="J12" s="5">
        <v>21.2</v>
      </c>
      <c r="K12" s="5"/>
      <c r="L12" s="5">
        <v>54.932623599999999</v>
      </c>
      <c r="M12" s="5"/>
      <c r="P12" s="5">
        <v>0</v>
      </c>
      <c r="Q12" s="5">
        <v>0</v>
      </c>
      <c r="R12" s="5"/>
      <c r="T12" s="5"/>
      <c r="AF12" s="5"/>
      <c r="AG12" s="5"/>
      <c r="AH12" s="5"/>
      <c r="AI12" s="5"/>
      <c r="AJ12" s="5"/>
      <c r="AM12" s="5"/>
      <c r="AN12" s="5"/>
      <c r="AO12" s="5"/>
      <c r="AP12" s="5"/>
      <c r="AQ12" s="5"/>
      <c r="AT12" s="5"/>
      <c r="AU12" s="5"/>
      <c r="AV12" s="5"/>
      <c r="AW12" s="5"/>
      <c r="AX12" s="5"/>
    </row>
    <row r="13" spans="1:50" x14ac:dyDescent="0.2">
      <c r="A13" s="4"/>
      <c r="B13" s="5"/>
      <c r="C13" s="5">
        <v>15.4</v>
      </c>
      <c r="D13" s="5"/>
      <c r="E13" s="5"/>
      <c r="F13" s="5"/>
      <c r="I13" s="5"/>
      <c r="J13" s="5">
        <v>36.22</v>
      </c>
      <c r="K13" s="5"/>
      <c r="L13" s="5"/>
      <c r="M13" s="5"/>
      <c r="P13" s="5">
        <v>13.568820000000001</v>
      </c>
      <c r="Q13" s="5">
        <v>28.62407</v>
      </c>
      <c r="R13" s="5"/>
      <c r="S13" s="5"/>
      <c r="T13" s="5"/>
      <c r="AF13" s="5"/>
      <c r="AG13" s="5"/>
      <c r="AH13" s="5"/>
      <c r="AI13" s="5"/>
      <c r="AJ13" s="5"/>
      <c r="AM13" s="5"/>
      <c r="AN13" s="5"/>
      <c r="AO13" s="5"/>
      <c r="AP13" s="5"/>
      <c r="AQ13" s="5"/>
      <c r="AT13" s="5"/>
      <c r="AU13" s="5"/>
      <c r="AV13" s="5"/>
      <c r="AW13" s="5"/>
      <c r="AX13" s="5"/>
    </row>
    <row r="14" spans="1:50" s="6" customFormat="1" x14ac:dyDescent="0.2">
      <c r="A14" s="4"/>
      <c r="B14" s="5"/>
      <c r="C14" s="5">
        <v>17.14</v>
      </c>
      <c r="D14" s="5"/>
      <c r="E14" s="5"/>
      <c r="F14" s="5"/>
      <c r="I14" s="5"/>
      <c r="J14" s="5">
        <v>22.2</v>
      </c>
      <c r="K14" s="5"/>
      <c r="L14" s="5"/>
      <c r="M14" s="5"/>
      <c r="P14" s="5">
        <v>0</v>
      </c>
      <c r="Q14" s="5">
        <v>0</v>
      </c>
      <c r="R14" s="5"/>
      <c r="S14" s="5"/>
      <c r="T14" s="5"/>
      <c r="AF14" s="5"/>
      <c r="AG14" s="5"/>
      <c r="AH14" s="5"/>
      <c r="AI14" s="5"/>
      <c r="AJ14" s="5"/>
      <c r="AM14" s="5"/>
      <c r="AN14" s="5"/>
      <c r="AO14" s="5"/>
      <c r="AP14" s="5"/>
      <c r="AQ14" s="5"/>
      <c r="AT14" s="5"/>
      <c r="AU14" s="5"/>
      <c r="AV14" s="5"/>
      <c r="AW14" s="5"/>
      <c r="AX14" s="5"/>
    </row>
    <row r="15" spans="1:50" x14ac:dyDescent="0.2">
      <c r="A15" s="4"/>
      <c r="B15" s="5"/>
      <c r="C15" s="5">
        <v>130.51820000000001</v>
      </c>
      <c r="D15" s="5"/>
      <c r="E15" s="5"/>
      <c r="F15" s="5"/>
      <c r="I15" s="5"/>
      <c r="J15" s="5">
        <v>36.044139999999999</v>
      </c>
      <c r="K15" s="5"/>
      <c r="L15" s="5"/>
      <c r="M15" s="5"/>
      <c r="P15" s="5"/>
      <c r="Q15" s="5">
        <v>184.75309999999999</v>
      </c>
      <c r="R15" s="5"/>
      <c r="S15" s="5"/>
      <c r="T15" s="5"/>
      <c r="AF15" s="5"/>
      <c r="AG15" s="5"/>
      <c r="AH15" s="5"/>
      <c r="AI15" s="5"/>
      <c r="AJ15" s="5"/>
      <c r="AM15" s="5"/>
      <c r="AN15" s="5"/>
      <c r="AO15" s="5"/>
      <c r="AP15" s="5"/>
      <c r="AQ15" s="5"/>
      <c r="AT15" s="5"/>
      <c r="AU15" s="5"/>
      <c r="AV15" s="5"/>
      <c r="AW15" s="5"/>
      <c r="AX15" s="5"/>
    </row>
    <row r="16" spans="1:50" x14ac:dyDescent="0.2">
      <c r="A16" s="4"/>
      <c r="B16" s="5"/>
      <c r="C16" s="5">
        <v>49.179130000000001</v>
      </c>
      <c r="D16" s="5"/>
      <c r="E16" s="5"/>
      <c r="F16" s="5"/>
      <c r="I16" s="5"/>
      <c r="J16" s="5">
        <v>26.504940000000001</v>
      </c>
      <c r="K16" s="5"/>
      <c r="L16" s="5"/>
      <c r="M16" s="5"/>
      <c r="P16" s="5"/>
      <c r="Q16" s="5">
        <v>11.762259999999999</v>
      </c>
      <c r="R16" s="5"/>
      <c r="S16" s="5"/>
      <c r="T16" s="5"/>
      <c r="AF16" s="5"/>
      <c r="AG16" s="5"/>
      <c r="AH16" s="5"/>
      <c r="AI16" s="5"/>
      <c r="AJ16" s="5"/>
      <c r="AM16" s="5"/>
      <c r="AN16" s="5"/>
      <c r="AO16" s="5"/>
      <c r="AP16" s="5"/>
      <c r="AQ16" s="5"/>
      <c r="AT16" s="5"/>
      <c r="AU16" s="5"/>
      <c r="AV16" s="5"/>
      <c r="AW16" s="5"/>
      <c r="AX16" s="5"/>
    </row>
    <row r="17" spans="1:50" x14ac:dyDescent="0.2">
      <c r="A17" s="4"/>
      <c r="B17" s="5"/>
      <c r="C17" s="5">
        <v>1901.5119999999999</v>
      </c>
      <c r="D17" s="5"/>
      <c r="E17" s="5"/>
      <c r="F17" s="5"/>
      <c r="I17" s="5"/>
      <c r="J17" s="5">
        <v>592.96979999999996</v>
      </c>
      <c r="K17" s="5"/>
      <c r="L17" s="5"/>
      <c r="M17" s="5"/>
      <c r="P17" s="5"/>
      <c r="Q17" s="5">
        <v>0</v>
      </c>
      <c r="R17" s="5"/>
      <c r="S17" s="5"/>
      <c r="T17" s="5"/>
      <c r="AF17" s="5"/>
      <c r="AG17" s="5"/>
      <c r="AH17" s="5"/>
      <c r="AI17" s="5"/>
      <c r="AJ17" s="5"/>
      <c r="AM17" s="5"/>
      <c r="AN17" s="5"/>
      <c r="AO17" s="5"/>
      <c r="AP17" s="5"/>
      <c r="AQ17" s="5"/>
      <c r="AT17" s="5"/>
      <c r="AU17" s="5"/>
      <c r="AV17" s="5"/>
      <c r="AW17" s="5"/>
      <c r="AX17" s="5"/>
    </row>
    <row r="18" spans="1:50" x14ac:dyDescent="0.2">
      <c r="A18" s="4"/>
      <c r="B18" s="5"/>
      <c r="C18" s="5">
        <v>430.58690000000001</v>
      </c>
      <c r="D18" s="5"/>
      <c r="E18" s="5"/>
      <c r="F18" s="5"/>
      <c r="I18" s="5"/>
      <c r="J18" s="5">
        <v>2.5236969999999999</v>
      </c>
      <c r="K18" s="5"/>
      <c r="L18" s="5"/>
      <c r="M18" s="5"/>
      <c r="P18" s="5"/>
      <c r="Q18" s="5">
        <v>138.1833</v>
      </c>
      <c r="R18" s="5"/>
      <c r="S18" s="5"/>
      <c r="T18" s="5"/>
      <c r="AF18" s="5"/>
      <c r="AG18" s="5"/>
      <c r="AH18" s="5"/>
      <c r="AI18" s="5"/>
      <c r="AJ18" s="5"/>
      <c r="AM18" s="5"/>
      <c r="AN18" s="5"/>
      <c r="AO18" s="5"/>
      <c r="AP18" s="5"/>
      <c r="AQ18" s="5"/>
      <c r="AT18" s="5"/>
      <c r="AU18" s="5"/>
      <c r="AV18" s="5"/>
      <c r="AW18" s="5"/>
      <c r="AX18" s="5"/>
    </row>
    <row r="19" spans="1:50" x14ac:dyDescent="0.2">
      <c r="A19" s="4"/>
      <c r="B19" s="5"/>
      <c r="C19" s="5">
        <v>35.350650000000002</v>
      </c>
      <c r="D19" s="5"/>
      <c r="E19" s="5"/>
      <c r="F19" s="5"/>
      <c r="I19" s="5"/>
      <c r="J19" s="5">
        <v>408.94940000000003</v>
      </c>
      <c r="K19" s="5"/>
      <c r="L19" s="5"/>
      <c r="M19" s="5"/>
      <c r="P19" s="5"/>
      <c r="Q19" s="5">
        <v>0</v>
      </c>
      <c r="R19" s="5"/>
      <c r="S19" s="5"/>
      <c r="T19" s="5"/>
      <c r="AF19" s="5"/>
      <c r="AG19" s="5"/>
      <c r="AH19" s="5"/>
      <c r="AI19" s="5"/>
      <c r="AJ19" s="5"/>
      <c r="AM19" s="5"/>
      <c r="AN19" s="5"/>
      <c r="AO19" s="5"/>
      <c r="AP19" s="5"/>
      <c r="AQ19" s="5"/>
      <c r="AT19" s="5"/>
      <c r="AU19" s="5"/>
      <c r="AV19" s="5"/>
      <c r="AW19" s="5"/>
      <c r="AX19" s="5"/>
    </row>
    <row r="20" spans="1:50" x14ac:dyDescent="0.2">
      <c r="A20" s="4"/>
      <c r="B20" s="5"/>
      <c r="C20" s="5">
        <v>82.695809999999994</v>
      </c>
      <c r="D20" s="5"/>
      <c r="E20" s="5"/>
      <c r="F20" s="5"/>
      <c r="I20" s="5"/>
      <c r="J20" s="5">
        <v>8.1570780000000003</v>
      </c>
      <c r="K20" s="5"/>
      <c r="L20" s="5"/>
      <c r="M20" s="5"/>
      <c r="P20" s="5"/>
      <c r="Q20" s="5">
        <v>392.22739999999999</v>
      </c>
      <c r="R20" s="5"/>
      <c r="S20" s="5"/>
      <c r="T20" s="5"/>
      <c r="AF20" s="5"/>
      <c r="AG20" s="5"/>
      <c r="AH20" s="5"/>
      <c r="AI20" s="5"/>
      <c r="AJ20" s="5"/>
      <c r="AM20" s="5"/>
      <c r="AN20" s="5"/>
      <c r="AO20" s="5"/>
      <c r="AP20" s="5"/>
      <c r="AQ20" s="5"/>
      <c r="AT20" s="5"/>
      <c r="AU20" s="5"/>
      <c r="AV20" s="5"/>
      <c r="AW20" s="5"/>
      <c r="AX20" s="5"/>
    </row>
    <row r="21" spans="1:50" x14ac:dyDescent="0.2">
      <c r="A21" s="4"/>
      <c r="B21" s="5"/>
      <c r="C21" s="5">
        <v>67.512730000000005</v>
      </c>
      <c r="D21" s="5"/>
      <c r="E21" s="5"/>
      <c r="F21" s="5"/>
      <c r="I21" s="5"/>
      <c r="J21" s="5">
        <v>853.08270000000005</v>
      </c>
      <c r="K21" s="5"/>
      <c r="L21" s="5"/>
      <c r="M21" s="5"/>
      <c r="P21" s="5"/>
      <c r="Q21" s="5">
        <v>125.3768</v>
      </c>
      <c r="R21" s="5"/>
      <c r="S21" s="5"/>
      <c r="T21" s="5"/>
      <c r="AF21" s="5"/>
      <c r="AG21" s="5"/>
      <c r="AH21" s="5"/>
      <c r="AI21" s="5"/>
      <c r="AJ21" s="5"/>
      <c r="AM21" s="5"/>
      <c r="AN21" s="5"/>
      <c r="AO21" s="5"/>
      <c r="AP21" s="5"/>
      <c r="AQ21" s="5"/>
      <c r="AT21" s="5"/>
      <c r="AU21" s="5"/>
      <c r="AV21" s="5"/>
      <c r="AW21" s="5"/>
      <c r="AX21" s="5"/>
    </row>
    <row r="22" spans="1:50" x14ac:dyDescent="0.2">
      <c r="A22" s="4"/>
      <c r="B22" s="5"/>
      <c r="C22" s="5">
        <v>131.2647</v>
      </c>
      <c r="D22" s="5"/>
      <c r="E22" s="5"/>
      <c r="F22" s="5"/>
      <c r="I22" s="5"/>
      <c r="J22" s="5">
        <v>43.066659999999999</v>
      </c>
      <c r="K22" s="5"/>
      <c r="L22" s="5"/>
      <c r="M22" s="5"/>
      <c r="P22" s="5"/>
      <c r="Q22" s="5"/>
      <c r="R22" s="5"/>
      <c r="S22" s="5"/>
      <c r="T22" s="5"/>
      <c r="AF22" s="5"/>
      <c r="AG22" s="5"/>
      <c r="AH22" s="5"/>
      <c r="AI22" s="5"/>
      <c r="AJ22" s="5"/>
      <c r="AM22" s="5"/>
      <c r="AN22" s="5"/>
      <c r="AO22" s="5"/>
      <c r="AP22" s="5"/>
      <c r="AQ22" s="5"/>
      <c r="AT22" s="5"/>
      <c r="AU22" s="5"/>
      <c r="AV22" s="5"/>
      <c r="AW22" s="5"/>
      <c r="AX22" s="5"/>
    </row>
    <row r="23" spans="1:50" x14ac:dyDescent="0.2">
      <c r="A23" s="4"/>
      <c r="B23" s="5"/>
      <c r="C23" s="5">
        <v>30.39631</v>
      </c>
      <c r="D23" s="5"/>
      <c r="E23" s="5"/>
      <c r="F23" s="5"/>
      <c r="I23" s="5"/>
      <c r="J23" s="5">
        <v>20.66893</v>
      </c>
      <c r="K23" s="5"/>
      <c r="L23" s="5"/>
      <c r="M23" s="5"/>
      <c r="P23" s="5"/>
      <c r="Q23" s="5"/>
      <c r="R23" s="5"/>
      <c r="S23" s="5"/>
      <c r="T23" s="5"/>
      <c r="AF23" s="5"/>
      <c r="AG23" s="5"/>
      <c r="AH23" s="5"/>
      <c r="AI23" s="5"/>
      <c r="AJ23" s="5"/>
      <c r="AM23" s="5"/>
      <c r="AN23" s="5"/>
      <c r="AO23" s="5"/>
      <c r="AP23" s="5"/>
      <c r="AQ23" s="5"/>
      <c r="AT23" s="5"/>
      <c r="AU23" s="5"/>
      <c r="AV23" s="5"/>
      <c r="AW23" s="5"/>
      <c r="AX23" s="5"/>
    </row>
    <row r="24" spans="1:50" x14ac:dyDescent="0.2">
      <c r="A24" s="4"/>
      <c r="B24" s="5"/>
      <c r="C24" s="5">
        <v>105.468</v>
      </c>
      <c r="D24" s="5"/>
      <c r="E24" s="5"/>
      <c r="F24" s="5"/>
      <c r="I24" s="5"/>
      <c r="J24" s="5">
        <v>2.7168450000000002</v>
      </c>
      <c r="K24" s="5"/>
      <c r="L24" s="5"/>
      <c r="M24" s="5"/>
      <c r="P24" s="5"/>
      <c r="Q24" s="5"/>
      <c r="R24" s="5"/>
      <c r="S24" s="5"/>
      <c r="T24" s="5"/>
      <c r="AF24" s="5"/>
      <c r="AG24" s="5"/>
      <c r="AH24" s="5"/>
      <c r="AI24" s="5"/>
      <c r="AJ24" s="5"/>
      <c r="AM24" s="5"/>
      <c r="AN24" s="5"/>
      <c r="AO24" s="5"/>
      <c r="AP24" s="5"/>
      <c r="AQ24" s="5"/>
      <c r="AT24" s="5"/>
      <c r="AU24" s="5"/>
      <c r="AV24" s="5"/>
      <c r="AW24" s="5"/>
      <c r="AX24" s="5"/>
    </row>
    <row r="25" spans="1:50" x14ac:dyDescent="0.2">
      <c r="A25" s="4"/>
      <c r="B25" s="5"/>
      <c r="C25" s="5">
        <v>20.893270000000001</v>
      </c>
      <c r="D25" s="5"/>
      <c r="E25" s="5"/>
      <c r="F25" s="5"/>
      <c r="I25" s="5"/>
      <c r="J25" s="5">
        <v>255.1473</v>
      </c>
      <c r="K25" s="5"/>
      <c r="L25" s="5"/>
      <c r="M25" s="5"/>
      <c r="P25" s="5"/>
      <c r="Q25" s="5"/>
      <c r="R25" s="5"/>
      <c r="S25" s="5"/>
      <c r="T25" s="5"/>
      <c r="AF25" s="5"/>
      <c r="AG25" s="5"/>
      <c r="AH25" s="5"/>
      <c r="AI25" s="5"/>
      <c r="AJ25" s="5"/>
      <c r="AM25" s="5"/>
      <c r="AN25" s="5"/>
      <c r="AO25" s="5"/>
      <c r="AP25" s="5"/>
      <c r="AQ25" s="5"/>
      <c r="AT25" s="5"/>
      <c r="AU25" s="5"/>
      <c r="AV25" s="5"/>
      <c r="AW25" s="5"/>
      <c r="AX25" s="5"/>
    </row>
    <row r="26" spans="1:50" x14ac:dyDescent="0.2">
      <c r="A26" s="4"/>
      <c r="B26" s="5"/>
      <c r="C26" s="5">
        <v>16.698119999999999</v>
      </c>
      <c r="D26" s="5"/>
      <c r="E26" s="5"/>
      <c r="F26" s="5"/>
      <c r="I26" s="5"/>
      <c r="J26" s="5">
        <v>112.9982</v>
      </c>
      <c r="K26" s="5"/>
      <c r="L26" s="5"/>
      <c r="M26" s="5"/>
      <c r="P26" s="5"/>
      <c r="Q26" s="5"/>
      <c r="R26" s="5"/>
      <c r="S26" s="5"/>
      <c r="T26" s="5"/>
      <c r="AF26" s="5"/>
      <c r="AG26" s="5"/>
      <c r="AH26" s="5"/>
      <c r="AI26" s="5"/>
      <c r="AJ26" s="5"/>
      <c r="AM26" s="5"/>
      <c r="AN26" s="5"/>
      <c r="AO26" s="5"/>
      <c r="AP26" s="5"/>
      <c r="AQ26" s="5"/>
      <c r="AT26" s="5"/>
      <c r="AU26" s="5"/>
      <c r="AV26" s="5"/>
      <c r="AW26" s="5"/>
      <c r="AX26" s="5"/>
    </row>
    <row r="27" spans="1:50" x14ac:dyDescent="0.2">
      <c r="A27" s="4"/>
      <c r="B27" s="5"/>
      <c r="C27" s="5">
        <v>16.274699999999999</v>
      </c>
      <c r="D27" s="5"/>
      <c r="E27" s="5"/>
      <c r="F27" s="5"/>
      <c r="I27" s="5"/>
      <c r="J27" s="5">
        <v>91.314970000000002</v>
      </c>
      <c r="K27" s="5"/>
      <c r="L27" s="5"/>
      <c r="M27" s="5"/>
      <c r="P27" s="5"/>
      <c r="Q27" s="5"/>
      <c r="R27" s="5"/>
      <c r="S27" s="5"/>
      <c r="T27" s="5"/>
      <c r="AF27" s="5"/>
      <c r="AG27" s="5"/>
      <c r="AH27" s="5"/>
      <c r="AI27" s="5"/>
      <c r="AJ27" s="5"/>
      <c r="AM27" s="5"/>
      <c r="AN27" s="5"/>
      <c r="AO27" s="5"/>
      <c r="AP27" s="5"/>
      <c r="AQ27" s="5"/>
      <c r="AT27" s="5"/>
      <c r="AU27" s="5"/>
      <c r="AV27" s="5"/>
      <c r="AW27" s="5"/>
      <c r="AX27" s="5"/>
    </row>
    <row r="28" spans="1:50" x14ac:dyDescent="0.2">
      <c r="A28" s="4"/>
      <c r="B28" s="5"/>
      <c r="C28" s="5">
        <v>85.133390000000006</v>
      </c>
      <c r="D28" s="5"/>
      <c r="E28" s="5"/>
      <c r="F28" s="5"/>
      <c r="I28" s="5"/>
      <c r="J28" s="5">
        <v>271.45049999999998</v>
      </c>
      <c r="K28" s="5"/>
      <c r="L28" s="5"/>
      <c r="M28" s="5"/>
      <c r="P28" s="5"/>
      <c r="Q28" s="5"/>
      <c r="R28" s="5"/>
      <c r="S28" s="5"/>
      <c r="T28" s="5"/>
      <c r="AF28" s="5"/>
      <c r="AG28" s="5"/>
      <c r="AH28" s="5"/>
      <c r="AI28" s="5"/>
      <c r="AJ28" s="5"/>
      <c r="AM28" s="5"/>
      <c r="AN28" s="5"/>
      <c r="AO28" s="5"/>
      <c r="AP28" s="5"/>
      <c r="AQ28" s="5"/>
      <c r="AT28" s="5"/>
      <c r="AU28" s="5"/>
      <c r="AV28" s="5"/>
      <c r="AW28" s="5"/>
      <c r="AX28" s="5"/>
    </row>
    <row r="29" spans="1:50" x14ac:dyDescent="0.2">
      <c r="A29" s="4"/>
      <c r="B29" s="5"/>
      <c r="C29" s="5">
        <v>171.2627</v>
      </c>
      <c r="D29" s="5"/>
      <c r="E29" s="5"/>
      <c r="F29" s="5"/>
      <c r="I29" s="5"/>
      <c r="J29" s="5">
        <v>652.73099999999999</v>
      </c>
      <c r="K29" s="5"/>
      <c r="L29" s="5"/>
      <c r="M29" s="5"/>
      <c r="P29" s="5"/>
      <c r="Q29" s="5"/>
      <c r="R29" s="5"/>
      <c r="S29" s="5"/>
      <c r="T29" s="5"/>
      <c r="AF29" s="5"/>
      <c r="AG29" s="5"/>
      <c r="AH29" s="5"/>
      <c r="AI29" s="5"/>
      <c r="AJ29" s="5"/>
      <c r="AM29" s="5"/>
      <c r="AN29" s="5"/>
      <c r="AO29" s="5"/>
      <c r="AP29" s="5"/>
      <c r="AQ29" s="5"/>
      <c r="AT29" s="5"/>
      <c r="AU29" s="5"/>
      <c r="AV29" s="5"/>
      <c r="AW29" s="5"/>
      <c r="AX29" s="5"/>
    </row>
    <row r="30" spans="1:50" x14ac:dyDescent="0.2">
      <c r="A30" s="4"/>
      <c r="B30" s="5"/>
      <c r="C30" s="5">
        <v>26.71884</v>
      </c>
      <c r="D30" s="5"/>
      <c r="E30" s="5"/>
      <c r="F30" s="5"/>
      <c r="I30" s="5"/>
      <c r="J30" s="5">
        <v>63.937840000000001</v>
      </c>
      <c r="K30" s="5"/>
      <c r="L30" s="5"/>
      <c r="M30" s="5"/>
      <c r="P30" s="5"/>
      <c r="Q30" s="5"/>
      <c r="R30" s="5"/>
      <c r="S30" s="5"/>
      <c r="T30" s="5"/>
      <c r="AF30" s="5"/>
      <c r="AG30" s="5"/>
      <c r="AH30" s="5"/>
      <c r="AI30" s="5"/>
      <c r="AJ30" s="5"/>
      <c r="AM30" s="5"/>
      <c r="AN30" s="5"/>
      <c r="AO30" s="5"/>
      <c r="AP30" s="5"/>
      <c r="AQ30" s="5"/>
      <c r="AT30" s="5"/>
      <c r="AU30" s="5"/>
      <c r="AV30" s="5"/>
      <c r="AW30" s="5"/>
      <c r="AX30" s="5"/>
    </row>
    <row r="31" spans="1:50" x14ac:dyDescent="0.2">
      <c r="A31" s="4"/>
      <c r="B31" s="5"/>
      <c r="C31" s="5">
        <v>239.61189999999999</v>
      </c>
      <c r="D31" s="5"/>
      <c r="E31" s="5"/>
      <c r="F31" s="5"/>
      <c r="I31" s="5"/>
      <c r="J31" s="5">
        <v>307.76100000000002</v>
      </c>
      <c r="K31" s="5"/>
      <c r="L31" s="5"/>
      <c r="M31" s="5"/>
      <c r="P31" s="5"/>
      <c r="Q31" s="5"/>
      <c r="R31" s="5"/>
      <c r="S31" s="5"/>
      <c r="T31" s="5"/>
      <c r="AF31" s="5"/>
      <c r="AG31" s="5"/>
      <c r="AH31" s="5"/>
      <c r="AI31" s="5"/>
      <c r="AJ31" s="5"/>
      <c r="AM31" s="5"/>
      <c r="AN31" s="5"/>
      <c r="AO31" s="5"/>
      <c r="AP31" s="5"/>
      <c r="AQ31" s="5"/>
      <c r="AT31" s="5"/>
      <c r="AU31" s="5"/>
      <c r="AV31" s="5"/>
      <c r="AW31" s="5"/>
      <c r="AX31" s="5"/>
    </row>
    <row r="32" spans="1:50" x14ac:dyDescent="0.2">
      <c r="A32" s="4"/>
      <c r="B32" s="5"/>
      <c r="C32" s="5">
        <v>134.1036</v>
      </c>
      <c r="D32" s="5"/>
      <c r="E32" s="5"/>
      <c r="F32" s="5"/>
      <c r="I32" s="5"/>
      <c r="J32" s="5">
        <v>70.283000000000001</v>
      </c>
      <c r="K32" s="5"/>
      <c r="L32" s="5"/>
      <c r="M32" s="5"/>
      <c r="P32" s="5"/>
      <c r="Q32" s="5"/>
      <c r="R32" s="5"/>
      <c r="S32" s="5"/>
      <c r="T32" s="5"/>
      <c r="AF32" s="5"/>
      <c r="AG32" s="5"/>
      <c r="AH32" s="5"/>
      <c r="AI32" s="5"/>
      <c r="AJ32" s="5"/>
      <c r="AM32" s="5"/>
      <c r="AN32" s="5"/>
      <c r="AO32" s="5"/>
      <c r="AP32" s="5"/>
      <c r="AQ32" s="5"/>
      <c r="AT32" s="5"/>
      <c r="AU32" s="5"/>
      <c r="AV32" s="5"/>
      <c r="AW32" s="5"/>
      <c r="AX32" s="5"/>
    </row>
    <row r="33" spans="1:50" x14ac:dyDescent="0.2">
      <c r="A33" s="4"/>
      <c r="B33" s="5"/>
      <c r="C33" s="5">
        <v>458.78129999999999</v>
      </c>
      <c r="D33" s="5"/>
      <c r="E33" s="5"/>
      <c r="F33" s="5"/>
      <c r="I33" s="5"/>
      <c r="J33" s="5">
        <v>88.652000000000001</v>
      </c>
      <c r="K33" s="5"/>
      <c r="L33" s="5"/>
      <c r="M33" s="5"/>
      <c r="P33" s="5"/>
      <c r="Q33" s="5"/>
      <c r="R33" s="5"/>
      <c r="S33" s="5"/>
      <c r="T33" s="5"/>
      <c r="AF33" s="5"/>
      <c r="AG33" s="5"/>
      <c r="AH33" s="5"/>
      <c r="AI33" s="5"/>
      <c r="AJ33" s="5"/>
      <c r="AM33" s="5"/>
      <c r="AN33" s="5"/>
      <c r="AO33" s="5"/>
      <c r="AP33" s="5"/>
      <c r="AQ33" s="5"/>
      <c r="AT33" s="5"/>
      <c r="AU33" s="5"/>
      <c r="AV33" s="5"/>
      <c r="AW33" s="5"/>
      <c r="AX33" s="5"/>
    </row>
    <row r="34" spans="1:50" x14ac:dyDescent="0.2">
      <c r="A34" s="4"/>
      <c r="B34" s="5"/>
      <c r="C34" s="5"/>
      <c r="D34" s="5"/>
      <c r="E34" s="5"/>
      <c r="F34" s="5"/>
      <c r="I34" s="5"/>
      <c r="J34" s="5">
        <v>106.893</v>
      </c>
      <c r="K34" s="5"/>
      <c r="L34" s="5"/>
      <c r="M34" s="5"/>
      <c r="P34" s="5"/>
      <c r="Q34" s="5"/>
      <c r="R34" s="5"/>
      <c r="S34" s="5"/>
      <c r="T34" s="5"/>
      <c r="AF34" s="5"/>
      <c r="AG34" s="5"/>
      <c r="AH34" s="5"/>
      <c r="AI34" s="5"/>
      <c r="AJ34" s="5"/>
      <c r="AM34" s="5"/>
      <c r="AN34" s="5"/>
      <c r="AO34" s="5"/>
      <c r="AP34" s="5"/>
      <c r="AQ34" s="5"/>
      <c r="AT34" s="5"/>
      <c r="AU34" s="5"/>
      <c r="AV34" s="5"/>
      <c r="AW34" s="5"/>
      <c r="AX34" s="5"/>
    </row>
    <row r="35" spans="1:50" x14ac:dyDescent="0.2">
      <c r="A35" s="4" t="s">
        <v>9</v>
      </c>
      <c r="B35" s="5">
        <f>MEDIAN(B3:B34)</f>
        <v>9.6903190000000006</v>
      </c>
      <c r="C35" s="5">
        <f>MEDIAN(C3:C34)</f>
        <v>30.39631</v>
      </c>
      <c r="D35" s="5">
        <f>MEDIAN(D3:D34)</f>
        <v>220.85214400000001</v>
      </c>
      <c r="E35" s="5">
        <f>MEDIAN(E3:E34)</f>
        <v>20.04</v>
      </c>
      <c r="F35" s="5">
        <f>MEDIAN(F3:F34)</f>
        <v>26.855240040000002</v>
      </c>
      <c r="I35" s="5">
        <f>MEDIAN(I3:I34)</f>
        <v>3.6137344999999996</v>
      </c>
      <c r="J35" s="5">
        <f>MEDIAN(J3:J34)</f>
        <v>39.29</v>
      </c>
      <c r="K35" s="5">
        <f>MEDIAN(K3:K34)</f>
        <v>25.211844200000002</v>
      </c>
      <c r="L35" s="5">
        <f>MEDIAN(L3:L34)</f>
        <v>28.97</v>
      </c>
      <c r="M35" s="5">
        <f>MEDIAN(M3:M34)</f>
        <v>11.730070700000001</v>
      </c>
      <c r="P35" s="5">
        <f>MEDIAN(P3:P34)</f>
        <v>0</v>
      </c>
      <c r="Q35" s="5">
        <f>MEDIAN(Q3:Q34)</f>
        <v>11.762259999999999</v>
      </c>
      <c r="R35" s="5">
        <f>MEDIAN(R3:R34)</f>
        <v>3.4167966700000001</v>
      </c>
      <c r="S35" s="5">
        <f>MEDIAN(S3:S34)</f>
        <v>6.4600847899999998</v>
      </c>
      <c r="T35" s="5">
        <f>MEDIAN(T3:T34)</f>
        <v>8.6989075269999994</v>
      </c>
    </row>
    <row r="37" spans="1:50" x14ac:dyDescent="0.2">
      <c r="B37" s="7" t="s">
        <v>10</v>
      </c>
      <c r="C37" s="5"/>
      <c r="I37" s="7" t="s">
        <v>10</v>
      </c>
      <c r="J37" s="5"/>
      <c r="P37" s="7" t="s">
        <v>10</v>
      </c>
      <c r="Q37" s="5"/>
    </row>
    <row r="38" spans="1:50" x14ac:dyDescent="0.2">
      <c r="B38" s="7" t="s">
        <v>11</v>
      </c>
      <c r="C38" s="5">
        <v>8.0000000000000002E-3</v>
      </c>
      <c r="I38" s="7" t="s">
        <v>11</v>
      </c>
      <c r="J38" s="5">
        <v>1.6000000000000001E-3</v>
      </c>
      <c r="P38" s="7" t="s">
        <v>11</v>
      </c>
      <c r="Q38" s="5">
        <v>0.2346</v>
      </c>
    </row>
    <row r="39" spans="1:50" x14ac:dyDescent="0.2">
      <c r="B39" s="7" t="s">
        <v>12</v>
      </c>
      <c r="C39" s="5" t="s">
        <v>13</v>
      </c>
      <c r="I39" s="7" t="s">
        <v>12</v>
      </c>
      <c r="J39" s="5" t="s">
        <v>13</v>
      </c>
      <c r="P39" s="7" t="s">
        <v>12</v>
      </c>
      <c r="Q39" s="5" t="s">
        <v>13</v>
      </c>
    </row>
    <row r="40" spans="1:50" x14ac:dyDescent="0.2">
      <c r="B40" s="7" t="s">
        <v>14</v>
      </c>
      <c r="C40" s="5" t="s">
        <v>15</v>
      </c>
      <c r="I40" s="7" t="s">
        <v>14</v>
      </c>
      <c r="J40" s="5" t="s">
        <v>15</v>
      </c>
      <c r="P40" s="7" t="s">
        <v>14</v>
      </c>
      <c r="Q40" s="5" t="s">
        <v>16</v>
      </c>
    </row>
    <row r="41" spans="1:50" x14ac:dyDescent="0.2">
      <c r="B41" s="7" t="s">
        <v>17</v>
      </c>
      <c r="C41" s="5" t="s">
        <v>18</v>
      </c>
      <c r="I41" s="7" t="s">
        <v>17</v>
      </c>
      <c r="J41" s="5" t="s">
        <v>18</v>
      </c>
      <c r="P41" s="7" t="s">
        <v>17</v>
      </c>
      <c r="Q41" s="5" t="s">
        <v>19</v>
      </c>
    </row>
    <row r="42" spans="1:50" x14ac:dyDescent="0.2">
      <c r="B42" s="7" t="s">
        <v>20</v>
      </c>
      <c r="C42" s="5">
        <v>5</v>
      </c>
      <c r="I42" s="7" t="s">
        <v>20</v>
      </c>
      <c r="J42" s="5">
        <v>5</v>
      </c>
      <c r="P42" s="7" t="s">
        <v>20</v>
      </c>
      <c r="Q42" s="5">
        <v>5</v>
      </c>
    </row>
    <row r="43" spans="1:50" x14ac:dyDescent="0.2">
      <c r="B43" s="7" t="s">
        <v>21</v>
      </c>
      <c r="C43" s="5">
        <v>13.79</v>
      </c>
      <c r="I43" s="7" t="s">
        <v>21</v>
      </c>
      <c r="J43" s="5">
        <v>17.36</v>
      </c>
      <c r="P43" s="7" t="s">
        <v>21</v>
      </c>
      <c r="Q43" s="5">
        <v>5.5590000000000002</v>
      </c>
    </row>
    <row r="44" spans="1:50" x14ac:dyDescent="0.2">
      <c r="I44" s="7"/>
      <c r="J44" s="5"/>
      <c r="P44" s="7"/>
      <c r="Q44" s="5"/>
    </row>
    <row r="45" spans="1:50" x14ac:dyDescent="0.2">
      <c r="B45" s="7" t="s">
        <v>22</v>
      </c>
      <c r="C45" s="5" t="s">
        <v>23</v>
      </c>
      <c r="D45" s="5" t="s">
        <v>24</v>
      </c>
      <c r="E45" s="5" t="s">
        <v>25</v>
      </c>
      <c r="F45" s="5" t="s">
        <v>26</v>
      </c>
      <c r="G45" s="5" t="s">
        <v>27</v>
      </c>
      <c r="H45" s="5"/>
      <c r="I45" s="7" t="s">
        <v>22</v>
      </c>
      <c r="J45" s="5" t="s">
        <v>23</v>
      </c>
      <c r="K45" s="5" t="s">
        <v>24</v>
      </c>
      <c r="L45" s="5" t="s">
        <v>25</v>
      </c>
      <c r="M45" s="5" t="s">
        <v>26</v>
      </c>
      <c r="N45" s="5" t="s">
        <v>28</v>
      </c>
      <c r="O45" s="5"/>
      <c r="P45" s="7" t="s">
        <v>22</v>
      </c>
      <c r="Q45" s="5" t="s">
        <v>23</v>
      </c>
      <c r="R45" s="5" t="s">
        <v>24</v>
      </c>
      <c r="S45" s="5" t="s">
        <v>25</v>
      </c>
      <c r="T45" s="5" t="s">
        <v>26</v>
      </c>
      <c r="U45" s="5" t="s">
        <v>29</v>
      </c>
      <c r="V45" s="5"/>
    </row>
    <row r="46" spans="1:50" x14ac:dyDescent="0.2">
      <c r="B46" s="7" t="s">
        <v>30</v>
      </c>
      <c r="C46" s="5">
        <v>-15.59</v>
      </c>
      <c r="D46" s="5" t="s">
        <v>19</v>
      </c>
      <c r="E46" s="5" t="s">
        <v>16</v>
      </c>
      <c r="F46" s="5">
        <v>0.22939999999999999</v>
      </c>
      <c r="G46" s="5" t="s">
        <v>31</v>
      </c>
      <c r="H46" s="5" t="s">
        <v>5</v>
      </c>
      <c r="I46" s="7" t="s">
        <v>30</v>
      </c>
      <c r="J46" s="5">
        <v>-29.36</v>
      </c>
      <c r="K46" s="5" t="s">
        <v>18</v>
      </c>
      <c r="L46" s="5" t="s">
        <v>32</v>
      </c>
      <c r="M46" s="5">
        <v>2.9999999999999997E-4</v>
      </c>
      <c r="N46" s="5" t="s">
        <v>33</v>
      </c>
      <c r="O46" s="5" t="s">
        <v>5</v>
      </c>
      <c r="P46" s="7" t="s">
        <v>30</v>
      </c>
      <c r="Q46" s="5">
        <v>-12.05</v>
      </c>
      <c r="R46" s="5" t="s">
        <v>19</v>
      </c>
      <c r="S46" s="5" t="s">
        <v>16</v>
      </c>
      <c r="T46" s="5">
        <v>7.9299999999999995E-2</v>
      </c>
      <c r="U46" s="5" t="s">
        <v>34</v>
      </c>
      <c r="V46" s="5" t="s">
        <v>5</v>
      </c>
    </row>
    <row r="47" spans="1:50" x14ac:dyDescent="0.2">
      <c r="B47" s="7" t="s">
        <v>35</v>
      </c>
      <c r="C47" s="5">
        <v>-33.18</v>
      </c>
      <c r="D47" s="5" t="s">
        <v>18</v>
      </c>
      <c r="E47" s="5" t="s">
        <v>15</v>
      </c>
      <c r="F47" s="5">
        <v>2.3999999999999998E-3</v>
      </c>
      <c r="G47" s="5" t="s">
        <v>36</v>
      </c>
      <c r="H47" s="5" t="s">
        <v>6</v>
      </c>
      <c r="I47" s="7" t="s">
        <v>35</v>
      </c>
      <c r="J47" s="5">
        <v>-26.09</v>
      </c>
      <c r="K47" s="5" t="s">
        <v>18</v>
      </c>
      <c r="L47" s="5" t="s">
        <v>37</v>
      </c>
      <c r="M47" s="5">
        <v>2.7099999999999999E-2</v>
      </c>
      <c r="N47" s="5" t="s">
        <v>38</v>
      </c>
      <c r="O47" s="5" t="s">
        <v>6</v>
      </c>
      <c r="P47" s="7" t="s">
        <v>35</v>
      </c>
      <c r="Q47" s="5">
        <v>-8.8450000000000006</v>
      </c>
      <c r="R47" s="5" t="s">
        <v>19</v>
      </c>
      <c r="S47" s="5" t="s">
        <v>16</v>
      </c>
      <c r="T47" s="5">
        <v>0.73950000000000005</v>
      </c>
      <c r="U47" s="5" t="s">
        <v>39</v>
      </c>
      <c r="V47" s="5" t="s">
        <v>6</v>
      </c>
    </row>
    <row r="48" spans="1:50" x14ac:dyDescent="0.2">
      <c r="B48" s="7" t="s">
        <v>40</v>
      </c>
      <c r="C48" s="5">
        <v>-9.75</v>
      </c>
      <c r="D48" s="5" t="s">
        <v>19</v>
      </c>
      <c r="E48" s="5" t="s">
        <v>16</v>
      </c>
      <c r="F48" s="5" t="s">
        <v>41</v>
      </c>
      <c r="G48" s="5" t="s">
        <v>42</v>
      </c>
      <c r="H48" s="5" t="s">
        <v>7</v>
      </c>
      <c r="I48" s="7" t="s">
        <v>40</v>
      </c>
      <c r="J48" s="5">
        <v>-23.53</v>
      </c>
      <c r="K48" s="5" t="s">
        <v>18</v>
      </c>
      <c r="L48" s="5" t="s">
        <v>37</v>
      </c>
      <c r="M48" s="5">
        <v>3.09E-2</v>
      </c>
      <c r="N48" s="5" t="s">
        <v>43</v>
      </c>
      <c r="O48" s="5" t="s">
        <v>7</v>
      </c>
      <c r="P48" s="7" t="s">
        <v>40</v>
      </c>
      <c r="Q48" s="5">
        <v>-8.25</v>
      </c>
      <c r="R48" s="5" t="s">
        <v>19</v>
      </c>
      <c r="S48" s="5" t="s">
        <v>16</v>
      </c>
      <c r="T48" s="5">
        <v>0.95779999999999998</v>
      </c>
      <c r="U48" s="5" t="s">
        <v>44</v>
      </c>
      <c r="V48" s="5" t="s">
        <v>7</v>
      </c>
    </row>
    <row r="49" spans="2:22" x14ac:dyDescent="0.2">
      <c r="B49" s="7" t="s">
        <v>45</v>
      </c>
      <c r="C49" s="5">
        <v>-19.04</v>
      </c>
      <c r="D49" s="5" t="s">
        <v>19</v>
      </c>
      <c r="E49" s="5" t="s">
        <v>16</v>
      </c>
      <c r="F49" s="5">
        <v>0.1966</v>
      </c>
      <c r="G49" s="5" t="s">
        <v>46</v>
      </c>
      <c r="H49" s="5" t="s">
        <v>8</v>
      </c>
      <c r="I49" s="7" t="s">
        <v>45</v>
      </c>
      <c r="J49" s="5">
        <v>-15.23</v>
      </c>
      <c r="K49" s="5" t="s">
        <v>19</v>
      </c>
      <c r="L49" s="5" t="s">
        <v>16</v>
      </c>
      <c r="M49" s="5">
        <v>0.45579999999999998</v>
      </c>
      <c r="N49" s="5" t="s">
        <v>47</v>
      </c>
      <c r="O49" s="5" t="s">
        <v>8</v>
      </c>
      <c r="P49" s="7" t="s">
        <v>45</v>
      </c>
      <c r="Q49" s="5">
        <v>-9.25</v>
      </c>
      <c r="R49" s="5" t="s">
        <v>19</v>
      </c>
      <c r="S49" s="5" t="s">
        <v>16</v>
      </c>
      <c r="T49" s="5">
        <v>0.74880000000000002</v>
      </c>
      <c r="U49" s="5" t="s">
        <v>48</v>
      </c>
      <c r="V49" s="5" t="s">
        <v>8</v>
      </c>
    </row>
    <row r="50" spans="2:22" x14ac:dyDescent="0.2">
      <c r="B50" s="7"/>
      <c r="C50" s="5"/>
      <c r="D50" s="5"/>
      <c r="E50" s="5"/>
      <c r="F50" s="5"/>
      <c r="G50" s="5"/>
      <c r="H50" s="5"/>
      <c r="I50" s="7"/>
      <c r="J50" s="5"/>
      <c r="K50" s="5"/>
      <c r="L50" s="5"/>
      <c r="M50" s="5"/>
      <c r="N50" s="5"/>
      <c r="O50" s="5"/>
      <c r="P50" s="7"/>
      <c r="Q50" s="5"/>
      <c r="R50" s="5"/>
      <c r="S50" s="5"/>
      <c r="T50" s="5"/>
      <c r="U50" s="5"/>
      <c r="V50" s="5"/>
    </row>
    <row r="51" spans="2:22" x14ac:dyDescent="0.2">
      <c r="B51" s="7" t="s">
        <v>49</v>
      </c>
      <c r="C51" s="5" t="s">
        <v>50</v>
      </c>
      <c r="D51" s="5" t="s">
        <v>51</v>
      </c>
      <c r="E51" s="5" t="s">
        <v>23</v>
      </c>
      <c r="F51" s="5" t="s">
        <v>52</v>
      </c>
      <c r="G51" s="5" t="s">
        <v>53</v>
      </c>
      <c r="H51" s="5" t="s">
        <v>54</v>
      </c>
      <c r="I51" s="7" t="s">
        <v>49</v>
      </c>
      <c r="J51" s="5" t="s">
        <v>50</v>
      </c>
      <c r="K51" s="5" t="s">
        <v>51</v>
      </c>
      <c r="L51" s="5" t="s">
        <v>23</v>
      </c>
      <c r="M51" s="5" t="s">
        <v>52</v>
      </c>
      <c r="N51" s="5" t="s">
        <v>53</v>
      </c>
      <c r="O51" s="5" t="s">
        <v>54</v>
      </c>
      <c r="P51" s="7" t="s">
        <v>49</v>
      </c>
      <c r="Q51" s="5" t="s">
        <v>50</v>
      </c>
      <c r="R51" s="5" t="s">
        <v>51</v>
      </c>
      <c r="S51" s="5" t="s">
        <v>23</v>
      </c>
      <c r="T51" s="5" t="s">
        <v>52</v>
      </c>
      <c r="U51" s="5" t="s">
        <v>53</v>
      </c>
      <c r="V51" s="5" t="s">
        <v>54</v>
      </c>
    </row>
    <row r="52" spans="2:22" x14ac:dyDescent="0.2">
      <c r="B52" s="7" t="s">
        <v>30</v>
      </c>
      <c r="C52" s="5">
        <v>10.25</v>
      </c>
      <c r="D52" s="5">
        <v>25.84</v>
      </c>
      <c r="E52" s="5">
        <v>-15.59</v>
      </c>
      <c r="F52" s="5">
        <v>4</v>
      </c>
      <c r="G52" s="5">
        <v>31</v>
      </c>
      <c r="H52" s="5">
        <v>1.901</v>
      </c>
      <c r="I52" s="7" t="s">
        <v>30</v>
      </c>
      <c r="J52" s="5">
        <v>9.625</v>
      </c>
      <c r="K52" s="5">
        <v>38.979999999999997</v>
      </c>
      <c r="L52" s="5">
        <v>-29.36</v>
      </c>
      <c r="M52" s="5">
        <v>8</v>
      </c>
      <c r="N52" s="5">
        <v>32</v>
      </c>
      <c r="O52" s="5">
        <v>3.9889999999999999</v>
      </c>
      <c r="P52" s="7" t="s">
        <v>30</v>
      </c>
      <c r="Q52" s="5">
        <v>17.579999999999998</v>
      </c>
      <c r="R52" s="5">
        <v>29.63</v>
      </c>
      <c r="S52" s="5">
        <v>-12.05</v>
      </c>
      <c r="T52" s="5">
        <v>12</v>
      </c>
      <c r="U52" s="5">
        <v>19</v>
      </c>
      <c r="V52" s="5">
        <v>2.3290000000000002</v>
      </c>
    </row>
    <row r="53" spans="2:22" x14ac:dyDescent="0.2">
      <c r="B53" s="7" t="s">
        <v>35</v>
      </c>
      <c r="C53" s="5">
        <v>10.25</v>
      </c>
      <c r="D53" s="5">
        <v>43.43</v>
      </c>
      <c r="E53" s="5">
        <v>-33.18</v>
      </c>
      <c r="F53" s="5">
        <v>4</v>
      </c>
      <c r="G53" s="5">
        <v>7</v>
      </c>
      <c r="H53" s="5">
        <v>3.4289999999999998</v>
      </c>
      <c r="I53" s="7" t="s">
        <v>35</v>
      </c>
      <c r="J53" s="5">
        <v>9.625</v>
      </c>
      <c r="K53" s="5">
        <v>35.71</v>
      </c>
      <c r="L53" s="5">
        <v>-26.09</v>
      </c>
      <c r="M53" s="5">
        <v>8</v>
      </c>
      <c r="N53" s="5">
        <v>7</v>
      </c>
      <c r="O53" s="5">
        <v>2.7069999999999999</v>
      </c>
      <c r="P53" s="7" t="s">
        <v>35</v>
      </c>
      <c r="Q53" s="5">
        <v>17.579999999999998</v>
      </c>
      <c r="R53" s="5">
        <v>26.43</v>
      </c>
      <c r="S53" s="5">
        <v>-8.8450000000000006</v>
      </c>
      <c r="T53" s="5">
        <v>12</v>
      </c>
      <c r="U53" s="5">
        <v>7</v>
      </c>
      <c r="V53" s="5">
        <v>1.3260000000000001</v>
      </c>
    </row>
    <row r="54" spans="2:22" x14ac:dyDescent="0.2">
      <c r="B54" s="7" t="s">
        <v>40</v>
      </c>
      <c r="C54" s="5">
        <v>10.25</v>
      </c>
      <c r="D54" s="5">
        <v>20</v>
      </c>
      <c r="E54" s="5">
        <v>-9.75</v>
      </c>
      <c r="F54" s="5">
        <v>4</v>
      </c>
      <c r="G54" s="5">
        <v>4</v>
      </c>
      <c r="H54" s="5">
        <v>0.89319999999999999</v>
      </c>
      <c r="I54" s="7" t="s">
        <v>40</v>
      </c>
      <c r="J54" s="5">
        <v>9.625</v>
      </c>
      <c r="K54" s="5">
        <v>33.15</v>
      </c>
      <c r="L54" s="5">
        <v>-23.53</v>
      </c>
      <c r="M54" s="5">
        <v>8</v>
      </c>
      <c r="N54" s="5">
        <v>10</v>
      </c>
      <c r="O54" s="5">
        <v>2.6640000000000001</v>
      </c>
      <c r="P54" s="7" t="s">
        <v>40</v>
      </c>
      <c r="Q54" s="5">
        <v>17.579999999999998</v>
      </c>
      <c r="R54" s="5">
        <v>25.83</v>
      </c>
      <c r="S54" s="5">
        <v>-8.25</v>
      </c>
      <c r="T54" s="5">
        <v>12</v>
      </c>
      <c r="U54" s="5">
        <v>6</v>
      </c>
      <c r="V54" s="5">
        <v>1.1759999999999999</v>
      </c>
    </row>
    <row r="55" spans="2:22" x14ac:dyDescent="0.2">
      <c r="B55" s="7" t="s">
        <v>45</v>
      </c>
      <c r="C55" s="5">
        <v>10.25</v>
      </c>
      <c r="D55" s="5">
        <v>29.29</v>
      </c>
      <c r="E55" s="5">
        <v>-19.04</v>
      </c>
      <c r="F55" s="5">
        <v>4</v>
      </c>
      <c r="G55" s="5">
        <v>7</v>
      </c>
      <c r="H55" s="5">
        <v>1.9670000000000001</v>
      </c>
      <c r="I55" s="7" t="s">
        <v>45</v>
      </c>
      <c r="J55" s="5">
        <v>9.625</v>
      </c>
      <c r="K55" s="5">
        <v>24.86</v>
      </c>
      <c r="L55" s="5">
        <v>-15.23</v>
      </c>
      <c r="M55" s="5">
        <v>8</v>
      </c>
      <c r="N55" s="5">
        <v>7</v>
      </c>
      <c r="O55" s="5">
        <v>1.581</v>
      </c>
      <c r="P55" s="7" t="s">
        <v>45</v>
      </c>
      <c r="Q55" s="5">
        <v>17.579999999999998</v>
      </c>
      <c r="R55" s="5">
        <v>26.83</v>
      </c>
      <c r="S55" s="5">
        <v>-9.25</v>
      </c>
      <c r="T55" s="5">
        <v>12</v>
      </c>
      <c r="U55" s="5">
        <v>6</v>
      </c>
      <c r="V55" s="5">
        <v>1.319</v>
      </c>
    </row>
    <row r="57" spans="2:22" x14ac:dyDescent="0.2">
      <c r="B57" s="7" t="s">
        <v>22</v>
      </c>
      <c r="C57" s="5" t="s">
        <v>23</v>
      </c>
      <c r="D57" s="5" t="s">
        <v>24</v>
      </c>
      <c r="E57" s="5" t="s">
        <v>25</v>
      </c>
      <c r="F57" s="5" t="s">
        <v>26</v>
      </c>
      <c r="G57" s="5" t="s">
        <v>55</v>
      </c>
      <c r="H57" s="5"/>
      <c r="I57" s="7" t="s">
        <v>22</v>
      </c>
      <c r="J57" s="5" t="s">
        <v>23</v>
      </c>
      <c r="K57" s="5" t="s">
        <v>24</v>
      </c>
      <c r="L57" s="5" t="s">
        <v>25</v>
      </c>
      <c r="M57" s="5" t="s">
        <v>26</v>
      </c>
      <c r="N57" s="5" t="s">
        <v>56</v>
      </c>
      <c r="O57" s="5"/>
      <c r="P57" s="7" t="s">
        <v>22</v>
      </c>
      <c r="Q57" s="5" t="s">
        <v>23</v>
      </c>
      <c r="R57" s="5" t="s">
        <v>24</v>
      </c>
      <c r="S57" s="5" t="s">
        <v>25</v>
      </c>
      <c r="T57" s="5" t="s">
        <v>26</v>
      </c>
      <c r="U57" s="5" t="s">
        <v>57</v>
      </c>
      <c r="V57" s="5"/>
    </row>
    <row r="58" spans="2:22" x14ac:dyDescent="0.2">
      <c r="B58" s="7" t="s">
        <v>58</v>
      </c>
      <c r="C58" s="5">
        <v>15.59</v>
      </c>
      <c r="D58" s="5" t="s">
        <v>19</v>
      </c>
      <c r="E58" s="5" t="s">
        <v>16</v>
      </c>
      <c r="F58" s="5">
        <v>0.22939999999999999</v>
      </c>
      <c r="G58" s="5" t="s">
        <v>59</v>
      </c>
      <c r="H58" s="5" t="s">
        <v>4</v>
      </c>
      <c r="I58" s="7" t="s">
        <v>58</v>
      </c>
      <c r="J58" s="5">
        <v>29.36</v>
      </c>
      <c r="K58" s="5" t="s">
        <v>18</v>
      </c>
      <c r="L58" s="5" t="s">
        <v>32</v>
      </c>
      <c r="M58" s="5">
        <v>2.9999999999999997E-4</v>
      </c>
      <c r="N58" s="5" t="s">
        <v>60</v>
      </c>
      <c r="O58" s="5" t="s">
        <v>4</v>
      </c>
      <c r="P58" s="7" t="s">
        <v>58</v>
      </c>
      <c r="Q58" s="5">
        <v>12.05</v>
      </c>
      <c r="R58" s="5" t="s">
        <v>19</v>
      </c>
      <c r="S58" s="5" t="s">
        <v>16</v>
      </c>
      <c r="T58" s="5">
        <v>7.9299999999999995E-2</v>
      </c>
      <c r="U58" s="5" t="s">
        <v>61</v>
      </c>
      <c r="V58" s="5" t="s">
        <v>4</v>
      </c>
    </row>
    <row r="59" spans="2:22" x14ac:dyDescent="0.2">
      <c r="B59" s="7" t="s">
        <v>62</v>
      </c>
      <c r="C59" s="5">
        <v>-17.59</v>
      </c>
      <c r="D59" s="5" t="s">
        <v>18</v>
      </c>
      <c r="E59" s="5" t="s">
        <v>37</v>
      </c>
      <c r="F59" s="5">
        <v>2.5899999999999999E-2</v>
      </c>
      <c r="G59" s="5" t="s">
        <v>36</v>
      </c>
      <c r="H59" s="5" t="s">
        <v>6</v>
      </c>
      <c r="I59" s="7" t="s">
        <v>62</v>
      </c>
      <c r="J59" s="5">
        <v>3.27</v>
      </c>
      <c r="K59" s="5" t="s">
        <v>19</v>
      </c>
      <c r="L59" s="5" t="s">
        <v>16</v>
      </c>
      <c r="M59" s="5" t="s">
        <v>41</v>
      </c>
      <c r="N59" s="5" t="s">
        <v>38</v>
      </c>
      <c r="O59" s="5" t="s">
        <v>6</v>
      </c>
      <c r="P59" s="7" t="s">
        <v>62</v>
      </c>
      <c r="Q59" s="5">
        <v>3.2029999999999998</v>
      </c>
      <c r="R59" s="5" t="s">
        <v>19</v>
      </c>
      <c r="S59" s="5" t="s">
        <v>16</v>
      </c>
      <c r="T59" s="5" t="s">
        <v>41</v>
      </c>
      <c r="U59" s="5" t="s">
        <v>39</v>
      </c>
      <c r="V59" s="5" t="s">
        <v>6</v>
      </c>
    </row>
    <row r="60" spans="2:22" x14ac:dyDescent="0.2">
      <c r="B60" s="7" t="s">
        <v>63</v>
      </c>
      <c r="C60" s="5">
        <v>5.8390000000000004</v>
      </c>
      <c r="D60" s="5" t="s">
        <v>19</v>
      </c>
      <c r="E60" s="5" t="s">
        <v>16</v>
      </c>
      <c r="F60" s="5" t="s">
        <v>41</v>
      </c>
      <c r="G60" s="5" t="s">
        <v>42</v>
      </c>
      <c r="H60" s="5" t="s">
        <v>7</v>
      </c>
      <c r="I60" s="7" t="s">
        <v>63</v>
      </c>
      <c r="J60" s="5">
        <v>5.8339999999999996</v>
      </c>
      <c r="K60" s="5" t="s">
        <v>19</v>
      </c>
      <c r="L60" s="5" t="s">
        <v>16</v>
      </c>
      <c r="M60" s="5" t="s">
        <v>41</v>
      </c>
      <c r="N60" s="5" t="s">
        <v>43</v>
      </c>
      <c r="O60" s="5" t="s">
        <v>7</v>
      </c>
      <c r="P60" s="7" t="s">
        <v>63</v>
      </c>
      <c r="Q60" s="5">
        <v>3.798</v>
      </c>
      <c r="R60" s="5" t="s">
        <v>19</v>
      </c>
      <c r="S60" s="5" t="s">
        <v>16</v>
      </c>
      <c r="T60" s="5" t="s">
        <v>41</v>
      </c>
      <c r="U60" s="5" t="s">
        <v>44</v>
      </c>
      <c r="V60" s="5" t="s">
        <v>7</v>
      </c>
    </row>
    <row r="61" spans="2:22" x14ac:dyDescent="0.2">
      <c r="B61" s="7" t="s">
        <v>64</v>
      </c>
      <c r="C61" s="5">
        <v>-3.4470000000000001</v>
      </c>
      <c r="D61" s="5" t="s">
        <v>19</v>
      </c>
      <c r="E61" s="5" t="s">
        <v>16</v>
      </c>
      <c r="F61" s="5" t="s">
        <v>41</v>
      </c>
      <c r="G61" s="5" t="s">
        <v>46</v>
      </c>
      <c r="H61" s="5" t="s">
        <v>8</v>
      </c>
      <c r="I61" s="7" t="s">
        <v>64</v>
      </c>
      <c r="J61" s="5">
        <v>14.13</v>
      </c>
      <c r="K61" s="5" t="s">
        <v>19</v>
      </c>
      <c r="L61" s="5" t="s">
        <v>16</v>
      </c>
      <c r="M61" s="5">
        <v>0.27600000000000002</v>
      </c>
      <c r="N61" s="5" t="s">
        <v>47</v>
      </c>
      <c r="O61" s="5" t="s">
        <v>8</v>
      </c>
      <c r="P61" s="7" t="s">
        <v>64</v>
      </c>
      <c r="Q61" s="5">
        <v>2.798</v>
      </c>
      <c r="R61" s="5" t="s">
        <v>19</v>
      </c>
      <c r="S61" s="5" t="s">
        <v>16</v>
      </c>
      <c r="T61" s="5" t="s">
        <v>41</v>
      </c>
      <c r="U61" s="5" t="s">
        <v>48</v>
      </c>
      <c r="V61" s="5" t="s">
        <v>8</v>
      </c>
    </row>
    <row r="62" spans="2:22" x14ac:dyDescent="0.2">
      <c r="B62" s="7"/>
      <c r="C62" s="5"/>
      <c r="D62" s="5"/>
      <c r="E62" s="5"/>
      <c r="F62" s="5"/>
      <c r="G62" s="5"/>
      <c r="H62" s="5"/>
      <c r="I62" s="7"/>
      <c r="J62" s="5"/>
      <c r="K62" s="5"/>
      <c r="L62" s="5"/>
      <c r="M62" s="5"/>
      <c r="N62" s="5"/>
      <c r="O62" s="5"/>
      <c r="P62" s="7"/>
      <c r="Q62" s="5"/>
      <c r="R62" s="5"/>
      <c r="S62" s="5"/>
      <c r="T62" s="5"/>
      <c r="U62" s="5"/>
      <c r="V62" s="5"/>
    </row>
    <row r="63" spans="2:22" x14ac:dyDescent="0.2">
      <c r="B63" s="7" t="s">
        <v>49</v>
      </c>
      <c r="C63" s="5" t="s">
        <v>50</v>
      </c>
      <c r="D63" s="5" t="s">
        <v>51</v>
      </c>
      <c r="E63" s="5" t="s">
        <v>23</v>
      </c>
      <c r="F63" s="5" t="s">
        <v>52</v>
      </c>
      <c r="G63" s="5" t="s">
        <v>53</v>
      </c>
      <c r="H63" s="5" t="s">
        <v>54</v>
      </c>
      <c r="I63" s="7" t="s">
        <v>49</v>
      </c>
      <c r="J63" s="5" t="s">
        <v>50</v>
      </c>
      <c r="K63" s="5" t="s">
        <v>51</v>
      </c>
      <c r="L63" s="5" t="s">
        <v>23</v>
      </c>
      <c r="M63" s="5" t="s">
        <v>52</v>
      </c>
      <c r="N63" s="5" t="s">
        <v>53</v>
      </c>
      <c r="O63" s="5" t="s">
        <v>54</v>
      </c>
      <c r="P63" s="7" t="s">
        <v>49</v>
      </c>
      <c r="Q63" s="5" t="s">
        <v>50</v>
      </c>
      <c r="R63" s="5" t="s">
        <v>51</v>
      </c>
      <c r="S63" s="5" t="s">
        <v>23</v>
      </c>
      <c r="T63" s="5" t="s">
        <v>52</v>
      </c>
      <c r="U63" s="5" t="s">
        <v>53</v>
      </c>
      <c r="V63" s="5" t="s">
        <v>54</v>
      </c>
    </row>
    <row r="64" spans="2:22" x14ac:dyDescent="0.2">
      <c r="B64" s="7" t="s">
        <v>58</v>
      </c>
      <c r="C64" s="5">
        <v>25.84</v>
      </c>
      <c r="D64" s="5">
        <v>10.25</v>
      </c>
      <c r="E64" s="5">
        <v>15.59</v>
      </c>
      <c r="F64" s="5">
        <v>31</v>
      </c>
      <c r="G64" s="5">
        <v>4</v>
      </c>
      <c r="H64" s="5">
        <v>1.901</v>
      </c>
      <c r="I64" s="7" t="s">
        <v>58</v>
      </c>
      <c r="J64" s="5">
        <v>38.979999999999997</v>
      </c>
      <c r="K64" s="5">
        <v>9.625</v>
      </c>
      <c r="L64" s="5">
        <v>29.36</v>
      </c>
      <c r="M64" s="5">
        <v>32</v>
      </c>
      <c r="N64" s="5">
        <v>8</v>
      </c>
      <c r="O64" s="5">
        <v>3.9889999999999999</v>
      </c>
      <c r="P64" s="7" t="s">
        <v>58</v>
      </c>
      <c r="Q64" s="5">
        <v>29.63</v>
      </c>
      <c r="R64" s="5">
        <v>17.579999999999998</v>
      </c>
      <c r="S64" s="5">
        <v>12.05</v>
      </c>
      <c r="T64" s="5">
        <v>19</v>
      </c>
      <c r="U64" s="5">
        <v>12</v>
      </c>
      <c r="V64" s="5">
        <v>2.3290000000000002</v>
      </c>
    </row>
    <row r="65" spans="2:22" x14ac:dyDescent="0.2">
      <c r="B65" s="7" t="s">
        <v>62</v>
      </c>
      <c r="C65" s="5">
        <v>25.84</v>
      </c>
      <c r="D65" s="5">
        <v>43.43</v>
      </c>
      <c r="E65" s="5">
        <v>-17.59</v>
      </c>
      <c r="F65" s="5">
        <v>31</v>
      </c>
      <c r="G65" s="5">
        <v>7</v>
      </c>
      <c r="H65" s="5">
        <v>2.7229999999999999</v>
      </c>
      <c r="I65" s="7" t="s">
        <v>62</v>
      </c>
      <c r="J65" s="5">
        <v>38.979999999999997</v>
      </c>
      <c r="K65" s="5">
        <v>35.71</v>
      </c>
      <c r="L65" s="5">
        <v>3.27</v>
      </c>
      <c r="M65" s="5">
        <v>32</v>
      </c>
      <c r="N65" s="5">
        <v>7</v>
      </c>
      <c r="O65" s="5">
        <v>0.4209</v>
      </c>
      <c r="P65" s="7" t="s">
        <v>62</v>
      </c>
      <c r="Q65" s="5">
        <v>29.63</v>
      </c>
      <c r="R65" s="5">
        <v>26.43</v>
      </c>
      <c r="S65" s="5">
        <v>3.2029999999999998</v>
      </c>
      <c r="T65" s="5">
        <v>19</v>
      </c>
      <c r="U65" s="5">
        <v>7</v>
      </c>
      <c r="V65" s="5">
        <v>0.51649999999999996</v>
      </c>
    </row>
    <row r="66" spans="2:22" x14ac:dyDescent="0.2">
      <c r="B66" s="7" t="s">
        <v>63</v>
      </c>
      <c r="C66" s="5">
        <v>25.84</v>
      </c>
      <c r="D66" s="5">
        <v>20</v>
      </c>
      <c r="E66" s="5">
        <v>5.8390000000000004</v>
      </c>
      <c r="F66" s="5">
        <v>31</v>
      </c>
      <c r="G66" s="5">
        <v>4</v>
      </c>
      <c r="H66" s="5">
        <v>0.71189999999999998</v>
      </c>
      <c r="I66" s="7" t="s">
        <v>63</v>
      </c>
      <c r="J66" s="5">
        <v>38.979999999999997</v>
      </c>
      <c r="K66" s="5">
        <v>33.15</v>
      </c>
      <c r="L66" s="5">
        <v>5.8339999999999996</v>
      </c>
      <c r="M66" s="5">
        <v>32</v>
      </c>
      <c r="N66" s="5">
        <v>10</v>
      </c>
      <c r="O66" s="5">
        <v>0.86499999999999999</v>
      </c>
      <c r="P66" s="7" t="s">
        <v>63</v>
      </c>
      <c r="Q66" s="5">
        <v>29.63</v>
      </c>
      <c r="R66" s="5">
        <v>25.83</v>
      </c>
      <c r="S66" s="5">
        <v>3.798</v>
      </c>
      <c r="T66" s="5">
        <v>19</v>
      </c>
      <c r="U66" s="5">
        <v>6</v>
      </c>
      <c r="V66" s="5">
        <v>0.57820000000000005</v>
      </c>
    </row>
    <row r="67" spans="2:22" x14ac:dyDescent="0.2">
      <c r="B67" s="7" t="s">
        <v>64</v>
      </c>
      <c r="C67" s="5">
        <v>25.84</v>
      </c>
      <c r="D67" s="5">
        <v>29.29</v>
      </c>
      <c r="E67" s="5">
        <v>-3.4470000000000001</v>
      </c>
      <c r="F67" s="5">
        <v>31</v>
      </c>
      <c r="G67" s="5">
        <v>7</v>
      </c>
      <c r="H67" s="5">
        <v>0.53359999999999996</v>
      </c>
      <c r="I67" s="7" t="s">
        <v>64</v>
      </c>
      <c r="J67" s="5">
        <v>38.979999999999997</v>
      </c>
      <c r="K67" s="5">
        <v>24.86</v>
      </c>
      <c r="L67" s="5">
        <v>14.13</v>
      </c>
      <c r="M67" s="5">
        <v>32</v>
      </c>
      <c r="N67" s="5">
        <v>7</v>
      </c>
      <c r="O67" s="5">
        <v>1.8180000000000001</v>
      </c>
      <c r="P67" s="7" t="s">
        <v>64</v>
      </c>
      <c r="Q67" s="5">
        <v>29.63</v>
      </c>
      <c r="R67" s="5">
        <v>26.83</v>
      </c>
      <c r="S67" s="5">
        <v>2.798</v>
      </c>
      <c r="T67" s="5">
        <v>19</v>
      </c>
      <c r="U67" s="5">
        <v>6</v>
      </c>
      <c r="V67" s="5">
        <v>0.42599999999999999</v>
      </c>
    </row>
  </sheetData>
  <mergeCells count="3">
    <mergeCell ref="B1:F1"/>
    <mergeCell ref="I1:M1"/>
    <mergeCell ref="Q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2023-01-12T22:02:52Z</dcterms:modified>
</cp:coreProperties>
</file>