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ndhuvangeti/Desktop/Manuscripts/In review/Vangeti Flu COVID ms/2022/eLife submission/Review/12JAN2023_Resubmission/12 JAN_Figures/Figure 6 source data/"/>
    </mc:Choice>
  </mc:AlternateContent>
  <xr:revisionPtr revIDLastSave="0" documentId="13_ncr:1_{680FB294-0F83-EF4D-8E52-0FA558452B8C}" xr6:coauthVersionLast="47" xr6:coauthVersionMax="47" xr10:uidLastSave="{00000000-0000-0000-0000-000000000000}"/>
  <bookViews>
    <workbookView xWindow="6460" yWindow="2520" windowWidth="28040" windowHeight="17440" xr2:uid="{EE4BEA6D-6547-BD41-BB21-F1FCCEE4C3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21" i="1" l="1"/>
  <c r="S21" i="1"/>
  <c r="R21" i="1"/>
  <c r="Q21" i="1"/>
  <c r="P21" i="1"/>
  <c r="M21" i="1"/>
  <c r="L21" i="1"/>
  <c r="K21" i="1"/>
  <c r="J21" i="1"/>
  <c r="I21" i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<sst xmlns="http://schemas.openxmlformats.org/spreadsheetml/2006/main" count="278" uniqueCount="65">
  <si>
    <t>NPA</t>
  </si>
  <si>
    <t>TNF</t>
  </si>
  <si>
    <t>IL-6</t>
  </si>
  <si>
    <t>IFN</t>
  </si>
  <si>
    <t>HC</t>
  </si>
  <si>
    <t>IAV+</t>
  </si>
  <si>
    <t>SARS-CoV-2</t>
  </si>
  <si>
    <t>IBV+</t>
  </si>
  <si>
    <t>RSV+</t>
  </si>
  <si>
    <t>Median</t>
  </si>
  <si>
    <t>Kruskal-Wallis test</t>
  </si>
  <si>
    <t>P value</t>
  </si>
  <si>
    <t>Exact or approximate P value?</t>
  </si>
  <si>
    <t>Approximate</t>
  </si>
  <si>
    <t>P value summary</t>
  </si>
  <si>
    <t>ns</t>
  </si>
  <si>
    <t>***</t>
  </si>
  <si>
    <t>**</t>
  </si>
  <si>
    <t>Do the medians vary signif. (P &lt; 0.05)?</t>
  </si>
  <si>
    <t>No</t>
  </si>
  <si>
    <t>Yes</t>
  </si>
  <si>
    <t>Number of groups</t>
  </si>
  <si>
    <t>Kruskal-Wallis statistic</t>
  </si>
  <si>
    <t>Dunn's multiple comparisons test</t>
  </si>
  <si>
    <t>Mean rank diff.</t>
  </si>
  <si>
    <t>Significant?</t>
  </si>
  <si>
    <t>Summary</t>
  </si>
  <si>
    <t>Adjusted P Value</t>
  </si>
  <si>
    <t>A-?</t>
  </si>
  <si>
    <t>H-?</t>
  </si>
  <si>
    <t>O-?</t>
  </si>
  <si>
    <t>HC vs. IAV+</t>
  </si>
  <si>
    <t>B</t>
  </si>
  <si>
    <t>I</t>
  </si>
  <si>
    <t>*</t>
  </si>
  <si>
    <t>P</t>
  </si>
  <si>
    <t>HC vs. SARS-CoV-2</t>
  </si>
  <si>
    <t>C</t>
  </si>
  <si>
    <t>J</t>
  </si>
  <si>
    <t>Q</t>
  </si>
  <si>
    <t>HC vs. IBV+</t>
  </si>
  <si>
    <t>D</t>
  </si>
  <si>
    <t>K</t>
  </si>
  <si>
    <t>R</t>
  </si>
  <si>
    <t>HC vs. RSV+</t>
  </si>
  <si>
    <t>E</t>
  </si>
  <si>
    <t>L</t>
  </si>
  <si>
    <t>S</t>
  </si>
  <si>
    <t>Test details</t>
  </si>
  <si>
    <t>Mean rank 1</t>
  </si>
  <si>
    <t>Mean rank 2</t>
  </si>
  <si>
    <t>n1</t>
  </si>
  <si>
    <t>n2</t>
  </si>
  <si>
    <t>Z</t>
  </si>
  <si>
    <t>B-?</t>
  </si>
  <si>
    <t>I-?</t>
  </si>
  <si>
    <t>P-?</t>
  </si>
  <si>
    <t>IAV+ vs. HC</t>
  </si>
  <si>
    <t>A</t>
  </si>
  <si>
    <t>H</t>
  </si>
  <si>
    <t>O</t>
  </si>
  <si>
    <t>IAV+ vs. SARS-CoV-2</t>
  </si>
  <si>
    <t>&gt;0.9999</t>
  </si>
  <si>
    <t>IAV+ vs. IBV+</t>
  </si>
  <si>
    <t>IAV+ vs. RSV+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</si>
</sst>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3"/>
      <color theme="1"/>
      <name val="Arial"/>
      <family val="2"/>
    </font>
    <font>
      <sz val="1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D83DE-2B7C-9144-84FF-A210023AFE35}">
  <dimension ref="A1:AV55"/>
  <sheetViews>
    <sheetView tabSelected="1" workbookViewId="0">
      <selection sqref="A1:XFD1048576"/>
    </sheetView>
  </sheetViews>
  <sheetFormatPr baseColWidth="10" defaultRowHeight="16" x14ac:dyDescent="0.2"/>
  <cols>
    <col min="2" max="22" width="21.1640625" customWidth="1"/>
  </cols>
  <sheetData>
    <row r="1" spans="1:48" ht="18" x14ac:dyDescent="0.2">
      <c r="A1" s="1" t="s">
        <v>0</v>
      </c>
      <c r="B1" s="2" t="s">
        <v>1</v>
      </c>
      <c r="C1" s="2"/>
      <c r="D1" s="2"/>
      <c r="E1" s="2"/>
      <c r="F1" s="2"/>
      <c r="I1" s="2" t="s">
        <v>2</v>
      </c>
      <c r="J1" s="2"/>
      <c r="K1" s="2"/>
      <c r="L1" s="2"/>
      <c r="M1" s="2"/>
      <c r="Q1" s="2" t="s">
        <v>3</v>
      </c>
      <c r="R1" s="2"/>
      <c r="S1" s="2"/>
      <c r="T1" s="2"/>
      <c r="U1" s="2"/>
      <c r="AD1" s="3"/>
      <c r="AE1" s="3"/>
      <c r="AF1" s="3"/>
      <c r="AG1" s="3"/>
      <c r="AH1" s="3"/>
      <c r="AK1" s="3"/>
      <c r="AL1" s="3"/>
      <c r="AM1" s="3"/>
      <c r="AN1" s="3"/>
      <c r="AO1" s="3"/>
      <c r="AR1" s="3"/>
      <c r="AS1" s="3"/>
      <c r="AT1" s="3"/>
      <c r="AU1" s="3"/>
      <c r="AV1" s="3"/>
    </row>
    <row r="2" spans="1:48" ht="17" x14ac:dyDescent="0.2"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I2" s="3" t="s">
        <v>4</v>
      </c>
      <c r="J2" s="3" t="s">
        <v>5</v>
      </c>
      <c r="K2" s="3" t="s">
        <v>6</v>
      </c>
      <c r="L2" s="3" t="s">
        <v>7</v>
      </c>
      <c r="M2" s="3" t="s">
        <v>8</v>
      </c>
      <c r="P2" s="3" t="s">
        <v>4</v>
      </c>
      <c r="Q2" s="3" t="s">
        <v>5</v>
      </c>
      <c r="R2" s="3" t="s">
        <v>6</v>
      </c>
      <c r="S2" s="3" t="s">
        <v>7</v>
      </c>
      <c r="T2" s="3" t="s">
        <v>8</v>
      </c>
      <c r="AD2" s="4"/>
      <c r="AE2" s="4"/>
      <c r="AF2" s="4"/>
      <c r="AG2" s="4"/>
      <c r="AH2" s="4"/>
      <c r="AK2" s="4"/>
      <c r="AL2" s="4"/>
      <c r="AM2" s="4"/>
      <c r="AN2" s="4"/>
      <c r="AO2" s="4"/>
      <c r="AR2" s="4"/>
      <c r="AS2" s="4"/>
      <c r="AT2" s="4"/>
      <c r="AU2" s="4"/>
      <c r="AV2" s="4"/>
    </row>
    <row r="3" spans="1:48" ht="17" x14ac:dyDescent="0.2">
      <c r="A3" s="5"/>
      <c r="B3" s="4">
        <v>18.825399999999998</v>
      </c>
      <c r="C3" s="4">
        <v>1241.1980000000001</v>
      </c>
      <c r="D3" s="4">
        <v>42.858834600000002</v>
      </c>
      <c r="E3" s="4">
        <v>22.578846160000001</v>
      </c>
      <c r="F3" s="4">
        <v>181.35930579999999</v>
      </c>
      <c r="I3" s="4">
        <v>1.319947</v>
      </c>
      <c r="J3" s="4">
        <v>640.49890000000005</v>
      </c>
      <c r="K3" s="4">
        <v>19.997011799999999</v>
      </c>
      <c r="L3" s="4">
        <v>12.497643800000001</v>
      </c>
      <c r="M3" s="4">
        <v>281.75903720000002</v>
      </c>
      <c r="P3" s="4">
        <v>2.7141989999999998</v>
      </c>
      <c r="Q3" s="4">
        <v>33.103850000000001</v>
      </c>
      <c r="R3" s="4">
        <v>5.7581290599999999</v>
      </c>
      <c r="S3" s="4">
        <v>96.290020069999997</v>
      </c>
      <c r="T3" s="4">
        <v>152.1129507</v>
      </c>
      <c r="U3" s="6"/>
      <c r="AD3" s="4"/>
      <c r="AE3" s="4"/>
      <c r="AF3" s="4"/>
      <c r="AG3" s="4"/>
      <c r="AH3" s="4"/>
      <c r="AK3" s="4"/>
      <c r="AL3" s="4"/>
      <c r="AM3" s="4"/>
      <c r="AN3" s="4"/>
      <c r="AO3" s="4"/>
      <c r="AR3" s="4"/>
      <c r="AS3" s="4"/>
      <c r="AT3" s="4"/>
      <c r="AU3" s="4"/>
      <c r="AV3" s="4"/>
    </row>
    <row r="4" spans="1:48" ht="17" x14ac:dyDescent="0.2">
      <c r="A4" s="5"/>
      <c r="B4" s="4">
        <v>12.155519999999999</v>
      </c>
      <c r="C4" s="4">
        <v>1198.944</v>
      </c>
      <c r="D4" s="4">
        <v>20.046157900000001</v>
      </c>
      <c r="E4" s="4">
        <v>15.13436132</v>
      </c>
      <c r="F4" s="4">
        <v>80.602737039999994</v>
      </c>
      <c r="I4" s="4">
        <v>1.188787</v>
      </c>
      <c r="J4" s="4">
        <v>2.6711269999999998</v>
      </c>
      <c r="K4" s="4">
        <v>26.985067000000001</v>
      </c>
      <c r="L4" s="4">
        <v>56.498958799999997</v>
      </c>
      <c r="M4" s="4">
        <v>1.541995746</v>
      </c>
      <c r="P4" s="4">
        <v>0</v>
      </c>
      <c r="Q4" s="4">
        <v>31.368230000000001</v>
      </c>
      <c r="R4" s="4">
        <v>1</v>
      </c>
      <c r="S4" s="4">
        <v>77.634428110000002</v>
      </c>
      <c r="T4" s="4">
        <v>74.271990419999995</v>
      </c>
      <c r="AD4" s="4"/>
      <c r="AE4" s="4"/>
      <c r="AF4" s="4"/>
      <c r="AG4" s="4"/>
      <c r="AH4" s="4"/>
      <c r="AK4" s="4"/>
      <c r="AL4" s="4"/>
      <c r="AM4" s="4"/>
      <c r="AN4" s="4"/>
      <c r="AO4" s="4"/>
      <c r="AR4" s="4"/>
      <c r="AS4" s="4"/>
      <c r="AT4" s="4"/>
      <c r="AU4" s="4"/>
      <c r="AV4" s="4"/>
    </row>
    <row r="5" spans="1:48" ht="17" x14ac:dyDescent="0.2">
      <c r="A5" s="5"/>
      <c r="B5" s="4">
        <v>17.15268</v>
      </c>
      <c r="C5" s="4">
        <v>54.383220000000001</v>
      </c>
      <c r="D5" s="4">
        <v>26.848739800000001</v>
      </c>
      <c r="E5" s="4">
        <v>37.31181583</v>
      </c>
      <c r="F5" s="4">
        <v>1233.4403970000001</v>
      </c>
      <c r="I5" s="4">
        <v>1.959301</v>
      </c>
      <c r="J5" s="4">
        <v>166.27359999999999</v>
      </c>
      <c r="K5" s="4">
        <v>5.0591576900000002</v>
      </c>
      <c r="L5" s="4">
        <v>74.968437100000003</v>
      </c>
      <c r="M5" s="4">
        <v>2.6242639969999999</v>
      </c>
      <c r="P5" s="4">
        <v>4.5484720000000003</v>
      </c>
      <c r="Q5" s="4">
        <v>90.704179999999994</v>
      </c>
      <c r="R5" s="4">
        <v>18.062399899999999</v>
      </c>
      <c r="S5" s="4">
        <v>16.981077110000001</v>
      </c>
      <c r="T5" s="4">
        <v>9.3833532799999997</v>
      </c>
      <c r="AD5" s="4"/>
      <c r="AE5" s="4"/>
      <c r="AF5" s="4"/>
      <c r="AG5" s="4"/>
      <c r="AH5" s="4"/>
      <c r="AK5" s="4"/>
      <c r="AL5" s="4"/>
      <c r="AM5" s="4"/>
      <c r="AN5" s="4"/>
      <c r="AO5" s="4"/>
      <c r="AR5" s="4"/>
      <c r="AS5" s="4"/>
      <c r="AT5" s="4"/>
      <c r="AU5" s="4"/>
      <c r="AV5" s="4"/>
    </row>
    <row r="6" spans="1:48" ht="17" x14ac:dyDescent="0.2">
      <c r="A6" s="5"/>
      <c r="B6" s="4">
        <v>12.4222</v>
      </c>
      <c r="C6" s="4">
        <v>13.12551</v>
      </c>
      <c r="D6" s="4">
        <v>62.829211899999997</v>
      </c>
      <c r="E6" s="4">
        <v>94.984604099999999</v>
      </c>
      <c r="F6" s="4">
        <v>52.532942009999999</v>
      </c>
      <c r="I6" s="4">
        <v>3.3263609999999999</v>
      </c>
      <c r="J6" s="4">
        <v>1.862296</v>
      </c>
      <c r="K6" s="4">
        <v>26.183088699999999</v>
      </c>
      <c r="L6" s="4">
        <v>36.130130800000003</v>
      </c>
      <c r="M6" s="4">
        <v>1.1363182979999999</v>
      </c>
      <c r="P6" s="4">
        <v>2.8295849999999998</v>
      </c>
      <c r="Q6" s="4">
        <v>4.1909140000000003</v>
      </c>
      <c r="R6" s="4">
        <v>1</v>
      </c>
      <c r="S6" s="4">
        <v>74.550118949999998</v>
      </c>
      <c r="T6" s="4">
        <v>4.5088759740000004</v>
      </c>
      <c r="AD6" s="4"/>
      <c r="AE6" s="4"/>
      <c r="AF6" s="4"/>
      <c r="AG6" s="4"/>
      <c r="AH6" s="4"/>
      <c r="AK6" s="4"/>
      <c r="AL6" s="4"/>
      <c r="AM6" s="4"/>
      <c r="AN6" s="4"/>
      <c r="AO6" s="4"/>
      <c r="AR6" s="4"/>
      <c r="AS6" s="4"/>
      <c r="AT6" s="4"/>
      <c r="AU6" s="4"/>
      <c r="AV6" s="4"/>
    </row>
    <row r="7" spans="1:48" ht="17" x14ac:dyDescent="0.2">
      <c r="A7" s="5"/>
      <c r="B7" s="4"/>
      <c r="C7" s="4">
        <v>24.687539999999998</v>
      </c>
      <c r="D7" s="4">
        <v>40.416646800000002</v>
      </c>
      <c r="F7" s="4">
        <v>17.155656</v>
      </c>
      <c r="I7" s="4">
        <v>0.2</v>
      </c>
      <c r="J7" s="4">
        <v>11.15677</v>
      </c>
      <c r="K7" s="4">
        <v>37.135459300000001</v>
      </c>
      <c r="L7" s="4">
        <v>56.87</v>
      </c>
      <c r="M7" s="4">
        <v>9.6566016250000004</v>
      </c>
      <c r="P7" s="4">
        <v>2.6670150000000001</v>
      </c>
      <c r="Q7" s="4">
        <v>2.382012</v>
      </c>
      <c r="R7" s="4">
        <v>1</v>
      </c>
      <c r="S7" s="4">
        <v>3.4334618099999998</v>
      </c>
      <c r="T7" s="4">
        <v>5.2350004209999996</v>
      </c>
      <c r="AD7" s="4"/>
      <c r="AE7" s="4"/>
      <c r="AF7" s="4"/>
      <c r="AG7" s="4"/>
      <c r="AH7" s="4"/>
      <c r="AK7" s="4"/>
      <c r="AL7" s="4"/>
      <c r="AM7" s="4"/>
      <c r="AN7" s="4"/>
      <c r="AO7" s="4"/>
      <c r="AR7" s="4"/>
      <c r="AS7" s="4"/>
      <c r="AT7" s="4"/>
      <c r="AU7" s="4"/>
      <c r="AV7" s="4"/>
    </row>
    <row r="8" spans="1:48" ht="17" x14ac:dyDescent="0.2">
      <c r="A8" s="5"/>
      <c r="B8" s="4"/>
      <c r="C8" s="4">
        <v>30.250399999999999</v>
      </c>
      <c r="D8" s="4">
        <v>28.121024999999999</v>
      </c>
      <c r="F8" s="4">
        <v>4.8071175039999998</v>
      </c>
      <c r="I8" s="4">
        <v>1.3</v>
      </c>
      <c r="J8" s="4">
        <v>110.4345</v>
      </c>
      <c r="K8" s="4">
        <v>3.7364467299999999</v>
      </c>
      <c r="L8" s="4">
        <v>414.43042600000001</v>
      </c>
      <c r="M8" s="4">
        <v>461.11935899999997</v>
      </c>
      <c r="P8" s="4">
        <v>0</v>
      </c>
      <c r="Q8" s="4">
        <v>3.659303</v>
      </c>
      <c r="R8" s="4">
        <v>6.0009481300000003</v>
      </c>
      <c r="S8" s="4"/>
      <c r="T8" s="4">
        <v>8.4730090820000008</v>
      </c>
      <c r="AD8" s="4"/>
      <c r="AE8" s="4"/>
      <c r="AF8" s="4"/>
      <c r="AG8" s="4"/>
      <c r="AH8" s="4"/>
      <c r="AK8" s="4"/>
      <c r="AL8" s="4"/>
      <c r="AM8" s="4"/>
      <c r="AN8" s="4"/>
      <c r="AO8" s="4"/>
      <c r="AR8" s="4"/>
      <c r="AS8" s="4"/>
      <c r="AT8" s="4"/>
      <c r="AU8" s="4"/>
      <c r="AV8" s="4"/>
    </row>
    <row r="9" spans="1:48" ht="17" x14ac:dyDescent="0.2">
      <c r="A9" s="5"/>
      <c r="B9" s="4"/>
      <c r="C9" s="4">
        <v>56.465150000000001</v>
      </c>
      <c r="D9" s="4">
        <v>38.417808399999998</v>
      </c>
      <c r="E9" s="4"/>
      <c r="F9" s="4"/>
      <c r="I9" s="4">
        <v>2.38</v>
      </c>
      <c r="J9" s="4">
        <v>124.19889999999999</v>
      </c>
      <c r="K9" s="4">
        <v>2.9107715399999998</v>
      </c>
      <c r="M9" s="4"/>
      <c r="P9" s="4">
        <v>2.4649040000000002</v>
      </c>
      <c r="Q9" s="4">
        <v>75.514660000000006</v>
      </c>
      <c r="R9" s="4">
        <v>5.3849182999999998</v>
      </c>
      <c r="S9" s="4"/>
      <c r="AD9" s="4"/>
      <c r="AE9" s="4"/>
      <c r="AF9" s="4"/>
      <c r="AG9" s="4"/>
      <c r="AH9" s="4"/>
      <c r="AK9" s="4"/>
      <c r="AL9" s="4"/>
      <c r="AM9" s="4"/>
      <c r="AN9" s="4"/>
      <c r="AO9" s="4"/>
      <c r="AR9" s="4"/>
      <c r="AS9" s="4"/>
      <c r="AT9" s="4"/>
      <c r="AU9" s="4"/>
      <c r="AV9" s="4"/>
    </row>
    <row r="10" spans="1:48" ht="17" x14ac:dyDescent="0.2">
      <c r="A10" s="5"/>
      <c r="B10" s="4"/>
      <c r="C10" s="4">
        <v>1256.3989999999999</v>
      </c>
      <c r="E10" s="4"/>
      <c r="F10" s="4"/>
      <c r="I10" s="4">
        <v>1.39</v>
      </c>
      <c r="J10" s="4">
        <v>87.289169999999999</v>
      </c>
      <c r="M10" s="4"/>
      <c r="P10" s="4">
        <v>0</v>
      </c>
      <c r="Q10" s="4">
        <v>78.691739999999996</v>
      </c>
      <c r="R10" s="4"/>
      <c r="T10" s="4"/>
      <c r="AD10" s="4"/>
      <c r="AE10" s="4"/>
      <c r="AF10" s="4"/>
      <c r="AG10" s="4"/>
      <c r="AH10" s="4"/>
      <c r="AK10" s="4"/>
      <c r="AL10" s="4"/>
      <c r="AM10" s="4"/>
      <c r="AN10" s="4"/>
      <c r="AO10" s="4"/>
      <c r="AR10" s="4"/>
      <c r="AS10" s="4"/>
      <c r="AT10" s="4"/>
      <c r="AU10" s="4"/>
      <c r="AV10" s="4"/>
    </row>
    <row r="11" spans="1:48" ht="17" x14ac:dyDescent="0.2">
      <c r="A11" s="5"/>
      <c r="B11" s="4"/>
      <c r="C11" s="4">
        <v>55.133299999999998</v>
      </c>
      <c r="F11" s="4"/>
      <c r="I11" s="4"/>
      <c r="J11" s="4">
        <v>23.837319999999998</v>
      </c>
      <c r="K11" s="4"/>
      <c r="M11" s="4"/>
      <c r="P11" s="4">
        <v>2.609693</v>
      </c>
      <c r="Q11" s="4">
        <v>0.50698100000000001</v>
      </c>
      <c r="T11" s="4"/>
      <c r="AD11" s="4"/>
      <c r="AE11" s="4"/>
      <c r="AF11" s="4"/>
      <c r="AG11" s="4"/>
      <c r="AH11" s="4"/>
      <c r="AK11" s="4"/>
      <c r="AL11" s="4"/>
      <c r="AM11" s="4"/>
      <c r="AN11" s="4"/>
      <c r="AO11" s="4"/>
      <c r="AR11" s="4"/>
      <c r="AS11" s="4"/>
      <c r="AT11" s="4"/>
      <c r="AU11" s="4"/>
      <c r="AV11" s="4"/>
    </row>
    <row r="12" spans="1:48" ht="17" x14ac:dyDescent="0.2">
      <c r="A12" s="5"/>
      <c r="B12" s="4"/>
      <c r="C12" s="4">
        <v>6.8151510000000002</v>
      </c>
      <c r="D12" s="4"/>
      <c r="F12" s="4"/>
      <c r="I12" s="4"/>
      <c r="J12" s="4">
        <v>35.093389999999999</v>
      </c>
      <c r="P12" s="4">
        <v>4.175853</v>
      </c>
      <c r="Q12" s="4">
        <v>3.281237</v>
      </c>
      <c r="R12" s="4"/>
      <c r="T12" s="4"/>
      <c r="AD12" s="4"/>
      <c r="AE12" s="4"/>
      <c r="AF12" s="4"/>
      <c r="AG12" s="4"/>
      <c r="AH12" s="4"/>
      <c r="AK12" s="4"/>
      <c r="AL12" s="4"/>
      <c r="AM12" s="4"/>
      <c r="AN12" s="4"/>
      <c r="AO12" s="4"/>
      <c r="AR12" s="4"/>
      <c r="AS12" s="4"/>
      <c r="AT12" s="4"/>
      <c r="AU12" s="4"/>
      <c r="AV12" s="4"/>
    </row>
    <row r="13" spans="1:48" ht="17" x14ac:dyDescent="0.2">
      <c r="A13" s="5"/>
      <c r="B13" s="4"/>
      <c r="C13" s="4">
        <v>29.10209</v>
      </c>
      <c r="D13" s="4"/>
      <c r="F13" s="4"/>
      <c r="I13" s="4"/>
      <c r="J13" s="4">
        <v>16.44031</v>
      </c>
      <c r="K13" s="4"/>
      <c r="L13" s="4"/>
      <c r="M13" s="4"/>
      <c r="P13" s="4">
        <v>0</v>
      </c>
      <c r="Q13" s="4">
        <v>28.60913</v>
      </c>
      <c r="R13" s="4"/>
      <c r="T13" s="4"/>
      <c r="AD13" s="4"/>
      <c r="AE13" s="4"/>
      <c r="AF13" s="4"/>
      <c r="AG13" s="4"/>
      <c r="AH13" s="4"/>
      <c r="AK13" s="4"/>
      <c r="AL13" s="4"/>
      <c r="AM13" s="4"/>
      <c r="AN13" s="4"/>
      <c r="AO13" s="4"/>
      <c r="AR13" s="4"/>
      <c r="AS13" s="4"/>
      <c r="AT13" s="4"/>
      <c r="AU13" s="4"/>
      <c r="AV13" s="4"/>
    </row>
    <row r="14" spans="1:48" ht="17" x14ac:dyDescent="0.2">
      <c r="A14" s="5"/>
      <c r="B14" s="4"/>
      <c r="C14" s="4">
        <v>5.1391679999999997</v>
      </c>
      <c r="D14" s="4"/>
      <c r="F14" s="4"/>
      <c r="I14" s="4"/>
      <c r="J14" s="4">
        <v>24.628769999999999</v>
      </c>
      <c r="K14" s="4"/>
      <c r="L14" s="4"/>
      <c r="M14" s="4"/>
      <c r="P14" s="4">
        <v>0</v>
      </c>
      <c r="Q14" s="4">
        <v>8.92652</v>
      </c>
      <c r="R14" s="4"/>
      <c r="T14" s="4"/>
      <c r="U14" s="6"/>
      <c r="AD14" s="4"/>
      <c r="AE14" s="4"/>
      <c r="AF14" s="4"/>
      <c r="AG14" s="4"/>
      <c r="AH14" s="4"/>
      <c r="AK14" s="4"/>
      <c r="AL14" s="4"/>
      <c r="AM14" s="4"/>
      <c r="AN14" s="4"/>
      <c r="AO14" s="4"/>
      <c r="AR14" s="4"/>
      <c r="AS14" s="4"/>
      <c r="AT14" s="4"/>
      <c r="AU14" s="4"/>
      <c r="AV14" s="4"/>
    </row>
    <row r="15" spans="1:48" ht="17" x14ac:dyDescent="0.2">
      <c r="A15" s="5"/>
      <c r="B15" s="4"/>
      <c r="C15" s="4">
        <v>40.486499999999999</v>
      </c>
      <c r="D15" s="4"/>
      <c r="E15" s="4"/>
      <c r="F15" s="4"/>
      <c r="I15" s="4"/>
      <c r="J15" s="4">
        <v>300.28300000000002</v>
      </c>
      <c r="K15" s="4"/>
      <c r="L15" s="4"/>
      <c r="M15" s="4"/>
      <c r="P15" s="4"/>
      <c r="Q15" s="4">
        <v>0</v>
      </c>
      <c r="R15" s="4"/>
      <c r="S15" s="4"/>
      <c r="T15" s="4"/>
      <c r="AD15" s="4"/>
      <c r="AE15" s="4"/>
      <c r="AF15" s="4"/>
      <c r="AG15" s="4"/>
      <c r="AH15" s="4"/>
      <c r="AK15" s="4"/>
      <c r="AL15" s="4"/>
      <c r="AM15" s="4"/>
      <c r="AN15" s="4"/>
      <c r="AO15" s="4"/>
      <c r="AR15" s="4"/>
      <c r="AS15" s="4"/>
      <c r="AT15" s="4"/>
      <c r="AU15" s="4"/>
      <c r="AV15" s="4"/>
    </row>
    <row r="16" spans="1:48" ht="17" x14ac:dyDescent="0.2">
      <c r="A16" s="5"/>
      <c r="B16" s="4"/>
      <c r="C16" s="4">
        <v>8.4913779999999992</v>
      </c>
      <c r="D16" s="4"/>
      <c r="E16" s="4"/>
      <c r="F16" s="4"/>
      <c r="I16" s="4"/>
      <c r="J16" s="4">
        <v>608.72</v>
      </c>
      <c r="K16" s="4"/>
      <c r="L16" s="4"/>
      <c r="M16" s="4"/>
      <c r="P16" s="4"/>
      <c r="Q16" s="4">
        <v>8.0742580000000004</v>
      </c>
      <c r="R16" s="4"/>
      <c r="S16" s="4"/>
      <c r="T16" s="4"/>
      <c r="AD16" s="4"/>
      <c r="AE16" s="4"/>
      <c r="AF16" s="4"/>
      <c r="AG16" s="4"/>
      <c r="AH16" s="4"/>
      <c r="AK16" s="4"/>
      <c r="AL16" s="4"/>
      <c r="AM16" s="4"/>
      <c r="AN16" s="4"/>
      <c r="AO16" s="4"/>
      <c r="AR16" s="4"/>
      <c r="AS16" s="4"/>
      <c r="AT16" s="4"/>
      <c r="AU16" s="4"/>
      <c r="AV16" s="4"/>
    </row>
    <row r="17" spans="1:48" ht="17" x14ac:dyDescent="0.2">
      <c r="A17" s="5"/>
      <c r="B17" s="4"/>
      <c r="C17" s="4">
        <v>65.994320000000002</v>
      </c>
      <c r="D17" s="4"/>
      <c r="E17" s="4"/>
      <c r="F17" s="4"/>
      <c r="I17" s="4"/>
      <c r="J17" s="4">
        <v>4.38</v>
      </c>
      <c r="K17" s="4"/>
      <c r="L17" s="4"/>
      <c r="M17" s="4"/>
      <c r="P17" s="4"/>
      <c r="Q17" s="4">
        <v>0</v>
      </c>
      <c r="R17" s="4"/>
      <c r="S17" s="4"/>
      <c r="T17" s="4"/>
      <c r="AD17" s="4"/>
      <c r="AE17" s="4"/>
      <c r="AF17" s="4"/>
      <c r="AG17" s="4"/>
      <c r="AH17" s="4"/>
      <c r="AK17" s="4"/>
      <c r="AL17" s="4"/>
      <c r="AM17" s="4"/>
      <c r="AN17" s="4"/>
      <c r="AO17" s="4"/>
      <c r="AR17" s="4"/>
      <c r="AS17" s="4"/>
      <c r="AT17" s="4"/>
      <c r="AU17" s="4"/>
      <c r="AV17" s="4"/>
    </row>
    <row r="18" spans="1:48" ht="17" x14ac:dyDescent="0.2">
      <c r="A18" s="5"/>
      <c r="B18" s="4"/>
      <c r="C18" s="4">
        <v>18.30668</v>
      </c>
      <c r="D18" s="4"/>
      <c r="E18" s="4"/>
      <c r="F18" s="4"/>
      <c r="I18" s="4"/>
      <c r="J18" s="4">
        <v>591.30999999999995</v>
      </c>
      <c r="K18" s="4"/>
      <c r="L18" s="4"/>
      <c r="M18" s="4"/>
      <c r="P18" s="4"/>
      <c r="Q18" s="4">
        <v>14.611789999999999</v>
      </c>
      <c r="R18" s="4"/>
      <c r="S18" s="4"/>
      <c r="T18" s="4"/>
      <c r="AD18" s="4"/>
      <c r="AE18" s="4"/>
      <c r="AF18" s="4"/>
      <c r="AG18" s="4"/>
      <c r="AH18" s="4"/>
      <c r="AK18" s="4"/>
      <c r="AL18" s="4"/>
      <c r="AM18" s="4"/>
      <c r="AN18" s="4"/>
      <c r="AO18" s="4"/>
      <c r="AR18" s="4"/>
      <c r="AS18" s="4"/>
      <c r="AT18" s="4"/>
      <c r="AU18" s="4"/>
      <c r="AV18" s="4"/>
    </row>
    <row r="19" spans="1:48" ht="17" x14ac:dyDescent="0.2">
      <c r="A19" s="5"/>
      <c r="B19" s="4"/>
      <c r="C19" s="4">
        <v>17.664020000000001</v>
      </c>
      <c r="D19" s="4"/>
      <c r="E19" s="4"/>
      <c r="F19" s="4"/>
      <c r="I19" s="4"/>
      <c r="J19" s="4">
        <v>79.31</v>
      </c>
      <c r="K19" s="4"/>
      <c r="L19" s="4"/>
      <c r="M19" s="4"/>
      <c r="P19" s="4"/>
      <c r="Q19" s="4">
        <v>47.72428</v>
      </c>
      <c r="R19" s="4"/>
      <c r="S19" s="4"/>
      <c r="T19" s="4"/>
      <c r="AD19" s="4"/>
      <c r="AE19" s="4"/>
      <c r="AF19" s="4"/>
      <c r="AG19" s="4"/>
      <c r="AH19" s="4"/>
      <c r="AK19" s="4"/>
      <c r="AL19" s="4"/>
      <c r="AM19" s="4"/>
      <c r="AN19" s="4"/>
      <c r="AO19" s="4"/>
      <c r="AR19" s="4"/>
      <c r="AS19" s="4"/>
      <c r="AT19" s="4"/>
      <c r="AU19" s="4"/>
      <c r="AV19" s="4"/>
    </row>
    <row r="20" spans="1:48" ht="17" x14ac:dyDescent="0.2">
      <c r="A20" s="5"/>
      <c r="B20" s="4"/>
      <c r="C20" s="4">
        <v>42.662970000000001</v>
      </c>
      <c r="D20" s="4"/>
      <c r="E20" s="4"/>
      <c r="F20" s="4"/>
      <c r="I20" s="4"/>
      <c r="J20" s="4"/>
      <c r="K20" s="4"/>
      <c r="L20" s="4"/>
      <c r="M20" s="4"/>
      <c r="P20" s="4"/>
      <c r="Q20" s="4"/>
      <c r="R20" s="4"/>
      <c r="S20" s="4"/>
      <c r="T20" s="4"/>
      <c r="AD20" s="4"/>
      <c r="AE20" s="4"/>
      <c r="AF20" s="4"/>
      <c r="AG20" s="4"/>
      <c r="AH20" s="4"/>
      <c r="AK20" s="4"/>
      <c r="AL20" s="4"/>
      <c r="AM20" s="4"/>
      <c r="AN20" s="4"/>
      <c r="AO20" s="4"/>
      <c r="AR20" s="4"/>
      <c r="AS20" s="4"/>
      <c r="AT20" s="4"/>
      <c r="AU20" s="4"/>
      <c r="AV20" s="4"/>
    </row>
    <row r="21" spans="1:48" ht="17" x14ac:dyDescent="0.2">
      <c r="A21" s="5" t="s">
        <v>9</v>
      </c>
      <c r="B21" s="4">
        <f>MEDIAN(B3:B20)</f>
        <v>14.78744</v>
      </c>
      <c r="C21" s="4">
        <f>MEDIAN(C3:C20)</f>
        <v>35.368449999999996</v>
      </c>
      <c r="D21" s="4">
        <f>MEDIAN(D3:D20)</f>
        <v>38.417808399999998</v>
      </c>
      <c r="E21" s="4">
        <f>MEDIAN(E3:E20)</f>
        <v>29.945330994999999</v>
      </c>
      <c r="F21" s="4">
        <f>MEDIAN(F3:F20)</f>
        <v>66.567839524999997</v>
      </c>
      <c r="I21" s="4">
        <f>MEDIAN(I3:I20)</f>
        <v>1.3549734999999998</v>
      </c>
      <c r="J21" s="4">
        <f>MEDIAN(J3:J20)</f>
        <v>79.31</v>
      </c>
      <c r="K21" s="4">
        <f>MEDIAN(K3:K20)</f>
        <v>19.997011799999999</v>
      </c>
      <c r="L21" s="4">
        <f>MEDIAN(L3:L20)</f>
        <v>56.684479400000001</v>
      </c>
      <c r="M21" s="4">
        <f>MEDIAN(M3:M20)</f>
        <v>6.1404328110000002</v>
      </c>
      <c r="P21" s="4">
        <f>MEDIAN(P3:P20)</f>
        <v>2.5372985000000003</v>
      </c>
      <c r="Q21" s="4">
        <f>MEDIAN(Q3:Q20)</f>
        <v>8.92652</v>
      </c>
      <c r="R21" s="4">
        <f>MEDIAN(R3:R20)</f>
        <v>5.3849182999999998</v>
      </c>
      <c r="S21" s="4">
        <f>MEDIAN(S3:S20)</f>
        <v>74.550118949999998</v>
      </c>
      <c r="T21" s="4">
        <f>MEDIAN(T3:T20)</f>
        <v>8.9281811809999994</v>
      </c>
      <c r="X21" s="4"/>
      <c r="Y21" s="4"/>
      <c r="Z21" s="4"/>
      <c r="AA21" s="4"/>
      <c r="AB21" s="4"/>
    </row>
    <row r="22" spans="1:48" ht="17" x14ac:dyDescent="0.2">
      <c r="J22" s="4"/>
      <c r="K22" s="4"/>
      <c r="L22" s="4"/>
      <c r="M22" s="4"/>
      <c r="N22" s="4"/>
      <c r="Q22" s="4"/>
      <c r="R22" s="4"/>
      <c r="S22" s="4"/>
      <c r="T22" s="4"/>
      <c r="U22" s="4"/>
      <c r="X22" s="4"/>
      <c r="Y22" s="4"/>
      <c r="Z22" s="4"/>
      <c r="AA22" s="4"/>
      <c r="AB22" s="4"/>
    </row>
    <row r="23" spans="1:48" ht="17" x14ac:dyDescent="0.2">
      <c r="B23" s="7" t="s">
        <v>10</v>
      </c>
      <c r="C23" s="4"/>
      <c r="I23" s="7" t="s">
        <v>10</v>
      </c>
      <c r="J23" s="4"/>
      <c r="K23" s="4"/>
      <c r="L23" s="4"/>
      <c r="M23" s="4"/>
      <c r="N23" s="4"/>
      <c r="P23" s="7" t="s">
        <v>10</v>
      </c>
      <c r="Q23" s="4"/>
      <c r="R23" s="4"/>
      <c r="S23" s="4"/>
      <c r="T23" s="4"/>
      <c r="U23" s="4"/>
      <c r="X23" s="4"/>
      <c r="Y23" s="4"/>
      <c r="Z23" s="4"/>
      <c r="AA23" s="4"/>
      <c r="AB23" s="4"/>
    </row>
    <row r="24" spans="1:48" ht="17" x14ac:dyDescent="0.2">
      <c r="B24" s="7" t="s">
        <v>11</v>
      </c>
      <c r="C24" s="4">
        <v>0.27100000000000002</v>
      </c>
      <c r="I24" s="7" t="s">
        <v>11</v>
      </c>
      <c r="J24" s="4">
        <v>6.9999999999999999E-4</v>
      </c>
      <c r="K24" s="4"/>
      <c r="L24" s="4"/>
      <c r="M24" s="4"/>
      <c r="N24" s="4"/>
      <c r="P24" s="7" t="s">
        <v>11</v>
      </c>
      <c r="Q24" s="4">
        <v>1.4E-3</v>
      </c>
      <c r="R24" s="4"/>
      <c r="S24" s="4"/>
      <c r="T24" s="4"/>
      <c r="U24" s="4"/>
      <c r="X24" s="4"/>
      <c r="Y24" s="4"/>
      <c r="Z24" s="4"/>
      <c r="AA24" s="4"/>
      <c r="AB24" s="4"/>
    </row>
    <row r="25" spans="1:48" ht="17" x14ac:dyDescent="0.2">
      <c r="B25" s="7" t="s">
        <v>12</v>
      </c>
      <c r="C25" s="4" t="s">
        <v>13</v>
      </c>
      <c r="I25" s="7" t="s">
        <v>12</v>
      </c>
      <c r="J25" s="4" t="s">
        <v>13</v>
      </c>
      <c r="K25" s="4"/>
      <c r="L25" s="4"/>
      <c r="M25" s="4"/>
      <c r="N25" s="4"/>
      <c r="P25" s="7" t="s">
        <v>12</v>
      </c>
      <c r="Q25" s="4" t="s">
        <v>13</v>
      </c>
      <c r="R25" s="4"/>
      <c r="S25" s="4"/>
      <c r="T25" s="4"/>
      <c r="U25" s="4"/>
      <c r="X25" s="4"/>
      <c r="Y25" s="4"/>
      <c r="Z25" s="4"/>
      <c r="AA25" s="4"/>
      <c r="AB25" s="4"/>
    </row>
    <row r="26" spans="1:48" ht="17" x14ac:dyDescent="0.2">
      <c r="B26" s="7" t="s">
        <v>14</v>
      </c>
      <c r="C26" s="4" t="s">
        <v>15</v>
      </c>
      <c r="I26" s="7" t="s">
        <v>14</v>
      </c>
      <c r="J26" s="4" t="s">
        <v>16</v>
      </c>
      <c r="K26" s="4"/>
      <c r="L26" s="4"/>
      <c r="M26" s="4"/>
      <c r="N26" s="4"/>
      <c r="P26" s="7" t="s">
        <v>14</v>
      </c>
      <c r="Q26" s="4" t="s">
        <v>17</v>
      </c>
      <c r="R26" s="4"/>
      <c r="S26" s="4"/>
      <c r="T26" s="4"/>
      <c r="U26" s="4"/>
      <c r="X26" s="4"/>
      <c r="Y26" s="4"/>
      <c r="Z26" s="4"/>
      <c r="AA26" s="4"/>
      <c r="AB26" s="4"/>
    </row>
    <row r="27" spans="1:48" ht="17" x14ac:dyDescent="0.2">
      <c r="B27" s="7" t="s">
        <v>18</v>
      </c>
      <c r="C27" s="4" t="s">
        <v>19</v>
      </c>
      <c r="I27" s="7" t="s">
        <v>18</v>
      </c>
      <c r="J27" s="4" t="s">
        <v>20</v>
      </c>
      <c r="K27" s="4"/>
      <c r="L27" s="4"/>
      <c r="M27" s="4"/>
      <c r="N27" s="4"/>
      <c r="P27" s="7" t="s">
        <v>18</v>
      </c>
      <c r="Q27" s="4" t="s">
        <v>20</v>
      </c>
      <c r="R27" s="4"/>
      <c r="S27" s="4"/>
      <c r="T27" s="4"/>
      <c r="U27" s="4"/>
      <c r="X27" s="4"/>
      <c r="Y27" s="4"/>
      <c r="Z27" s="4"/>
      <c r="AA27" s="4"/>
      <c r="AB27" s="4"/>
    </row>
    <row r="28" spans="1:48" ht="17" x14ac:dyDescent="0.2">
      <c r="B28" s="7" t="s">
        <v>21</v>
      </c>
      <c r="C28" s="4">
        <v>5</v>
      </c>
      <c r="I28" s="7" t="s">
        <v>21</v>
      </c>
      <c r="J28" s="4">
        <v>5</v>
      </c>
      <c r="P28" s="7" t="s">
        <v>21</v>
      </c>
      <c r="Q28" s="4">
        <v>5</v>
      </c>
    </row>
    <row r="29" spans="1:48" ht="17" x14ac:dyDescent="0.2">
      <c r="B29" s="7" t="s">
        <v>22</v>
      </c>
      <c r="C29" s="4">
        <v>5.1630000000000003</v>
      </c>
      <c r="I29" s="7" t="s">
        <v>22</v>
      </c>
      <c r="J29" s="4">
        <v>19.329999999999998</v>
      </c>
      <c r="P29" s="7" t="s">
        <v>22</v>
      </c>
      <c r="Q29" s="4">
        <v>17.760000000000002</v>
      </c>
    </row>
    <row r="31" spans="1:48" ht="17" x14ac:dyDescent="0.2">
      <c r="B31" s="7" t="s">
        <v>23</v>
      </c>
      <c r="C31" s="4" t="s">
        <v>24</v>
      </c>
      <c r="D31" s="4" t="s">
        <v>25</v>
      </c>
      <c r="E31" s="4" t="s">
        <v>26</v>
      </c>
      <c r="F31" s="4" t="s">
        <v>27</v>
      </c>
      <c r="G31" s="4" t="s">
        <v>28</v>
      </c>
      <c r="H31" s="4"/>
      <c r="I31" s="7" t="s">
        <v>23</v>
      </c>
      <c r="J31" s="4" t="s">
        <v>24</v>
      </c>
      <c r="K31" s="4" t="s">
        <v>25</v>
      </c>
      <c r="L31" s="4" t="s">
        <v>26</v>
      </c>
      <c r="M31" s="4" t="s">
        <v>27</v>
      </c>
      <c r="N31" s="4" t="s">
        <v>29</v>
      </c>
      <c r="O31" s="4"/>
      <c r="P31" s="7" t="s">
        <v>23</v>
      </c>
      <c r="Q31" s="4" t="s">
        <v>24</v>
      </c>
      <c r="R31" s="4" t="s">
        <v>25</v>
      </c>
      <c r="S31" s="4" t="s">
        <v>26</v>
      </c>
      <c r="T31" s="4" t="s">
        <v>27</v>
      </c>
      <c r="U31" s="4" t="s">
        <v>30</v>
      </c>
      <c r="V31" s="4"/>
    </row>
    <row r="32" spans="1:48" ht="17" x14ac:dyDescent="0.2">
      <c r="B32" s="7" t="s">
        <v>31</v>
      </c>
      <c r="C32" s="4">
        <v>-12.58</v>
      </c>
      <c r="D32" s="4" t="s">
        <v>19</v>
      </c>
      <c r="E32" s="4" t="s">
        <v>15</v>
      </c>
      <c r="F32" s="4">
        <v>0.1835</v>
      </c>
      <c r="G32" s="4" t="s">
        <v>32</v>
      </c>
      <c r="H32" s="4" t="s">
        <v>5</v>
      </c>
      <c r="I32" s="7" t="s">
        <v>31</v>
      </c>
      <c r="J32" s="4">
        <v>-22.5</v>
      </c>
      <c r="K32" s="4" t="s">
        <v>20</v>
      </c>
      <c r="L32" s="4" t="s">
        <v>16</v>
      </c>
      <c r="M32" s="4">
        <v>2.0000000000000001E-4</v>
      </c>
      <c r="N32" s="4" t="s">
        <v>33</v>
      </c>
      <c r="O32" s="4" t="s">
        <v>5</v>
      </c>
      <c r="P32" s="7" t="s">
        <v>31</v>
      </c>
      <c r="Q32" s="4">
        <v>-15.51</v>
      </c>
      <c r="R32" s="4" t="s">
        <v>20</v>
      </c>
      <c r="S32" s="4" t="s">
        <v>34</v>
      </c>
      <c r="T32" s="4">
        <v>1.06E-2</v>
      </c>
      <c r="U32" s="4" t="s">
        <v>35</v>
      </c>
      <c r="V32" s="4" t="s">
        <v>5</v>
      </c>
    </row>
    <row r="33" spans="2:22" ht="17" x14ac:dyDescent="0.2">
      <c r="B33" s="7" t="s">
        <v>36</v>
      </c>
      <c r="C33" s="4">
        <v>-13.32</v>
      </c>
      <c r="D33" s="4" t="s">
        <v>19</v>
      </c>
      <c r="E33" s="4" t="s">
        <v>15</v>
      </c>
      <c r="F33" s="4">
        <v>0.2492</v>
      </c>
      <c r="G33" s="4" t="s">
        <v>37</v>
      </c>
      <c r="H33" s="4" t="s">
        <v>6</v>
      </c>
      <c r="I33" s="7" t="s">
        <v>36</v>
      </c>
      <c r="J33" s="4">
        <v>-14.5</v>
      </c>
      <c r="K33" s="4" t="s">
        <v>19</v>
      </c>
      <c r="L33" s="4" t="s">
        <v>15</v>
      </c>
      <c r="M33" s="4">
        <v>0.1167</v>
      </c>
      <c r="N33" s="4" t="s">
        <v>38</v>
      </c>
      <c r="O33" s="4" t="s">
        <v>6</v>
      </c>
      <c r="P33" s="7" t="s">
        <v>36</v>
      </c>
      <c r="Q33" s="4">
        <v>-9.19</v>
      </c>
      <c r="R33" s="4" t="s">
        <v>19</v>
      </c>
      <c r="S33" s="4" t="s">
        <v>15</v>
      </c>
      <c r="T33" s="4">
        <v>0.63200000000000001</v>
      </c>
      <c r="U33" s="4" t="s">
        <v>39</v>
      </c>
      <c r="V33" s="4" t="s">
        <v>6</v>
      </c>
    </row>
    <row r="34" spans="2:22" ht="17" x14ac:dyDescent="0.2">
      <c r="B34" s="7" t="s">
        <v>40</v>
      </c>
      <c r="C34" s="4">
        <v>-11.25</v>
      </c>
      <c r="D34" s="4" t="s">
        <v>19</v>
      </c>
      <c r="E34" s="4" t="s">
        <v>15</v>
      </c>
      <c r="F34" s="4">
        <v>0.65159999999999996</v>
      </c>
      <c r="G34" s="4" t="s">
        <v>41</v>
      </c>
      <c r="H34" s="4" t="s">
        <v>7</v>
      </c>
      <c r="I34" s="7" t="s">
        <v>40</v>
      </c>
      <c r="J34" s="4">
        <v>-23.67</v>
      </c>
      <c r="K34" s="4" t="s">
        <v>20</v>
      </c>
      <c r="L34" s="4" t="s">
        <v>17</v>
      </c>
      <c r="M34" s="4">
        <v>2.5999999999999999E-3</v>
      </c>
      <c r="N34" s="4" t="s">
        <v>42</v>
      </c>
      <c r="O34" s="4" t="s">
        <v>7</v>
      </c>
      <c r="P34" s="7" t="s">
        <v>40</v>
      </c>
      <c r="Q34" s="4">
        <v>-24.93</v>
      </c>
      <c r="R34" s="4" t="s">
        <v>20</v>
      </c>
      <c r="S34" s="4" t="s">
        <v>17</v>
      </c>
      <c r="T34" s="4">
        <v>2.5000000000000001E-3</v>
      </c>
      <c r="U34" s="4" t="s">
        <v>43</v>
      </c>
      <c r="V34" s="4" t="s">
        <v>7</v>
      </c>
    </row>
    <row r="35" spans="2:22" ht="17" x14ac:dyDescent="0.2">
      <c r="B35" s="7" t="s">
        <v>44</v>
      </c>
      <c r="C35" s="4">
        <v>-15.58</v>
      </c>
      <c r="D35" s="4" t="s">
        <v>19</v>
      </c>
      <c r="E35" s="4" t="s">
        <v>15</v>
      </c>
      <c r="F35" s="4">
        <v>0.13689999999999999</v>
      </c>
      <c r="G35" s="4" t="s">
        <v>45</v>
      </c>
      <c r="H35" s="4" t="s">
        <v>8</v>
      </c>
      <c r="I35" s="7" t="s">
        <v>44</v>
      </c>
      <c r="J35" s="4">
        <v>-13</v>
      </c>
      <c r="K35" s="4" t="s">
        <v>19</v>
      </c>
      <c r="L35" s="4" t="s">
        <v>15</v>
      </c>
      <c r="M35" s="4">
        <v>0.2437</v>
      </c>
      <c r="N35" s="4" t="s">
        <v>46</v>
      </c>
      <c r="O35" s="4" t="s">
        <v>8</v>
      </c>
      <c r="P35" s="7" t="s">
        <v>44</v>
      </c>
      <c r="Q35" s="4">
        <v>-21.17</v>
      </c>
      <c r="R35" s="4" t="s">
        <v>20</v>
      </c>
      <c r="S35" s="4" t="s">
        <v>17</v>
      </c>
      <c r="T35" s="4">
        <v>7.9000000000000008E-3</v>
      </c>
      <c r="U35" s="4" t="s">
        <v>47</v>
      </c>
      <c r="V35" s="4" t="s">
        <v>8</v>
      </c>
    </row>
    <row r="36" spans="2:22" ht="17" x14ac:dyDescent="0.2">
      <c r="B36" s="7"/>
      <c r="C36" s="4"/>
      <c r="D36" s="4"/>
      <c r="E36" s="4"/>
      <c r="F36" s="4"/>
      <c r="G36" s="4"/>
      <c r="H36" s="4"/>
      <c r="I36" s="7"/>
      <c r="J36" s="4"/>
      <c r="K36" s="4"/>
      <c r="L36" s="4"/>
      <c r="M36" s="4"/>
      <c r="N36" s="4"/>
      <c r="O36" s="4"/>
      <c r="P36" s="7"/>
      <c r="Q36" s="4"/>
      <c r="R36" s="4"/>
      <c r="S36" s="4"/>
      <c r="T36" s="4"/>
      <c r="U36" s="4"/>
      <c r="V36" s="4"/>
    </row>
    <row r="37" spans="2:22" ht="17" x14ac:dyDescent="0.2">
      <c r="B37" s="7" t="s">
        <v>48</v>
      </c>
      <c r="C37" s="4" t="s">
        <v>49</v>
      </c>
      <c r="D37" s="4" t="s">
        <v>50</v>
      </c>
      <c r="E37" s="4" t="s">
        <v>24</v>
      </c>
      <c r="F37" s="4" t="s">
        <v>51</v>
      </c>
      <c r="G37" s="4" t="s">
        <v>52</v>
      </c>
      <c r="H37" s="4" t="s">
        <v>53</v>
      </c>
      <c r="I37" s="7" t="s">
        <v>48</v>
      </c>
      <c r="J37" s="4" t="s">
        <v>49</v>
      </c>
      <c r="K37" s="4" t="s">
        <v>50</v>
      </c>
      <c r="L37" s="4" t="s">
        <v>24</v>
      </c>
      <c r="M37" s="4" t="s">
        <v>51</v>
      </c>
      <c r="N37" s="4" t="s">
        <v>52</v>
      </c>
      <c r="O37" s="4" t="s">
        <v>53</v>
      </c>
      <c r="P37" s="7" t="s">
        <v>48</v>
      </c>
      <c r="Q37" s="4" t="s">
        <v>49</v>
      </c>
      <c r="R37" s="4" t="s">
        <v>50</v>
      </c>
      <c r="S37" s="4" t="s">
        <v>24</v>
      </c>
      <c r="T37" s="4" t="s">
        <v>51</v>
      </c>
      <c r="U37" s="4" t="s">
        <v>52</v>
      </c>
      <c r="V37" s="4" t="s">
        <v>53</v>
      </c>
    </row>
    <row r="38" spans="2:22" ht="17" x14ac:dyDescent="0.2">
      <c r="B38" s="7" t="s">
        <v>31</v>
      </c>
      <c r="C38" s="4">
        <v>8.25</v>
      </c>
      <c r="D38" s="4">
        <v>20.83</v>
      </c>
      <c r="E38" s="4">
        <v>-12.58</v>
      </c>
      <c r="F38" s="4">
        <v>4</v>
      </c>
      <c r="G38" s="4">
        <v>18</v>
      </c>
      <c r="H38" s="4">
        <v>1.9970000000000001</v>
      </c>
      <c r="I38" s="7" t="s">
        <v>31</v>
      </c>
      <c r="J38" s="4">
        <v>6.5</v>
      </c>
      <c r="K38" s="4">
        <v>29</v>
      </c>
      <c r="L38" s="4">
        <v>-22.5</v>
      </c>
      <c r="M38" s="4">
        <v>8</v>
      </c>
      <c r="N38" s="4">
        <v>17</v>
      </c>
      <c r="O38" s="4">
        <v>4.085</v>
      </c>
      <c r="P38" s="7" t="s">
        <v>31</v>
      </c>
      <c r="Q38" s="4">
        <v>11.67</v>
      </c>
      <c r="R38" s="4">
        <v>27.18</v>
      </c>
      <c r="S38" s="4">
        <v>-15.51</v>
      </c>
      <c r="T38" s="4">
        <v>12</v>
      </c>
      <c r="U38" s="4">
        <v>17</v>
      </c>
      <c r="V38" s="4">
        <v>3.0049999999999999</v>
      </c>
    </row>
    <row r="39" spans="2:22" ht="17" x14ac:dyDescent="0.2">
      <c r="B39" s="7" t="s">
        <v>36</v>
      </c>
      <c r="C39" s="4">
        <v>8.25</v>
      </c>
      <c r="D39" s="4">
        <v>21.57</v>
      </c>
      <c r="E39" s="4">
        <v>-13.32</v>
      </c>
      <c r="F39" s="4">
        <v>4</v>
      </c>
      <c r="G39" s="4">
        <v>7</v>
      </c>
      <c r="H39" s="4">
        <v>1.8640000000000001</v>
      </c>
      <c r="I39" s="7" t="s">
        <v>36</v>
      </c>
      <c r="J39" s="4">
        <v>6.5</v>
      </c>
      <c r="K39" s="4">
        <v>21</v>
      </c>
      <c r="L39" s="4">
        <v>-14.5</v>
      </c>
      <c r="M39" s="4">
        <v>8</v>
      </c>
      <c r="N39" s="4">
        <v>7</v>
      </c>
      <c r="O39" s="4">
        <v>2.181</v>
      </c>
      <c r="P39" s="7" t="s">
        <v>36</v>
      </c>
      <c r="Q39" s="4">
        <v>11.67</v>
      </c>
      <c r="R39" s="4">
        <v>20.86</v>
      </c>
      <c r="S39" s="4">
        <v>-9.19</v>
      </c>
      <c r="T39" s="4">
        <v>12</v>
      </c>
      <c r="U39" s="4">
        <v>7</v>
      </c>
      <c r="V39" s="4">
        <v>1.4119999999999999</v>
      </c>
    </row>
    <row r="40" spans="2:22" ht="17" x14ac:dyDescent="0.2">
      <c r="B40" s="7" t="s">
        <v>40</v>
      </c>
      <c r="C40" s="4">
        <v>8.25</v>
      </c>
      <c r="D40" s="4">
        <v>19.5</v>
      </c>
      <c r="E40" s="4">
        <v>-11.25</v>
      </c>
      <c r="F40" s="4">
        <v>4</v>
      </c>
      <c r="G40" s="4">
        <v>4</v>
      </c>
      <c r="H40" s="4">
        <v>1.395</v>
      </c>
      <c r="I40" s="7" t="s">
        <v>40</v>
      </c>
      <c r="J40" s="4">
        <v>6.5</v>
      </c>
      <c r="K40" s="4">
        <v>30.17</v>
      </c>
      <c r="L40" s="4">
        <v>-23.67</v>
      </c>
      <c r="M40" s="4">
        <v>8</v>
      </c>
      <c r="N40" s="4">
        <v>6</v>
      </c>
      <c r="O40" s="4">
        <v>3.4119999999999999</v>
      </c>
      <c r="P40" s="7" t="s">
        <v>40</v>
      </c>
      <c r="Q40" s="4">
        <v>11.67</v>
      </c>
      <c r="R40" s="4">
        <v>36.6</v>
      </c>
      <c r="S40" s="4">
        <v>-24.93</v>
      </c>
      <c r="T40" s="4">
        <v>12</v>
      </c>
      <c r="U40" s="4">
        <v>5</v>
      </c>
      <c r="V40" s="4">
        <v>3.4220000000000002</v>
      </c>
    </row>
    <row r="41" spans="2:22" ht="17" x14ac:dyDescent="0.2">
      <c r="B41" s="7" t="s">
        <v>44</v>
      </c>
      <c r="C41" s="4">
        <v>8.25</v>
      </c>
      <c r="D41" s="4">
        <v>23.83</v>
      </c>
      <c r="E41" s="4">
        <v>-15.58</v>
      </c>
      <c r="F41" s="4">
        <v>4</v>
      </c>
      <c r="G41" s="4">
        <v>6</v>
      </c>
      <c r="H41" s="4">
        <v>2.117</v>
      </c>
      <c r="I41" s="7" t="s">
        <v>44</v>
      </c>
      <c r="J41" s="4">
        <v>6.5</v>
      </c>
      <c r="K41" s="4">
        <v>19.5</v>
      </c>
      <c r="L41" s="4">
        <v>-13</v>
      </c>
      <c r="M41" s="4">
        <v>8</v>
      </c>
      <c r="N41" s="4">
        <v>6</v>
      </c>
      <c r="O41" s="4">
        <v>1.8740000000000001</v>
      </c>
      <c r="P41" s="7" t="s">
        <v>44</v>
      </c>
      <c r="Q41" s="4">
        <v>11.67</v>
      </c>
      <c r="R41" s="4">
        <v>32.83</v>
      </c>
      <c r="S41" s="4">
        <v>-21.17</v>
      </c>
      <c r="T41" s="4">
        <v>12</v>
      </c>
      <c r="U41" s="4">
        <v>6</v>
      </c>
      <c r="V41" s="4">
        <v>3.093</v>
      </c>
    </row>
    <row r="42" spans="2:22" ht="17" x14ac:dyDescent="0.2">
      <c r="B42" s="7"/>
      <c r="C42" s="4"/>
      <c r="D42" s="4"/>
      <c r="E42" s="4"/>
      <c r="F42" s="4"/>
      <c r="G42" s="4"/>
      <c r="H42" s="4"/>
      <c r="I42" s="7"/>
      <c r="J42" s="4"/>
      <c r="K42" s="4"/>
      <c r="L42" s="4"/>
      <c r="M42" s="4"/>
      <c r="N42" s="4"/>
      <c r="O42" s="4"/>
    </row>
    <row r="44" spans="2:22" ht="17" x14ac:dyDescent="0.2">
      <c r="B44" s="7" t="s">
        <v>23</v>
      </c>
      <c r="C44" s="4" t="s">
        <v>24</v>
      </c>
      <c r="D44" s="4" t="s">
        <v>25</v>
      </c>
      <c r="E44" s="4" t="s">
        <v>26</v>
      </c>
      <c r="F44" s="4" t="s">
        <v>27</v>
      </c>
      <c r="G44" s="4" t="s">
        <v>54</v>
      </c>
      <c r="H44" s="4"/>
      <c r="I44" s="7" t="s">
        <v>23</v>
      </c>
      <c r="J44" s="4" t="s">
        <v>24</v>
      </c>
      <c r="K44" s="4" t="s">
        <v>25</v>
      </c>
      <c r="L44" s="4" t="s">
        <v>26</v>
      </c>
      <c r="M44" s="4" t="s">
        <v>27</v>
      </c>
      <c r="N44" s="4" t="s">
        <v>55</v>
      </c>
      <c r="O44" s="4"/>
      <c r="P44" s="7" t="s">
        <v>23</v>
      </c>
      <c r="Q44" s="4" t="s">
        <v>24</v>
      </c>
      <c r="R44" s="4" t="s">
        <v>25</v>
      </c>
      <c r="S44" s="4" t="s">
        <v>26</v>
      </c>
      <c r="T44" s="4" t="s">
        <v>27</v>
      </c>
      <c r="U44" s="4" t="s">
        <v>56</v>
      </c>
      <c r="V44" s="4"/>
    </row>
    <row r="45" spans="2:22" ht="17" x14ac:dyDescent="0.2">
      <c r="B45" s="7" t="s">
        <v>57</v>
      </c>
      <c r="C45" s="4">
        <v>12.58</v>
      </c>
      <c r="D45" s="4" t="s">
        <v>19</v>
      </c>
      <c r="E45" s="4" t="s">
        <v>15</v>
      </c>
      <c r="F45" s="4">
        <v>0.1835</v>
      </c>
      <c r="G45" s="4" t="s">
        <v>58</v>
      </c>
      <c r="H45" s="4" t="s">
        <v>4</v>
      </c>
      <c r="I45" s="7" t="s">
        <v>57</v>
      </c>
      <c r="J45" s="4">
        <v>22.5</v>
      </c>
      <c r="K45" s="4" t="s">
        <v>20</v>
      </c>
      <c r="L45" s="4" t="s">
        <v>16</v>
      </c>
      <c r="M45" s="4">
        <v>2.0000000000000001E-4</v>
      </c>
      <c r="N45" s="4" t="s">
        <v>59</v>
      </c>
      <c r="O45" s="4" t="s">
        <v>4</v>
      </c>
      <c r="P45" s="7" t="s">
        <v>57</v>
      </c>
      <c r="Q45" s="4">
        <v>15.51</v>
      </c>
      <c r="R45" s="4" t="s">
        <v>20</v>
      </c>
      <c r="S45" s="4" t="s">
        <v>34</v>
      </c>
      <c r="T45" s="4">
        <v>1.06E-2</v>
      </c>
      <c r="U45" s="4" t="s">
        <v>60</v>
      </c>
      <c r="V45" s="4" t="s">
        <v>4</v>
      </c>
    </row>
    <row r="46" spans="2:22" ht="17" x14ac:dyDescent="0.2">
      <c r="B46" s="7" t="s">
        <v>61</v>
      </c>
      <c r="C46" s="4">
        <v>-0.73809999999999998</v>
      </c>
      <c r="D46" s="4" t="s">
        <v>19</v>
      </c>
      <c r="E46" s="4" t="s">
        <v>15</v>
      </c>
      <c r="F46" s="4" t="s">
        <v>62</v>
      </c>
      <c r="G46" s="4" t="s">
        <v>37</v>
      </c>
      <c r="H46" s="4" t="s">
        <v>6</v>
      </c>
      <c r="I46" s="7" t="s">
        <v>61</v>
      </c>
      <c r="J46" s="4">
        <v>8</v>
      </c>
      <c r="K46" s="4" t="s">
        <v>19</v>
      </c>
      <c r="L46" s="4" t="s">
        <v>15</v>
      </c>
      <c r="M46" s="4">
        <v>0.66200000000000003</v>
      </c>
      <c r="N46" s="4" t="s">
        <v>38</v>
      </c>
      <c r="O46" s="4" t="s">
        <v>6</v>
      </c>
      <c r="P46" s="7" t="s">
        <v>61</v>
      </c>
      <c r="Q46" s="4">
        <v>6.319</v>
      </c>
      <c r="R46" s="4" t="s">
        <v>19</v>
      </c>
      <c r="S46" s="4" t="s">
        <v>15</v>
      </c>
      <c r="T46" s="4" t="s">
        <v>62</v>
      </c>
      <c r="U46" s="4" t="s">
        <v>39</v>
      </c>
      <c r="V46" s="4" t="s">
        <v>6</v>
      </c>
    </row>
    <row r="47" spans="2:22" ht="17" x14ac:dyDescent="0.2">
      <c r="B47" s="7" t="s">
        <v>63</v>
      </c>
      <c r="C47" s="4">
        <v>1.333</v>
      </c>
      <c r="D47" s="4" t="s">
        <v>19</v>
      </c>
      <c r="E47" s="4" t="s">
        <v>15</v>
      </c>
      <c r="F47" s="4" t="s">
        <v>62</v>
      </c>
      <c r="G47" s="4" t="s">
        <v>41</v>
      </c>
      <c r="H47" s="4" t="s">
        <v>7</v>
      </c>
      <c r="I47" s="7" t="s">
        <v>63</v>
      </c>
      <c r="J47" s="4">
        <v>-1.167</v>
      </c>
      <c r="K47" s="4" t="s">
        <v>19</v>
      </c>
      <c r="L47" s="4" t="s">
        <v>15</v>
      </c>
      <c r="M47" s="4" t="s">
        <v>62</v>
      </c>
      <c r="N47" s="4" t="s">
        <v>42</v>
      </c>
      <c r="O47" s="4" t="s">
        <v>7</v>
      </c>
      <c r="P47" s="7" t="s">
        <v>63</v>
      </c>
      <c r="Q47" s="4">
        <v>-9.4239999999999995</v>
      </c>
      <c r="R47" s="4" t="s">
        <v>19</v>
      </c>
      <c r="S47" s="4" t="s">
        <v>15</v>
      </c>
      <c r="T47" s="4">
        <v>0.70389999999999997</v>
      </c>
      <c r="U47" s="4" t="s">
        <v>43</v>
      </c>
      <c r="V47" s="4" t="s">
        <v>7</v>
      </c>
    </row>
    <row r="48" spans="2:22" ht="17" x14ac:dyDescent="0.2">
      <c r="B48" s="7" t="s">
        <v>64</v>
      </c>
      <c r="C48" s="4">
        <v>-3</v>
      </c>
      <c r="D48" s="4" t="s">
        <v>19</v>
      </c>
      <c r="E48" s="4" t="s">
        <v>15</v>
      </c>
      <c r="F48" s="4" t="s">
        <v>62</v>
      </c>
      <c r="G48" s="4" t="s">
        <v>45</v>
      </c>
      <c r="H48" s="4" t="s">
        <v>8</v>
      </c>
      <c r="I48" s="7" t="s">
        <v>64</v>
      </c>
      <c r="J48" s="4">
        <v>9.5</v>
      </c>
      <c r="K48" s="4" t="s">
        <v>19</v>
      </c>
      <c r="L48" s="4" t="s">
        <v>15</v>
      </c>
      <c r="M48" s="4">
        <v>0.47739999999999999</v>
      </c>
      <c r="N48" s="4" t="s">
        <v>46</v>
      </c>
      <c r="O48" s="4" t="s">
        <v>8</v>
      </c>
      <c r="P48" s="7" t="s">
        <v>64</v>
      </c>
      <c r="Q48" s="4">
        <v>-5.657</v>
      </c>
      <c r="R48" s="4" t="s">
        <v>19</v>
      </c>
      <c r="S48" s="4" t="s">
        <v>15</v>
      </c>
      <c r="T48" s="4" t="s">
        <v>62</v>
      </c>
      <c r="U48" s="4" t="s">
        <v>47</v>
      </c>
      <c r="V48" s="4" t="s">
        <v>8</v>
      </c>
    </row>
    <row r="49" spans="2:22" ht="17" x14ac:dyDescent="0.2">
      <c r="B49" s="7"/>
      <c r="C49" s="4"/>
      <c r="D49" s="4"/>
      <c r="E49" s="4"/>
      <c r="F49" s="4"/>
      <c r="G49" s="4"/>
      <c r="H49" s="4"/>
      <c r="I49" s="7"/>
      <c r="J49" s="4"/>
      <c r="K49" s="4"/>
      <c r="L49" s="4"/>
      <c r="M49" s="4"/>
      <c r="N49" s="4"/>
      <c r="O49" s="4"/>
      <c r="P49" s="7"/>
      <c r="Q49" s="4"/>
      <c r="R49" s="4"/>
      <c r="S49" s="4"/>
      <c r="T49" s="4"/>
      <c r="U49" s="4"/>
      <c r="V49" s="4"/>
    </row>
    <row r="50" spans="2:22" ht="17" x14ac:dyDescent="0.2">
      <c r="B50" s="7" t="s">
        <v>48</v>
      </c>
      <c r="C50" s="4" t="s">
        <v>49</v>
      </c>
      <c r="D50" s="4" t="s">
        <v>50</v>
      </c>
      <c r="E50" s="4" t="s">
        <v>24</v>
      </c>
      <c r="F50" s="4" t="s">
        <v>51</v>
      </c>
      <c r="G50" s="4" t="s">
        <v>52</v>
      </c>
      <c r="H50" s="4" t="s">
        <v>53</v>
      </c>
      <c r="I50" s="7" t="s">
        <v>48</v>
      </c>
      <c r="J50" s="4" t="s">
        <v>49</v>
      </c>
      <c r="K50" s="4" t="s">
        <v>50</v>
      </c>
      <c r="L50" s="4" t="s">
        <v>24</v>
      </c>
      <c r="M50" s="4" t="s">
        <v>51</v>
      </c>
      <c r="N50" s="4" t="s">
        <v>52</v>
      </c>
      <c r="O50" s="4" t="s">
        <v>53</v>
      </c>
      <c r="P50" s="7" t="s">
        <v>48</v>
      </c>
      <c r="Q50" s="4" t="s">
        <v>49</v>
      </c>
      <c r="R50" s="4" t="s">
        <v>50</v>
      </c>
      <c r="S50" s="4" t="s">
        <v>24</v>
      </c>
      <c r="T50" s="4" t="s">
        <v>51</v>
      </c>
      <c r="U50" s="4" t="s">
        <v>52</v>
      </c>
      <c r="V50" s="4" t="s">
        <v>53</v>
      </c>
    </row>
    <row r="51" spans="2:22" ht="17" x14ac:dyDescent="0.2">
      <c r="B51" s="7" t="s">
        <v>57</v>
      </c>
      <c r="C51" s="4">
        <v>20.83</v>
      </c>
      <c r="D51" s="4">
        <v>8.25</v>
      </c>
      <c r="E51" s="4">
        <v>12.58</v>
      </c>
      <c r="F51" s="4">
        <v>18</v>
      </c>
      <c r="G51" s="4">
        <v>4</v>
      </c>
      <c r="H51" s="4">
        <v>1.9970000000000001</v>
      </c>
      <c r="I51" s="7" t="s">
        <v>57</v>
      </c>
      <c r="J51" s="4">
        <v>29</v>
      </c>
      <c r="K51" s="4">
        <v>6.5</v>
      </c>
      <c r="L51" s="4">
        <v>22.5</v>
      </c>
      <c r="M51" s="4">
        <v>17</v>
      </c>
      <c r="N51" s="4">
        <v>8</v>
      </c>
      <c r="O51" s="4">
        <v>4.085</v>
      </c>
      <c r="P51" s="7" t="s">
        <v>57</v>
      </c>
      <c r="Q51" s="4">
        <v>27.18</v>
      </c>
      <c r="R51" s="4">
        <v>11.67</v>
      </c>
      <c r="S51" s="4">
        <v>15.51</v>
      </c>
      <c r="T51" s="4">
        <v>17</v>
      </c>
      <c r="U51" s="4">
        <v>12</v>
      </c>
      <c r="V51" s="4">
        <v>3.0049999999999999</v>
      </c>
    </row>
    <row r="52" spans="2:22" ht="17" x14ac:dyDescent="0.2">
      <c r="B52" s="7" t="s">
        <v>61</v>
      </c>
      <c r="C52" s="4">
        <v>20.83</v>
      </c>
      <c r="D52" s="4">
        <v>21.57</v>
      </c>
      <c r="E52" s="4">
        <v>-0.73809999999999998</v>
      </c>
      <c r="F52" s="4">
        <v>18</v>
      </c>
      <c r="G52" s="4">
        <v>7</v>
      </c>
      <c r="H52" s="4">
        <v>0.14530000000000001</v>
      </c>
      <c r="I52" s="7" t="s">
        <v>61</v>
      </c>
      <c r="J52" s="4">
        <v>29</v>
      </c>
      <c r="K52" s="4">
        <v>21</v>
      </c>
      <c r="L52" s="4">
        <v>8</v>
      </c>
      <c r="M52" s="4">
        <v>17</v>
      </c>
      <c r="N52" s="4">
        <v>7</v>
      </c>
      <c r="O52" s="4">
        <v>1.387</v>
      </c>
      <c r="P52" s="7" t="s">
        <v>61</v>
      </c>
      <c r="Q52" s="4">
        <v>27.18</v>
      </c>
      <c r="R52" s="4">
        <v>20.86</v>
      </c>
      <c r="S52" s="4">
        <v>6.319</v>
      </c>
      <c r="T52" s="4">
        <v>17</v>
      </c>
      <c r="U52" s="4">
        <v>7</v>
      </c>
      <c r="V52" s="4">
        <v>1.028</v>
      </c>
    </row>
    <row r="53" spans="2:22" ht="17" x14ac:dyDescent="0.2">
      <c r="B53" s="7" t="s">
        <v>63</v>
      </c>
      <c r="C53" s="4">
        <v>20.83</v>
      </c>
      <c r="D53" s="4">
        <v>19.5</v>
      </c>
      <c r="E53" s="4">
        <v>1.333</v>
      </c>
      <c r="F53" s="4">
        <v>18</v>
      </c>
      <c r="G53" s="4">
        <v>4</v>
      </c>
      <c r="H53" s="4">
        <v>0.21160000000000001</v>
      </c>
      <c r="I53" s="7" t="s">
        <v>63</v>
      </c>
      <c r="J53" s="4">
        <v>29</v>
      </c>
      <c r="K53" s="4">
        <v>30.17</v>
      </c>
      <c r="L53" s="4">
        <v>-1.167</v>
      </c>
      <c r="M53" s="4">
        <v>17</v>
      </c>
      <c r="N53" s="4">
        <v>6</v>
      </c>
      <c r="O53" s="4">
        <v>0.1913</v>
      </c>
      <c r="P53" s="7" t="s">
        <v>63</v>
      </c>
      <c r="Q53" s="4">
        <v>27.18</v>
      </c>
      <c r="R53" s="4">
        <v>36.6</v>
      </c>
      <c r="S53" s="4">
        <v>-9.4239999999999995</v>
      </c>
      <c r="T53" s="4">
        <v>17</v>
      </c>
      <c r="U53" s="4">
        <v>5</v>
      </c>
      <c r="V53" s="4">
        <v>1.353</v>
      </c>
    </row>
    <row r="54" spans="2:22" ht="17" x14ac:dyDescent="0.2">
      <c r="B54" s="7" t="s">
        <v>64</v>
      </c>
      <c r="C54" s="4">
        <v>20.83</v>
      </c>
      <c r="D54" s="4">
        <v>23.83</v>
      </c>
      <c r="E54" s="4">
        <v>-3</v>
      </c>
      <c r="F54" s="4">
        <v>18</v>
      </c>
      <c r="G54" s="4">
        <v>6</v>
      </c>
      <c r="H54" s="4">
        <v>0.55820000000000003</v>
      </c>
      <c r="I54" s="7" t="s">
        <v>64</v>
      </c>
      <c r="J54" s="4">
        <v>29</v>
      </c>
      <c r="K54" s="4">
        <v>19.5</v>
      </c>
      <c r="L54" s="4">
        <v>9.5</v>
      </c>
      <c r="M54" s="4">
        <v>17</v>
      </c>
      <c r="N54" s="4">
        <v>6</v>
      </c>
      <c r="O54" s="4">
        <v>1.5569999999999999</v>
      </c>
      <c r="P54" s="7" t="s">
        <v>64</v>
      </c>
      <c r="Q54" s="4">
        <v>27.18</v>
      </c>
      <c r="R54" s="4">
        <v>32.83</v>
      </c>
      <c r="S54" s="4">
        <v>-5.657</v>
      </c>
      <c r="T54" s="4">
        <v>17</v>
      </c>
      <c r="U54" s="4">
        <v>6</v>
      </c>
      <c r="V54" s="4">
        <v>0.87029999999999996</v>
      </c>
    </row>
    <row r="55" spans="2:22" ht="17" x14ac:dyDescent="0.2">
      <c r="B55" s="7"/>
      <c r="C55" s="4"/>
      <c r="D55" s="4"/>
      <c r="E55" s="4"/>
      <c r="F55" s="4"/>
      <c r="G55" s="4"/>
      <c r="H55" s="4"/>
      <c r="I55" s="7"/>
      <c r="J55" s="4"/>
      <c r="K55" s="4"/>
      <c r="L55" s="4"/>
      <c r="M55" s="4"/>
      <c r="N55" s="4"/>
      <c r="O55" s="4"/>
    </row>
  </sheetData>
  <mergeCells count="3">
    <mergeCell ref="B1:F1"/>
    <mergeCell ref="I1:M1"/>
    <mergeCell ref="Q1:U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Sindhu Vangeti</dc:creator>
  <cp:lastModifiedBy>Sindhu Vangeti</cp:lastModifiedBy>
  <dcterms:created xsi:type="dcterms:W3CDTF">2023-01-12T21:45:22Z</dcterms:created>
  <dcterms:modified xsi:type="dcterms:W3CDTF">2023-01-12T22:02:45Z</dcterms:modified>
</cp:coreProperties>
</file>