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1984B433-ACAA-0E48-9E91-C7C9C2396E9F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<sst xmlns="http://schemas.openxmlformats.org/spreadsheetml/2006/main" count="101" uniqueCount="50">
  <si>
    <t>HC</t>
  </si>
  <si>
    <t>IAV+</t>
  </si>
  <si>
    <t>SARS-CoV-2</t>
  </si>
  <si>
    <t>IBV+</t>
  </si>
  <si>
    <t>RSV+</t>
  </si>
  <si>
    <t>Kruskal-Wallis test</t>
  </si>
  <si>
    <t>P value</t>
  </si>
  <si>
    <t>Exact or approximate P value?</t>
  </si>
  <si>
    <t>Approximate</t>
  </si>
  <si>
    <t>P value summary</t>
  </si>
  <si>
    <t>Do the medians vary signif. (P &lt; 0.05)?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</si>
  <si>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</si>
  <si>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</si>
  <si>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</si>
  <si>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</si>
  <si>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</si>
  <si>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</si>
  <si>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>Dunn's multiple comparisons test</t>
  </si>
  <si>
    <t>Mean rank diff.</t>
  </si>
  <si>
    <t>Significant?</t>
  </si>
  <si>
    <t>Summary</t>
  </si>
  <si>
    <t>Adjusted P Value</t>
  </si>
  <si>
    <t>A-?</t>
  </si>
  <si>
    <t>HC vs. IAV+</t>
  </si>
  <si>
    <t>B</t>
  </si>
  <si>
    <t>HC vs. SARS-CoV-2</t>
  </si>
  <si>
    <t>No</t>
  </si>
  <si>
    <t>ns</t>
  </si>
  <si>
    <t>&gt;0.9999</t>
  </si>
  <si>
    <t>C</t>
  </si>
  <si>
    <t>HC vs. IBV+</t>
  </si>
  <si>
    <t>D</t>
  </si>
  <si>
    <t>HC vs. RSV+</t>
  </si>
  <si>
    <t>E</t>
  </si>
  <si>
    <t>Test details</t>
  </si>
  <si>
    <t>Mean rank 1</t>
  </si>
  <si>
    <t>Mean rank 2</t>
  </si>
  <si>
    <t>n1</t>
  </si>
  <si>
    <t>n2</t>
  </si>
  <si>
    <t>Z</t>
  </si>
  <si>
    <t>Median</t>
  </si>
  <si>
    <t>B-?</t>
  </si>
  <si>
    <t>IAV+ vs. HC</t>
  </si>
  <si>
    <t>A</t>
  </si>
  <si>
    <t>IAV+ vs. SARS-CoV-2</t>
  </si>
  <si>
    <t>**</t>
  </si>
  <si>
    <t>IAV+ vs. IBV+</t>
  </si>
  <si>
    <t>IAV+ vs. RSV+</t>
  </si>
  <si>
    <t>total NPA cells (x10^6 )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</si>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</sst>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Y47"/>
  <sheetViews>
    <sheetView tabSelected="1" workbookViewId="0">
      <selection sqref="A1:XFD1048576"/>
    </sheetView>
  </sheetViews>
  <sheetFormatPr baseColWidth="10" defaultRowHeight="17" x14ac:dyDescent="0.2"/>
  <cols>
    <col min="1" max="1" width="24.5" style="5" customWidth="1"/>
    <col min="2" max="6" width="14.6640625" style="5" customWidth="1"/>
    <col min="7" max="7" width="13" customWidth="1"/>
    <col min="8" max="8" width="40.33203125" customWidth="1"/>
    <col min="9" max="14" width="16.33203125" customWidth="1"/>
    <col min="18" max="19" width="10.83203125" style="6"/>
  </cols>
  <sheetData>
    <row r="1" spans="1:25" ht="18" x14ac:dyDescent="0.2">
      <c r="A1" s="1" t="s">
        <v>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3" t="s">
        <v>5</v>
      </c>
      <c r="I1" s="4"/>
      <c r="R1" s="2"/>
      <c r="S1" s="2"/>
      <c r="U1" s="2" t="s">
        <v>0</v>
      </c>
      <c r="V1" s="2" t="s">
        <v>1</v>
      </c>
      <c r="W1" s="2" t="s">
        <v>2</v>
      </c>
      <c r="X1" s="2" t="s">
        <v>3</v>
      </c>
      <c r="Y1" s="2" t="s">
        <v>4</v>
      </c>
    </row>
    <row r="2" spans="1:25" x14ac:dyDescent="0.2">
      <c r="B2" s="4">
        <v>0.16</v>
      </c>
      <c r="C2" s="4">
        <v>0.27200000000000002</v>
      </c>
      <c r="D2" s="4">
        <v>1.14705882</v>
      </c>
      <c r="E2" s="4">
        <v>4.4000000000000004</v>
      </c>
      <c r="F2" s="4">
        <v>4</v>
      </c>
      <c r="H2" s="3" t="s">
        <v>6</v>
      </c>
      <c r="I2" s="4">
        <v>6.7999999999999996E-3</v>
      </c>
      <c r="K2" s="4"/>
      <c r="L2" s="4"/>
      <c r="R2" s="4"/>
      <c r="S2" s="4"/>
      <c r="U2" s="4">
        <v>0.16</v>
      </c>
      <c r="V2" s="4">
        <v>0.27200000000000002</v>
      </c>
      <c r="W2" s="4">
        <v>1.14705882</v>
      </c>
      <c r="X2" s="4">
        <v>4.4000000000000004</v>
      </c>
      <c r="Y2" s="4">
        <v>4</v>
      </c>
    </row>
    <row r="3" spans="1:25" x14ac:dyDescent="0.2">
      <c r="B3" s="4">
        <v>0.24</v>
      </c>
      <c r="C3" s="4">
        <v>0.27200000000000002</v>
      </c>
      <c r="D3" s="4">
        <v>7.0909090900000002</v>
      </c>
      <c r="E3" s="4">
        <v>3.4</v>
      </c>
      <c r="F3" s="4">
        <v>3.6065573770000001</v>
      </c>
      <c r="H3" s="3" t="s">
        <v>7</v>
      </c>
      <c r="I3" s="4" t="s">
        <v>8</v>
      </c>
      <c r="K3" s="4"/>
      <c r="L3" s="4"/>
      <c r="R3" s="4"/>
      <c r="S3" s="4"/>
      <c r="U3" s="4">
        <v>0.24</v>
      </c>
      <c r="V3" s="4">
        <v>0.27200000000000002</v>
      </c>
      <c r="W3" s="4">
        <v>7.0909090900000002</v>
      </c>
      <c r="X3" s="4"/>
      <c r="Y3" s="4">
        <v>3.6065573770000001</v>
      </c>
    </row>
    <row r="4" spans="1:25" x14ac:dyDescent="0.2">
      <c r="B4" s="4">
        <v>0.15</v>
      </c>
      <c r="C4" s="4">
        <v>1.1399999999999999</v>
      </c>
      <c r="D4" s="4">
        <v>7.5</v>
      </c>
      <c r="E4" s="4">
        <v>3.0000000000000001E-3</v>
      </c>
      <c r="F4" s="4">
        <v>1.298701299</v>
      </c>
      <c r="H4" s="3" t="s">
        <v>9</v>
      </c>
      <c r="I4" s="4" t="s">
        <v>45</v>
      </c>
      <c r="K4" s="4"/>
      <c r="L4" s="4"/>
      <c r="R4" s="4"/>
      <c r="S4" s="4"/>
      <c r="U4" s="4">
        <v>0.15</v>
      </c>
      <c r="V4" s="4">
        <v>1.1399999999999999</v>
      </c>
      <c r="W4" s="4">
        <v>7.5</v>
      </c>
      <c r="X4" s="4">
        <v>3.4</v>
      </c>
      <c r="Y4" s="4">
        <v>1.298701299</v>
      </c>
    </row>
    <row r="5" spans="1:25" x14ac:dyDescent="0.2">
      <c r="B5" s="4">
        <v>0.5</v>
      </c>
      <c r="C5" s="4">
        <v>0.15</v>
      </c>
      <c r="D5" s="4">
        <v>4.88372093</v>
      </c>
      <c r="E5" s="4">
        <v>1.2</v>
      </c>
      <c r="F5" s="4">
        <v>3.703703704</v>
      </c>
      <c r="H5" s="3" t="s">
        <v>10</v>
      </c>
      <c r="I5" s="4" t="s">
        <v>11</v>
      </c>
      <c r="K5" s="4"/>
      <c r="L5" s="4"/>
      <c r="R5" s="4"/>
      <c r="S5" s="4"/>
      <c r="U5" s="4">
        <v>0.5</v>
      </c>
      <c r="V5" s="4">
        <v>0.15</v>
      </c>
      <c r="W5" s="4">
        <v>4.88372093</v>
      </c>
      <c r="X5" s="4"/>
      <c r="Y5" s="4">
        <v>3.703703704</v>
      </c>
    </row>
    <row r="6" spans="1:25" x14ac:dyDescent="0.2">
      <c r="B6" s="4">
        <v>0</v>
      </c>
      <c r="C6" s="4">
        <v>0.64</v>
      </c>
      <c r="D6" s="4">
        <v>0.77272726999999997</v>
      </c>
      <c r="E6" s="4">
        <v>0.58499999999999996</v>
      </c>
      <c r="F6" s="4">
        <v>0.79012345699999997</v>
      </c>
      <c r="H6" s="3" t="s">
        <v>12</v>
      </c>
      <c r="I6" s="4">
        <v>5</v>
      </c>
      <c r="K6" s="4"/>
      <c r="L6" s="4"/>
      <c r="R6" s="4"/>
      <c r="S6" s="4"/>
      <c r="U6" s="4">
        <v>0</v>
      </c>
      <c r="V6" s="4">
        <v>0.64</v>
      </c>
      <c r="W6" s="4"/>
      <c r="X6" s="4">
        <v>3.0000000000000001E-3</v>
      </c>
      <c r="Y6" s="4">
        <v>0.79012345699999997</v>
      </c>
    </row>
    <row r="7" spans="1:25" x14ac:dyDescent="0.2">
      <c r="B7" s="4">
        <v>0.3</v>
      </c>
      <c r="C7" s="4">
        <v>1.2</v>
      </c>
      <c r="D7" s="4">
        <v>0.5</v>
      </c>
      <c r="E7" s="4">
        <v>0.9</v>
      </c>
      <c r="F7" s="4">
        <v>0.17241379300000001</v>
      </c>
      <c r="H7" s="3" t="s">
        <v>13</v>
      </c>
      <c r="I7" s="4">
        <v>14.16</v>
      </c>
      <c r="K7" s="4"/>
      <c r="L7" s="4"/>
      <c r="R7" s="4"/>
      <c r="S7" s="4"/>
      <c r="U7" s="4">
        <v>0.3</v>
      </c>
      <c r="V7" s="4">
        <v>1.2</v>
      </c>
      <c r="W7" s="4">
        <v>0.77272726999999997</v>
      </c>
      <c r="X7" s="4">
        <v>1.2</v>
      </c>
      <c r="Y7" s="4">
        <v>0.17241379300000001</v>
      </c>
    </row>
    <row r="8" spans="1:25" x14ac:dyDescent="0.2">
      <c r="B8" s="4">
        <v>0.56999999999999995</v>
      </c>
      <c r="C8" s="4">
        <v>0.82</v>
      </c>
      <c r="D8" s="4">
        <v>23.3333333</v>
      </c>
      <c r="E8" s="4">
        <v>0.31</v>
      </c>
      <c r="F8" s="4"/>
      <c r="H8" s="3"/>
      <c r="I8" s="4"/>
      <c r="K8" s="4"/>
      <c r="L8" s="4"/>
      <c r="R8" s="4"/>
      <c r="S8" s="4"/>
      <c r="U8" s="4">
        <v>0.56999999999999995</v>
      </c>
      <c r="V8" s="4">
        <v>0.82</v>
      </c>
      <c r="W8" s="4">
        <v>0.5</v>
      </c>
      <c r="X8" s="4">
        <v>0.58499999999999996</v>
      </c>
      <c r="Y8" s="4"/>
    </row>
    <row r="9" spans="1:25" x14ac:dyDescent="0.2">
      <c r="B9" s="4">
        <v>0.56000000000000005</v>
      </c>
      <c r="C9" s="4">
        <v>6.2</v>
      </c>
      <c r="D9" s="4">
        <v>0.23376622999999999</v>
      </c>
      <c r="E9" s="4">
        <v>0.61</v>
      </c>
      <c r="F9" s="4"/>
      <c r="H9" s="3" t="s">
        <v>14</v>
      </c>
      <c r="I9" s="4"/>
      <c r="K9" s="4"/>
      <c r="L9" s="4"/>
      <c r="R9" s="4"/>
      <c r="S9" s="4"/>
      <c r="U9" s="4">
        <v>0.56000000000000005</v>
      </c>
      <c r="V9" s="4">
        <v>6.2</v>
      </c>
      <c r="W9" s="4"/>
      <c r="X9" s="4">
        <v>0.9</v>
      </c>
      <c r="Y9" s="4"/>
    </row>
    <row r="10" spans="1:25" x14ac:dyDescent="0.2">
      <c r="B10" s="4">
        <v>0.25</v>
      </c>
      <c r="C10" s="4">
        <v>0.4</v>
      </c>
      <c r="F10" s="4"/>
      <c r="H10" s="3" t="s">
        <v>15</v>
      </c>
      <c r="I10" s="4">
        <v>5</v>
      </c>
      <c r="K10" s="4"/>
      <c r="L10" s="4"/>
      <c r="R10" s="4"/>
      <c r="S10" s="4"/>
      <c r="U10" s="4">
        <v>0.25</v>
      </c>
      <c r="V10" s="4">
        <v>0.4</v>
      </c>
      <c r="W10" s="4">
        <v>23.3333333</v>
      </c>
      <c r="X10" s="4">
        <v>0.31</v>
      </c>
      <c r="Y10" s="4"/>
    </row>
    <row r="11" spans="1:25" x14ac:dyDescent="0.2">
      <c r="B11" s="4">
        <v>0.2</v>
      </c>
      <c r="C11" s="4">
        <v>1.1000000000000001</v>
      </c>
      <c r="F11" s="4"/>
      <c r="H11" s="3" t="s">
        <v>16</v>
      </c>
      <c r="I11" s="4">
        <v>75</v>
      </c>
      <c r="K11" s="4"/>
      <c r="L11" s="4"/>
      <c r="R11" s="4"/>
      <c r="S11" s="4"/>
      <c r="U11" s="4">
        <v>0.2</v>
      </c>
      <c r="V11" s="4">
        <v>1.1000000000000001</v>
      </c>
      <c r="W11" s="4">
        <v>0.23376622999999999</v>
      </c>
      <c r="X11" s="4">
        <v>0.61</v>
      </c>
      <c r="Y11" s="4"/>
    </row>
    <row r="12" spans="1:25" x14ac:dyDescent="0.2">
      <c r="B12" s="4">
        <v>0.32</v>
      </c>
      <c r="C12" s="4">
        <v>0.609803922</v>
      </c>
      <c r="D12" s="4"/>
      <c r="E12" s="4"/>
      <c r="F12" s="4"/>
      <c r="K12" s="4"/>
      <c r="L12" s="4"/>
      <c r="R12" s="4"/>
      <c r="S12" s="4"/>
      <c r="U12" s="4">
        <v>0.32</v>
      </c>
      <c r="V12" s="4">
        <v>0.609803922</v>
      </c>
      <c r="W12" s="4"/>
      <c r="X12" s="4"/>
      <c r="Y12" s="4"/>
    </row>
    <row r="13" spans="1:25" x14ac:dyDescent="0.2">
      <c r="B13" s="4">
        <v>0.25</v>
      </c>
      <c r="C13" s="4">
        <v>1.116883117</v>
      </c>
      <c r="D13" s="4"/>
      <c r="E13" s="4"/>
      <c r="F13" s="4"/>
      <c r="H13" s="3" t="s">
        <v>17</v>
      </c>
      <c r="I13" s="4" t="s">
        <v>18</v>
      </c>
      <c r="J13" s="4" t="s">
        <v>19</v>
      </c>
      <c r="K13" s="4" t="s">
        <v>20</v>
      </c>
      <c r="L13" s="4" t="s">
        <v>21</v>
      </c>
      <c r="M13" s="4" t="s">
        <v>22</v>
      </c>
      <c r="N13" s="4"/>
      <c r="R13" s="4"/>
      <c r="S13" s="4"/>
      <c r="U13" s="4">
        <v>0.25</v>
      </c>
      <c r="V13" s="4">
        <v>1.116883117</v>
      </c>
      <c r="W13" s="4"/>
      <c r="X13" s="4"/>
      <c r="Y13" s="4"/>
    </row>
    <row r="14" spans="1:25" x14ac:dyDescent="0.2">
      <c r="B14" s="4">
        <v>0.39</v>
      </c>
      <c r="C14" s="4">
        <v>0</v>
      </c>
      <c r="D14" s="4"/>
      <c r="E14" s="4"/>
      <c r="F14" s="4"/>
      <c r="H14" s="3" t="s">
        <v>23</v>
      </c>
      <c r="I14" s="4">
        <v>-18.829999999999998</v>
      </c>
      <c r="J14" s="4" t="s">
        <v>11</v>
      </c>
      <c r="K14" s="4" t="s">
        <v>49</v>
      </c>
      <c r="L14" s="4">
        <v>2.7300000000000001E-2</v>
      </c>
      <c r="M14" s="4" t="s">
        <v>24</v>
      </c>
      <c r="N14" s="4" t="s">
        <v>1</v>
      </c>
      <c r="R14" s="4"/>
      <c r="S14" s="4"/>
      <c r="U14" s="4">
        <v>0.39</v>
      </c>
      <c r="V14" s="4">
        <v>0</v>
      </c>
      <c r="W14" s="4"/>
      <c r="X14" s="4"/>
      <c r="Y14" s="4"/>
    </row>
    <row r="15" spans="1:25" x14ac:dyDescent="0.2">
      <c r="B15" s="4"/>
      <c r="C15" s="4">
        <v>4.3636363640000004</v>
      </c>
      <c r="D15" s="4"/>
      <c r="E15" s="4"/>
      <c r="F15" s="4"/>
      <c r="H15" s="3" t="s">
        <v>25</v>
      </c>
      <c r="I15" s="4">
        <v>-32.56</v>
      </c>
      <c r="J15" s="4" t="s">
        <v>11</v>
      </c>
      <c r="K15" s="4" t="s">
        <v>45</v>
      </c>
      <c r="L15" s="4">
        <v>3.5000000000000001E-3</v>
      </c>
      <c r="M15" s="4" t="s">
        <v>29</v>
      </c>
      <c r="N15" s="4" t="s">
        <v>2</v>
      </c>
      <c r="S15" s="4"/>
      <c r="U15" s="4"/>
      <c r="V15" s="4">
        <v>4.3636363640000004</v>
      </c>
      <c r="W15" s="4"/>
      <c r="X15" s="4"/>
      <c r="Y15" s="4"/>
    </row>
    <row r="16" spans="1:25" x14ac:dyDescent="0.2">
      <c r="B16" s="4"/>
      <c r="C16" s="4">
        <v>0.50793650800000001</v>
      </c>
      <c r="D16" s="4"/>
      <c r="E16" s="4"/>
      <c r="F16" s="4"/>
      <c r="H16" s="3" t="s">
        <v>30</v>
      </c>
      <c r="I16" s="4">
        <v>-20.190000000000001</v>
      </c>
      <c r="J16" s="4" t="s">
        <v>26</v>
      </c>
      <c r="K16" s="4" t="s">
        <v>27</v>
      </c>
      <c r="L16" s="4">
        <v>0.157</v>
      </c>
      <c r="M16" s="4" t="s">
        <v>31</v>
      </c>
      <c r="N16" s="4" t="s">
        <v>3</v>
      </c>
      <c r="R16" s="4"/>
      <c r="S16" s="4"/>
      <c r="U16" s="4"/>
      <c r="V16" s="4">
        <v>0.50793650800000001</v>
      </c>
      <c r="W16" s="4"/>
      <c r="X16" s="4"/>
      <c r="Y16" s="4"/>
    </row>
    <row r="17" spans="2:25" x14ac:dyDescent="0.2">
      <c r="B17" s="4"/>
      <c r="C17" s="4">
        <v>0</v>
      </c>
      <c r="D17" s="4"/>
      <c r="E17" s="4"/>
      <c r="F17" s="4"/>
      <c r="H17" s="3" t="s">
        <v>32</v>
      </c>
      <c r="I17" s="4">
        <v>-29.17</v>
      </c>
      <c r="J17" s="4" t="s">
        <v>11</v>
      </c>
      <c r="K17" s="4" t="s">
        <v>49</v>
      </c>
      <c r="L17" s="4">
        <v>2.6800000000000001E-2</v>
      </c>
      <c r="M17" s="4" t="s">
        <v>33</v>
      </c>
      <c r="N17" s="4" t="s">
        <v>4</v>
      </c>
      <c r="R17" s="4"/>
      <c r="S17" s="4"/>
      <c r="U17" s="4"/>
      <c r="V17" s="4">
        <v>0</v>
      </c>
      <c r="W17" s="4"/>
      <c r="X17" s="4"/>
      <c r="Y17" s="4"/>
    </row>
    <row r="18" spans="2:25" x14ac:dyDescent="0.2">
      <c r="B18" s="4"/>
      <c r="C18" s="4">
        <v>3.095238095</v>
      </c>
      <c r="D18" s="4"/>
      <c r="E18" s="4"/>
      <c r="F18" s="4"/>
      <c r="H18" s="3"/>
      <c r="I18" s="4"/>
      <c r="J18" s="4"/>
      <c r="K18" s="4"/>
      <c r="L18" s="4"/>
      <c r="M18" s="4"/>
      <c r="N18" s="4"/>
      <c r="R18" s="4"/>
      <c r="S18" s="4"/>
      <c r="U18" s="4"/>
      <c r="V18" s="4">
        <v>3.095238095</v>
      </c>
      <c r="W18" s="4"/>
      <c r="X18" s="4"/>
      <c r="Y18" s="4"/>
    </row>
    <row r="19" spans="2:25" x14ac:dyDescent="0.2">
      <c r="B19" s="4"/>
      <c r="C19" s="4">
        <v>3.636363636</v>
      </c>
      <c r="D19" s="4"/>
      <c r="E19" s="4"/>
      <c r="F19" s="4"/>
      <c r="H19" s="3" t="s">
        <v>34</v>
      </c>
      <c r="I19" s="4" t="s">
        <v>35</v>
      </c>
      <c r="J19" s="4" t="s">
        <v>36</v>
      </c>
      <c r="K19" s="4" t="s">
        <v>18</v>
      </c>
      <c r="L19" s="4" t="s">
        <v>37</v>
      </c>
      <c r="M19" s="4" t="s">
        <v>38</v>
      </c>
      <c r="N19" s="4" t="s">
        <v>39</v>
      </c>
      <c r="R19" s="4"/>
      <c r="S19" s="4"/>
      <c r="U19" s="4"/>
      <c r="V19" s="4">
        <v>3.636363636</v>
      </c>
      <c r="W19" s="4"/>
      <c r="X19" s="4"/>
      <c r="Y19" s="4"/>
    </row>
    <row r="20" spans="2:25" x14ac:dyDescent="0.2">
      <c r="B20" s="4"/>
      <c r="C20" s="4">
        <v>7.8666666669999996</v>
      </c>
      <c r="D20" s="4"/>
      <c r="E20" s="4"/>
      <c r="F20" s="4"/>
      <c r="H20" s="3" t="s">
        <v>23</v>
      </c>
      <c r="I20" s="4">
        <v>20</v>
      </c>
      <c r="J20" s="4">
        <v>38.83</v>
      </c>
      <c r="K20" s="4">
        <v>-18.829999999999998</v>
      </c>
      <c r="L20" s="4">
        <v>13</v>
      </c>
      <c r="M20" s="4">
        <v>40</v>
      </c>
      <c r="N20" s="4">
        <v>2.706</v>
      </c>
      <c r="R20" s="4"/>
      <c r="S20" s="4"/>
      <c r="U20" s="4"/>
      <c r="V20" s="4">
        <v>7.8666666669999996</v>
      </c>
      <c r="W20" s="4"/>
      <c r="X20" s="4"/>
      <c r="Y20" s="4"/>
    </row>
    <row r="21" spans="2:25" x14ac:dyDescent="0.2">
      <c r="B21" s="4"/>
      <c r="C21" s="4">
        <v>4.8262295079999999</v>
      </c>
      <c r="D21" s="4"/>
      <c r="E21" s="4"/>
      <c r="F21" s="4"/>
      <c r="H21" s="3" t="s">
        <v>25</v>
      </c>
      <c r="I21" s="4">
        <v>20</v>
      </c>
      <c r="J21" s="4">
        <v>52.56</v>
      </c>
      <c r="K21" s="4">
        <v>-32.56</v>
      </c>
      <c r="L21" s="4">
        <v>13</v>
      </c>
      <c r="M21" s="4">
        <v>8</v>
      </c>
      <c r="N21" s="4">
        <v>3.3250000000000002</v>
      </c>
      <c r="R21" s="4"/>
      <c r="S21" s="4"/>
      <c r="U21" s="4"/>
      <c r="V21" s="4">
        <v>4.8262295079999999</v>
      </c>
      <c r="W21" s="4"/>
      <c r="X21" s="4"/>
      <c r="Y21" s="4"/>
    </row>
    <row r="22" spans="2:25" x14ac:dyDescent="0.2">
      <c r="B22" s="4"/>
      <c r="C22" s="4">
        <v>1.914285714</v>
      </c>
      <c r="D22" s="4"/>
      <c r="E22" s="4"/>
      <c r="F22" s="4"/>
      <c r="H22" s="3" t="s">
        <v>30</v>
      </c>
      <c r="I22" s="4">
        <v>20</v>
      </c>
      <c r="J22" s="4">
        <v>40.19</v>
      </c>
      <c r="K22" s="4">
        <v>-20.190000000000001</v>
      </c>
      <c r="L22" s="4">
        <v>13</v>
      </c>
      <c r="M22" s="4">
        <v>8</v>
      </c>
      <c r="N22" s="4">
        <v>2.0619999999999998</v>
      </c>
      <c r="R22" s="4"/>
      <c r="S22" s="4"/>
      <c r="U22" s="4"/>
      <c r="V22" s="4">
        <v>1.914285714</v>
      </c>
      <c r="W22" s="4"/>
      <c r="X22" s="4"/>
      <c r="Y22" s="4"/>
    </row>
    <row r="23" spans="2:25" x14ac:dyDescent="0.2">
      <c r="B23" s="4"/>
      <c r="C23" s="4">
        <v>0.04</v>
      </c>
      <c r="D23" s="4"/>
      <c r="E23" s="4"/>
      <c r="F23" s="4"/>
      <c r="H23" s="3" t="s">
        <v>32</v>
      </c>
      <c r="I23" s="4">
        <v>20</v>
      </c>
      <c r="J23" s="4">
        <v>49.17</v>
      </c>
      <c r="K23" s="4">
        <v>-29.17</v>
      </c>
      <c r="L23" s="4">
        <v>13</v>
      </c>
      <c r="M23" s="4">
        <v>6</v>
      </c>
      <c r="N23" s="4">
        <v>2.7120000000000002</v>
      </c>
      <c r="R23" s="4"/>
      <c r="S23" s="4"/>
      <c r="U23" s="4"/>
      <c r="V23" s="4">
        <v>0.04</v>
      </c>
      <c r="W23" s="4"/>
      <c r="X23" s="4"/>
      <c r="Y23" s="4"/>
    </row>
    <row r="24" spans="2:25" x14ac:dyDescent="0.2">
      <c r="B24" s="4"/>
      <c r="C24" s="4">
        <v>0.15384615400000001</v>
      </c>
      <c r="D24" s="4"/>
      <c r="E24" s="4"/>
      <c r="F24" s="4"/>
      <c r="K24" s="4"/>
      <c r="L24" s="4"/>
      <c r="R24" s="4"/>
      <c r="S24" s="4"/>
      <c r="U24" s="4"/>
      <c r="V24" s="4">
        <v>0.15384615400000001</v>
      </c>
      <c r="W24" s="4"/>
      <c r="X24" s="4"/>
      <c r="Y24" s="4"/>
    </row>
    <row r="25" spans="2:25" x14ac:dyDescent="0.2">
      <c r="B25" s="4"/>
      <c r="C25" s="4">
        <v>1.4814814810000001</v>
      </c>
      <c r="D25" s="4"/>
      <c r="E25" s="4"/>
      <c r="F25" s="4"/>
      <c r="H25" s="3" t="s">
        <v>17</v>
      </c>
      <c r="I25" s="4" t="s">
        <v>18</v>
      </c>
      <c r="J25" s="4" t="s">
        <v>19</v>
      </c>
      <c r="K25" s="4" t="s">
        <v>20</v>
      </c>
      <c r="L25" s="4" t="s">
        <v>21</v>
      </c>
      <c r="M25" s="4" t="s">
        <v>41</v>
      </c>
      <c r="N25" s="4"/>
      <c r="R25" s="4"/>
      <c r="S25" s="4"/>
      <c r="U25" s="4"/>
      <c r="V25" s="4">
        <v>1.4814814810000001</v>
      </c>
      <c r="W25" s="4"/>
      <c r="X25" s="4"/>
      <c r="Y25" s="4"/>
    </row>
    <row r="26" spans="2:25" x14ac:dyDescent="0.2">
      <c r="B26" s="4"/>
      <c r="C26" s="4">
        <v>10.13157895</v>
      </c>
      <c r="D26" s="4"/>
      <c r="E26" s="4"/>
      <c r="F26" s="4"/>
      <c r="H26" s="3" t="s">
        <v>42</v>
      </c>
      <c r="I26" s="4">
        <v>18.829999999999998</v>
      </c>
      <c r="J26" s="4" t="s">
        <v>11</v>
      </c>
      <c r="K26" s="4" t="s">
        <v>49</v>
      </c>
      <c r="L26" s="4">
        <v>2.7300000000000001E-2</v>
      </c>
      <c r="M26" s="4" t="s">
        <v>43</v>
      </c>
      <c r="N26" s="4" t="s">
        <v>0</v>
      </c>
      <c r="R26" s="4"/>
      <c r="S26" s="4"/>
      <c r="U26" s="4"/>
      <c r="V26" s="4">
        <v>10.13157895</v>
      </c>
      <c r="W26" s="4"/>
      <c r="X26" s="4"/>
      <c r="Y26" s="4"/>
    </row>
    <row r="27" spans="2:25" x14ac:dyDescent="0.2">
      <c r="B27" s="4"/>
      <c r="C27" s="4">
        <v>15.760869570000001</v>
      </c>
      <c r="D27" s="4"/>
      <c r="E27" s="4"/>
      <c r="F27" s="4"/>
      <c r="H27" s="3" t="s">
        <v>44</v>
      </c>
      <c r="I27" s="4">
        <v>-13.74</v>
      </c>
      <c r="J27" s="4" t="s">
        <v>26</v>
      </c>
      <c r="K27" s="4" t="s">
        <v>27</v>
      </c>
      <c r="L27" s="4">
        <v>0.41439999999999999</v>
      </c>
      <c r="M27" s="4" t="s">
        <v>29</v>
      </c>
      <c r="N27" s="4" t="s">
        <v>2</v>
      </c>
      <c r="R27" s="4"/>
      <c r="S27" s="4"/>
      <c r="U27" s="4"/>
      <c r="V27" s="4">
        <v>15.760869570000001</v>
      </c>
      <c r="W27" s="4"/>
      <c r="X27" s="4"/>
      <c r="Y27" s="4"/>
    </row>
    <row r="28" spans="2:25" x14ac:dyDescent="0.2">
      <c r="B28" s="4"/>
      <c r="C28" s="4">
        <v>0.54838709699999999</v>
      </c>
      <c r="D28" s="4"/>
      <c r="E28" s="4"/>
      <c r="F28" s="4"/>
      <c r="H28" s="3" t="s">
        <v>46</v>
      </c>
      <c r="I28" s="4">
        <v>-1.363</v>
      </c>
      <c r="J28" s="4" t="s">
        <v>26</v>
      </c>
      <c r="K28" s="4" t="s">
        <v>27</v>
      </c>
      <c r="L28" s="4" t="s">
        <v>28</v>
      </c>
      <c r="M28" s="4" t="s">
        <v>31</v>
      </c>
      <c r="N28" s="4" t="s">
        <v>3</v>
      </c>
      <c r="R28" s="4"/>
      <c r="S28" s="4"/>
      <c r="U28" s="4"/>
      <c r="V28" s="4">
        <v>0.54838709699999999</v>
      </c>
      <c r="W28" s="4"/>
      <c r="X28" s="4"/>
      <c r="Y28" s="4"/>
    </row>
    <row r="29" spans="2:25" x14ac:dyDescent="0.2">
      <c r="B29" s="4"/>
      <c r="C29" s="4">
        <v>0.36</v>
      </c>
      <c r="D29" s="4"/>
      <c r="E29" s="4"/>
      <c r="F29" s="4"/>
      <c r="H29" s="3" t="s">
        <v>47</v>
      </c>
      <c r="I29" s="4">
        <v>-10.34</v>
      </c>
      <c r="J29" s="4" t="s">
        <v>26</v>
      </c>
      <c r="K29" s="4" t="s">
        <v>27</v>
      </c>
      <c r="L29" s="4" t="s">
        <v>28</v>
      </c>
      <c r="M29" s="4" t="s">
        <v>33</v>
      </c>
      <c r="N29" s="4" t="s">
        <v>4</v>
      </c>
      <c r="R29" s="4"/>
      <c r="S29" s="4"/>
      <c r="U29" s="4"/>
      <c r="V29" s="4">
        <v>0.36</v>
      </c>
      <c r="W29" s="4"/>
      <c r="X29" s="4"/>
      <c r="Y29" s="4"/>
    </row>
    <row r="30" spans="2:25" x14ac:dyDescent="0.2">
      <c r="B30" s="4"/>
      <c r="C30" s="4">
        <v>0</v>
      </c>
      <c r="D30" s="4"/>
      <c r="E30" s="4"/>
      <c r="F30" s="4"/>
      <c r="H30" s="3"/>
      <c r="I30" s="4"/>
      <c r="J30" s="4"/>
      <c r="K30" s="4"/>
      <c r="L30" s="4"/>
      <c r="M30" s="4"/>
      <c r="N30" s="4"/>
      <c r="R30" s="4"/>
      <c r="S30" s="4"/>
      <c r="U30" s="4"/>
      <c r="V30" s="4">
        <v>0</v>
      </c>
      <c r="W30" s="4"/>
      <c r="X30" s="4"/>
      <c r="Y30" s="4"/>
    </row>
    <row r="31" spans="2:25" x14ac:dyDescent="0.2">
      <c r="B31" s="4"/>
      <c r="C31" s="4">
        <v>0.67</v>
      </c>
      <c r="D31" s="4"/>
      <c r="E31" s="4"/>
      <c r="F31" s="4"/>
      <c r="H31" s="3" t="s">
        <v>34</v>
      </c>
      <c r="I31" s="4" t="s">
        <v>35</v>
      </c>
      <c r="J31" s="4" t="s">
        <v>36</v>
      </c>
      <c r="K31" s="4" t="s">
        <v>18</v>
      </c>
      <c r="L31" s="4" t="s">
        <v>37</v>
      </c>
      <c r="M31" s="4" t="s">
        <v>38</v>
      </c>
      <c r="N31" s="4" t="s">
        <v>39</v>
      </c>
      <c r="R31" s="4"/>
      <c r="S31" s="4"/>
      <c r="U31" s="4"/>
      <c r="V31" s="4">
        <v>0.67</v>
      </c>
      <c r="W31" s="4"/>
      <c r="X31" s="4"/>
      <c r="Y31" s="4"/>
    </row>
    <row r="32" spans="2:25" x14ac:dyDescent="0.2">
      <c r="B32" s="4"/>
      <c r="C32" s="4">
        <v>0.2</v>
      </c>
      <c r="D32" s="4"/>
      <c r="E32" s="4"/>
      <c r="F32" s="4"/>
      <c r="H32" s="3" t="s">
        <v>42</v>
      </c>
      <c r="I32" s="4">
        <v>38.83</v>
      </c>
      <c r="J32" s="4">
        <v>20</v>
      </c>
      <c r="K32" s="4">
        <v>18.829999999999998</v>
      </c>
      <c r="L32" s="4">
        <v>40</v>
      </c>
      <c r="M32" s="4">
        <v>13</v>
      </c>
      <c r="N32" s="4">
        <v>2.706</v>
      </c>
      <c r="R32" s="4"/>
      <c r="S32" s="4"/>
      <c r="U32" s="4"/>
      <c r="V32" s="4">
        <v>0.2</v>
      </c>
      <c r="W32" s="4"/>
      <c r="X32" s="4"/>
      <c r="Y32" s="4"/>
    </row>
    <row r="33" spans="1:25" x14ac:dyDescent="0.2">
      <c r="B33" s="4"/>
      <c r="C33" s="4">
        <v>0.05</v>
      </c>
      <c r="D33" s="4"/>
      <c r="E33" s="4"/>
      <c r="F33" s="4"/>
      <c r="H33" s="3" t="s">
        <v>44</v>
      </c>
      <c r="I33" s="4">
        <v>38.83</v>
      </c>
      <c r="J33" s="4">
        <v>52.56</v>
      </c>
      <c r="K33" s="4">
        <v>-13.74</v>
      </c>
      <c r="L33" s="4">
        <v>40</v>
      </c>
      <c r="M33" s="4">
        <v>8</v>
      </c>
      <c r="N33" s="4">
        <v>1.6279999999999999</v>
      </c>
      <c r="R33" s="4"/>
      <c r="S33" s="4"/>
      <c r="U33" s="4"/>
      <c r="V33" s="4">
        <v>0.05</v>
      </c>
      <c r="W33" s="4"/>
      <c r="X33" s="4"/>
      <c r="Y33" s="4"/>
    </row>
    <row r="34" spans="1:25" x14ac:dyDescent="0.2">
      <c r="B34" s="4"/>
      <c r="C34" s="4">
        <v>0.38</v>
      </c>
      <c r="D34" s="4"/>
      <c r="E34" s="4"/>
      <c r="F34" s="4"/>
      <c r="H34" s="3" t="s">
        <v>46</v>
      </c>
      <c r="I34" s="4">
        <v>38.83</v>
      </c>
      <c r="J34" s="4">
        <v>40.19</v>
      </c>
      <c r="K34" s="4">
        <v>-1.363</v>
      </c>
      <c r="L34" s="4">
        <v>40</v>
      </c>
      <c r="M34" s="4">
        <v>8</v>
      </c>
      <c r="N34" s="4">
        <v>0.16139999999999999</v>
      </c>
      <c r="R34" s="4"/>
      <c r="S34" s="4"/>
      <c r="U34" s="4"/>
      <c r="V34" s="4">
        <v>0.38</v>
      </c>
      <c r="W34" s="4"/>
      <c r="X34" s="4"/>
      <c r="Y34" s="4"/>
    </row>
    <row r="35" spans="1:25" x14ac:dyDescent="0.2">
      <c r="B35" s="4"/>
      <c r="C35" s="4">
        <v>0.19</v>
      </c>
      <c r="D35" s="4"/>
      <c r="E35" s="4"/>
      <c r="F35" s="4"/>
      <c r="H35" s="3" t="s">
        <v>47</v>
      </c>
      <c r="I35" s="4">
        <v>38.83</v>
      </c>
      <c r="J35" s="4">
        <v>49.17</v>
      </c>
      <c r="K35" s="4">
        <v>-10.34</v>
      </c>
      <c r="L35" s="4">
        <v>40</v>
      </c>
      <c r="M35" s="4">
        <v>6</v>
      </c>
      <c r="N35" s="4">
        <v>1.0840000000000001</v>
      </c>
      <c r="R35" s="4"/>
      <c r="S35" s="4"/>
      <c r="U35" s="4"/>
      <c r="V35" s="4">
        <v>0.19</v>
      </c>
      <c r="W35" s="4"/>
      <c r="X35" s="4"/>
      <c r="Y35" s="4"/>
    </row>
    <row r="36" spans="1:25" x14ac:dyDescent="0.2">
      <c r="B36" s="4"/>
      <c r="C36" s="4">
        <v>0.77</v>
      </c>
      <c r="D36" s="4"/>
      <c r="E36" s="4"/>
      <c r="F36" s="4"/>
      <c r="K36" s="4"/>
      <c r="L36" s="4"/>
      <c r="R36" s="4"/>
      <c r="S36" s="4"/>
      <c r="U36" s="4"/>
      <c r="V36" s="4">
        <v>0.77</v>
      </c>
      <c r="W36" s="4"/>
      <c r="X36" s="4"/>
      <c r="Y36" s="4"/>
    </row>
    <row r="37" spans="1:25" x14ac:dyDescent="0.2">
      <c r="B37" s="4"/>
      <c r="C37" s="4">
        <v>2.2000000000000002</v>
      </c>
      <c r="D37" s="4"/>
      <c r="E37" s="4"/>
      <c r="F37" s="4"/>
      <c r="K37" s="4"/>
      <c r="L37" s="4"/>
      <c r="R37" s="4"/>
      <c r="S37" s="4"/>
      <c r="U37" s="4"/>
      <c r="V37" s="4">
        <v>2.2000000000000002</v>
      </c>
      <c r="W37" s="4"/>
      <c r="X37" s="4"/>
      <c r="Y37" s="4"/>
    </row>
    <row r="38" spans="1:25" x14ac:dyDescent="0.2">
      <c r="B38" s="4"/>
      <c r="C38" s="4">
        <v>2.7272727269999999</v>
      </c>
      <c r="D38" s="4"/>
      <c r="E38" s="4"/>
      <c r="F38" s="4"/>
      <c r="K38" s="4"/>
      <c r="L38" s="4"/>
      <c r="R38" s="4"/>
      <c r="S38" s="4"/>
      <c r="U38" s="4"/>
      <c r="V38" s="4">
        <v>2.7272727269999999</v>
      </c>
      <c r="W38" s="4"/>
      <c r="X38" s="4"/>
      <c r="Y38" s="4"/>
    </row>
    <row r="39" spans="1:25" x14ac:dyDescent="0.2">
      <c r="B39" s="4"/>
      <c r="C39" s="4">
        <v>2.0454545450000001</v>
      </c>
      <c r="D39" s="4"/>
      <c r="E39" s="4"/>
      <c r="F39" s="4"/>
      <c r="K39" s="4"/>
      <c r="L39" s="4"/>
      <c r="R39" s="4"/>
      <c r="S39" s="4"/>
      <c r="U39" s="4"/>
      <c r="V39" s="4">
        <v>2.0454545450000001</v>
      </c>
      <c r="W39" s="4"/>
      <c r="X39" s="4"/>
      <c r="Y39" s="4"/>
    </row>
    <row r="40" spans="1:25" x14ac:dyDescent="0.2">
      <c r="B40" s="4"/>
      <c r="C40" s="4">
        <v>1.4</v>
      </c>
      <c r="D40" s="4"/>
      <c r="E40" s="4"/>
      <c r="F40" s="4"/>
      <c r="K40" s="4"/>
      <c r="L40" s="4"/>
      <c r="R40" s="4"/>
      <c r="S40" s="4"/>
      <c r="U40" s="4"/>
      <c r="V40" s="4">
        <v>1.4</v>
      </c>
      <c r="W40" s="4"/>
      <c r="X40" s="4"/>
      <c r="Y40" s="4"/>
    </row>
    <row r="41" spans="1:25" x14ac:dyDescent="0.2">
      <c r="B41" s="4"/>
      <c r="C41" s="4">
        <v>0.77</v>
      </c>
      <c r="D41" s="4"/>
      <c r="E41" s="4"/>
      <c r="F41" s="4"/>
      <c r="K41" s="4"/>
      <c r="L41" s="4"/>
      <c r="S41" s="4"/>
      <c r="U41" s="4"/>
      <c r="V41" s="4">
        <v>0.77</v>
      </c>
      <c r="W41" s="4"/>
      <c r="X41" s="4"/>
      <c r="Y41" s="4"/>
    </row>
    <row r="42" spans="1:25" x14ac:dyDescent="0.2">
      <c r="A42" s="5" t="s">
        <v>40</v>
      </c>
      <c r="B42" s="4">
        <f>MEDIAN(B2:B41)</f>
        <v>0.25</v>
      </c>
      <c r="C42" s="4">
        <f t="shared" ref="C42:F42" si="0">MEDIAN(C2:C41)</f>
        <v>0.77</v>
      </c>
      <c r="D42" s="4">
        <f t="shared" si="0"/>
        <v>3.0153898750000003</v>
      </c>
      <c r="E42" s="4">
        <f t="shared" si="0"/>
        <v>0.755</v>
      </c>
      <c r="F42" s="4">
        <f t="shared" si="0"/>
        <v>2.4526293380000004</v>
      </c>
      <c r="G42" s="4"/>
      <c r="H42" s="4"/>
      <c r="I42" s="4"/>
      <c r="R42" s="4"/>
      <c r="S42" s="4"/>
      <c r="U42" s="4"/>
      <c r="V42" s="4"/>
      <c r="W42" s="4"/>
      <c r="X42" s="4"/>
      <c r="Y42" s="4"/>
    </row>
    <row r="43" spans="1:25" x14ac:dyDescent="0.2">
      <c r="B43" s="4"/>
      <c r="E43" s="4"/>
      <c r="G43" s="4"/>
      <c r="H43" s="4"/>
      <c r="I43" s="4"/>
      <c r="R43" s="4"/>
      <c r="U43" s="4"/>
      <c r="V43" s="4"/>
      <c r="W43" s="4"/>
      <c r="X43" s="4"/>
      <c r="Y43" s="4"/>
    </row>
    <row r="44" spans="1:25" x14ac:dyDescent="0.2">
      <c r="B44" s="4"/>
      <c r="E44" s="4"/>
      <c r="G44" s="4"/>
      <c r="H44" s="4"/>
      <c r="I44" s="4"/>
      <c r="R44" s="4"/>
      <c r="U44" s="4"/>
      <c r="V44" s="4"/>
      <c r="W44" s="4"/>
      <c r="X44" s="4"/>
      <c r="Y44" s="4"/>
    </row>
    <row r="45" spans="1:25" x14ac:dyDescent="0.2">
      <c r="B45" s="4"/>
      <c r="E45" s="4"/>
      <c r="G45" s="4"/>
      <c r="H45" s="4"/>
      <c r="I45" s="4"/>
      <c r="R45" s="4"/>
      <c r="U45" s="4"/>
      <c r="V45" s="4"/>
      <c r="W45" s="4"/>
      <c r="X45" s="4"/>
      <c r="Y45" s="4"/>
    </row>
    <row r="46" spans="1:25" x14ac:dyDescent="0.2">
      <c r="B46" s="4"/>
      <c r="E46" s="4"/>
      <c r="G46" s="4"/>
      <c r="H46" s="4"/>
      <c r="I46" s="4"/>
      <c r="R46" s="4"/>
      <c r="U46" s="4"/>
      <c r="V46" s="4"/>
      <c r="W46" s="4"/>
      <c r="X46" s="4"/>
      <c r="Y46" s="4"/>
    </row>
    <row r="47" spans="1:25" x14ac:dyDescent="0.2">
      <c r="B47" s="4"/>
      <c r="R47" s="4"/>
      <c r="U47" s="4"/>
      <c r="V47" s="4"/>
      <c r="W47" s="4"/>
      <c r="X47" s="4"/>
      <c r="Y4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2023-01-12T22:07:55Z</dcterms:modified>
</cp:coreProperties>
</file>