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B8CE3985-2549-5344-A055-D3AA2517C888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<sst xmlns="http://schemas.openxmlformats.org/spreadsheetml/2006/main" count="194" uniqueCount="58">
  <si>
    <t>Blood</t>
  </si>
  <si>
    <t>NPA</t>
  </si>
  <si>
    <t>HC</t>
  </si>
  <si>
    <t>IAV+</t>
  </si>
  <si>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</si>
  <si>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</si>
  <si>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</si>
  <si>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</si>
  <si>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</si>
  <si>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</si>
  <si>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</si>
  <si>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</si>
  <si>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</si>
  <si>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</si>
  <si>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</si>
  <si>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</si>
  <si>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</si>
  <si>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</si>
  <si>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</si>
  <si>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</si>
  <si>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</si>
  <si>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</si>
  <si>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</si>
  <si>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</si>
  <si>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</si>
  <si>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A-?</t>
  </si>
  <si>
    <t>I-?</t>
  </si>
  <si>
    <t>HC vs. IAV+</t>
  </si>
  <si>
    <t>B</t>
  </si>
  <si>
    <t>J</t>
  </si>
  <si>
    <t>HC vs. SARS-CoV-2</t>
  </si>
  <si>
    <t>No</t>
  </si>
  <si>
    <t>ns</t>
  </si>
  <si>
    <t>C</t>
  </si>
  <si>
    <t>&gt;0.9999</t>
  </si>
  <si>
    <t>K</t>
  </si>
  <si>
    <t>HC vs. IBV+</t>
  </si>
  <si>
    <t>D</t>
  </si>
  <si>
    <t>L</t>
  </si>
  <si>
    <t>HC vs. RSV+</t>
  </si>
  <si>
    <t>E</t>
  </si>
  <si>
    <t>M</t>
  </si>
  <si>
    <t>Test details</t>
  </si>
  <si>
    <t>Mean rank 1</t>
  </si>
  <si>
    <t>Mean rank 2</t>
  </si>
  <si>
    <t>n1</t>
  </si>
  <si>
    <t>n2</t>
  </si>
  <si>
    <t>Z</t>
  </si>
  <si>
    <t>B-?</t>
  </si>
  <si>
    <t>J-?</t>
  </si>
  <si>
    <t>IAV+ vs. HC</t>
  </si>
  <si>
    <t>A</t>
  </si>
  <si>
    <t>I</t>
  </si>
  <si>
    <t>IAV+ vs. SARS-CoV-2</t>
  </si>
  <si>
    <t>IAV+ vs. IBV+</t>
  </si>
  <si>
    <t>IAV+ vs. RSV+</t>
  </si>
  <si>
    <t>Frequency of CM/lin–HLA-DR+ cells (%)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</si>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</sst>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U62"/>
  <sheetViews>
    <sheetView tabSelected="1" workbookViewId="0">
      <selection sqref="A1:XFD1048576"/>
    </sheetView>
  </sheetViews>
  <sheetFormatPr baseColWidth="10" defaultRowHeight="16" x14ac:dyDescent="0.2"/>
  <cols>
    <col min="1" max="1" width="27.83203125" customWidth="1"/>
    <col min="4" max="4" width="13.83203125" customWidth="1"/>
    <col min="12" max="12" width="16" customWidth="1"/>
  </cols>
  <sheetData>
    <row r="1" spans="1:21" ht="22" customHeight="1" x14ac:dyDescent="0.2">
      <c r="B1" s="6" t="s">
        <v>0</v>
      </c>
      <c r="C1" s="6"/>
      <c r="D1" s="6"/>
      <c r="E1" s="6"/>
      <c r="F1" s="6"/>
      <c r="J1" s="6" t="s">
        <v>1</v>
      </c>
      <c r="K1" s="6"/>
      <c r="L1" s="6"/>
      <c r="M1" s="6"/>
      <c r="N1" s="6"/>
      <c r="O1" s="5"/>
      <c r="P1" s="5"/>
      <c r="Q1" s="5"/>
      <c r="R1" s="5"/>
      <c r="S1" s="5"/>
      <c r="T1" s="5"/>
      <c r="U1" s="5"/>
    </row>
    <row r="2" spans="1:21" ht="36" x14ac:dyDescent="0.2">
      <c r="A2" s="1" t="s">
        <v>56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3"/>
      <c r="P2" s="3"/>
      <c r="Q2" s="3"/>
      <c r="R2" s="3"/>
      <c r="S2" s="3"/>
      <c r="T2" s="3"/>
      <c r="U2" s="3"/>
    </row>
    <row r="3" spans="1:21" ht="17" x14ac:dyDescent="0.2">
      <c r="A3" s="2"/>
      <c r="B3" s="3">
        <v>43.5</v>
      </c>
      <c r="C3" s="3">
        <v>41.6</v>
      </c>
      <c r="D3" s="3">
        <v>63.5</v>
      </c>
      <c r="E3" s="3">
        <v>51.6</v>
      </c>
      <c r="F3" s="3">
        <v>69.400000000000006</v>
      </c>
      <c r="G3" s="3"/>
      <c r="J3" s="3">
        <v>0</v>
      </c>
      <c r="K3" s="3">
        <v>78.66</v>
      </c>
      <c r="L3" s="3">
        <v>38.1</v>
      </c>
      <c r="M3" s="3">
        <v>13.5</v>
      </c>
      <c r="N3" s="3">
        <v>40</v>
      </c>
      <c r="O3" s="3"/>
      <c r="P3" s="3"/>
      <c r="Q3" s="3"/>
      <c r="R3" s="3"/>
      <c r="S3" s="3"/>
      <c r="T3" s="3"/>
      <c r="U3" s="3"/>
    </row>
    <row r="4" spans="1:21" ht="17" x14ac:dyDescent="0.2">
      <c r="A4" s="2"/>
      <c r="B4" s="3">
        <v>61.1</v>
      </c>
      <c r="C4" s="3">
        <v>27.9</v>
      </c>
      <c r="D4" s="3">
        <v>55.9</v>
      </c>
      <c r="E4" s="3">
        <v>64</v>
      </c>
      <c r="F4" s="3">
        <v>57</v>
      </c>
      <c r="G4" s="3"/>
      <c r="J4" s="3">
        <v>11.7</v>
      </c>
      <c r="K4" s="3">
        <v>80.760000000000005</v>
      </c>
      <c r="L4" s="3">
        <v>2.1</v>
      </c>
      <c r="M4" s="3">
        <v>23.6</v>
      </c>
      <c r="N4" s="3">
        <v>22.8</v>
      </c>
      <c r="O4" s="3"/>
      <c r="P4" s="3"/>
      <c r="Q4" s="3"/>
      <c r="R4" s="3"/>
      <c r="S4" s="3"/>
      <c r="T4" s="3"/>
      <c r="U4" s="3"/>
    </row>
    <row r="5" spans="1:21" ht="17" x14ac:dyDescent="0.2">
      <c r="A5" s="2"/>
      <c r="B5" s="3">
        <v>61.1</v>
      </c>
      <c r="C5" s="3">
        <v>61.822000000000003</v>
      </c>
      <c r="D5" s="3">
        <v>68.599999999999994</v>
      </c>
      <c r="E5" s="3">
        <v>5.46</v>
      </c>
      <c r="F5" s="3">
        <v>50.8</v>
      </c>
      <c r="G5" s="3"/>
      <c r="J5" s="3">
        <v>9.8000000000000007</v>
      </c>
      <c r="K5" s="3">
        <v>16.66</v>
      </c>
      <c r="L5" s="3">
        <v>2</v>
      </c>
      <c r="M5" s="3">
        <v>67</v>
      </c>
      <c r="N5" s="3">
        <v>78.900000000000006</v>
      </c>
      <c r="O5" s="3"/>
      <c r="P5" s="3"/>
      <c r="Q5" s="3"/>
      <c r="R5" s="3"/>
      <c r="S5" s="3"/>
      <c r="T5" s="3"/>
      <c r="U5" s="3"/>
    </row>
    <row r="6" spans="1:21" ht="17" x14ac:dyDescent="0.2">
      <c r="A6" s="2"/>
      <c r="B6" s="3">
        <v>66.5</v>
      </c>
      <c r="C6" s="3">
        <v>72.84</v>
      </c>
      <c r="D6" s="3">
        <v>57.2</v>
      </c>
      <c r="E6" s="3">
        <v>52.5</v>
      </c>
      <c r="F6" s="3">
        <v>25.8</v>
      </c>
      <c r="G6" s="3"/>
      <c r="J6" s="3">
        <v>25</v>
      </c>
      <c r="K6" s="3">
        <v>67.540000000000006</v>
      </c>
      <c r="L6" s="3">
        <v>1.4</v>
      </c>
      <c r="M6" s="3">
        <v>33.799999999999997</v>
      </c>
      <c r="N6" s="3">
        <v>14.5</v>
      </c>
      <c r="O6" s="3"/>
      <c r="P6" s="3"/>
      <c r="Q6" s="3"/>
      <c r="R6" s="3"/>
      <c r="S6" s="3"/>
      <c r="T6" s="3"/>
      <c r="U6" s="3"/>
    </row>
    <row r="7" spans="1:21" ht="17" x14ac:dyDescent="0.2">
      <c r="A7" s="2"/>
      <c r="B7" s="3">
        <v>71</v>
      </c>
      <c r="C7" s="3">
        <v>61.06</v>
      </c>
      <c r="D7" s="3">
        <v>25.1</v>
      </c>
      <c r="E7" s="3">
        <v>64.099999999999994</v>
      </c>
      <c r="F7" s="3">
        <v>65.2</v>
      </c>
      <c r="G7" s="3"/>
      <c r="J7" s="3">
        <v>36.700000000000003</v>
      </c>
      <c r="K7" s="3">
        <v>76.900000000000006</v>
      </c>
      <c r="L7" s="3">
        <v>6.7</v>
      </c>
      <c r="M7" s="3">
        <v>21.5</v>
      </c>
      <c r="N7" s="3">
        <v>78.5</v>
      </c>
      <c r="O7" s="3"/>
      <c r="P7" s="3"/>
      <c r="Q7" s="3"/>
      <c r="R7" s="3"/>
      <c r="S7" s="3"/>
      <c r="U7" s="3"/>
    </row>
    <row r="8" spans="1:21" ht="17" x14ac:dyDescent="0.2">
      <c r="A8" s="2"/>
      <c r="B8" s="3">
        <v>73.900000000000006</v>
      </c>
      <c r="C8" s="3">
        <v>71.48</v>
      </c>
      <c r="D8" s="3">
        <v>83.4</v>
      </c>
      <c r="E8" s="3"/>
      <c r="G8" s="3"/>
      <c r="J8" s="3">
        <v>5.33</v>
      </c>
      <c r="K8" s="3">
        <v>80.599999999999994</v>
      </c>
      <c r="L8" s="3">
        <v>37.200000000000003</v>
      </c>
      <c r="N8" s="3"/>
      <c r="O8" s="3"/>
      <c r="P8" s="3"/>
      <c r="Q8" s="3"/>
      <c r="R8" s="3"/>
      <c r="S8" s="3"/>
    </row>
    <row r="9" spans="1:21" ht="17" x14ac:dyDescent="0.2">
      <c r="A9" s="2"/>
      <c r="B9" s="3">
        <v>54.6</v>
      </c>
      <c r="C9" s="3">
        <v>14.8</v>
      </c>
      <c r="D9" s="3">
        <v>17.399999999999999</v>
      </c>
      <c r="F9" s="3"/>
      <c r="G9" s="3"/>
      <c r="J9" s="3">
        <v>11.7</v>
      </c>
      <c r="K9" s="3">
        <v>41.48</v>
      </c>
      <c r="L9" s="3">
        <v>0.1</v>
      </c>
      <c r="O9" s="3"/>
      <c r="P9" s="3"/>
      <c r="Q9" s="3"/>
      <c r="R9" s="3"/>
      <c r="S9" s="3"/>
      <c r="U9" s="3"/>
    </row>
    <row r="10" spans="1:21" ht="17" x14ac:dyDescent="0.2">
      <c r="A10" s="2"/>
      <c r="B10" s="3">
        <v>59.3</v>
      </c>
      <c r="C10" s="3">
        <v>62.38</v>
      </c>
      <c r="D10" s="3">
        <v>41.2</v>
      </c>
      <c r="F10" s="3"/>
      <c r="G10" s="3"/>
      <c r="J10" s="3">
        <v>32.6</v>
      </c>
      <c r="K10" s="3">
        <v>29.007999999999999</v>
      </c>
      <c r="L10" s="3">
        <v>53.6</v>
      </c>
      <c r="N10" s="3"/>
      <c r="P10" s="3"/>
      <c r="Q10" s="3"/>
      <c r="R10" s="3"/>
      <c r="S10" s="3"/>
      <c r="U10" s="3"/>
    </row>
    <row r="11" spans="1:21" ht="17" x14ac:dyDescent="0.2">
      <c r="A11" s="2"/>
      <c r="B11" s="3">
        <v>74.8</v>
      </c>
      <c r="C11" s="3">
        <v>69.260000000000005</v>
      </c>
      <c r="F11" s="3"/>
      <c r="G11" s="3"/>
      <c r="J11" s="3">
        <v>48.6</v>
      </c>
      <c r="K11" s="3">
        <v>84.96</v>
      </c>
      <c r="L11" s="3"/>
      <c r="N11" s="3"/>
      <c r="P11" s="3"/>
      <c r="Q11" s="3"/>
      <c r="R11" s="3"/>
      <c r="U11" s="3"/>
    </row>
    <row r="12" spans="1:21" ht="17" x14ac:dyDescent="0.2">
      <c r="A12" s="2"/>
      <c r="B12" s="3">
        <v>71.5</v>
      </c>
      <c r="C12" s="3">
        <v>66.2</v>
      </c>
      <c r="F12" s="3"/>
      <c r="G12" s="3"/>
      <c r="J12" s="3">
        <v>6.57</v>
      </c>
      <c r="K12" s="3">
        <v>86</v>
      </c>
      <c r="N12" s="3"/>
      <c r="O12" s="3"/>
      <c r="P12" s="3"/>
      <c r="Q12" s="3"/>
      <c r="R12" s="3"/>
      <c r="T12" s="3"/>
      <c r="U12" s="3"/>
    </row>
    <row r="13" spans="1:21" ht="17" x14ac:dyDescent="0.2">
      <c r="A13" s="2"/>
      <c r="B13" s="3">
        <v>61.3</v>
      </c>
      <c r="C13" s="3">
        <v>51.76</v>
      </c>
      <c r="D13" s="3"/>
      <c r="F13" s="3"/>
      <c r="G13" s="3"/>
      <c r="J13" s="3">
        <v>3.39</v>
      </c>
      <c r="K13" s="3">
        <v>74.64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ht="17" x14ac:dyDescent="0.2">
      <c r="A14" s="2"/>
      <c r="B14" s="3">
        <v>62</v>
      </c>
      <c r="C14" s="3">
        <v>53.3</v>
      </c>
      <c r="D14" s="3"/>
      <c r="E14" s="3"/>
      <c r="F14" s="3"/>
      <c r="G14" s="3"/>
      <c r="J14" s="3">
        <v>38.4</v>
      </c>
      <c r="K14" s="3">
        <v>14.9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7" x14ac:dyDescent="0.2">
      <c r="A15" s="2"/>
      <c r="B15" s="3"/>
      <c r="C15" s="3">
        <v>52.988</v>
      </c>
      <c r="D15" s="3"/>
      <c r="E15" s="3"/>
      <c r="F15" s="3"/>
      <c r="G15" s="3"/>
      <c r="J15" s="3"/>
      <c r="K15" s="3">
        <v>51.46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7" x14ac:dyDescent="0.2">
      <c r="A16" s="2"/>
      <c r="B16" s="3"/>
      <c r="C16" s="3">
        <v>14.635999999999999</v>
      </c>
      <c r="D16" s="3"/>
      <c r="E16" s="3"/>
      <c r="F16" s="3"/>
      <c r="G16" s="3"/>
      <c r="J16" s="3"/>
      <c r="K16" s="3">
        <v>55.3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7" x14ac:dyDescent="0.2">
      <c r="A17" s="2"/>
      <c r="B17" s="3"/>
      <c r="C17" s="3">
        <v>49.288080000000001</v>
      </c>
      <c r="D17" s="3"/>
      <c r="E17" s="3"/>
      <c r="F17" s="3"/>
      <c r="G17" s="3"/>
      <c r="J17" s="3"/>
      <c r="K17" s="3">
        <v>15.18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7" x14ac:dyDescent="0.2">
      <c r="A18" s="2"/>
      <c r="B18" s="3"/>
      <c r="C18" s="3">
        <v>53.526000000000003</v>
      </c>
      <c r="D18" s="3"/>
      <c r="E18" s="3"/>
      <c r="F18" s="3"/>
      <c r="G18" s="3"/>
      <c r="J18" s="3"/>
      <c r="K18" s="3">
        <v>31.417999999999999</v>
      </c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7" x14ac:dyDescent="0.2">
      <c r="A19" s="2"/>
      <c r="B19" s="3"/>
      <c r="C19" s="3">
        <v>70.412000000000006</v>
      </c>
      <c r="D19" s="3"/>
      <c r="E19" s="3"/>
      <c r="F19" s="3"/>
      <c r="G19" s="3"/>
      <c r="J19" s="3"/>
      <c r="K19" s="3">
        <v>26.238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7" x14ac:dyDescent="0.2">
      <c r="A20" s="2"/>
      <c r="B20" s="3"/>
      <c r="C20" s="3">
        <v>53.158000000000001</v>
      </c>
      <c r="D20" s="3"/>
      <c r="E20" s="3"/>
      <c r="F20" s="3"/>
      <c r="G20" s="3"/>
      <c r="J20" s="3"/>
      <c r="K20" s="3">
        <v>19.277999999999999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7" x14ac:dyDescent="0.2">
      <c r="A21" s="2"/>
      <c r="B21" s="3"/>
      <c r="C21" s="3">
        <v>72.590100000000007</v>
      </c>
      <c r="D21" s="3"/>
      <c r="E21" s="3"/>
      <c r="F21" s="3"/>
      <c r="G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7" x14ac:dyDescent="0.2">
      <c r="A22" s="2"/>
      <c r="B22" s="3"/>
      <c r="C22" s="3">
        <v>58.38</v>
      </c>
      <c r="D22" s="3"/>
      <c r="E22" s="3"/>
      <c r="F22" s="3"/>
      <c r="G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7" x14ac:dyDescent="0.2">
      <c r="A23" s="2"/>
      <c r="B23" s="3"/>
      <c r="C23" s="3">
        <v>59.654000000000003</v>
      </c>
      <c r="D23" s="3"/>
      <c r="E23" s="3"/>
      <c r="F23" s="3"/>
      <c r="G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7" x14ac:dyDescent="0.2">
      <c r="A24" s="2"/>
      <c r="B24" s="3"/>
      <c r="C24" s="3">
        <v>63.797400000000003</v>
      </c>
      <c r="D24" s="3"/>
      <c r="E24" s="3"/>
      <c r="F24" s="3"/>
      <c r="G24" s="3"/>
      <c r="J24" s="3"/>
      <c r="K24" s="3"/>
      <c r="L24" s="3"/>
      <c r="M24" s="3"/>
      <c r="N24" s="3"/>
      <c r="O24" s="2"/>
    </row>
    <row r="25" spans="1:21" ht="17" x14ac:dyDescent="0.2">
      <c r="A25" s="2" t="s">
        <v>7</v>
      </c>
      <c r="B25" s="2">
        <f>MEDIAN(B3:B24)</f>
        <v>61.65</v>
      </c>
      <c r="C25" s="2">
        <f t="shared" ref="C25:F25" si="0">MEDIAN(C3:C24)</f>
        <v>59.017000000000003</v>
      </c>
      <c r="D25" s="2">
        <f t="shared" si="0"/>
        <v>56.55</v>
      </c>
      <c r="E25" s="2">
        <f t="shared" si="0"/>
        <v>52.5</v>
      </c>
      <c r="F25" s="2">
        <f t="shared" si="0"/>
        <v>57</v>
      </c>
      <c r="G25" s="2"/>
      <c r="J25" s="2">
        <f>MEDIAN(J3:J24)</f>
        <v>11.7</v>
      </c>
      <c r="K25" s="2">
        <f>MEDIAN(K3:K24)</f>
        <v>53.379999999999995</v>
      </c>
      <c r="L25" s="2">
        <f>MEDIAN(L3:L24)</f>
        <v>4.4000000000000004</v>
      </c>
      <c r="M25" s="2">
        <f>MEDIAN(M3:M24)</f>
        <v>23.6</v>
      </c>
      <c r="N25" s="2">
        <f>MEDIAN(N3:N24)</f>
        <v>40</v>
      </c>
      <c r="O25" s="2"/>
    </row>
    <row r="26" spans="1:21" ht="17" x14ac:dyDescent="0.2">
      <c r="B26" s="2"/>
      <c r="C26" s="2"/>
      <c r="D26" s="2"/>
      <c r="E26" s="2"/>
      <c r="F26" s="2"/>
      <c r="G26" s="2"/>
      <c r="J26" s="2"/>
      <c r="K26" s="2"/>
      <c r="L26" s="2"/>
      <c r="M26" s="2"/>
      <c r="N26" s="2"/>
      <c r="O26" s="2"/>
    </row>
    <row r="28" spans="1:21" ht="17" x14ac:dyDescent="0.2">
      <c r="B28" s="4" t="s">
        <v>8</v>
      </c>
      <c r="C28" s="3"/>
      <c r="J28" s="4" t="s">
        <v>8</v>
      </c>
      <c r="K28" s="3"/>
    </row>
    <row r="29" spans="1:21" ht="17" x14ac:dyDescent="0.2">
      <c r="B29" s="4" t="s">
        <v>9</v>
      </c>
      <c r="C29" s="3">
        <v>0.37730000000000002</v>
      </c>
      <c r="J29" s="4" t="s">
        <v>9</v>
      </c>
      <c r="K29" s="3">
        <v>4.1000000000000003E-3</v>
      </c>
    </row>
    <row r="30" spans="1:21" ht="17" x14ac:dyDescent="0.2">
      <c r="B30" s="4" t="s">
        <v>10</v>
      </c>
      <c r="C30" s="3" t="s">
        <v>11</v>
      </c>
      <c r="J30" s="4" t="s">
        <v>10</v>
      </c>
      <c r="K30" s="3" t="s">
        <v>11</v>
      </c>
    </row>
    <row r="31" spans="1:21" ht="17" x14ac:dyDescent="0.2">
      <c r="B31" s="4" t="s">
        <v>12</v>
      </c>
      <c r="C31" s="3" t="s">
        <v>32</v>
      </c>
      <c r="J31" s="4" t="s">
        <v>12</v>
      </c>
      <c r="K31" s="3" t="s">
        <v>57</v>
      </c>
    </row>
    <row r="32" spans="1:21" ht="17" x14ac:dyDescent="0.2">
      <c r="B32" s="4" t="s">
        <v>13</v>
      </c>
      <c r="C32" s="3" t="s">
        <v>31</v>
      </c>
      <c r="J32" s="4" t="s">
        <v>13</v>
      </c>
      <c r="K32" s="3" t="s">
        <v>14</v>
      </c>
    </row>
    <row r="33" spans="2:16" ht="17" x14ac:dyDescent="0.2">
      <c r="B33" s="4" t="s">
        <v>15</v>
      </c>
      <c r="C33" s="3">
        <v>5</v>
      </c>
      <c r="J33" s="4" t="s">
        <v>15</v>
      </c>
      <c r="K33" s="3">
        <v>5</v>
      </c>
    </row>
    <row r="34" spans="2:16" ht="17" x14ac:dyDescent="0.2">
      <c r="B34" s="4" t="s">
        <v>16</v>
      </c>
      <c r="C34" s="3">
        <v>4.218</v>
      </c>
      <c r="J34" s="4" t="s">
        <v>16</v>
      </c>
      <c r="K34" s="3">
        <v>15.34</v>
      </c>
    </row>
    <row r="35" spans="2:16" ht="17" x14ac:dyDescent="0.2">
      <c r="B35" s="4"/>
      <c r="C35" s="3"/>
      <c r="J35" s="4"/>
      <c r="K35" s="3"/>
    </row>
    <row r="36" spans="2:16" ht="17" x14ac:dyDescent="0.2">
      <c r="B36" s="4" t="s">
        <v>17</v>
      </c>
      <c r="C36" s="3"/>
      <c r="J36" s="4" t="s">
        <v>17</v>
      </c>
      <c r="K36" s="3"/>
    </row>
    <row r="37" spans="2:16" ht="17" x14ac:dyDescent="0.2">
      <c r="B37" s="4" t="s">
        <v>18</v>
      </c>
      <c r="C37" s="3">
        <v>5</v>
      </c>
      <c r="J37" s="4" t="s">
        <v>18</v>
      </c>
      <c r="K37" s="3">
        <v>5</v>
      </c>
    </row>
    <row r="38" spans="2:16" ht="17" x14ac:dyDescent="0.2">
      <c r="B38" s="4" t="s">
        <v>19</v>
      </c>
      <c r="C38" s="3">
        <v>52</v>
      </c>
      <c r="J38" s="4" t="s">
        <v>19</v>
      </c>
      <c r="K38" s="3">
        <v>48</v>
      </c>
    </row>
    <row r="39" spans="2:16" ht="17" x14ac:dyDescent="0.2">
      <c r="J39" s="4"/>
      <c r="K39" s="3"/>
    </row>
    <row r="40" spans="2:16" ht="17" x14ac:dyDescent="0.2">
      <c r="B40" s="4" t="s">
        <v>20</v>
      </c>
      <c r="C40" s="3" t="s">
        <v>21</v>
      </c>
      <c r="D40" s="3" t="s">
        <v>22</v>
      </c>
      <c r="E40" s="3" t="s">
        <v>23</v>
      </c>
      <c r="F40" s="3" t="s">
        <v>24</v>
      </c>
      <c r="G40" s="3" t="s">
        <v>25</v>
      </c>
      <c r="H40" s="3"/>
      <c r="J40" s="4" t="s">
        <v>20</v>
      </c>
      <c r="K40" s="3" t="s">
        <v>21</v>
      </c>
      <c r="L40" s="3" t="s">
        <v>22</v>
      </c>
      <c r="M40" s="3" t="s">
        <v>23</v>
      </c>
      <c r="N40" s="3" t="s">
        <v>24</v>
      </c>
      <c r="O40" s="3" t="s">
        <v>26</v>
      </c>
      <c r="P40" s="3"/>
    </row>
    <row r="41" spans="2:16" ht="17" x14ac:dyDescent="0.2">
      <c r="B41" s="4" t="s">
        <v>27</v>
      </c>
      <c r="C41" s="3">
        <v>8.4619999999999997</v>
      </c>
      <c r="D41" s="3" t="s">
        <v>31</v>
      </c>
      <c r="E41" s="3" t="s">
        <v>32</v>
      </c>
      <c r="F41" s="3">
        <v>0.47889999999999999</v>
      </c>
      <c r="G41" s="3" t="s">
        <v>28</v>
      </c>
      <c r="H41" s="3" t="s">
        <v>3</v>
      </c>
      <c r="J41" s="4" t="s">
        <v>27</v>
      </c>
      <c r="K41" s="3">
        <v>-16.559999999999999</v>
      </c>
      <c r="L41" s="3" t="s">
        <v>14</v>
      </c>
      <c r="M41" s="3" t="s">
        <v>57</v>
      </c>
      <c r="N41" s="3">
        <v>6.0000000000000001E-3</v>
      </c>
      <c r="O41" s="3" t="s">
        <v>29</v>
      </c>
      <c r="P41" s="3" t="s">
        <v>3</v>
      </c>
    </row>
    <row r="42" spans="2:16" ht="17" x14ac:dyDescent="0.2">
      <c r="B42" s="4" t="s">
        <v>30</v>
      </c>
      <c r="C42" s="3">
        <v>10.42</v>
      </c>
      <c r="D42" s="3" t="s">
        <v>31</v>
      </c>
      <c r="E42" s="3" t="s">
        <v>32</v>
      </c>
      <c r="F42" s="3">
        <v>0.52829999999999999</v>
      </c>
      <c r="G42" s="3" t="s">
        <v>33</v>
      </c>
      <c r="H42" s="3" t="s">
        <v>4</v>
      </c>
      <c r="J42" s="4" t="s">
        <v>30</v>
      </c>
      <c r="K42" s="3">
        <v>1.583</v>
      </c>
      <c r="L42" s="3" t="s">
        <v>31</v>
      </c>
      <c r="M42" s="3" t="s">
        <v>32</v>
      </c>
      <c r="N42" s="3" t="s">
        <v>34</v>
      </c>
      <c r="O42" s="3" t="s">
        <v>35</v>
      </c>
      <c r="P42" s="3" t="s">
        <v>4</v>
      </c>
    </row>
    <row r="43" spans="2:16" ht="17" x14ac:dyDescent="0.2">
      <c r="B43" s="4" t="s">
        <v>36</v>
      </c>
      <c r="C43" s="3">
        <v>13.52</v>
      </c>
      <c r="D43" s="3" t="s">
        <v>31</v>
      </c>
      <c r="E43" s="3" t="s">
        <v>32</v>
      </c>
      <c r="F43" s="3">
        <v>0.37519999999999998</v>
      </c>
      <c r="G43" s="3" t="s">
        <v>37</v>
      </c>
      <c r="H43" s="3" t="s">
        <v>5</v>
      </c>
      <c r="J43" s="4" t="s">
        <v>36</v>
      </c>
      <c r="K43" s="3">
        <v>-7.2670000000000003</v>
      </c>
      <c r="L43" s="3" t="s">
        <v>31</v>
      </c>
      <c r="M43" s="3" t="s">
        <v>32</v>
      </c>
      <c r="N43" s="3" t="s">
        <v>34</v>
      </c>
      <c r="O43" s="3" t="s">
        <v>38</v>
      </c>
      <c r="P43" s="3" t="s">
        <v>5</v>
      </c>
    </row>
    <row r="44" spans="2:16" ht="17" x14ac:dyDescent="0.2">
      <c r="B44" s="4" t="s">
        <v>39</v>
      </c>
      <c r="C44" s="3">
        <v>9.7170000000000005</v>
      </c>
      <c r="D44" s="3" t="s">
        <v>31</v>
      </c>
      <c r="E44" s="3" t="s">
        <v>32</v>
      </c>
      <c r="F44" s="3">
        <v>0.91349999999999998</v>
      </c>
      <c r="G44" s="3" t="s">
        <v>40</v>
      </c>
      <c r="H44" s="3" t="s">
        <v>6</v>
      </c>
      <c r="J44" s="4" t="s">
        <v>39</v>
      </c>
      <c r="K44" s="3">
        <v>-14.07</v>
      </c>
      <c r="L44" s="3" t="s">
        <v>31</v>
      </c>
      <c r="M44" s="3" t="s">
        <v>32</v>
      </c>
      <c r="N44" s="3">
        <v>0.23630000000000001</v>
      </c>
      <c r="O44" s="3" t="s">
        <v>41</v>
      </c>
      <c r="P44" s="3" t="s">
        <v>6</v>
      </c>
    </row>
    <row r="45" spans="2:16" ht="17" x14ac:dyDescent="0.2">
      <c r="B45" s="4"/>
      <c r="C45" s="3"/>
      <c r="D45" s="3"/>
      <c r="E45" s="3"/>
      <c r="F45" s="3"/>
      <c r="G45" s="3"/>
      <c r="H45" s="3"/>
      <c r="J45" s="4"/>
      <c r="K45" s="3"/>
      <c r="L45" s="3"/>
      <c r="M45" s="3"/>
      <c r="N45" s="3"/>
      <c r="O45" s="3"/>
      <c r="P45" s="3"/>
    </row>
    <row r="46" spans="2:16" ht="17" x14ac:dyDescent="0.2">
      <c r="B46" s="4" t="s">
        <v>42</v>
      </c>
      <c r="C46" s="3" t="s">
        <v>43</v>
      </c>
      <c r="D46" s="3" t="s">
        <v>44</v>
      </c>
      <c r="E46" s="3" t="s">
        <v>21</v>
      </c>
      <c r="F46" s="3" t="s">
        <v>45</v>
      </c>
      <c r="G46" s="3" t="s">
        <v>46</v>
      </c>
      <c r="H46" s="3" t="s">
        <v>47</v>
      </c>
      <c r="J46" s="4" t="s">
        <v>42</v>
      </c>
      <c r="K46" s="3" t="s">
        <v>43</v>
      </c>
      <c r="L46" s="3" t="s">
        <v>44</v>
      </c>
      <c r="M46" s="3" t="s">
        <v>21</v>
      </c>
      <c r="N46" s="3" t="s">
        <v>45</v>
      </c>
      <c r="O46" s="3" t="s">
        <v>46</v>
      </c>
      <c r="P46" s="3" t="s">
        <v>47</v>
      </c>
    </row>
    <row r="47" spans="2:16" ht="17" x14ac:dyDescent="0.2">
      <c r="B47" s="4" t="s">
        <v>27</v>
      </c>
      <c r="C47" s="3">
        <v>33.92</v>
      </c>
      <c r="D47" s="3">
        <v>25.45</v>
      </c>
      <c r="E47" s="3">
        <v>8.4619999999999997</v>
      </c>
      <c r="F47" s="3">
        <v>12</v>
      </c>
      <c r="G47" s="3">
        <v>22</v>
      </c>
      <c r="H47" s="3">
        <v>1.556</v>
      </c>
      <c r="J47" s="4" t="s">
        <v>27</v>
      </c>
      <c r="K47" s="3">
        <v>16.329999999999998</v>
      </c>
      <c r="L47" s="3">
        <v>32.89</v>
      </c>
      <c r="M47" s="3">
        <v>-16.559999999999999</v>
      </c>
      <c r="N47" s="3">
        <v>12</v>
      </c>
      <c r="O47" s="3">
        <v>18</v>
      </c>
      <c r="P47" s="3">
        <v>3.173</v>
      </c>
    </row>
    <row r="48" spans="2:16" ht="17" x14ac:dyDescent="0.2">
      <c r="B48" s="4" t="s">
        <v>30</v>
      </c>
      <c r="C48" s="3">
        <v>33.92</v>
      </c>
      <c r="D48" s="3">
        <v>23.5</v>
      </c>
      <c r="E48" s="3">
        <v>10.42</v>
      </c>
      <c r="F48" s="3">
        <v>12</v>
      </c>
      <c r="G48" s="3">
        <v>8</v>
      </c>
      <c r="H48" s="3">
        <v>1.506</v>
      </c>
      <c r="J48" s="4" t="s">
        <v>30</v>
      </c>
      <c r="K48" s="3">
        <v>16.329999999999998</v>
      </c>
      <c r="L48" s="3">
        <v>14.75</v>
      </c>
      <c r="M48" s="3">
        <v>1.583</v>
      </c>
      <c r="N48" s="3">
        <v>12</v>
      </c>
      <c r="O48" s="3">
        <v>8</v>
      </c>
      <c r="P48" s="3">
        <v>0.24779999999999999</v>
      </c>
    </row>
    <row r="49" spans="2:16" ht="17" x14ac:dyDescent="0.2">
      <c r="B49" s="4" t="s">
        <v>36</v>
      </c>
      <c r="C49" s="3">
        <v>33.92</v>
      </c>
      <c r="D49" s="3">
        <v>20.399999999999999</v>
      </c>
      <c r="E49" s="3">
        <v>13.52</v>
      </c>
      <c r="F49" s="3">
        <v>12</v>
      </c>
      <c r="G49" s="3">
        <v>5</v>
      </c>
      <c r="H49" s="3">
        <v>1.6759999999999999</v>
      </c>
      <c r="J49" s="4" t="s">
        <v>36</v>
      </c>
      <c r="K49" s="3">
        <v>16.329999999999998</v>
      </c>
      <c r="L49" s="3">
        <v>23.6</v>
      </c>
      <c r="M49" s="3">
        <v>-7.2670000000000003</v>
      </c>
      <c r="N49" s="3">
        <v>12</v>
      </c>
      <c r="O49" s="3">
        <v>5</v>
      </c>
      <c r="P49" s="3">
        <v>0.97509999999999997</v>
      </c>
    </row>
    <row r="50" spans="2:16" ht="17" x14ac:dyDescent="0.2">
      <c r="B50" s="4" t="s">
        <v>39</v>
      </c>
      <c r="C50" s="3">
        <v>33.92</v>
      </c>
      <c r="D50" s="3">
        <v>24.2</v>
      </c>
      <c r="E50" s="3">
        <v>9.7170000000000005</v>
      </c>
      <c r="F50" s="3">
        <v>12</v>
      </c>
      <c r="G50" s="3">
        <v>5</v>
      </c>
      <c r="H50" s="3">
        <v>1.2050000000000001</v>
      </c>
      <c r="J50" s="4" t="s">
        <v>39</v>
      </c>
      <c r="K50" s="3">
        <v>16.329999999999998</v>
      </c>
      <c r="L50" s="3">
        <v>30.4</v>
      </c>
      <c r="M50" s="3">
        <v>-14.07</v>
      </c>
      <c r="N50" s="3">
        <v>12</v>
      </c>
      <c r="O50" s="3">
        <v>5</v>
      </c>
      <c r="P50" s="3">
        <v>1.8879999999999999</v>
      </c>
    </row>
    <row r="52" spans="2:16" ht="17" x14ac:dyDescent="0.2">
      <c r="B52" s="4" t="s">
        <v>20</v>
      </c>
      <c r="C52" s="3" t="s">
        <v>21</v>
      </c>
      <c r="D52" s="3" t="s">
        <v>22</v>
      </c>
      <c r="E52" s="3" t="s">
        <v>23</v>
      </c>
      <c r="F52" s="3" t="s">
        <v>24</v>
      </c>
      <c r="G52" s="3" t="s">
        <v>48</v>
      </c>
      <c r="H52" s="3"/>
      <c r="J52" s="4" t="s">
        <v>20</v>
      </c>
      <c r="K52" s="3" t="s">
        <v>21</v>
      </c>
      <c r="L52" s="3" t="s">
        <v>22</v>
      </c>
      <c r="M52" s="3" t="s">
        <v>23</v>
      </c>
      <c r="N52" s="3" t="s">
        <v>24</v>
      </c>
      <c r="O52" s="3" t="s">
        <v>49</v>
      </c>
      <c r="P52" s="3"/>
    </row>
    <row r="53" spans="2:16" ht="17" x14ac:dyDescent="0.2">
      <c r="B53" s="4" t="s">
        <v>50</v>
      </c>
      <c r="C53" s="3">
        <v>-8.4619999999999997</v>
      </c>
      <c r="D53" s="3" t="s">
        <v>31</v>
      </c>
      <c r="E53" s="3" t="s">
        <v>32</v>
      </c>
      <c r="F53" s="3">
        <v>0.47889999999999999</v>
      </c>
      <c r="G53" s="3" t="s">
        <v>51</v>
      </c>
      <c r="H53" s="3" t="s">
        <v>2</v>
      </c>
      <c r="J53" s="4" t="s">
        <v>50</v>
      </c>
      <c r="K53" s="3">
        <v>16.559999999999999</v>
      </c>
      <c r="L53" s="3" t="s">
        <v>14</v>
      </c>
      <c r="M53" s="3" t="s">
        <v>57</v>
      </c>
      <c r="N53" s="3">
        <v>6.0000000000000001E-3</v>
      </c>
      <c r="O53" s="3" t="s">
        <v>52</v>
      </c>
      <c r="P53" s="3" t="s">
        <v>2</v>
      </c>
    </row>
    <row r="54" spans="2:16" ht="17" x14ac:dyDescent="0.2">
      <c r="B54" s="4" t="s">
        <v>53</v>
      </c>
      <c r="C54" s="3">
        <v>1.9550000000000001</v>
      </c>
      <c r="D54" s="3" t="s">
        <v>31</v>
      </c>
      <c r="E54" s="3" t="s">
        <v>32</v>
      </c>
      <c r="F54" s="3" t="s">
        <v>34</v>
      </c>
      <c r="G54" s="3" t="s">
        <v>33</v>
      </c>
      <c r="H54" s="3" t="s">
        <v>4</v>
      </c>
      <c r="J54" s="4" t="s">
        <v>53</v>
      </c>
      <c r="K54" s="3">
        <v>18.14</v>
      </c>
      <c r="L54" s="3" t="s">
        <v>14</v>
      </c>
      <c r="M54" s="3" t="s">
        <v>57</v>
      </c>
      <c r="N54" s="3">
        <v>9.1999999999999998E-3</v>
      </c>
      <c r="O54" s="3" t="s">
        <v>35</v>
      </c>
      <c r="P54" s="3" t="s">
        <v>4</v>
      </c>
    </row>
    <row r="55" spans="2:16" ht="17" x14ac:dyDescent="0.2">
      <c r="B55" s="4" t="s">
        <v>54</v>
      </c>
      <c r="C55" s="3">
        <v>5.0549999999999997</v>
      </c>
      <c r="D55" s="3" t="s">
        <v>31</v>
      </c>
      <c r="E55" s="3" t="s">
        <v>32</v>
      </c>
      <c r="F55" s="3" t="s">
        <v>34</v>
      </c>
      <c r="G55" s="3" t="s">
        <v>37</v>
      </c>
      <c r="H55" s="3" t="s">
        <v>5</v>
      </c>
      <c r="J55" s="4" t="s">
        <v>54</v>
      </c>
      <c r="K55" s="3">
        <v>9.2889999999999997</v>
      </c>
      <c r="L55" s="3" t="s">
        <v>31</v>
      </c>
      <c r="M55" s="3" t="s">
        <v>32</v>
      </c>
      <c r="N55" s="3">
        <v>0.75739999999999996</v>
      </c>
      <c r="O55" s="3" t="s">
        <v>38</v>
      </c>
      <c r="P55" s="3" t="s">
        <v>5</v>
      </c>
    </row>
    <row r="56" spans="2:16" ht="17" x14ac:dyDescent="0.2">
      <c r="B56" s="4" t="s">
        <v>55</v>
      </c>
      <c r="C56" s="3">
        <v>1.2549999999999999</v>
      </c>
      <c r="D56" s="3" t="s">
        <v>31</v>
      </c>
      <c r="E56" s="3" t="s">
        <v>32</v>
      </c>
      <c r="F56" s="3" t="s">
        <v>34</v>
      </c>
      <c r="G56" s="3" t="s">
        <v>40</v>
      </c>
      <c r="H56" s="3" t="s">
        <v>6</v>
      </c>
      <c r="J56" s="4" t="s">
        <v>55</v>
      </c>
      <c r="K56" s="3">
        <v>2.4889999999999999</v>
      </c>
      <c r="L56" s="3" t="s">
        <v>31</v>
      </c>
      <c r="M56" s="3" t="s">
        <v>32</v>
      </c>
      <c r="N56" s="3" t="s">
        <v>34</v>
      </c>
      <c r="O56" s="3" t="s">
        <v>41</v>
      </c>
      <c r="P56" s="3" t="s">
        <v>6</v>
      </c>
    </row>
    <row r="57" spans="2:16" ht="17" x14ac:dyDescent="0.2">
      <c r="B57" s="4"/>
      <c r="C57" s="3"/>
      <c r="D57" s="3"/>
      <c r="E57" s="3"/>
      <c r="F57" s="3"/>
      <c r="G57" s="3"/>
      <c r="H57" s="3"/>
      <c r="J57" s="4"/>
      <c r="K57" s="3"/>
      <c r="L57" s="3"/>
      <c r="M57" s="3"/>
      <c r="N57" s="3"/>
      <c r="O57" s="3"/>
      <c r="P57" s="3"/>
    </row>
    <row r="58" spans="2:16" ht="17" x14ac:dyDescent="0.2">
      <c r="B58" s="4" t="s">
        <v>42</v>
      </c>
      <c r="C58" s="3" t="s">
        <v>43</v>
      </c>
      <c r="D58" s="3" t="s">
        <v>44</v>
      </c>
      <c r="E58" s="3" t="s">
        <v>21</v>
      </c>
      <c r="F58" s="3" t="s">
        <v>45</v>
      </c>
      <c r="G58" s="3" t="s">
        <v>46</v>
      </c>
      <c r="H58" s="3" t="s">
        <v>47</v>
      </c>
      <c r="J58" s="4" t="s">
        <v>42</v>
      </c>
      <c r="K58" s="3" t="s">
        <v>43</v>
      </c>
      <c r="L58" s="3" t="s">
        <v>44</v>
      </c>
      <c r="M58" s="3" t="s">
        <v>21</v>
      </c>
      <c r="N58" s="3" t="s">
        <v>45</v>
      </c>
      <c r="O58" s="3" t="s">
        <v>46</v>
      </c>
      <c r="P58" s="3" t="s">
        <v>47</v>
      </c>
    </row>
    <row r="59" spans="2:16" ht="17" x14ac:dyDescent="0.2">
      <c r="B59" s="4" t="s">
        <v>50</v>
      </c>
      <c r="C59" s="3">
        <v>25.45</v>
      </c>
      <c r="D59" s="3">
        <v>33.92</v>
      </c>
      <c r="E59" s="3">
        <v>-8.4619999999999997</v>
      </c>
      <c r="F59" s="3">
        <v>22</v>
      </c>
      <c r="G59" s="3">
        <v>12</v>
      </c>
      <c r="H59" s="3">
        <v>1.556</v>
      </c>
      <c r="J59" s="4" t="s">
        <v>50</v>
      </c>
      <c r="K59" s="3">
        <v>32.89</v>
      </c>
      <c r="L59" s="3">
        <v>16.329999999999998</v>
      </c>
      <c r="M59" s="3">
        <v>16.559999999999999</v>
      </c>
      <c r="N59" s="3">
        <v>18</v>
      </c>
      <c r="O59" s="3">
        <v>12</v>
      </c>
      <c r="P59" s="3">
        <v>3.173</v>
      </c>
    </row>
    <row r="60" spans="2:16" ht="17" x14ac:dyDescent="0.2">
      <c r="B60" s="4" t="s">
        <v>53</v>
      </c>
      <c r="C60" s="3">
        <v>25.45</v>
      </c>
      <c r="D60" s="3">
        <v>23.5</v>
      </c>
      <c r="E60" s="3">
        <v>1.9550000000000001</v>
      </c>
      <c r="F60" s="3">
        <v>22</v>
      </c>
      <c r="G60" s="3">
        <v>8</v>
      </c>
      <c r="H60" s="3">
        <v>0.31240000000000001</v>
      </c>
      <c r="J60" s="4" t="s">
        <v>53</v>
      </c>
      <c r="K60" s="3">
        <v>32.89</v>
      </c>
      <c r="L60" s="3">
        <v>14.75</v>
      </c>
      <c r="M60" s="3">
        <v>18.14</v>
      </c>
      <c r="N60" s="3">
        <v>18</v>
      </c>
      <c r="O60" s="3">
        <v>8</v>
      </c>
      <c r="P60" s="3">
        <v>3.0489999999999999</v>
      </c>
    </row>
    <row r="61" spans="2:16" ht="17" x14ac:dyDescent="0.2">
      <c r="B61" s="4" t="s">
        <v>54</v>
      </c>
      <c r="C61" s="3">
        <v>25.45</v>
      </c>
      <c r="D61" s="3">
        <v>20.399999999999999</v>
      </c>
      <c r="E61" s="3">
        <v>5.0549999999999997</v>
      </c>
      <c r="F61" s="3">
        <v>22</v>
      </c>
      <c r="G61" s="3">
        <v>5</v>
      </c>
      <c r="H61" s="3">
        <v>0.67320000000000002</v>
      </c>
      <c r="J61" s="4" t="s">
        <v>54</v>
      </c>
      <c r="K61" s="3">
        <v>32.89</v>
      </c>
      <c r="L61" s="3">
        <v>23.6</v>
      </c>
      <c r="M61" s="3">
        <v>9.2889999999999997</v>
      </c>
      <c r="N61" s="3">
        <v>18</v>
      </c>
      <c r="O61" s="3">
        <v>5</v>
      </c>
      <c r="P61" s="3">
        <v>1.3129999999999999</v>
      </c>
    </row>
    <row r="62" spans="2:16" ht="17" x14ac:dyDescent="0.2">
      <c r="B62" s="4" t="s">
        <v>55</v>
      </c>
      <c r="C62" s="3">
        <v>25.45</v>
      </c>
      <c r="D62" s="3">
        <v>24.2</v>
      </c>
      <c r="E62" s="3">
        <v>1.2549999999999999</v>
      </c>
      <c r="F62" s="3">
        <v>22</v>
      </c>
      <c r="G62" s="3">
        <v>5</v>
      </c>
      <c r="H62" s="3">
        <v>0.1671</v>
      </c>
      <c r="J62" s="4" t="s">
        <v>55</v>
      </c>
      <c r="K62" s="3">
        <v>32.89</v>
      </c>
      <c r="L62" s="3">
        <v>30.4</v>
      </c>
      <c r="M62" s="3">
        <v>2.4889999999999999</v>
      </c>
      <c r="N62" s="3">
        <v>18</v>
      </c>
      <c r="O62" s="3">
        <v>5</v>
      </c>
      <c r="P62" s="3">
        <v>0.35170000000000001</v>
      </c>
    </row>
  </sheetData>
  <mergeCells count="2">
    <mergeCell ref="B1:F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2023-01-12T22:07:30Z</dcterms:modified>
</cp:coreProperties>
</file>