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teffen/Library/Mobile Documents/com~apple~CloudDocs/LSI Exeter/Articles/2_MS - in submission/Flotillin2/Re-submission eLife/"/>
    </mc:Choice>
  </mc:AlternateContent>
  <xr:revisionPtr revIDLastSave="0" documentId="13_ncr:1_{1303A8E9-62AE-0346-AB2F-A3E2E271DE51}" xr6:coauthVersionLast="45" xr6:coauthVersionMax="45" xr10:uidLastSave="{00000000-0000-0000-0000-000000000000}"/>
  <bookViews>
    <workbookView xWindow="0" yWindow="460" windowWidth="23260" windowHeight="12580" activeTab="2" xr2:uid="{00000000-000D-0000-FFFF-FFFF00000000}"/>
  </bookViews>
  <sheets>
    <sheet name="Fig. 5F" sheetId="6" r:id="rId1"/>
    <sheet name="Fig. 5H" sheetId="7" r:id="rId2"/>
    <sheet name="Fig. 5J, K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3" i="10" l="1"/>
  <c r="T33" i="10"/>
  <c r="S33" i="10"/>
  <c r="R33" i="10"/>
  <c r="Q33" i="10"/>
  <c r="P33" i="10"/>
  <c r="N33" i="10"/>
  <c r="M33" i="10"/>
  <c r="L33" i="10"/>
  <c r="K33" i="10"/>
  <c r="J33" i="10"/>
  <c r="I33" i="10"/>
  <c r="G33" i="10"/>
  <c r="F33" i="10"/>
  <c r="E33" i="10"/>
  <c r="D33" i="10"/>
  <c r="C33" i="10"/>
  <c r="B33" i="10"/>
  <c r="D49" i="6" l="1"/>
  <c r="C49" i="6"/>
  <c r="D38" i="6"/>
  <c r="C38" i="6"/>
  <c r="D27" i="6"/>
  <c r="C27" i="6"/>
  <c r="D16" i="6"/>
  <c r="C16" i="6"/>
</calcChain>
</file>

<file path=xl/sharedStrings.xml><?xml version="1.0" encoding="utf-8"?>
<sst xmlns="http://schemas.openxmlformats.org/spreadsheetml/2006/main" count="42" uniqueCount="29">
  <si>
    <t>Categorised by value (ascending)</t>
  </si>
  <si>
    <t>WT</t>
  </si>
  <si>
    <t>Cumulative Length</t>
  </si>
  <si>
    <t>Filopodia Number</t>
  </si>
  <si>
    <t>FLOT2-GFP</t>
  </si>
  <si>
    <t>∆N-FLOT2-GFP</t>
  </si>
  <si>
    <t>Figure 5F</t>
  </si>
  <si>
    <t>Pearson's Correlation Co-efficient</t>
  </si>
  <si>
    <t>Marker</t>
  </si>
  <si>
    <t>Ror2-mCh</t>
  </si>
  <si>
    <t>FLOT2 siRNA + Ror2-mCh</t>
  </si>
  <si>
    <t>mTurq2-Golgi</t>
  </si>
  <si>
    <t>LAMP1-mTurq2</t>
  </si>
  <si>
    <t>Rab5-GFP</t>
  </si>
  <si>
    <t>Rab7-GFP</t>
  </si>
  <si>
    <t>Figure 5H</t>
  </si>
  <si>
    <t>Autocrine JNK Reporter (relative)</t>
  </si>
  <si>
    <t>Ror2-BFP</t>
  </si>
  <si>
    <t>Ror2-BFP + FLOT2-GFP</t>
  </si>
  <si>
    <t>Ror2-BFP + ∆N-FLOT2-GFP</t>
  </si>
  <si>
    <t>Figure 5J, K</t>
  </si>
  <si>
    <t>Filopodia quantifications</t>
  </si>
  <si>
    <t>Filopodia Length</t>
  </si>
  <si>
    <t>Ror2</t>
  </si>
  <si>
    <r>
      <rPr>
        <b/>
        <sz val="11"/>
        <color theme="1"/>
        <rFont val="Calibri"/>
        <family val="2"/>
      </rPr>
      <t>∆</t>
    </r>
    <r>
      <rPr>
        <b/>
        <sz val="11"/>
        <color theme="1"/>
        <rFont val="Calibri"/>
        <family val="2"/>
        <scheme val="minor"/>
      </rPr>
      <t>CRD-Ror2</t>
    </r>
  </si>
  <si>
    <t>Ror2 + FLOT2</t>
  </si>
  <si>
    <r>
      <t xml:space="preserve">Ror2 + </t>
    </r>
    <r>
      <rPr>
        <b/>
        <sz val="11"/>
        <color theme="1"/>
        <rFont val="Calibri"/>
        <family val="2"/>
      </rPr>
      <t>∆N-FLOT2</t>
    </r>
  </si>
  <si>
    <r>
      <rPr>
        <b/>
        <sz val="11"/>
        <color theme="1"/>
        <rFont val="Calibri"/>
        <family val="2"/>
      </rPr>
      <t>∆CRD-R</t>
    </r>
    <r>
      <rPr>
        <b/>
        <sz val="11"/>
        <color theme="1"/>
        <rFont val="Calibri"/>
        <family val="2"/>
        <scheme val="minor"/>
      </rPr>
      <t>or2 + FLOT2</t>
    </r>
  </si>
  <si>
    <t>Average of each cell measured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</si>
</sst>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6" borderId="1" xfId="0" applyFill="1" applyBorder="1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477572</xdr:colOff>
      <xdr:row>94</xdr:row>
      <xdr:rowOff>144203</xdr:rowOff>
    </xdr:from>
    <xdr:to>
      <xdr:col>6</xdr:col>
      <xdr:colOff>1218889</xdr:colOff>
      <xdr:row>95</xdr:row>
      <xdr:rowOff>148013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793522" y="18622703"/>
          <a:ext cx="741317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***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9"/>
  <sheetViews>
    <sheetView workbookViewId="0"/>
  </sheetViews>
  <sheetFormatPr baseColWidth="10" defaultColWidth="8.83203125" defaultRowHeight="15" x14ac:dyDescent="0.2"/>
  <cols>
    <col min="2" max="2" width="14.5" bestFit="1" customWidth="1"/>
    <col min="3" max="3" width="12" bestFit="1" customWidth="1"/>
    <col min="4" max="4" width="23" bestFit="1" customWidth="1"/>
  </cols>
  <sheetData>
    <row r="1" spans="1:4" x14ac:dyDescent="0.2">
      <c r="A1" t="s">
        <v>6</v>
      </c>
    </row>
    <row r="2" spans="1:4" x14ac:dyDescent="0.2">
      <c r="A2" t="s">
        <v>7</v>
      </c>
    </row>
    <row r="5" spans="1:4" x14ac:dyDescent="0.2">
      <c r="B5" s="10" t="s">
        <v>8</v>
      </c>
      <c r="C5" s="10" t="s">
        <v>9</v>
      </c>
      <c r="D5" s="10" t="s">
        <v>10</v>
      </c>
    </row>
    <row r="6" spans="1:4" x14ac:dyDescent="0.2">
      <c r="B6" s="6" t="s">
        <v>11</v>
      </c>
      <c r="C6" s="6">
        <v>0.17</v>
      </c>
      <c r="D6" s="6">
        <v>0.85</v>
      </c>
    </row>
    <row r="7" spans="1:4" x14ac:dyDescent="0.2">
      <c r="B7" s="6"/>
      <c r="C7" s="6">
        <v>0.28000000000000003</v>
      </c>
      <c r="D7" s="6">
        <v>0.79</v>
      </c>
    </row>
    <row r="8" spans="1:4" x14ac:dyDescent="0.2">
      <c r="B8" s="6"/>
      <c r="C8" s="6">
        <v>0.43</v>
      </c>
      <c r="D8" s="6">
        <v>0.72</v>
      </c>
    </row>
    <row r="9" spans="1:4" x14ac:dyDescent="0.2">
      <c r="B9" s="6"/>
      <c r="C9" s="6">
        <v>0.35</v>
      </c>
      <c r="D9" s="6">
        <v>0.81</v>
      </c>
    </row>
    <row r="10" spans="1:4" x14ac:dyDescent="0.2">
      <c r="B10" s="6"/>
      <c r="C10" s="6">
        <v>0.35</v>
      </c>
      <c r="D10" s="6">
        <v>0.88</v>
      </c>
    </row>
    <row r="11" spans="1:4" x14ac:dyDescent="0.2">
      <c r="B11" s="6"/>
      <c r="C11" s="6">
        <v>0.43</v>
      </c>
      <c r="D11" s="6">
        <v>0.84</v>
      </c>
    </row>
    <row r="12" spans="1:4" x14ac:dyDescent="0.2">
      <c r="B12" s="6"/>
      <c r="C12" s="6">
        <v>0.28999999999999998</v>
      </c>
      <c r="D12" s="6">
        <v>0.7</v>
      </c>
    </row>
    <row r="13" spans="1:4" x14ac:dyDescent="0.2">
      <c r="B13" s="6"/>
      <c r="C13" s="6">
        <v>0.28000000000000003</v>
      </c>
      <c r="D13" s="6">
        <v>0.86</v>
      </c>
    </row>
    <row r="14" spans="1:4" x14ac:dyDescent="0.2">
      <c r="B14" s="6"/>
      <c r="C14" s="6">
        <v>0.23</v>
      </c>
      <c r="D14" s="6"/>
    </row>
    <row r="15" spans="1:4" x14ac:dyDescent="0.2">
      <c r="B15" s="6"/>
      <c r="C15" s="6">
        <v>0.31</v>
      </c>
      <c r="D15" s="6"/>
    </row>
    <row r="16" spans="1:4" x14ac:dyDescent="0.2">
      <c r="B16" s="17"/>
      <c r="C16" s="17">
        <f>AVERAGE(C6:C15)</f>
        <v>0.312</v>
      </c>
      <c r="D16" s="17">
        <f>AVERAGE(D6:D15)</f>
        <v>0.80625000000000013</v>
      </c>
    </row>
    <row r="17" spans="2:4" x14ac:dyDescent="0.2">
      <c r="B17" s="6" t="s">
        <v>12</v>
      </c>
      <c r="C17" s="6">
        <v>0.28000000000000003</v>
      </c>
      <c r="D17" s="6">
        <v>0.26</v>
      </c>
    </row>
    <row r="18" spans="2:4" x14ac:dyDescent="0.2">
      <c r="B18" s="6"/>
      <c r="C18" s="6">
        <v>0.41</v>
      </c>
      <c r="D18" s="6">
        <v>0.25</v>
      </c>
    </row>
    <row r="19" spans="2:4" x14ac:dyDescent="0.2">
      <c r="B19" s="6"/>
      <c r="C19" s="6">
        <v>0.18</v>
      </c>
      <c r="D19" s="6">
        <v>0.22</v>
      </c>
    </row>
    <row r="20" spans="2:4" x14ac:dyDescent="0.2">
      <c r="B20" s="6"/>
      <c r="C20" s="6">
        <v>0.3</v>
      </c>
      <c r="D20" s="6">
        <v>0.5</v>
      </c>
    </row>
    <row r="21" spans="2:4" x14ac:dyDescent="0.2">
      <c r="B21" s="6"/>
      <c r="C21" s="6">
        <v>0.42</v>
      </c>
      <c r="D21" s="6">
        <v>0.5</v>
      </c>
    </row>
    <row r="22" spans="2:4" x14ac:dyDescent="0.2">
      <c r="B22" s="6"/>
      <c r="C22" s="6">
        <v>0.49</v>
      </c>
      <c r="D22" s="6">
        <v>0.63</v>
      </c>
    </row>
    <row r="23" spans="2:4" x14ac:dyDescent="0.2">
      <c r="B23" s="6"/>
      <c r="C23" s="6">
        <v>0.51</v>
      </c>
      <c r="D23" s="6">
        <v>0.51</v>
      </c>
    </row>
    <row r="24" spans="2:4" x14ac:dyDescent="0.2">
      <c r="B24" s="6"/>
      <c r="C24" s="6">
        <v>0.37</v>
      </c>
      <c r="D24" s="6"/>
    </row>
    <row r="25" spans="2:4" x14ac:dyDescent="0.2">
      <c r="B25" s="6"/>
      <c r="C25" s="6"/>
      <c r="D25" s="6"/>
    </row>
    <row r="26" spans="2:4" x14ac:dyDescent="0.2">
      <c r="B26" s="6"/>
      <c r="C26" s="6"/>
      <c r="D26" s="6"/>
    </row>
    <row r="27" spans="2:4" x14ac:dyDescent="0.2">
      <c r="B27" s="17"/>
      <c r="C27" s="17">
        <f>AVERAGE(C17:C26)</f>
        <v>0.37</v>
      </c>
      <c r="D27" s="17">
        <f>AVERAGE(D17:D26)</f>
        <v>0.41000000000000003</v>
      </c>
    </row>
    <row r="28" spans="2:4" x14ac:dyDescent="0.2">
      <c r="B28" s="6" t="s">
        <v>13</v>
      </c>
      <c r="C28" s="6">
        <v>0.28999999999999998</v>
      </c>
      <c r="D28" s="6">
        <v>0.51</v>
      </c>
    </row>
    <row r="29" spans="2:4" x14ac:dyDescent="0.2">
      <c r="B29" s="6"/>
      <c r="C29" s="6">
        <v>0.2</v>
      </c>
      <c r="D29" s="6">
        <v>0.46</v>
      </c>
    </row>
    <row r="30" spans="2:4" x14ac:dyDescent="0.2">
      <c r="B30" s="6"/>
      <c r="C30" s="6">
        <v>0.19</v>
      </c>
      <c r="D30" s="6">
        <v>0.55000000000000004</v>
      </c>
    </row>
    <row r="31" spans="2:4" x14ac:dyDescent="0.2">
      <c r="B31" s="6"/>
      <c r="C31" s="6">
        <v>0.5</v>
      </c>
      <c r="D31" s="6">
        <v>0.39</v>
      </c>
    </row>
    <row r="32" spans="2:4" x14ac:dyDescent="0.2">
      <c r="B32" s="6"/>
      <c r="C32" s="6">
        <v>0.25</v>
      </c>
      <c r="D32" s="6">
        <v>0.31</v>
      </c>
    </row>
    <row r="33" spans="2:4" x14ac:dyDescent="0.2">
      <c r="B33" s="6"/>
      <c r="C33" s="6">
        <v>0.36</v>
      </c>
      <c r="D33" s="6">
        <v>0.41</v>
      </c>
    </row>
    <row r="34" spans="2:4" x14ac:dyDescent="0.2">
      <c r="B34" s="6"/>
      <c r="C34" s="6">
        <v>0.35</v>
      </c>
      <c r="D34" s="6"/>
    </row>
    <row r="35" spans="2:4" x14ac:dyDescent="0.2">
      <c r="B35" s="6"/>
      <c r="C35" s="6">
        <v>0.28999999999999998</v>
      </c>
      <c r="D35" s="6"/>
    </row>
    <row r="36" spans="2:4" x14ac:dyDescent="0.2">
      <c r="B36" s="6"/>
      <c r="C36" s="6">
        <v>0.39</v>
      </c>
      <c r="D36" s="6"/>
    </row>
    <row r="37" spans="2:4" x14ac:dyDescent="0.2">
      <c r="B37" s="6"/>
      <c r="C37" s="6">
        <v>0.38</v>
      </c>
      <c r="D37" s="6"/>
    </row>
    <row r="38" spans="2:4" x14ac:dyDescent="0.2">
      <c r="B38" s="17"/>
      <c r="C38" s="17">
        <f>AVERAGE(C28:C37)</f>
        <v>0.32</v>
      </c>
      <c r="D38" s="17">
        <f>AVERAGE(D28:D37)</f>
        <v>0.43833333333333341</v>
      </c>
    </row>
    <row r="39" spans="2:4" x14ac:dyDescent="0.2">
      <c r="B39" s="6" t="s">
        <v>14</v>
      </c>
      <c r="C39" s="6">
        <v>0.31</v>
      </c>
      <c r="D39" s="6">
        <v>0.64</v>
      </c>
    </row>
    <row r="40" spans="2:4" x14ac:dyDescent="0.2">
      <c r="B40" s="6"/>
      <c r="C40" s="6">
        <v>0.42</v>
      </c>
      <c r="D40" s="6">
        <v>0.6</v>
      </c>
    </row>
    <row r="41" spans="2:4" x14ac:dyDescent="0.2">
      <c r="B41" s="6"/>
      <c r="C41" s="6">
        <v>0.65</v>
      </c>
      <c r="D41" s="6">
        <v>0.73</v>
      </c>
    </row>
    <row r="42" spans="2:4" x14ac:dyDescent="0.2">
      <c r="B42" s="6"/>
      <c r="C42" s="6">
        <v>0.36</v>
      </c>
      <c r="D42" s="6">
        <v>0.71</v>
      </c>
    </row>
    <row r="43" spans="2:4" x14ac:dyDescent="0.2">
      <c r="B43" s="6"/>
      <c r="C43" s="6">
        <v>0.38</v>
      </c>
      <c r="D43" s="6">
        <v>0.44</v>
      </c>
    </row>
    <row r="44" spans="2:4" x14ac:dyDescent="0.2">
      <c r="B44" s="6"/>
      <c r="C44" s="6">
        <v>0.54</v>
      </c>
      <c r="D44" s="6">
        <v>0.22</v>
      </c>
    </row>
    <row r="45" spans="2:4" x14ac:dyDescent="0.2">
      <c r="B45" s="6"/>
      <c r="C45" s="6">
        <v>0.59</v>
      </c>
      <c r="D45" s="6">
        <v>0.43</v>
      </c>
    </row>
    <row r="46" spans="2:4" x14ac:dyDescent="0.2">
      <c r="B46" s="6"/>
      <c r="C46" s="6"/>
      <c r="D46" s="6"/>
    </row>
    <row r="47" spans="2:4" x14ac:dyDescent="0.2">
      <c r="B47" s="6"/>
      <c r="C47" s="6"/>
      <c r="D47" s="6"/>
    </row>
    <row r="48" spans="2:4" x14ac:dyDescent="0.2">
      <c r="B48" s="6"/>
      <c r="C48" s="6"/>
      <c r="D48" s="6"/>
    </row>
    <row r="49" spans="2:4" x14ac:dyDescent="0.2">
      <c r="B49" s="17"/>
      <c r="C49" s="17">
        <f>AVERAGE(C39:C48)</f>
        <v>0.46428571428571425</v>
      </c>
      <c r="D49" s="17">
        <f>AVERAGE(D39:D48)</f>
        <v>0.53857142857142859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1"/>
  <sheetViews>
    <sheetView workbookViewId="0">
      <selection activeCell="N11" sqref="N11"/>
    </sheetView>
  </sheetViews>
  <sheetFormatPr baseColWidth="10" defaultColWidth="8.83203125" defaultRowHeight="15" x14ac:dyDescent="0.2"/>
  <cols>
    <col min="2" max="3" width="12" bestFit="1" customWidth="1"/>
    <col min="4" max="4" width="13.83203125" bestFit="1" customWidth="1"/>
    <col min="5" max="5" width="12" bestFit="1" customWidth="1"/>
    <col min="6" max="6" width="20.5" bestFit="1" customWidth="1"/>
    <col min="7" max="7" width="24" bestFit="1" customWidth="1"/>
  </cols>
  <sheetData>
    <row r="1" spans="1:9" x14ac:dyDescent="0.2">
      <c r="A1" t="s">
        <v>15</v>
      </c>
    </row>
    <row r="2" spans="1:9" x14ac:dyDescent="0.2">
      <c r="A2" t="s">
        <v>16</v>
      </c>
    </row>
    <row r="5" spans="1:9" x14ac:dyDescent="0.2">
      <c r="B5" s="6" t="s">
        <v>1</v>
      </c>
      <c r="C5" s="6" t="s">
        <v>4</v>
      </c>
      <c r="D5" s="6" t="s">
        <v>5</v>
      </c>
      <c r="E5" s="6" t="s">
        <v>17</v>
      </c>
      <c r="F5" s="6" t="s">
        <v>18</v>
      </c>
      <c r="G5" s="6" t="s">
        <v>19</v>
      </c>
    </row>
    <row r="6" spans="1:9" x14ac:dyDescent="0.2">
      <c r="B6" s="14">
        <v>0.10141403224353787</v>
      </c>
      <c r="C6" s="14">
        <v>2.7905823015069227E-2</v>
      </c>
      <c r="D6" s="15">
        <v>0.10827070094513115</v>
      </c>
      <c r="E6" s="14">
        <v>2.683665840317899E-2</v>
      </c>
      <c r="F6" s="14">
        <v>8.2683097454662818E-2</v>
      </c>
      <c r="G6" s="16">
        <v>0.10821047724491593</v>
      </c>
      <c r="I6" t="s">
        <v>0</v>
      </c>
    </row>
    <row r="7" spans="1:9" x14ac:dyDescent="0.2">
      <c r="B7" s="14">
        <v>0.16442130772337674</v>
      </c>
      <c r="C7" s="14">
        <v>8.905742145178791E-2</v>
      </c>
      <c r="D7" s="15">
        <v>0.12419038513044568</v>
      </c>
      <c r="E7" s="14">
        <v>5.75183852292286E-2</v>
      </c>
      <c r="F7" s="14">
        <v>0.18406525940399537</v>
      </c>
      <c r="G7" s="16">
        <v>0.16051300823377229</v>
      </c>
    </row>
    <row r="8" spans="1:9" x14ac:dyDescent="0.2">
      <c r="B8" s="14">
        <v>0.17353286310928301</v>
      </c>
      <c r="C8" s="14">
        <v>0.10902252826787051</v>
      </c>
      <c r="D8" s="15">
        <v>0.13546349500472388</v>
      </c>
      <c r="E8" s="14">
        <v>0.10286330547317346</v>
      </c>
      <c r="F8" s="14">
        <v>0.25724758032185968</v>
      </c>
      <c r="G8" s="16">
        <v>0.16941610458945591</v>
      </c>
    </row>
    <row r="9" spans="1:9" x14ac:dyDescent="0.2">
      <c r="B9" s="14">
        <v>0.17502162242483602</v>
      </c>
      <c r="C9" s="14">
        <v>0.14218603676869232</v>
      </c>
      <c r="D9" s="15">
        <v>0.17979785093520803</v>
      </c>
      <c r="E9" s="14">
        <v>0.15684155844155848</v>
      </c>
      <c r="F9" s="14">
        <v>0.34781593796939059</v>
      </c>
      <c r="G9" s="16">
        <v>0.17154378237538406</v>
      </c>
    </row>
    <row r="10" spans="1:9" x14ac:dyDescent="0.2">
      <c r="B10" s="14">
        <v>0.18620902531094732</v>
      </c>
      <c r="C10" s="14">
        <v>0.15281275791379359</v>
      </c>
      <c r="D10" s="15">
        <v>0.22086802030456837</v>
      </c>
      <c r="E10" s="14">
        <v>0.16917399041255082</v>
      </c>
      <c r="F10" s="14">
        <v>0.35101728321632963</v>
      </c>
      <c r="G10" s="16">
        <v>0.19461222042569493</v>
      </c>
    </row>
    <row r="11" spans="1:9" x14ac:dyDescent="0.2">
      <c r="B11" s="14">
        <v>0.18689867970261545</v>
      </c>
      <c r="C11" s="14">
        <v>0.16765013871174267</v>
      </c>
      <c r="D11" s="15">
        <v>0.22921610820780824</v>
      </c>
      <c r="E11" s="14">
        <v>0.23117726051924786</v>
      </c>
      <c r="F11" s="14">
        <v>0.36960257103764277</v>
      </c>
      <c r="G11" s="16">
        <v>0.23173241394056032</v>
      </c>
    </row>
    <row r="12" spans="1:9" x14ac:dyDescent="0.2">
      <c r="B12" s="14">
        <v>0.19937673826357935</v>
      </c>
      <c r="C12" s="14">
        <v>0.19469365572908787</v>
      </c>
      <c r="D12" s="15">
        <v>0.25428831224347115</v>
      </c>
      <c r="E12" s="14">
        <v>0.24210980619615136</v>
      </c>
      <c r="F12" s="14">
        <v>0.37725368171555035</v>
      </c>
      <c r="G12" s="16">
        <v>0.23303174624835668</v>
      </c>
    </row>
    <row r="13" spans="1:9" x14ac:dyDescent="0.2">
      <c r="B13" s="14">
        <v>0.20344309262958254</v>
      </c>
      <c r="C13" s="14">
        <v>0.20969346026760882</v>
      </c>
      <c r="D13" s="15">
        <v>0.25591842877567922</v>
      </c>
      <c r="E13" s="14">
        <v>0.25483462087552872</v>
      </c>
      <c r="F13" s="14">
        <v>0.39032291608341257</v>
      </c>
      <c r="G13" s="16">
        <v>0.26195132043487246</v>
      </c>
    </row>
    <row r="14" spans="1:9" x14ac:dyDescent="0.2">
      <c r="B14" s="14">
        <v>0.20722627354706588</v>
      </c>
      <c r="C14" s="14">
        <v>0.239933783949107</v>
      </c>
      <c r="D14" s="15">
        <v>0.26538918245346871</v>
      </c>
      <c r="E14" s="14">
        <v>0.25516450762352383</v>
      </c>
      <c r="F14" s="14">
        <v>0.39422792326361855</v>
      </c>
      <c r="G14" s="16">
        <v>0.29095213678459964</v>
      </c>
    </row>
    <row r="15" spans="1:9" x14ac:dyDescent="0.2">
      <c r="B15" s="14">
        <v>0.22299380139997105</v>
      </c>
      <c r="C15" s="14">
        <v>0.25642262048273456</v>
      </c>
      <c r="D15" s="15">
        <v>0.27403857600070741</v>
      </c>
      <c r="E15" s="14">
        <v>0.27456029028400725</v>
      </c>
      <c r="F15" s="14">
        <v>0.40721808374004625</v>
      </c>
      <c r="G15" s="16">
        <v>0.29770952245803245</v>
      </c>
    </row>
    <row r="16" spans="1:9" x14ac:dyDescent="0.2">
      <c r="B16" s="14">
        <v>0.22394525554069855</v>
      </c>
      <c r="C16" s="14">
        <v>0.26578668667122651</v>
      </c>
      <c r="D16" s="15">
        <v>0.28359460043769991</v>
      </c>
      <c r="E16" s="14">
        <v>0.27649593612952683</v>
      </c>
      <c r="F16" s="14">
        <v>0.41403729121706484</v>
      </c>
      <c r="G16" s="16">
        <v>0.30836895119485663</v>
      </c>
    </row>
    <row r="17" spans="2:7" x14ac:dyDescent="0.2">
      <c r="B17" s="14">
        <v>0.22689146724679721</v>
      </c>
      <c r="C17" s="14">
        <v>0.31661570710535247</v>
      </c>
      <c r="D17" s="15">
        <v>0.28575541432447799</v>
      </c>
      <c r="E17" s="14">
        <v>0.29422906806471127</v>
      </c>
      <c r="F17" s="14">
        <v>0.4341630405642285</v>
      </c>
      <c r="G17" s="16">
        <v>0.31327966240466876</v>
      </c>
    </row>
    <row r="18" spans="2:7" x14ac:dyDescent="0.2">
      <c r="B18" s="14">
        <v>0.23491943032050788</v>
      </c>
      <c r="C18" s="14">
        <v>0.34219591704621655</v>
      </c>
      <c r="D18" s="15">
        <v>0.29733072461742716</v>
      </c>
      <c r="E18" s="14">
        <v>0.31608627644685916</v>
      </c>
      <c r="F18" s="14">
        <v>0.43811334569373755</v>
      </c>
      <c r="G18" s="16">
        <v>0.31391305378278056</v>
      </c>
    </row>
    <row r="19" spans="2:7" x14ac:dyDescent="0.2">
      <c r="B19" s="14">
        <v>0.23835853996098116</v>
      </c>
      <c r="C19" s="14">
        <v>0.36578697846847236</v>
      </c>
      <c r="D19" s="15">
        <v>0.29871212507868455</v>
      </c>
      <c r="E19" s="14">
        <v>0.31978157083779069</v>
      </c>
      <c r="F19" s="14">
        <v>0.44004338915871566</v>
      </c>
      <c r="G19" s="16">
        <v>0.31607987555160483</v>
      </c>
    </row>
    <row r="20" spans="2:7" x14ac:dyDescent="0.2">
      <c r="B20" s="14">
        <v>0.24637856700919555</v>
      </c>
      <c r="C20" s="14">
        <v>0.36601156311973387</v>
      </c>
      <c r="D20" s="15">
        <v>0.32185527932631219</v>
      </c>
      <c r="E20" s="14">
        <v>0.34938965746837319</v>
      </c>
      <c r="F20" s="14">
        <v>0.46252723034001314</v>
      </c>
      <c r="G20" s="16">
        <v>0.32923598686256506</v>
      </c>
    </row>
    <row r="21" spans="2:7" x14ac:dyDescent="0.2">
      <c r="B21" s="14">
        <v>0.27215834145781959</v>
      </c>
      <c r="C21" s="14">
        <v>0.38128032797643624</v>
      </c>
      <c r="D21" s="15">
        <v>0.32424277314857691</v>
      </c>
      <c r="E21" s="14">
        <v>0.3609818867075435</v>
      </c>
      <c r="F21" s="14">
        <v>0.4989611604151501</v>
      </c>
      <c r="G21" s="16">
        <v>0.33071785323758029</v>
      </c>
    </row>
    <row r="22" spans="2:7" x14ac:dyDescent="0.2">
      <c r="B22" s="14">
        <v>0.27533186969320239</v>
      </c>
      <c r="C22" s="14">
        <v>0.3937510788883139</v>
      </c>
      <c r="D22" s="15">
        <v>0.33208365367172588</v>
      </c>
      <c r="E22" s="14">
        <v>0.36875784058444627</v>
      </c>
      <c r="F22" s="18">
        <v>0.51090076736899359</v>
      </c>
      <c r="G22" s="16">
        <v>0.33866167793792507</v>
      </c>
    </row>
    <row r="23" spans="2:7" x14ac:dyDescent="0.2">
      <c r="B23" s="14">
        <v>0.27631040233271087</v>
      </c>
      <c r="C23" s="14">
        <v>0.40495216757749486</v>
      </c>
      <c r="D23" s="15">
        <v>0.33349028359197147</v>
      </c>
      <c r="E23" s="14">
        <v>0.37619404350512825</v>
      </c>
      <c r="F23" s="18">
        <v>0.53055887994491535</v>
      </c>
      <c r="G23" s="16">
        <v>0.33947628084016246</v>
      </c>
    </row>
    <row r="24" spans="2:7" x14ac:dyDescent="0.2">
      <c r="B24" s="14">
        <v>0.27865321619266098</v>
      </c>
      <c r="C24" s="14">
        <v>0.41234730234136413</v>
      </c>
      <c r="D24" s="15">
        <v>0.34067527852223622</v>
      </c>
      <c r="E24" s="14">
        <v>0.38958190853964353</v>
      </c>
      <c r="F24" s="18">
        <v>0.54093615381218318</v>
      </c>
      <c r="G24" s="16">
        <v>0.34155960868863899</v>
      </c>
    </row>
    <row r="25" spans="2:7" x14ac:dyDescent="0.2">
      <c r="B25" s="14">
        <v>0.28045356953565048</v>
      </c>
      <c r="C25" s="14">
        <v>0.41909511983669467</v>
      </c>
      <c r="D25" s="15">
        <v>0.35596406935450176</v>
      </c>
      <c r="E25" s="14">
        <v>0.39400413507925564</v>
      </c>
      <c r="F25" s="18">
        <v>0.57293422497401825</v>
      </c>
      <c r="G25" s="16">
        <v>0.34165006039416757</v>
      </c>
    </row>
    <row r="26" spans="2:7" x14ac:dyDescent="0.2">
      <c r="B26" s="14">
        <v>0.28106567698323298</v>
      </c>
      <c r="C26" s="14">
        <v>0.42256286498690337</v>
      </c>
      <c r="D26" s="15">
        <v>0.3562165002627431</v>
      </c>
      <c r="E26" s="14">
        <v>0.40318683697770064</v>
      </c>
      <c r="F26" s="18">
        <v>0.57633728041068633</v>
      </c>
      <c r="G26" s="16">
        <v>0.34172798768985169</v>
      </c>
    </row>
    <row r="27" spans="2:7" x14ac:dyDescent="0.2">
      <c r="B27" s="14">
        <v>0.2824201002118798</v>
      </c>
      <c r="C27" s="14">
        <v>0.42456081587321182</v>
      </c>
      <c r="D27" s="15">
        <v>0.36120269841488811</v>
      </c>
      <c r="E27" s="14">
        <v>0.40928020274973376</v>
      </c>
      <c r="F27" s="18">
        <v>0.58833919334046902</v>
      </c>
      <c r="G27" s="16">
        <v>0.35131549176348631</v>
      </c>
    </row>
    <row r="28" spans="2:7" x14ac:dyDescent="0.2">
      <c r="B28" s="14">
        <v>0.28450324071026317</v>
      </c>
      <c r="C28" s="14">
        <v>0.42456526003623324</v>
      </c>
      <c r="D28" s="15">
        <v>0.36176656234673649</v>
      </c>
      <c r="E28" s="14">
        <v>0.4109254758512571</v>
      </c>
      <c r="F28" s="18">
        <v>0.58998190866807931</v>
      </c>
      <c r="G28" s="16">
        <v>0.3526375992285653</v>
      </c>
    </row>
    <row r="29" spans="2:7" x14ac:dyDescent="0.2">
      <c r="B29" s="14">
        <v>0.28619363161006478</v>
      </c>
      <c r="C29" s="14">
        <v>0.45048586318469069</v>
      </c>
      <c r="D29" s="15">
        <v>0.37298555131051708</v>
      </c>
      <c r="E29" s="14">
        <v>0.41840588797324729</v>
      </c>
      <c r="F29" s="18">
        <v>0.5911022432624482</v>
      </c>
      <c r="G29" s="16">
        <v>0.35320772819215335</v>
      </c>
    </row>
    <row r="30" spans="2:7" x14ac:dyDescent="0.2">
      <c r="B30" s="14">
        <v>0.29211566285874696</v>
      </c>
      <c r="C30" s="14">
        <v>0.45384209362861649</v>
      </c>
      <c r="D30" s="15">
        <v>0.37369598915421848</v>
      </c>
      <c r="E30" s="14">
        <v>0.41938440293825119</v>
      </c>
      <c r="F30" s="18">
        <v>0.59475299606761411</v>
      </c>
      <c r="G30" s="16">
        <v>0.36327300319132316</v>
      </c>
    </row>
    <row r="31" spans="2:7" x14ac:dyDescent="0.2">
      <c r="B31" s="14">
        <v>0.29851024418893585</v>
      </c>
      <c r="C31" s="14">
        <v>0.45942777353320885</v>
      </c>
      <c r="D31" s="15">
        <v>0.38433214096240631</v>
      </c>
      <c r="E31" s="14">
        <v>0.44244383566039475</v>
      </c>
      <c r="F31" s="18">
        <v>0.60308159920900117</v>
      </c>
      <c r="G31" s="16">
        <v>0.36531213677753999</v>
      </c>
    </row>
    <row r="32" spans="2:7" x14ac:dyDescent="0.2">
      <c r="B32" s="14">
        <v>0.3000722565834737</v>
      </c>
      <c r="C32" s="14">
        <v>0.47829164700330373</v>
      </c>
      <c r="D32" s="15">
        <v>0.38517227114236757</v>
      </c>
      <c r="E32" s="14">
        <v>0.44403052114003266</v>
      </c>
      <c r="F32" s="18">
        <v>0.61716247534374968</v>
      </c>
      <c r="G32" s="16">
        <v>0.3670966766956546</v>
      </c>
    </row>
    <row r="33" spans="2:7" x14ac:dyDescent="0.2">
      <c r="B33" s="14">
        <v>0.30451610268854518</v>
      </c>
      <c r="C33" s="14">
        <v>0.48108381700734754</v>
      </c>
      <c r="D33" s="15">
        <v>0.38541185338540918</v>
      </c>
      <c r="E33" s="14">
        <v>0.44445812277256969</v>
      </c>
      <c r="F33" s="18">
        <v>0.63308373447435673</v>
      </c>
      <c r="G33" s="16">
        <v>0.37992880498866854</v>
      </c>
    </row>
    <row r="34" spans="2:7" x14ac:dyDescent="0.2">
      <c r="B34" s="14">
        <v>0.30922317126776594</v>
      </c>
      <c r="C34" s="14">
        <v>0.49701671880503001</v>
      </c>
      <c r="D34" s="15">
        <v>0.39696660974874803</v>
      </c>
      <c r="E34" s="14">
        <v>0.44476352639203026</v>
      </c>
      <c r="F34" s="18">
        <v>0.63345402926645322</v>
      </c>
      <c r="G34" s="16">
        <v>0.38925692093956354</v>
      </c>
    </row>
    <row r="35" spans="2:7" x14ac:dyDescent="0.2">
      <c r="B35" s="14">
        <v>0.31470504919855263</v>
      </c>
      <c r="C35" s="18">
        <v>0.50359525120861637</v>
      </c>
      <c r="D35" s="15">
        <v>0.402793695821487</v>
      </c>
      <c r="E35" s="14">
        <v>0.46252723034001314</v>
      </c>
      <c r="F35" s="18">
        <v>0.6769973915563714</v>
      </c>
      <c r="G35" s="16">
        <v>0.40348531591644221</v>
      </c>
    </row>
    <row r="36" spans="2:7" x14ac:dyDescent="0.2">
      <c r="B36" s="14">
        <v>0.31634278666500276</v>
      </c>
      <c r="C36" s="18">
        <v>0.50378854432047793</v>
      </c>
      <c r="D36" s="15">
        <v>0.41555683510929703</v>
      </c>
      <c r="E36" s="14">
        <v>0.46555326751862386</v>
      </c>
      <c r="F36" s="18">
        <v>0.68904392673578618</v>
      </c>
      <c r="G36" s="16">
        <v>0.40601995350639275</v>
      </c>
    </row>
    <row r="37" spans="2:7" x14ac:dyDescent="0.2">
      <c r="B37" s="14">
        <v>0.31696278913845111</v>
      </c>
      <c r="C37" s="18">
        <v>0.50966999068894692</v>
      </c>
      <c r="D37" s="15">
        <v>0.43240017631843763</v>
      </c>
      <c r="E37" s="14">
        <v>0.46998509927107246</v>
      </c>
      <c r="F37" s="18">
        <v>0.71745819019215518</v>
      </c>
      <c r="G37" s="16">
        <v>0.41115932978744529</v>
      </c>
    </row>
    <row r="38" spans="2:7" x14ac:dyDescent="0.2">
      <c r="B38" s="14">
        <v>0.31969820396446724</v>
      </c>
      <c r="C38" s="18">
        <v>0.51210106084504392</v>
      </c>
      <c r="D38" s="15">
        <v>0.4335888333947458</v>
      </c>
      <c r="E38" s="14">
        <v>0.48053167046878253</v>
      </c>
      <c r="F38" s="18">
        <v>0.7208231843063303</v>
      </c>
      <c r="G38" s="16">
        <v>0.42290638562038446</v>
      </c>
    </row>
    <row r="39" spans="2:7" x14ac:dyDescent="0.2">
      <c r="B39" s="14">
        <v>0.32753122009188917</v>
      </c>
      <c r="C39" s="18">
        <v>0.51974572153538856</v>
      </c>
      <c r="D39" s="15">
        <v>0.43386468554567958</v>
      </c>
      <c r="E39" s="14">
        <v>0.49094559672600452</v>
      </c>
      <c r="F39" s="18">
        <v>0.72684017277489632</v>
      </c>
      <c r="G39" s="16">
        <v>0.42542095774730115</v>
      </c>
    </row>
    <row r="40" spans="2:7" x14ac:dyDescent="0.2">
      <c r="B40" s="14">
        <v>0.32911764465745152</v>
      </c>
      <c r="C40" s="18">
        <v>0.53024119468794273</v>
      </c>
      <c r="D40" s="15">
        <v>0.4464026783924932</v>
      </c>
      <c r="E40" s="14">
        <v>0.49196105200212109</v>
      </c>
      <c r="F40" s="18">
        <v>0.73772899474539122</v>
      </c>
      <c r="G40" s="16">
        <v>0.42546707424970842</v>
      </c>
    </row>
    <row r="41" spans="2:7" x14ac:dyDescent="0.2">
      <c r="B41" s="14">
        <v>0.33009956962061271</v>
      </c>
      <c r="C41" s="18">
        <v>0.54510303245920355</v>
      </c>
      <c r="D41" s="15">
        <v>0.44777818656387208</v>
      </c>
      <c r="E41" s="18">
        <v>0.50088386033764709</v>
      </c>
      <c r="F41" s="18">
        <v>0.74727944572748295</v>
      </c>
      <c r="G41" s="16">
        <v>0.44040722643891317</v>
      </c>
    </row>
    <row r="42" spans="2:7" x14ac:dyDescent="0.2">
      <c r="B42" s="14">
        <v>0.33040340034038068</v>
      </c>
      <c r="C42" s="18">
        <v>0.54602838381698793</v>
      </c>
      <c r="D42" s="15">
        <v>0.45208690709151006</v>
      </c>
      <c r="E42" s="18">
        <v>0.50874826967092901</v>
      </c>
      <c r="F42" s="18">
        <v>0.75981947404457206</v>
      </c>
      <c r="G42" s="16">
        <v>0.44763046318608524</v>
      </c>
    </row>
    <row r="43" spans="2:7" x14ac:dyDescent="0.2">
      <c r="B43" s="14">
        <v>0.33962238254926097</v>
      </c>
      <c r="C43" s="18">
        <v>0.55450637798252778</v>
      </c>
      <c r="D43" s="15">
        <v>0.45989189013612525</v>
      </c>
      <c r="E43" s="18">
        <v>0.50877956826986348</v>
      </c>
      <c r="F43" s="18">
        <v>0.77390614624068454</v>
      </c>
      <c r="G43" s="16">
        <v>0.44870130516314299</v>
      </c>
    </row>
    <row r="44" spans="2:7" x14ac:dyDescent="0.2">
      <c r="B44" s="14">
        <v>0.34236452060065731</v>
      </c>
      <c r="C44" s="18">
        <v>0.56339349972651653</v>
      </c>
      <c r="D44" s="15">
        <v>0.46196149259606595</v>
      </c>
      <c r="E44" s="18">
        <v>0.51598593479280752</v>
      </c>
      <c r="F44" s="18">
        <v>0.78707663359562097</v>
      </c>
      <c r="G44" s="16">
        <v>0.45873633925629403</v>
      </c>
    </row>
    <row r="45" spans="2:7" x14ac:dyDescent="0.2">
      <c r="B45" s="14">
        <v>0.34409178640360277</v>
      </c>
      <c r="C45" s="18">
        <v>0.58421843129271034</v>
      </c>
      <c r="D45" s="15">
        <v>0.46336276173460617</v>
      </c>
      <c r="E45" s="18">
        <v>0.51804353893385424</v>
      </c>
      <c r="F45" s="18">
        <v>0.78824429527568063</v>
      </c>
      <c r="G45" s="16">
        <v>0.46154351180120157</v>
      </c>
    </row>
    <row r="46" spans="2:7" x14ac:dyDescent="0.2">
      <c r="B46" s="14">
        <v>0.35427713260249621</v>
      </c>
      <c r="C46" s="18">
        <v>0.59767889087656534</v>
      </c>
      <c r="D46" s="15">
        <v>0.49851316410834268</v>
      </c>
      <c r="E46" s="18">
        <v>0.5281095316430483</v>
      </c>
      <c r="F46" s="18">
        <v>0.80072391710751367</v>
      </c>
      <c r="G46" s="16">
        <v>0.46318529837412181</v>
      </c>
    </row>
    <row r="47" spans="2:7" x14ac:dyDescent="0.2">
      <c r="B47" s="14">
        <v>0.35432834104948502</v>
      </c>
      <c r="C47" s="18">
        <v>0.59881927138958135</v>
      </c>
      <c r="D47" s="19">
        <v>0.55223341646306567</v>
      </c>
      <c r="E47" s="18">
        <v>0.53705960805835107</v>
      </c>
      <c r="F47" s="18">
        <v>0.82230959358968192</v>
      </c>
      <c r="G47" s="16">
        <v>0.47146618078520552</v>
      </c>
    </row>
    <row r="48" spans="2:7" x14ac:dyDescent="0.2">
      <c r="B48" s="14">
        <v>0.3547214265132127</v>
      </c>
      <c r="C48" s="18">
        <v>0.598892943427765</v>
      </c>
      <c r="D48" s="19">
        <v>0.55549795862195517</v>
      </c>
      <c r="E48" s="18">
        <v>0.53789062305031599</v>
      </c>
      <c r="F48" s="18">
        <v>0.82518045408810548</v>
      </c>
      <c r="G48" s="16">
        <v>0.47672608972808989</v>
      </c>
    </row>
    <row r="49" spans="2:7" x14ac:dyDescent="0.2">
      <c r="B49" s="14">
        <v>0.35751294328311728</v>
      </c>
      <c r="C49" s="18">
        <v>0.6065384730583756</v>
      </c>
      <c r="D49" s="19">
        <v>0.56339728673662048</v>
      </c>
      <c r="E49" s="18">
        <v>0.53996741683715999</v>
      </c>
      <c r="F49" s="18">
        <v>0.82918457655221944</v>
      </c>
      <c r="G49" s="16">
        <v>0.49083233508717106</v>
      </c>
    </row>
    <row r="50" spans="2:7" x14ac:dyDescent="0.2">
      <c r="B50" s="14">
        <v>0.35800625319958201</v>
      </c>
      <c r="C50" s="18">
        <v>0.61845101677034453</v>
      </c>
      <c r="D50" s="19">
        <v>0.56354207182678606</v>
      </c>
      <c r="E50" s="18">
        <v>0.56015799032954161</v>
      </c>
      <c r="F50" s="18">
        <v>0.84333853279514048</v>
      </c>
      <c r="G50" s="20">
        <v>0.52004312644860817</v>
      </c>
    </row>
    <row r="51" spans="2:7" x14ac:dyDescent="0.2">
      <c r="B51" s="14">
        <v>0.35957341789191849</v>
      </c>
      <c r="C51" s="18">
        <v>0.63899977294201205</v>
      </c>
      <c r="D51" s="19">
        <v>0.57026140296094152</v>
      </c>
      <c r="E51" s="18">
        <v>0.56926770471071786</v>
      </c>
      <c r="F51" s="18">
        <v>0.85238215710233223</v>
      </c>
      <c r="G51" s="20">
        <v>0.52122619796377978</v>
      </c>
    </row>
    <row r="52" spans="2:7" x14ac:dyDescent="0.2">
      <c r="B52" s="14">
        <v>0.36154180311434875</v>
      </c>
      <c r="C52" s="18">
        <v>0.65652447318236795</v>
      </c>
      <c r="D52" s="19">
        <v>0.57032719836400803</v>
      </c>
      <c r="E52" s="18">
        <v>0.57711099931775411</v>
      </c>
      <c r="F52" s="18">
        <v>0.85864236248895942</v>
      </c>
      <c r="G52" s="20">
        <v>0.52281683175567917</v>
      </c>
    </row>
    <row r="53" spans="2:7" x14ac:dyDescent="0.2">
      <c r="B53" s="14">
        <v>0.36446607166883427</v>
      </c>
      <c r="C53" s="18">
        <v>0.6595659210450262</v>
      </c>
      <c r="D53" s="19">
        <v>0.57716819190492796</v>
      </c>
      <c r="E53" s="18">
        <v>0.58955738383049128</v>
      </c>
      <c r="F53" s="18">
        <v>0.87405111674855007</v>
      </c>
      <c r="G53" s="20">
        <v>0.52481482375081434</v>
      </c>
    </row>
    <row r="54" spans="2:7" x14ac:dyDescent="0.2">
      <c r="B54" s="14">
        <v>0.36663246414311512</v>
      </c>
      <c r="C54" s="18">
        <v>0.67165885127713321</v>
      </c>
      <c r="D54" s="18">
        <v>0.57860062650128641</v>
      </c>
      <c r="E54" s="18">
        <v>0.59588659762425678</v>
      </c>
      <c r="F54" s="18">
        <v>0.8772835057366869</v>
      </c>
      <c r="G54" s="20">
        <v>0.53341369055348864</v>
      </c>
    </row>
    <row r="55" spans="2:7" x14ac:dyDescent="0.2">
      <c r="B55" s="14">
        <v>0.36930455635491616</v>
      </c>
      <c r="C55" s="18">
        <v>0.67281722037774028</v>
      </c>
      <c r="D55" s="18">
        <v>0.58290290809575374</v>
      </c>
      <c r="E55" s="18">
        <v>0.60019285526567989</v>
      </c>
      <c r="F55" s="18">
        <v>0.88572744259362579</v>
      </c>
      <c r="G55" s="20">
        <v>0.54645373786156792</v>
      </c>
    </row>
    <row r="56" spans="2:7" x14ac:dyDescent="0.2">
      <c r="B56" s="14">
        <v>0.36992361652377242</v>
      </c>
      <c r="C56" s="18">
        <v>0.70170525843052856</v>
      </c>
      <c r="D56" s="18">
        <v>0.58843619739142106</v>
      </c>
      <c r="E56" s="18">
        <v>0.60370535211996845</v>
      </c>
      <c r="F56" s="18">
        <v>0.90293978934129848</v>
      </c>
      <c r="G56" s="20">
        <v>0.5531657365517022</v>
      </c>
    </row>
    <row r="57" spans="2:7" x14ac:dyDescent="0.2">
      <c r="B57" s="14">
        <v>0.37429750705066178</v>
      </c>
      <c r="C57" s="18">
        <v>0.70549507373242093</v>
      </c>
      <c r="D57" s="18">
        <v>0.62565505727403414</v>
      </c>
      <c r="E57" s="18">
        <v>0.6142736565694441</v>
      </c>
      <c r="F57" s="18">
        <v>0.91015077740004513</v>
      </c>
      <c r="G57" s="20">
        <v>0.56453072243513824</v>
      </c>
    </row>
    <row r="58" spans="2:7" x14ac:dyDescent="0.2">
      <c r="B58" s="14">
        <v>0.37497298794425321</v>
      </c>
      <c r="C58" s="18">
        <v>0.71754644834753356</v>
      </c>
      <c r="D58" s="18">
        <v>0.64100326721235878</v>
      </c>
      <c r="E58" s="18">
        <v>0.61663685330828322</v>
      </c>
      <c r="F58" s="18">
        <v>0.93205217511118577</v>
      </c>
      <c r="G58" s="18">
        <v>0.59736217341926501</v>
      </c>
    </row>
    <row r="59" spans="2:7" x14ac:dyDescent="0.2">
      <c r="B59" s="14">
        <v>0.37903238441411935</v>
      </c>
      <c r="C59" s="18">
        <v>0.72585647821796162</v>
      </c>
      <c r="D59" s="18">
        <v>0.65431849595733482</v>
      </c>
      <c r="E59" s="18">
        <v>0.617213794511285</v>
      </c>
      <c r="F59" s="18">
        <v>0.93664710457470124</v>
      </c>
      <c r="G59" s="18">
        <v>0.61858698734952822</v>
      </c>
    </row>
    <row r="60" spans="2:7" x14ac:dyDescent="0.2">
      <c r="B60" s="14">
        <v>0.38567329530678413</v>
      </c>
      <c r="C60" s="18">
        <v>0.73039284598562937</v>
      </c>
      <c r="D60" s="18">
        <v>0.6550055073767822</v>
      </c>
      <c r="E60" s="18">
        <v>0.61832038995373428</v>
      </c>
      <c r="F60" s="18">
        <v>0.9409494676797806</v>
      </c>
      <c r="G60" s="18">
        <v>0.67569325851833761</v>
      </c>
    </row>
    <row r="61" spans="2:7" x14ac:dyDescent="0.2">
      <c r="B61" s="14">
        <v>0.38842077380373591</v>
      </c>
      <c r="C61" s="18">
        <v>0.73174176589442275</v>
      </c>
      <c r="D61" s="18">
        <v>0.65911758655323915</v>
      </c>
      <c r="E61" s="18">
        <v>0.62077369964599349</v>
      </c>
      <c r="F61" s="18">
        <v>0.9723150550770876</v>
      </c>
      <c r="G61" s="18">
        <v>0.68574957765723588</v>
      </c>
    </row>
    <row r="62" spans="2:7" x14ac:dyDescent="0.2">
      <c r="B62" s="14">
        <v>0.39169965707062293</v>
      </c>
      <c r="C62" s="18">
        <v>0.73522392250456281</v>
      </c>
      <c r="D62" s="18">
        <v>0.70401254953764836</v>
      </c>
      <c r="E62" s="18">
        <v>0.63233433311463105</v>
      </c>
      <c r="F62" s="18">
        <v>0.99465856105766381</v>
      </c>
      <c r="G62" s="18">
        <v>0.68847461400519716</v>
      </c>
    </row>
    <row r="63" spans="2:7" x14ac:dyDescent="0.2">
      <c r="B63" s="14">
        <v>0.39547686356196998</v>
      </c>
      <c r="C63" s="18">
        <v>0.73664975726831539</v>
      </c>
      <c r="D63" s="18">
        <v>0.71738768322863145</v>
      </c>
      <c r="E63" s="18">
        <v>0.64709200654369037</v>
      </c>
      <c r="F63" s="21">
        <v>1.0183155330710139</v>
      </c>
      <c r="G63" s="18">
        <v>0.71163473646143316</v>
      </c>
    </row>
    <row r="64" spans="2:7" x14ac:dyDescent="0.2">
      <c r="B64" s="14">
        <v>0.39640450187022547</v>
      </c>
      <c r="C64" s="18">
        <v>0.74880745641995083</v>
      </c>
      <c r="D64" s="18">
        <v>0.71943165268334441</v>
      </c>
      <c r="E64" s="18">
        <v>0.65725574457990332</v>
      </c>
      <c r="F64" s="21">
        <v>1.0390804147149324</v>
      </c>
      <c r="G64" s="18">
        <v>0.72203666932855648</v>
      </c>
    </row>
    <row r="65" spans="2:7" x14ac:dyDescent="0.2">
      <c r="B65" s="14">
        <v>0.39801494150993022</v>
      </c>
      <c r="C65" s="18">
        <v>0.7592529753022319</v>
      </c>
      <c r="D65" s="18">
        <v>0.72961692989747851</v>
      </c>
      <c r="E65" s="18">
        <v>0.65797799305243576</v>
      </c>
      <c r="F65" s="21">
        <v>1.0423209028459273</v>
      </c>
      <c r="G65" s="18">
        <v>0.73415831403510368</v>
      </c>
    </row>
    <row r="66" spans="2:7" x14ac:dyDescent="0.2">
      <c r="B66" s="14">
        <v>0.39860606580666086</v>
      </c>
      <c r="C66" s="18">
        <v>0.76044853377380228</v>
      </c>
      <c r="D66" s="18">
        <v>0.74677608744676494</v>
      </c>
      <c r="E66" s="18">
        <v>0.6821916662601315</v>
      </c>
      <c r="F66" s="21">
        <v>1.054151816021724</v>
      </c>
      <c r="G66" s="18">
        <v>0.75055695061489935</v>
      </c>
    </row>
    <row r="67" spans="2:7" x14ac:dyDescent="0.2">
      <c r="B67" s="14">
        <v>0.40518640712636089</v>
      </c>
      <c r="C67" s="18">
        <v>0.76451194131344158</v>
      </c>
      <c r="D67" s="18">
        <v>0.78683186413884731</v>
      </c>
      <c r="E67" s="18">
        <v>0.69111927323807432</v>
      </c>
      <c r="F67" s="21">
        <v>1.0562912733759404</v>
      </c>
      <c r="G67" s="18">
        <v>0.75387724476014217</v>
      </c>
    </row>
    <row r="68" spans="2:7" x14ac:dyDescent="0.2">
      <c r="B68" s="14">
        <v>0.40656647965399184</v>
      </c>
      <c r="C68" s="18">
        <v>0.77840866808554976</v>
      </c>
      <c r="D68" s="18">
        <v>0.79873671983930616</v>
      </c>
      <c r="E68" s="18">
        <v>0.70082622821049856</v>
      </c>
      <c r="F68" s="21">
        <v>1.1029061521582058</v>
      </c>
      <c r="G68" s="18">
        <v>0.76008036859814898</v>
      </c>
    </row>
    <row r="69" spans="2:7" x14ac:dyDescent="0.2">
      <c r="B69" s="14">
        <v>0.41040758043292153</v>
      </c>
      <c r="C69" s="18">
        <v>0.78083223323354967</v>
      </c>
      <c r="D69" s="18">
        <v>0.80168142525827524</v>
      </c>
      <c r="E69" s="18">
        <v>0.70914197078744645</v>
      </c>
      <c r="F69" s="21">
        <v>1.1269822821426729</v>
      </c>
      <c r="G69" s="18">
        <v>0.76009598315661531</v>
      </c>
    </row>
    <row r="70" spans="2:7" x14ac:dyDescent="0.2">
      <c r="B70" s="14">
        <v>0.41095541234755106</v>
      </c>
      <c r="C70" s="18">
        <v>0.78222333938055988</v>
      </c>
      <c r="D70" s="18">
        <v>0.82229544653269304</v>
      </c>
      <c r="E70" s="18">
        <v>0.72373060559611069</v>
      </c>
      <c r="F70" s="21">
        <v>1.158723682063</v>
      </c>
      <c r="G70" s="18">
        <v>0.76618367479824245</v>
      </c>
    </row>
    <row r="71" spans="2:7" x14ac:dyDescent="0.2">
      <c r="B71" s="14">
        <v>0.41120383264398397</v>
      </c>
      <c r="C71" s="18">
        <v>0.79000835851604201</v>
      </c>
      <c r="D71" s="18">
        <v>0.86655889868071301</v>
      </c>
      <c r="E71" s="18">
        <v>0.73966482374352027</v>
      </c>
      <c r="F71" s="21">
        <v>1.1786529706376949</v>
      </c>
      <c r="G71" s="18">
        <v>0.77081225293474664</v>
      </c>
    </row>
    <row r="72" spans="2:7" x14ac:dyDescent="0.2">
      <c r="B72" s="14">
        <v>0.41159522231390433</v>
      </c>
      <c r="C72" s="18">
        <v>0.79139358576623575</v>
      </c>
      <c r="D72" s="18">
        <v>0.88027650654462786</v>
      </c>
      <c r="E72" s="18">
        <v>0.75202304245354579</v>
      </c>
      <c r="F72" s="21">
        <v>1.2078403288080708</v>
      </c>
      <c r="G72" s="18">
        <v>0.7810873043749752</v>
      </c>
    </row>
    <row r="73" spans="2:7" x14ac:dyDescent="0.2">
      <c r="B73" s="14">
        <v>0.41390930669249948</v>
      </c>
      <c r="C73" s="18">
        <v>0.81130529607597635</v>
      </c>
      <c r="D73" s="18">
        <v>0.92154842094415435</v>
      </c>
      <c r="E73" s="18">
        <v>0.76204838349535597</v>
      </c>
      <c r="F73" s="21">
        <v>1.2213254312349975</v>
      </c>
      <c r="G73" s="18">
        <v>0.79914840202316062</v>
      </c>
    </row>
    <row r="74" spans="2:7" x14ac:dyDescent="0.2">
      <c r="B74" s="14">
        <v>0.41463977567191257</v>
      </c>
      <c r="C74" s="18">
        <v>0.82693869643296247</v>
      </c>
      <c r="D74" s="18">
        <v>0.9330586242637201</v>
      </c>
      <c r="E74" s="18">
        <v>0.78436061684460245</v>
      </c>
      <c r="F74" s="21">
        <v>1.2566731470575716</v>
      </c>
      <c r="G74" s="18">
        <v>0.81576015917271438</v>
      </c>
    </row>
    <row r="75" spans="2:7" x14ac:dyDescent="0.2">
      <c r="B75" s="14">
        <v>0.41898824699956483</v>
      </c>
      <c r="C75" s="18">
        <v>0.83682972828238122</v>
      </c>
      <c r="D75" s="18">
        <v>0.97874890231933453</v>
      </c>
      <c r="E75" s="18">
        <v>0.78578368559640654</v>
      </c>
      <c r="F75" s="21">
        <v>1.2890973863934858</v>
      </c>
      <c r="G75" s="18">
        <v>0.82969746461347049</v>
      </c>
    </row>
    <row r="76" spans="2:7" x14ac:dyDescent="0.2">
      <c r="B76" s="14">
        <v>0.4227837436852066</v>
      </c>
      <c r="C76" s="18">
        <v>0.85286390391709932</v>
      </c>
      <c r="D76" s="21">
        <v>1.052710026816611</v>
      </c>
      <c r="E76" s="18">
        <v>0.79566718219828159</v>
      </c>
      <c r="F76" s="21">
        <v>1.2911149156213966</v>
      </c>
      <c r="G76" s="18">
        <v>0.86703261227203821</v>
      </c>
    </row>
    <row r="77" spans="2:7" x14ac:dyDescent="0.2">
      <c r="B77" s="14">
        <v>0.4228979694270289</v>
      </c>
      <c r="C77" s="18">
        <v>0.8585256384258696</v>
      </c>
      <c r="D77" s="21">
        <v>1.145906289558059</v>
      </c>
      <c r="E77" s="18">
        <v>0.81139206615069426</v>
      </c>
      <c r="F77" s="21">
        <v>1.3825880401176385</v>
      </c>
      <c r="G77" s="18">
        <v>0.90827360928282408</v>
      </c>
    </row>
    <row r="78" spans="2:7" x14ac:dyDescent="0.2">
      <c r="B78" s="14">
        <v>0.42532622464040382</v>
      </c>
      <c r="C78" s="18">
        <v>0.85944010626662226</v>
      </c>
      <c r="D78" s="21">
        <v>1.2370815980256051</v>
      </c>
      <c r="E78" s="18">
        <v>0.81336974998567513</v>
      </c>
      <c r="F78" s="21">
        <v>1.4044365243979633</v>
      </c>
      <c r="G78" s="18">
        <v>0.95720104897696234</v>
      </c>
    </row>
    <row r="79" spans="2:7" x14ac:dyDescent="0.2">
      <c r="B79" s="14">
        <v>0.42699088055090134</v>
      </c>
      <c r="C79" s="18">
        <v>0.86343423264464247</v>
      </c>
      <c r="D79" s="21">
        <v>1.288480356436468</v>
      </c>
      <c r="E79" s="18">
        <v>0.8136751757388796</v>
      </c>
      <c r="F79" s="21">
        <v>1.4110397317148369</v>
      </c>
      <c r="G79" s="18">
        <v>0.96809665317821636</v>
      </c>
    </row>
    <row r="80" spans="2:7" x14ac:dyDescent="0.2">
      <c r="B80" s="14">
        <v>0.42850680877278391</v>
      </c>
      <c r="C80" s="18">
        <v>0.8653164895394696</v>
      </c>
      <c r="E80" s="18">
        <v>0.8215361301704045</v>
      </c>
      <c r="F80" s="21">
        <v>1.498091640215762</v>
      </c>
      <c r="G80" s="18">
        <v>0.99329456875360778</v>
      </c>
    </row>
    <row r="81" spans="2:7" x14ac:dyDescent="0.2">
      <c r="B81" s="14">
        <v>0.43003963856581034</v>
      </c>
      <c r="C81" s="18">
        <v>0.86540553538916032</v>
      </c>
      <c r="E81" s="18">
        <v>0.82879631044743918</v>
      </c>
      <c r="F81" s="21">
        <v>1.5141156245115999</v>
      </c>
      <c r="G81" s="21">
        <v>1.0317599681056457</v>
      </c>
    </row>
    <row r="82" spans="2:7" x14ac:dyDescent="0.2">
      <c r="B82" s="14">
        <v>0.43312255325435228</v>
      </c>
      <c r="C82" s="18">
        <v>0.86721881700382197</v>
      </c>
      <c r="E82" s="18">
        <v>0.85574617479663762</v>
      </c>
      <c r="F82" s="21">
        <v>1.5265855931827266</v>
      </c>
      <c r="G82" s="21">
        <v>1.0825074954798242</v>
      </c>
    </row>
    <row r="83" spans="2:7" x14ac:dyDescent="0.2">
      <c r="B83" s="14">
        <v>0.43612765143920273</v>
      </c>
      <c r="C83" s="18">
        <v>0.90410551368504488</v>
      </c>
      <c r="E83" s="18">
        <v>0.85801110519040247</v>
      </c>
      <c r="F83" s="21">
        <v>1.6309183966487055</v>
      </c>
      <c r="G83" s="21">
        <v>1.1241369636706517</v>
      </c>
    </row>
    <row r="84" spans="2:7" x14ac:dyDescent="0.2">
      <c r="B84" s="14">
        <v>0.43722358083146862</v>
      </c>
      <c r="C84" s="18">
        <v>0.91878936605316974</v>
      </c>
      <c r="E84" s="18">
        <v>0.86099898034724054</v>
      </c>
      <c r="F84" s="21">
        <v>1.7913298535729127</v>
      </c>
      <c r="G84" s="21">
        <v>1.1330832880948851</v>
      </c>
    </row>
    <row r="85" spans="2:7" x14ac:dyDescent="0.2">
      <c r="B85" s="14">
        <v>0.4416817528850725</v>
      </c>
      <c r="C85" s="18">
        <v>0.92918023056305243</v>
      </c>
      <c r="E85" s="18">
        <v>0.86965423741319037</v>
      </c>
      <c r="F85" s="21">
        <v>1.8248239182171173</v>
      </c>
    </row>
    <row r="86" spans="2:7" x14ac:dyDescent="0.2">
      <c r="B86" s="14">
        <v>0.44261994169749275</v>
      </c>
      <c r="C86" s="18">
        <v>0.93111506788337417</v>
      </c>
      <c r="E86" s="18">
        <v>0.88880669353604413</v>
      </c>
      <c r="F86" s="21">
        <v>2.0895132587490748</v>
      </c>
    </row>
    <row r="87" spans="2:7" x14ac:dyDescent="0.2">
      <c r="B87" s="14">
        <v>0.44292003177545353</v>
      </c>
      <c r="C87" s="18">
        <v>0.9596169307646123</v>
      </c>
      <c r="E87" s="18">
        <v>0.89397689278107617</v>
      </c>
      <c r="F87" s="21">
        <v>2.2430682327007192</v>
      </c>
    </row>
    <row r="88" spans="2:7" x14ac:dyDescent="0.2">
      <c r="B88" s="14">
        <v>0.44317010244469146</v>
      </c>
      <c r="C88" s="18">
        <v>0.97135065852286828</v>
      </c>
      <c r="E88" s="18">
        <v>0.90056058475130241</v>
      </c>
    </row>
    <row r="89" spans="2:7" x14ac:dyDescent="0.2">
      <c r="B89" s="14">
        <v>0.44894584257734343</v>
      </c>
      <c r="C89" s="18">
        <v>0.97371287757001435</v>
      </c>
      <c r="E89" s="18">
        <v>0.9148282352338637</v>
      </c>
    </row>
    <row r="90" spans="2:7" x14ac:dyDescent="0.2">
      <c r="B90" s="14">
        <v>0.45397082405691974</v>
      </c>
      <c r="C90" s="21">
        <v>1.0012827102085284</v>
      </c>
      <c r="E90" s="18">
        <v>0.94327132837606442</v>
      </c>
    </row>
    <row r="91" spans="2:7" x14ac:dyDescent="0.2">
      <c r="B91" s="14">
        <v>0.45853778093674152</v>
      </c>
      <c r="C91" s="21">
        <v>1.0347282973671901</v>
      </c>
      <c r="E91" s="18">
        <v>0.97987370872694779</v>
      </c>
    </row>
    <row r="92" spans="2:7" x14ac:dyDescent="0.2">
      <c r="B92" s="14">
        <v>0.45943475747407442</v>
      </c>
      <c r="C92" s="21">
        <v>1.0348857274715577</v>
      </c>
      <c r="E92" s="18">
        <v>0.98636602978787435</v>
      </c>
    </row>
    <row r="93" spans="2:7" x14ac:dyDescent="0.2">
      <c r="B93" s="14">
        <v>0.46373069695236535</v>
      </c>
      <c r="C93" s="21">
        <v>1.0368954409455138</v>
      </c>
      <c r="E93" s="21">
        <v>1.0045958222234135</v>
      </c>
    </row>
    <row r="94" spans="2:7" x14ac:dyDescent="0.2">
      <c r="B94" s="14">
        <v>0.46588865826795334</v>
      </c>
      <c r="C94" s="21">
        <v>1.0383520475333785</v>
      </c>
      <c r="E94" s="21">
        <v>1.0153124679088557</v>
      </c>
    </row>
    <row r="95" spans="2:7" x14ac:dyDescent="0.2">
      <c r="B95" s="14">
        <v>0.46846615713747786</v>
      </c>
      <c r="C95" s="21">
        <v>1.0421158327491806</v>
      </c>
      <c r="E95" s="21">
        <v>1.0529504099916698</v>
      </c>
    </row>
    <row r="96" spans="2:7" x14ac:dyDescent="0.2">
      <c r="B96" s="14">
        <v>0.47641331077149168</v>
      </c>
      <c r="C96" s="21">
        <v>1.0423485856304591</v>
      </c>
      <c r="E96" s="21">
        <v>1.0957431100224959</v>
      </c>
    </row>
    <row r="97" spans="2:5" x14ac:dyDescent="0.2">
      <c r="B97" s="14">
        <v>0.48416557161629437</v>
      </c>
      <c r="C97" s="21">
        <v>1.0479329340036372</v>
      </c>
      <c r="E97" s="21">
        <v>1.1216278575771113</v>
      </c>
    </row>
    <row r="98" spans="2:5" x14ac:dyDescent="0.2">
      <c r="B98" s="14">
        <v>0.49395933356195704</v>
      </c>
      <c r="C98" s="21">
        <v>1.0633312403676016</v>
      </c>
      <c r="E98" s="21">
        <v>1.1567969441267238</v>
      </c>
    </row>
    <row r="99" spans="2:5" x14ac:dyDescent="0.2">
      <c r="B99" s="14">
        <v>0.49645795053003522</v>
      </c>
      <c r="C99" s="21">
        <v>1.0662006118718053</v>
      </c>
      <c r="E99" s="21">
        <v>1.1685482805159855</v>
      </c>
    </row>
    <row r="100" spans="2:5" x14ac:dyDescent="0.2">
      <c r="B100" s="18">
        <v>0.50295869148038308</v>
      </c>
      <c r="C100" s="21">
        <v>1.0732716450458926</v>
      </c>
      <c r="E100" s="21">
        <v>1.1708421030024485</v>
      </c>
    </row>
    <row r="101" spans="2:5" x14ac:dyDescent="0.2">
      <c r="B101" s="18">
        <v>0.50373872883219706</v>
      </c>
      <c r="C101" s="21">
        <v>1.1131647050657889</v>
      </c>
      <c r="E101" s="21">
        <v>1.1787411723637924</v>
      </c>
    </row>
    <row r="102" spans="2:5" x14ac:dyDescent="0.2">
      <c r="B102" s="18">
        <v>0.50499493267699425</v>
      </c>
      <c r="C102" s="21">
        <v>1.1348289973691901</v>
      </c>
      <c r="E102" s="21">
        <v>1.1818712651436623</v>
      </c>
    </row>
    <row r="103" spans="2:5" x14ac:dyDescent="0.2">
      <c r="B103" s="18">
        <v>0.51976965663422992</v>
      </c>
      <c r="C103" s="21">
        <v>1.1890689683533315</v>
      </c>
      <c r="E103" s="21">
        <v>1.1929491476620879</v>
      </c>
    </row>
    <row r="104" spans="2:5" x14ac:dyDescent="0.2">
      <c r="B104" s="18">
        <v>0.53845518938711801</v>
      </c>
      <c r="C104" s="21">
        <v>1.2556835347432023</v>
      </c>
      <c r="E104" s="21">
        <v>1.2771322861943222</v>
      </c>
    </row>
    <row r="105" spans="2:5" x14ac:dyDescent="0.2">
      <c r="B105" s="18">
        <v>0.54198575094207424</v>
      </c>
      <c r="C105" s="21">
        <v>1.2678733151614485</v>
      </c>
      <c r="E105" s="21">
        <v>1.2967631038074088</v>
      </c>
    </row>
    <row r="106" spans="2:5" x14ac:dyDescent="0.2">
      <c r="B106" s="18">
        <v>0.54562020268005262</v>
      </c>
      <c r="C106" s="21">
        <v>1.2962751311756457</v>
      </c>
      <c r="E106" s="21">
        <v>1.3218347765036274</v>
      </c>
    </row>
    <row r="107" spans="2:5" x14ac:dyDescent="0.2">
      <c r="B107" s="18">
        <v>0.56500242052606109</v>
      </c>
      <c r="C107" s="21">
        <v>1.40435463779841</v>
      </c>
      <c r="E107" s="21">
        <v>1.3701074940410187</v>
      </c>
    </row>
    <row r="108" spans="2:5" x14ac:dyDescent="0.2">
      <c r="B108" s="18">
        <v>0.57282140999574438</v>
      </c>
      <c r="C108" s="21">
        <v>1.4579789671652097</v>
      </c>
      <c r="E108" s="21">
        <v>1.4769464466551514</v>
      </c>
    </row>
    <row r="109" spans="2:5" x14ac:dyDescent="0.2">
      <c r="B109" s="18">
        <v>0.57728123117250962</v>
      </c>
      <c r="C109" s="21">
        <v>1.6257060529730554</v>
      </c>
      <c r="E109" s="21">
        <v>1.5181079887621032</v>
      </c>
    </row>
    <row r="110" spans="2:5" x14ac:dyDescent="0.2">
      <c r="B110" s="18">
        <v>0.58669136423431112</v>
      </c>
      <c r="C110" s="21">
        <v>1.6465577177259771</v>
      </c>
      <c r="E110" s="21">
        <v>1.5284596764977816</v>
      </c>
    </row>
    <row r="111" spans="2:5" x14ac:dyDescent="0.2">
      <c r="B111" s="18">
        <v>0.59014735625541748</v>
      </c>
      <c r="C111" s="21">
        <v>1.6509577241982876</v>
      </c>
      <c r="E111" s="21">
        <v>1.5330973846081608</v>
      </c>
    </row>
    <row r="112" spans="2:5" x14ac:dyDescent="0.2">
      <c r="B112" s="18">
        <v>0.62028484375057857</v>
      </c>
      <c r="C112" s="21">
        <v>1.8595083625974642</v>
      </c>
      <c r="E112" s="21">
        <v>1.5517980043671737</v>
      </c>
    </row>
    <row r="113" spans="2:5" x14ac:dyDescent="0.2">
      <c r="B113" s="18">
        <v>0.62841483456851388</v>
      </c>
      <c r="C113" s="21">
        <v>2.4969365178419451</v>
      </c>
      <c r="E113" s="21">
        <v>1.6219318806763878</v>
      </c>
    </row>
    <row r="114" spans="2:5" x14ac:dyDescent="0.2">
      <c r="B114" s="18">
        <v>0.63147284833969386</v>
      </c>
      <c r="C114" s="21">
        <v>2.5183526740666005</v>
      </c>
      <c r="E114" s="21">
        <v>2.4117296222664004</v>
      </c>
    </row>
    <row r="115" spans="2:5" x14ac:dyDescent="0.2">
      <c r="B115" s="18">
        <v>0.63590526972218064</v>
      </c>
    </row>
    <row r="116" spans="2:5" x14ac:dyDescent="0.2">
      <c r="B116" s="18">
        <v>0.64165751629604173</v>
      </c>
    </row>
    <row r="117" spans="2:5" x14ac:dyDescent="0.2">
      <c r="B117" s="18">
        <v>0.65219313546354796</v>
      </c>
    </row>
    <row r="118" spans="2:5" x14ac:dyDescent="0.2">
      <c r="B118" s="18">
        <v>0.66754448966562918</v>
      </c>
    </row>
    <row r="119" spans="2:5" x14ac:dyDescent="0.2">
      <c r="B119" s="18">
        <v>0.67229110589313335</v>
      </c>
    </row>
    <row r="120" spans="2:5" x14ac:dyDescent="0.2">
      <c r="B120" s="18">
        <v>0.67392224774940479</v>
      </c>
    </row>
    <row r="121" spans="2:5" x14ac:dyDescent="0.2">
      <c r="B121" s="18">
        <v>0.67495976718860906</v>
      </c>
    </row>
    <row r="122" spans="2:5" x14ac:dyDescent="0.2">
      <c r="B122" s="18">
        <v>0.68091335643146622</v>
      </c>
    </row>
    <row r="123" spans="2:5" x14ac:dyDescent="0.2">
      <c r="B123" s="18">
        <v>0.69105988074242042</v>
      </c>
    </row>
    <row r="124" spans="2:5" x14ac:dyDescent="0.2">
      <c r="B124" s="18">
        <v>0.69692179433738399</v>
      </c>
    </row>
    <row r="125" spans="2:5" x14ac:dyDescent="0.2">
      <c r="B125" s="18">
        <v>0.79320333762487572</v>
      </c>
    </row>
    <row r="126" spans="2:5" x14ac:dyDescent="0.2">
      <c r="B126" s="18">
        <v>0.838580030180335</v>
      </c>
    </row>
    <row r="127" spans="2:5" x14ac:dyDescent="0.2">
      <c r="B127" s="18">
        <v>0.84261594209742574</v>
      </c>
    </row>
    <row r="128" spans="2:5" x14ac:dyDescent="0.2">
      <c r="B128" s="18">
        <v>0.8516097401536199</v>
      </c>
    </row>
    <row r="129" spans="2:2" x14ac:dyDescent="0.2">
      <c r="B129" s="18">
        <v>0.85276106109479577</v>
      </c>
    </row>
    <row r="130" spans="2:2" x14ac:dyDescent="0.2">
      <c r="B130" s="18">
        <v>0.86228275752432026</v>
      </c>
    </row>
    <row r="131" spans="2:2" x14ac:dyDescent="0.2">
      <c r="B131" s="18">
        <v>0.94102932375822834</v>
      </c>
    </row>
    <row r="132" spans="2:2" x14ac:dyDescent="0.2">
      <c r="B132" s="18">
        <v>0.97978867213803644</v>
      </c>
    </row>
    <row r="133" spans="2:2" x14ac:dyDescent="0.2">
      <c r="B133" s="21">
        <v>1.0753181495439401</v>
      </c>
    </row>
    <row r="134" spans="2:2" x14ac:dyDescent="0.2">
      <c r="B134" s="21">
        <v>1.0903437207436137</v>
      </c>
    </row>
    <row r="135" spans="2:2" x14ac:dyDescent="0.2">
      <c r="B135" s="21">
        <v>1.1291361894810168</v>
      </c>
    </row>
    <row r="136" spans="2:2" x14ac:dyDescent="0.2">
      <c r="B136" s="21">
        <v>1.2025500476644422</v>
      </c>
    </row>
    <row r="137" spans="2:2" x14ac:dyDescent="0.2">
      <c r="B137" s="21">
        <v>1.215922252546096</v>
      </c>
    </row>
    <row r="138" spans="2:2" x14ac:dyDescent="0.2">
      <c r="B138" s="21">
        <v>1.2608703449636383</v>
      </c>
    </row>
    <row r="139" spans="2:2" x14ac:dyDescent="0.2">
      <c r="B139" s="21">
        <v>1.2654595924547345</v>
      </c>
    </row>
    <row r="140" spans="2:2" x14ac:dyDescent="0.2">
      <c r="B140" s="21">
        <v>1.2898609489208945</v>
      </c>
    </row>
    <row r="141" spans="2:2" x14ac:dyDescent="0.2">
      <c r="B141" s="21">
        <v>1.3875597600462855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5"/>
  <sheetViews>
    <sheetView tabSelected="1" workbookViewId="0">
      <selection activeCell="E8" sqref="E8"/>
    </sheetView>
  </sheetViews>
  <sheetFormatPr baseColWidth="10" defaultColWidth="8.83203125" defaultRowHeight="15" x14ac:dyDescent="0.2"/>
  <cols>
    <col min="4" max="4" width="12" bestFit="1" customWidth="1"/>
    <col min="5" max="5" width="12.1640625" bestFit="1" customWidth="1"/>
    <col min="6" max="6" width="15.6640625" bestFit="1" customWidth="1"/>
    <col min="7" max="7" width="18" bestFit="1" customWidth="1"/>
    <col min="11" max="11" width="12" bestFit="1" customWidth="1"/>
    <col min="12" max="12" width="12.1640625" bestFit="1" customWidth="1"/>
    <col min="13" max="13" width="15.6640625" bestFit="1" customWidth="1"/>
    <col min="14" max="14" width="18" bestFit="1" customWidth="1"/>
    <col min="18" max="18" width="12" bestFit="1" customWidth="1"/>
    <col min="19" max="19" width="12.1640625" bestFit="1" customWidth="1"/>
    <col min="20" max="20" width="15.6640625" bestFit="1" customWidth="1"/>
    <col min="21" max="21" width="18" bestFit="1" customWidth="1"/>
  </cols>
  <sheetData>
    <row r="1" spans="1:21" x14ac:dyDescent="0.2">
      <c r="A1" t="s">
        <v>20</v>
      </c>
    </row>
    <row r="2" spans="1:21" x14ac:dyDescent="0.2">
      <c r="A2" t="s">
        <v>21</v>
      </c>
    </row>
    <row r="6" spans="1:21" x14ac:dyDescent="0.2">
      <c r="B6" s="29" t="s">
        <v>22</v>
      </c>
      <c r="C6" s="29"/>
      <c r="D6" s="29"/>
      <c r="E6" s="29"/>
      <c r="F6" s="29"/>
      <c r="G6" s="29"/>
      <c r="I6" s="29" t="s">
        <v>2</v>
      </c>
      <c r="J6" s="29"/>
      <c r="K6" s="29"/>
      <c r="L6" s="29"/>
      <c r="M6" s="29"/>
      <c r="N6" s="29"/>
      <c r="P6" s="29" t="s">
        <v>3</v>
      </c>
      <c r="Q6" s="29"/>
      <c r="R6" s="29"/>
      <c r="S6" s="29"/>
      <c r="T6" s="29"/>
      <c r="U6" s="29"/>
    </row>
    <row r="7" spans="1:21" x14ac:dyDescent="0.2">
      <c r="B7" s="2" t="s">
        <v>1</v>
      </c>
      <c r="C7" s="5" t="s">
        <v>23</v>
      </c>
      <c r="D7" s="22" t="s">
        <v>24</v>
      </c>
      <c r="E7" s="4" t="s">
        <v>25</v>
      </c>
      <c r="F7" s="23" t="s">
        <v>26</v>
      </c>
      <c r="G7" s="3" t="s">
        <v>27</v>
      </c>
      <c r="I7" s="2" t="s">
        <v>1</v>
      </c>
      <c r="J7" s="5" t="s">
        <v>23</v>
      </c>
      <c r="K7" s="22" t="s">
        <v>24</v>
      </c>
      <c r="L7" s="4" t="s">
        <v>25</v>
      </c>
      <c r="M7" s="23" t="s">
        <v>26</v>
      </c>
      <c r="N7" s="3" t="s">
        <v>27</v>
      </c>
      <c r="P7" s="2" t="s">
        <v>1</v>
      </c>
      <c r="Q7" s="5" t="s">
        <v>23</v>
      </c>
      <c r="R7" s="22" t="s">
        <v>24</v>
      </c>
      <c r="S7" s="4" t="s">
        <v>25</v>
      </c>
      <c r="T7" s="23" t="s">
        <v>26</v>
      </c>
      <c r="U7" s="3" t="s">
        <v>27</v>
      </c>
    </row>
    <row r="8" spans="1:21" x14ac:dyDescent="0.2">
      <c r="B8" s="7">
        <v>6.2166190476190462</v>
      </c>
      <c r="C8" s="7">
        <v>6.8450384615384632</v>
      </c>
      <c r="D8" s="7">
        <v>3.3801428571428573</v>
      </c>
      <c r="E8" s="7">
        <v>6.5735869565217389</v>
      </c>
      <c r="F8" s="7">
        <v>5.1273333333333317</v>
      </c>
      <c r="G8" s="7">
        <v>4.5114102564102563</v>
      </c>
      <c r="I8" s="7">
        <v>130.54899999999998</v>
      </c>
      <c r="J8" s="7">
        <v>177.97100000000003</v>
      </c>
      <c r="K8" s="7">
        <v>70.983000000000004</v>
      </c>
      <c r="L8" s="24">
        <v>348.85400000000004</v>
      </c>
      <c r="M8" s="24">
        <v>199.96599999999995</v>
      </c>
      <c r="N8" s="7">
        <v>175.94499999999999</v>
      </c>
      <c r="P8" s="7">
        <v>21</v>
      </c>
      <c r="Q8" s="7">
        <v>26</v>
      </c>
      <c r="R8" s="7">
        <v>21</v>
      </c>
      <c r="S8" s="7">
        <v>50</v>
      </c>
      <c r="T8" s="7">
        <v>39</v>
      </c>
      <c r="U8" s="7">
        <v>39</v>
      </c>
    </row>
    <row r="9" spans="1:21" x14ac:dyDescent="0.2">
      <c r="B9" s="6">
        <v>6.5166470588235299</v>
      </c>
      <c r="C9" s="6">
        <v>5.108245283018868</v>
      </c>
      <c r="D9" s="25">
        <v>3.5713749999999997</v>
      </c>
      <c r="E9" s="6">
        <v>5.8821666666666665</v>
      </c>
      <c r="F9" s="6">
        <v>3.5065789473684212</v>
      </c>
      <c r="G9" s="6">
        <v>7.163816326530613</v>
      </c>
      <c r="I9" s="6">
        <v>110.783</v>
      </c>
      <c r="J9" s="6">
        <v>270.73700000000002</v>
      </c>
      <c r="K9" s="25">
        <v>57.141999999999996</v>
      </c>
      <c r="L9" s="6">
        <v>211.75799999999998</v>
      </c>
      <c r="M9" s="6">
        <v>66.625</v>
      </c>
      <c r="N9" s="6">
        <v>351.02700000000004</v>
      </c>
      <c r="P9" s="6">
        <v>21</v>
      </c>
      <c r="Q9" s="6">
        <v>53</v>
      </c>
      <c r="R9" s="25">
        <v>16</v>
      </c>
      <c r="S9" s="6">
        <v>36</v>
      </c>
      <c r="T9" s="25">
        <v>19</v>
      </c>
      <c r="U9" s="6">
        <v>49</v>
      </c>
    </row>
    <row r="10" spans="1:21" x14ac:dyDescent="0.2">
      <c r="B10" s="7">
        <v>4.1494333333333335</v>
      </c>
      <c r="C10" s="7">
        <v>4.3791904761904759</v>
      </c>
      <c r="D10" s="7">
        <v>2.4709200000000004</v>
      </c>
      <c r="E10" s="7">
        <v>7.8712291666666649</v>
      </c>
      <c r="F10" s="7">
        <v>4.6223749999999999</v>
      </c>
      <c r="G10" s="7">
        <v>4.3188552631578947</v>
      </c>
      <c r="I10" s="7">
        <v>124.48300000000002</v>
      </c>
      <c r="J10" s="7">
        <v>183.92599999999999</v>
      </c>
      <c r="K10" s="7">
        <v>123.54600000000002</v>
      </c>
      <c r="L10" s="24">
        <v>377.8189999999999</v>
      </c>
      <c r="M10" s="24">
        <v>110.937</v>
      </c>
      <c r="N10" s="7">
        <v>328.233</v>
      </c>
      <c r="P10" s="7">
        <v>30</v>
      </c>
      <c r="Q10" s="7">
        <v>42</v>
      </c>
      <c r="R10" s="7">
        <v>50</v>
      </c>
      <c r="S10" s="7">
        <v>48</v>
      </c>
      <c r="T10" s="7">
        <v>24</v>
      </c>
      <c r="U10" s="7">
        <v>76</v>
      </c>
    </row>
    <row r="11" spans="1:21" x14ac:dyDescent="0.2">
      <c r="B11" s="6">
        <v>5.0866862745098027</v>
      </c>
      <c r="C11" s="6">
        <v>8.4508679245282998</v>
      </c>
      <c r="D11" s="25">
        <v>3.2239999999999993</v>
      </c>
      <c r="E11" s="6">
        <v>8.770934782608693</v>
      </c>
      <c r="F11" s="6">
        <v>4.6218666666666666</v>
      </c>
      <c r="G11" s="6">
        <v>6.7078599999999984</v>
      </c>
      <c r="I11" s="6">
        <v>259.42099999999994</v>
      </c>
      <c r="J11" s="6">
        <v>447.89599999999984</v>
      </c>
      <c r="K11" s="25">
        <v>132.18399999999997</v>
      </c>
      <c r="L11" s="6">
        <v>403.46299999999991</v>
      </c>
      <c r="M11" s="6">
        <v>69.328000000000003</v>
      </c>
      <c r="N11" s="6">
        <v>335.39299999999992</v>
      </c>
      <c r="P11" s="6">
        <v>51</v>
      </c>
      <c r="Q11" s="6">
        <v>53</v>
      </c>
      <c r="R11" s="25">
        <v>41</v>
      </c>
      <c r="S11" s="6">
        <v>46</v>
      </c>
      <c r="T11" s="25">
        <v>15</v>
      </c>
      <c r="U11" s="6">
        <v>50</v>
      </c>
    </row>
    <row r="12" spans="1:21" x14ac:dyDescent="0.2">
      <c r="B12" s="7">
        <v>5.9611081081081068</v>
      </c>
      <c r="C12" s="7">
        <v>7.8105833333333363</v>
      </c>
      <c r="D12" s="7">
        <v>3.1785999999999994</v>
      </c>
      <c r="E12" s="7">
        <v>9.9370937499999989</v>
      </c>
      <c r="F12" s="7">
        <v>6.1931428571428571</v>
      </c>
      <c r="G12" s="7">
        <v>6.398735294117647</v>
      </c>
      <c r="I12" s="7">
        <v>220.56099999999995</v>
      </c>
      <c r="J12" s="7">
        <v>281.1810000000001</v>
      </c>
      <c r="K12" s="7">
        <v>111.25099999999998</v>
      </c>
      <c r="L12" s="24">
        <v>317.98699999999997</v>
      </c>
      <c r="M12" s="7">
        <v>86.703999999999994</v>
      </c>
      <c r="N12" s="7">
        <v>217.55699999999999</v>
      </c>
      <c r="P12" s="7">
        <v>37</v>
      </c>
      <c r="Q12" s="7">
        <v>36</v>
      </c>
      <c r="R12" s="7">
        <v>35</v>
      </c>
      <c r="S12" s="7">
        <v>30</v>
      </c>
      <c r="T12" s="7">
        <v>14</v>
      </c>
      <c r="U12" s="7">
        <v>34</v>
      </c>
    </row>
    <row r="13" spans="1:21" x14ac:dyDescent="0.2">
      <c r="B13" s="6">
        <v>6.8680281690140834</v>
      </c>
      <c r="C13" s="6">
        <v>6.8935806451612889</v>
      </c>
      <c r="D13" s="25">
        <v>2.4723999999999999</v>
      </c>
      <c r="E13" s="6">
        <v>16.37554716981132</v>
      </c>
      <c r="F13" s="6">
        <v>8.0600714285714297</v>
      </c>
      <c r="G13" s="6">
        <v>4.4021860465116278</v>
      </c>
      <c r="I13" s="6">
        <v>487.62999999999994</v>
      </c>
      <c r="J13" s="6">
        <v>213.70099999999996</v>
      </c>
      <c r="K13" s="25">
        <v>61.809999999999995</v>
      </c>
      <c r="L13" s="6">
        <v>867.90399999999988</v>
      </c>
      <c r="M13" s="6">
        <v>225.68200000000002</v>
      </c>
      <c r="N13" s="6">
        <v>189.29400000000001</v>
      </c>
      <c r="P13" s="6">
        <v>71</v>
      </c>
      <c r="Q13" s="6">
        <v>31</v>
      </c>
      <c r="R13" s="25">
        <v>25</v>
      </c>
      <c r="S13" s="6">
        <v>53</v>
      </c>
      <c r="T13" s="25">
        <v>28</v>
      </c>
      <c r="U13" s="6">
        <v>43</v>
      </c>
    </row>
    <row r="14" spans="1:21" x14ac:dyDescent="0.2">
      <c r="B14" s="7">
        <v>5.4176129032258062</v>
      </c>
      <c r="C14" s="7">
        <v>5.3740000000000006</v>
      </c>
      <c r="D14" s="7">
        <v>2.7887272727272729</v>
      </c>
      <c r="E14" s="7">
        <v>5.9649130434782602</v>
      </c>
      <c r="F14" s="7">
        <v>4.3964000000000008</v>
      </c>
      <c r="G14" s="7">
        <v>5.426536585365854</v>
      </c>
      <c r="I14" s="7">
        <v>335.892</v>
      </c>
      <c r="J14" s="7">
        <v>150.47200000000001</v>
      </c>
      <c r="K14" s="7">
        <v>61.352000000000004</v>
      </c>
      <c r="L14" s="24">
        <v>137.19299999999998</v>
      </c>
      <c r="M14" s="24">
        <v>131.89200000000002</v>
      </c>
      <c r="N14" s="7">
        <v>222.48800000000003</v>
      </c>
      <c r="P14" s="7">
        <v>62</v>
      </c>
      <c r="Q14" s="7">
        <v>28</v>
      </c>
      <c r="R14" s="7">
        <v>22</v>
      </c>
      <c r="S14" s="7">
        <v>23</v>
      </c>
      <c r="T14" s="7">
        <v>30</v>
      </c>
      <c r="U14" s="7">
        <v>41</v>
      </c>
    </row>
    <row r="15" spans="1:21" x14ac:dyDescent="0.2">
      <c r="B15" s="6">
        <v>5.362645161290323</v>
      </c>
      <c r="C15" s="6">
        <v>7.5668028169014079</v>
      </c>
      <c r="D15" s="25">
        <v>3.1075964912280707</v>
      </c>
      <c r="E15" s="6">
        <v>5.4055932203389823</v>
      </c>
      <c r="F15" s="6">
        <v>4.2162399999999991</v>
      </c>
      <c r="G15" s="6">
        <v>7.3195714285714288</v>
      </c>
      <c r="I15" s="6">
        <v>332.48400000000004</v>
      </c>
      <c r="J15" s="6">
        <v>537.24299999999994</v>
      </c>
      <c r="K15" s="25">
        <v>177.13300000000004</v>
      </c>
      <c r="L15" s="6">
        <v>318.92999999999995</v>
      </c>
      <c r="M15" s="6">
        <v>105.40599999999998</v>
      </c>
      <c r="N15" s="6">
        <v>256.185</v>
      </c>
      <c r="P15" s="6">
        <v>62</v>
      </c>
      <c r="Q15" s="6">
        <v>71</v>
      </c>
      <c r="R15" s="25">
        <v>57</v>
      </c>
      <c r="S15" s="6">
        <v>59</v>
      </c>
      <c r="T15" s="25">
        <v>25</v>
      </c>
      <c r="U15" s="6">
        <v>35</v>
      </c>
    </row>
    <row r="16" spans="1:21" x14ac:dyDescent="0.2">
      <c r="B16" s="7">
        <v>6.1339583333333332</v>
      </c>
      <c r="C16" s="7">
        <v>5.7487027027027011</v>
      </c>
      <c r="D16" s="7">
        <v>3.9069210526315787</v>
      </c>
      <c r="E16" s="7">
        <v>13.422266666666667</v>
      </c>
      <c r="F16" s="7">
        <v>3.401875</v>
      </c>
      <c r="G16" s="7">
        <v>3.8079117647058829</v>
      </c>
      <c r="I16" s="7">
        <v>294.43</v>
      </c>
      <c r="J16" s="7">
        <v>212.70199999999994</v>
      </c>
      <c r="K16" s="7">
        <v>148.46299999999999</v>
      </c>
      <c r="L16" s="7">
        <v>402.66800000000001</v>
      </c>
      <c r="M16" s="24">
        <v>27.215</v>
      </c>
      <c r="N16" s="7">
        <v>258.93800000000005</v>
      </c>
      <c r="P16" s="7">
        <v>48</v>
      </c>
      <c r="Q16" s="7">
        <v>37</v>
      </c>
      <c r="R16" s="7">
        <v>38</v>
      </c>
      <c r="S16" s="7">
        <v>30</v>
      </c>
      <c r="T16" s="7">
        <v>8</v>
      </c>
      <c r="U16" s="7">
        <v>68</v>
      </c>
    </row>
    <row r="17" spans="2:21" x14ac:dyDescent="0.2">
      <c r="B17" s="6">
        <v>3.752860000000001</v>
      </c>
      <c r="C17" s="25">
        <v>6.3272000000000013</v>
      </c>
      <c r="D17" s="25">
        <v>2.6292727272727276</v>
      </c>
      <c r="E17" s="6">
        <v>9.5187575757575758</v>
      </c>
      <c r="F17" s="6">
        <v>5.3134374999999991</v>
      </c>
      <c r="G17" s="6">
        <v>6.1518028169014096</v>
      </c>
      <c r="I17" s="6">
        <v>187.64300000000006</v>
      </c>
      <c r="J17" s="25">
        <v>284.72400000000005</v>
      </c>
      <c r="K17" s="25">
        <v>115.68800000000002</v>
      </c>
      <c r="L17" s="6">
        <v>314.11900000000003</v>
      </c>
      <c r="M17" s="6">
        <v>170.02999999999997</v>
      </c>
      <c r="N17" s="6">
        <v>436.77800000000008</v>
      </c>
      <c r="P17" s="6">
        <v>50</v>
      </c>
      <c r="Q17" s="25">
        <v>45</v>
      </c>
      <c r="R17" s="25">
        <v>44</v>
      </c>
      <c r="S17" s="6">
        <v>33</v>
      </c>
      <c r="T17" s="25">
        <v>32</v>
      </c>
      <c r="U17" s="6">
        <v>71</v>
      </c>
    </row>
    <row r="18" spans="2:21" x14ac:dyDescent="0.2">
      <c r="B18" s="7">
        <v>5.7228333333333339</v>
      </c>
      <c r="C18" s="7">
        <v>9.3648749999999996</v>
      </c>
      <c r="D18" s="7">
        <v>4.6228461538461536</v>
      </c>
      <c r="E18" s="7">
        <v>12.47588732394366</v>
      </c>
      <c r="F18" s="7">
        <v>4.9262941176470587</v>
      </c>
      <c r="G18" s="7">
        <v>5.0226052631578941</v>
      </c>
      <c r="I18" s="7">
        <v>137.34800000000001</v>
      </c>
      <c r="J18" s="7">
        <v>674.27099999999996</v>
      </c>
      <c r="K18" s="7">
        <v>120.194</v>
      </c>
      <c r="L18" s="7">
        <v>885.78799999999978</v>
      </c>
      <c r="M18" s="7">
        <v>83.747</v>
      </c>
      <c r="N18" s="7">
        <v>190.85899999999998</v>
      </c>
      <c r="P18" s="7">
        <v>24</v>
      </c>
      <c r="Q18" s="7">
        <v>72</v>
      </c>
      <c r="R18" s="7">
        <v>26</v>
      </c>
      <c r="S18" s="7">
        <v>71</v>
      </c>
      <c r="T18" s="7">
        <v>17</v>
      </c>
      <c r="U18" s="7">
        <v>38</v>
      </c>
    </row>
    <row r="19" spans="2:21" x14ac:dyDescent="0.2">
      <c r="B19" s="6">
        <v>3.4894772727272727</v>
      </c>
      <c r="C19" s="25">
        <v>6.4112448979591852</v>
      </c>
      <c r="D19" s="25">
        <v>3.8706756756756748</v>
      </c>
      <c r="E19" s="6">
        <v>7.1926666666666659</v>
      </c>
      <c r="F19" s="6">
        <v>3.724730769230769</v>
      </c>
      <c r="G19" s="6">
        <v>4.4650000000000007</v>
      </c>
      <c r="I19" s="6">
        <v>153.53700000000001</v>
      </c>
      <c r="J19" s="25">
        <v>314.15100000000007</v>
      </c>
      <c r="K19" s="25">
        <v>143.21499999999997</v>
      </c>
      <c r="L19" s="6">
        <v>388.40399999999994</v>
      </c>
      <c r="M19" s="6">
        <v>193.68599999999998</v>
      </c>
      <c r="N19" s="6">
        <v>116.09000000000002</v>
      </c>
      <c r="P19" s="6">
        <v>44</v>
      </c>
      <c r="Q19" s="25">
        <v>49</v>
      </c>
      <c r="R19" s="25">
        <v>37</v>
      </c>
      <c r="S19" s="6">
        <v>54</v>
      </c>
      <c r="T19" s="25">
        <v>52</v>
      </c>
      <c r="U19" s="6">
        <v>26</v>
      </c>
    </row>
    <row r="20" spans="2:21" x14ac:dyDescent="0.2">
      <c r="B20" s="7">
        <v>3.3650588235294112</v>
      </c>
      <c r="C20" s="7">
        <v>4.1785806451612908</v>
      </c>
      <c r="D20" s="7">
        <v>2.4830000000000001</v>
      </c>
      <c r="E20" s="7">
        <v>6.9935769230769216</v>
      </c>
      <c r="F20" s="7">
        <v>3.5901739130434782</v>
      </c>
      <c r="G20" s="7">
        <v>9.4276</v>
      </c>
      <c r="I20" s="7">
        <v>114.41199999999998</v>
      </c>
      <c r="J20" s="7">
        <v>129.536</v>
      </c>
      <c r="K20" s="7">
        <v>72.007000000000005</v>
      </c>
      <c r="L20" s="7">
        <v>181.83299999999997</v>
      </c>
      <c r="M20" s="8">
        <v>82.573999999999998</v>
      </c>
      <c r="N20" s="7">
        <v>424.24200000000002</v>
      </c>
      <c r="P20" s="7">
        <v>34</v>
      </c>
      <c r="Q20" s="7">
        <v>31</v>
      </c>
      <c r="R20" s="7">
        <v>29</v>
      </c>
      <c r="S20" s="7">
        <v>26</v>
      </c>
      <c r="T20" s="7">
        <v>23</v>
      </c>
      <c r="U20" s="7">
        <v>45</v>
      </c>
    </row>
    <row r="21" spans="2:21" x14ac:dyDescent="0.2">
      <c r="B21" s="6">
        <v>3.5703181818181817</v>
      </c>
      <c r="C21" s="25">
        <v>5.3291666666666666</v>
      </c>
      <c r="D21" s="9">
        <v>3.9854687499999999</v>
      </c>
      <c r="E21" s="6">
        <v>14.337512820512826</v>
      </c>
      <c r="F21" s="6">
        <v>2.0130476190476192</v>
      </c>
      <c r="G21" s="6">
        <v>4.0306538461538457</v>
      </c>
      <c r="I21" s="6">
        <v>157.09399999999999</v>
      </c>
      <c r="J21" s="25">
        <v>255.8</v>
      </c>
      <c r="K21" s="6">
        <v>127.535</v>
      </c>
      <c r="L21" s="6">
        <v>559.16300000000024</v>
      </c>
      <c r="M21" s="6">
        <v>42.274000000000001</v>
      </c>
      <c r="N21" s="6">
        <v>209.59399999999999</v>
      </c>
      <c r="P21" s="6">
        <v>44</v>
      </c>
      <c r="Q21" s="25">
        <v>48</v>
      </c>
      <c r="R21" s="6">
        <v>32</v>
      </c>
      <c r="S21" s="6">
        <v>39</v>
      </c>
      <c r="T21" s="25">
        <v>21</v>
      </c>
      <c r="U21" s="6">
        <v>52</v>
      </c>
    </row>
    <row r="22" spans="2:21" x14ac:dyDescent="0.2">
      <c r="B22" s="7">
        <v>5.5384743589743559</v>
      </c>
      <c r="C22" s="7">
        <v>5.4839672131147532</v>
      </c>
      <c r="D22" s="26">
        <v>2.8012702702702694</v>
      </c>
      <c r="E22" s="7">
        <v>5.2044516129032266</v>
      </c>
      <c r="F22" s="7">
        <v>3.0099210526315781</v>
      </c>
      <c r="G22" s="7">
        <v>4.7403571428571425</v>
      </c>
      <c r="I22" s="7">
        <v>432.00099999999975</v>
      </c>
      <c r="J22" s="7">
        <v>334.52199999999993</v>
      </c>
      <c r="K22" s="7">
        <v>103.64699999999996</v>
      </c>
      <c r="L22" s="7">
        <v>322.67600000000004</v>
      </c>
      <c r="M22" s="8">
        <v>114.37699999999997</v>
      </c>
      <c r="N22" s="7">
        <v>199.095</v>
      </c>
      <c r="P22" s="7">
        <v>78</v>
      </c>
      <c r="Q22" s="7">
        <v>61</v>
      </c>
      <c r="R22" s="7">
        <v>37</v>
      </c>
      <c r="S22" s="7">
        <v>62</v>
      </c>
      <c r="T22" s="7">
        <v>38</v>
      </c>
      <c r="U22" s="7">
        <v>42</v>
      </c>
    </row>
    <row r="23" spans="2:21" x14ac:dyDescent="0.2">
      <c r="B23" s="6">
        <v>7.7590333333333339</v>
      </c>
      <c r="C23" s="25">
        <v>5.8326818181818174</v>
      </c>
      <c r="D23" s="9">
        <v>3.4084615384615398</v>
      </c>
      <c r="E23" s="6">
        <v>11.388409090909089</v>
      </c>
      <c r="F23" s="6">
        <v>2.7545454545454549</v>
      </c>
      <c r="G23" s="6">
        <v>5.6658148148148149</v>
      </c>
      <c r="I23" s="6">
        <v>232.77100000000002</v>
      </c>
      <c r="J23" s="25">
        <v>256.63799999999998</v>
      </c>
      <c r="K23" s="6">
        <v>88.620000000000033</v>
      </c>
      <c r="L23" s="6">
        <v>501.08999999999992</v>
      </c>
      <c r="M23" s="6">
        <v>90.9</v>
      </c>
      <c r="N23" s="6">
        <v>152.977</v>
      </c>
      <c r="P23" s="6">
        <v>30</v>
      </c>
      <c r="Q23" s="25">
        <v>44</v>
      </c>
      <c r="R23" s="6">
        <v>26</v>
      </c>
      <c r="S23" s="6">
        <v>44</v>
      </c>
      <c r="T23" s="25">
        <v>33</v>
      </c>
      <c r="U23" s="6">
        <v>27</v>
      </c>
    </row>
    <row r="24" spans="2:21" x14ac:dyDescent="0.2">
      <c r="B24" s="7">
        <v>6.8622142857142858</v>
      </c>
      <c r="C24" s="7">
        <v>7.859939393939392</v>
      </c>
      <c r="D24" s="26">
        <v>3.3218684210526321</v>
      </c>
      <c r="E24" s="7">
        <v>6.2207931034482753</v>
      </c>
      <c r="F24" s="7">
        <v>4.364583333333333</v>
      </c>
      <c r="G24" s="7">
        <v>9.0955384615384638</v>
      </c>
      <c r="I24" s="7">
        <v>288.21300000000002</v>
      </c>
      <c r="J24" s="7">
        <v>259.37799999999993</v>
      </c>
      <c r="K24" s="7">
        <v>126.23100000000002</v>
      </c>
      <c r="L24" s="7">
        <v>180.40299999999999</v>
      </c>
      <c r="M24" s="8">
        <v>157.125</v>
      </c>
      <c r="N24" s="7">
        <v>354.72600000000011</v>
      </c>
      <c r="P24" s="7">
        <v>42</v>
      </c>
      <c r="Q24" s="7">
        <v>33</v>
      </c>
      <c r="R24" s="7">
        <v>38</v>
      </c>
      <c r="S24" s="7">
        <v>29</v>
      </c>
      <c r="T24" s="7">
        <v>36</v>
      </c>
      <c r="U24" s="7">
        <v>39</v>
      </c>
    </row>
    <row r="25" spans="2:21" x14ac:dyDescent="0.2">
      <c r="B25" s="6">
        <v>4.722500000000001</v>
      </c>
      <c r="C25" s="6">
        <v>8.7604923076923136</v>
      </c>
      <c r="D25" s="9">
        <v>2.8108571428571425</v>
      </c>
      <c r="E25" s="6">
        <v>5.3460303030303038</v>
      </c>
      <c r="F25" s="6">
        <v>2.831586206896552</v>
      </c>
      <c r="G25" s="6">
        <v>8.4408157894736835</v>
      </c>
      <c r="I25" s="6">
        <v>207.79000000000005</v>
      </c>
      <c r="J25" s="6">
        <v>569.43200000000036</v>
      </c>
      <c r="K25" s="6">
        <v>59.027999999999992</v>
      </c>
      <c r="L25" s="6">
        <v>176.41900000000004</v>
      </c>
      <c r="M25" s="6">
        <v>82.116000000000014</v>
      </c>
      <c r="N25" s="6">
        <v>320.75099999999998</v>
      </c>
      <c r="P25" s="6">
        <v>44</v>
      </c>
      <c r="Q25" s="6">
        <v>65</v>
      </c>
      <c r="R25" s="6">
        <v>21</v>
      </c>
      <c r="S25" s="6">
        <v>33</v>
      </c>
      <c r="T25" s="25">
        <v>29</v>
      </c>
      <c r="U25" s="6">
        <v>38</v>
      </c>
    </row>
    <row r="26" spans="2:21" x14ac:dyDescent="0.2">
      <c r="B26" s="7">
        <v>4.7701818181818183</v>
      </c>
      <c r="C26" s="7">
        <v>7.2968399999999987</v>
      </c>
      <c r="D26" s="26">
        <v>2.8893488372093024</v>
      </c>
      <c r="E26" s="7">
        <v>5.5245999999999968</v>
      </c>
      <c r="F26" s="7">
        <v>1.8459090909090905</v>
      </c>
      <c r="G26" s="7">
        <v>8.0999347826086971</v>
      </c>
      <c r="I26" s="7">
        <v>157.416</v>
      </c>
      <c r="J26" s="7">
        <v>364.84199999999993</v>
      </c>
      <c r="K26" s="7">
        <v>124.242</v>
      </c>
      <c r="L26" s="7">
        <v>303.85299999999984</v>
      </c>
      <c r="M26" s="7">
        <v>40.609999999999992</v>
      </c>
      <c r="N26" s="7">
        <v>372.59700000000009</v>
      </c>
      <c r="P26" s="7">
        <v>33</v>
      </c>
      <c r="Q26" s="7">
        <v>50</v>
      </c>
      <c r="R26" s="7">
        <v>43</v>
      </c>
      <c r="S26" s="7">
        <v>55</v>
      </c>
      <c r="T26" s="7">
        <v>22</v>
      </c>
      <c r="U26" s="7">
        <v>46</v>
      </c>
    </row>
    <row r="27" spans="2:21" x14ac:dyDescent="0.2">
      <c r="B27" s="25">
        <v>4.0585599999999991</v>
      </c>
      <c r="C27" s="6">
        <v>7.5532499999999994</v>
      </c>
      <c r="D27" s="9">
        <v>3.0007317073170729</v>
      </c>
      <c r="E27" s="6">
        <v>5.9980784313725488</v>
      </c>
      <c r="F27" s="6">
        <v>4.125</v>
      </c>
      <c r="G27" s="6">
        <v>5.471026666666666</v>
      </c>
      <c r="I27" s="25">
        <v>101.46399999999998</v>
      </c>
      <c r="J27" s="6">
        <v>211.49099999999999</v>
      </c>
      <c r="K27" s="6">
        <v>123.02999999999999</v>
      </c>
      <c r="L27" s="6">
        <v>305.90199999999999</v>
      </c>
      <c r="M27" s="6">
        <v>49.5</v>
      </c>
      <c r="N27" s="6">
        <v>410.32699999999994</v>
      </c>
      <c r="P27" s="25">
        <v>24</v>
      </c>
      <c r="Q27" s="6">
        <v>28</v>
      </c>
      <c r="R27" s="6">
        <v>41</v>
      </c>
      <c r="S27" s="6">
        <v>51</v>
      </c>
      <c r="T27" s="25">
        <v>12</v>
      </c>
      <c r="U27" s="6">
        <v>75</v>
      </c>
    </row>
    <row r="28" spans="2:21" x14ac:dyDescent="0.2">
      <c r="B28" s="7">
        <v>4.8181600000000007</v>
      </c>
      <c r="C28" s="7">
        <v>7.9616060606060586</v>
      </c>
      <c r="D28" s="26">
        <v>3.9002173913043476</v>
      </c>
      <c r="E28" s="7">
        <v>6.4378666666666629</v>
      </c>
      <c r="F28" s="7">
        <v>4.9123333333333328</v>
      </c>
      <c r="G28" s="7">
        <v>4.9255416666666658</v>
      </c>
      <c r="I28" s="7">
        <v>120.45400000000001</v>
      </c>
      <c r="J28" s="7">
        <v>262.73299999999995</v>
      </c>
      <c r="K28" s="7">
        <v>179.41</v>
      </c>
      <c r="L28" s="7">
        <v>289.70399999999984</v>
      </c>
      <c r="M28" s="7">
        <v>58.947999999999993</v>
      </c>
      <c r="N28" s="7">
        <v>236.42599999999996</v>
      </c>
      <c r="P28" s="7">
        <v>25</v>
      </c>
      <c r="Q28" s="7">
        <v>33</v>
      </c>
      <c r="R28" s="7">
        <v>46</v>
      </c>
      <c r="S28" s="7">
        <v>45</v>
      </c>
      <c r="T28" s="7">
        <v>12</v>
      </c>
      <c r="U28" s="7">
        <v>48</v>
      </c>
    </row>
    <row r="29" spans="2:21" x14ac:dyDescent="0.2">
      <c r="B29" s="25">
        <v>5.7905671641791034</v>
      </c>
      <c r="C29" s="6">
        <v>7.3936511627906993</v>
      </c>
      <c r="D29" s="9"/>
      <c r="E29" s="6">
        <v>9.7912399999999984</v>
      </c>
      <c r="F29" s="6">
        <v>5.1002916666666662</v>
      </c>
      <c r="G29" s="9"/>
      <c r="I29" s="25">
        <v>387.9679999999999</v>
      </c>
      <c r="J29" s="6">
        <v>317.92700000000008</v>
      </c>
      <c r="K29" s="6"/>
      <c r="L29" s="6">
        <v>489.56199999999995</v>
      </c>
      <c r="M29" s="6">
        <v>122.40699999999998</v>
      </c>
      <c r="N29" s="9"/>
      <c r="P29" s="25">
        <v>67</v>
      </c>
      <c r="Q29" s="6">
        <v>43</v>
      </c>
      <c r="R29" s="6"/>
      <c r="S29" s="6">
        <v>50</v>
      </c>
      <c r="T29" s="25">
        <v>24</v>
      </c>
      <c r="U29" s="6"/>
    </row>
    <row r="30" spans="2:21" x14ac:dyDescent="0.2">
      <c r="B30" s="7">
        <v>5.201547169811322</v>
      </c>
      <c r="C30" s="26"/>
      <c r="D30" s="26"/>
      <c r="E30" s="7">
        <v>9.3696744186046494</v>
      </c>
      <c r="F30" s="7">
        <v>3.7528000000000001</v>
      </c>
      <c r="G30" s="26"/>
      <c r="I30" s="7">
        <v>275.68200000000007</v>
      </c>
      <c r="J30" s="26"/>
      <c r="K30" s="7"/>
      <c r="L30" s="8">
        <v>402.89599999999996</v>
      </c>
      <c r="M30" s="7">
        <v>56.292000000000002</v>
      </c>
      <c r="N30" s="26"/>
      <c r="P30" s="7">
        <v>54</v>
      </c>
      <c r="Q30" s="7"/>
      <c r="R30" s="7"/>
      <c r="S30" s="7">
        <v>43</v>
      </c>
      <c r="T30" s="7">
        <v>15</v>
      </c>
      <c r="U30" s="7"/>
    </row>
    <row r="31" spans="2:21" x14ac:dyDescent="0.2">
      <c r="B31" s="6">
        <v>4.2570714285714288</v>
      </c>
      <c r="C31" s="9"/>
      <c r="D31" s="9"/>
      <c r="E31" s="9"/>
      <c r="F31" s="6">
        <v>3.4711071428571429</v>
      </c>
      <c r="G31" s="9"/>
      <c r="H31" s="1"/>
      <c r="I31" s="6">
        <v>238.39600000000002</v>
      </c>
      <c r="J31" s="9"/>
      <c r="K31" s="6"/>
      <c r="L31" s="9"/>
      <c r="M31" s="6">
        <v>97.191000000000003</v>
      </c>
      <c r="N31" s="9"/>
      <c r="P31" s="6">
        <v>56</v>
      </c>
      <c r="Q31" s="6"/>
      <c r="R31" s="6"/>
      <c r="S31" s="6"/>
      <c r="T31" s="25">
        <v>28</v>
      </c>
      <c r="U31" s="6"/>
    </row>
    <row r="32" spans="2:21" x14ac:dyDescent="0.2">
      <c r="B32" s="7">
        <v>5.04948484848485</v>
      </c>
      <c r="C32" s="26"/>
      <c r="D32" s="26"/>
      <c r="E32" s="26"/>
      <c r="F32" s="7">
        <v>4.9915757575757578</v>
      </c>
      <c r="G32" s="26"/>
      <c r="I32" s="7">
        <v>166.63300000000004</v>
      </c>
      <c r="J32" s="26"/>
      <c r="K32" s="26"/>
      <c r="L32" s="26"/>
      <c r="M32" s="8">
        <v>164.72200000000001</v>
      </c>
      <c r="N32" s="26"/>
      <c r="P32" s="7">
        <v>33</v>
      </c>
      <c r="Q32" s="7"/>
      <c r="R32" s="7"/>
      <c r="S32" s="7"/>
      <c r="T32" s="7">
        <v>33</v>
      </c>
      <c r="U32" s="7"/>
    </row>
    <row r="33" spans="2:21" x14ac:dyDescent="0.2">
      <c r="B33" s="10">
        <f>AVERAGE(B8:B32)</f>
        <v>5.2176432163166426</v>
      </c>
      <c r="C33" s="13">
        <f>AVERAGE(C8:C31)</f>
        <v>6.7241139458857733</v>
      </c>
      <c r="D33" s="27">
        <f>AVERAGE(D8:D31)</f>
        <v>3.229747680428412</v>
      </c>
      <c r="E33" s="12">
        <f>AVERAGE(E8:E30)</f>
        <v>8.52186418955006</v>
      </c>
      <c r="F33" s="28">
        <f>AVERAGE(F8:F32)</f>
        <v>4.1949288076320208</v>
      </c>
      <c r="G33" s="11">
        <f>AVERAGE(G8:G28)</f>
        <v>5.9806463912481176</v>
      </c>
      <c r="I33" s="10">
        <f>AVERAGE(I8:I32)</f>
        <v>226.20219999999995</v>
      </c>
      <c r="J33" s="13">
        <f>AVERAGE(J8:J32)</f>
        <v>305.05790909090905</v>
      </c>
      <c r="K33" s="27">
        <f>AVERAGE(K8:K28)</f>
        <v>110.79576190476189</v>
      </c>
      <c r="L33" s="12">
        <f>AVERAGE(L8:L30)</f>
        <v>377.75600000000003</v>
      </c>
      <c r="M33" s="28">
        <f>AVERAGE(M8:M32)</f>
        <v>105.21016</v>
      </c>
      <c r="N33" s="11">
        <f>AVERAGE(N8:N26)</f>
        <v>269.0931052631579</v>
      </c>
      <c r="P33" s="10">
        <f>AVERAGE(P8:P32)</f>
        <v>43.4</v>
      </c>
      <c r="Q33" s="13">
        <f>AVERAGE(Q8:Q29)</f>
        <v>44.5</v>
      </c>
      <c r="R33" s="27">
        <f>AVERAGE(R8:R28)</f>
        <v>34.523809523809526</v>
      </c>
      <c r="S33" s="12">
        <f>AVERAGE(S8:S30)</f>
        <v>43.913043478260867</v>
      </c>
      <c r="T33" s="28">
        <f>AVERAGE(T8:T32)</f>
        <v>25.16</v>
      </c>
      <c r="U33" s="11">
        <f>AVERAGE(U8:U28)</f>
        <v>46.761904761904759</v>
      </c>
    </row>
    <row r="35" spans="2:21" x14ac:dyDescent="0.2">
      <c r="B35" t="s">
        <v>28</v>
      </c>
    </row>
  </sheetData>
  <mergeCells count="3">
    <mergeCell ref="B6:G6"/>
    <mergeCell ref="I6:N6"/>
    <mergeCell ref="P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5F</vt:lpstr>
      <vt:lpstr>Fig. 5H</vt:lpstr>
      <vt:lpstr>Fig. 5J, K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Routledge, Daniel</dc:creator>
  <cp:keywords/>
  <dc:description/>
  <cp:lastModifiedBy>Scholpp, Steffen</cp:lastModifiedBy>
  <cp:revision/>
  <dcterms:created xsi:type="dcterms:W3CDTF">2021-09-29T10:10:58Z</dcterms:created>
  <dcterms:modified xsi:type="dcterms:W3CDTF">2022-07-12T15:19:47Z</dcterms:modified>
  <cp:category/>
  <cp:contentStatus/>
</cp:coreProperties>
</file>