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medu-my.sharepoint.com/personal/loganh_bcm_edu/Documents/Manuscript/2021 Solvent Clearing/Submission/eLife/"/>
    </mc:Choice>
  </mc:AlternateContent>
  <xr:revisionPtr revIDLastSave="105" documentId="8_{81825D4F-4BEE-7741-8920-E0A51FDC06FC}" xr6:coauthVersionLast="47" xr6:coauthVersionMax="47" xr10:uidLastSave="{365F0237-8FEA-A944-B477-AC2AF5095242}"/>
  <bookViews>
    <workbookView xWindow="780" yWindow="-20400" windowWidth="28800" windowHeight="16280" xr2:uid="{67269F1A-26F7-C14C-8D42-1F7554AFB299}"/>
  </bookViews>
  <sheets>
    <sheet name="Sheet1" sheetId="1" r:id="rId1"/>
  </sheets>
  <definedNames>
    <definedName name="_xlchart.v1.0" hidden="1">Sheet1!#REF!</definedName>
    <definedName name="_xlchart.v1.1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J9" i="1"/>
  <c r="J8" i="1"/>
  <c r="J7" i="1"/>
  <c r="J6" i="1"/>
  <c r="K5" i="1"/>
  <c r="J5" i="1"/>
  <c r="D28" i="1"/>
  <c r="E28" i="1"/>
  <c r="F28" i="1"/>
  <c r="D29" i="1"/>
  <c r="F29" i="1"/>
  <c r="D30" i="1"/>
  <c r="E30" i="1"/>
  <c r="F30" i="1"/>
  <c r="C30" i="1"/>
  <c r="C29" i="1"/>
  <c r="C28" i="1"/>
  <c r="D27" i="1"/>
  <c r="E27" i="1"/>
  <c r="F27" i="1"/>
  <c r="D23" i="1"/>
  <c r="E23" i="1"/>
  <c r="F23" i="1"/>
  <c r="D24" i="1"/>
  <c r="F24" i="1"/>
  <c r="D25" i="1"/>
  <c r="E25" i="1"/>
  <c r="F25" i="1"/>
  <c r="C25" i="1"/>
  <c r="C24" i="1"/>
  <c r="C23" i="1"/>
  <c r="C27" i="1"/>
  <c r="F22" i="1"/>
  <c r="E22" i="1"/>
  <c r="D22" i="1"/>
  <c r="C22" i="1"/>
</calcChain>
</file>

<file path=xl/sharedStrings.xml><?xml version="1.0" encoding="utf-8"?>
<sst xmlns="http://schemas.openxmlformats.org/spreadsheetml/2006/main" count="51" uniqueCount="30">
  <si>
    <t>Perfusion</t>
  </si>
  <si>
    <t>Delipidation</t>
  </si>
  <si>
    <t>Wash</t>
  </si>
  <si>
    <t>RI Matching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</si>
  <si>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</si>
  <si>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</si>
  <si>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</si>
  <si>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</si>
  <si>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</si>
  <si>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</si>
  <si>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</si>
  <si>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</si>
  <si>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</si>
  <si>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</si>
  <si>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</si>
  <si>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</si>
  <si>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</si>
  <si>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</si>
  <si>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</si>
  <si>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</si>
  <si>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3DISCO</t>
  </si>
  <si>
    <t>Fast 3D</t>
  </si>
  <si>
    <t>EZ Clear</t>
  </si>
  <si>
    <t>X-Clarity</t>
  </si>
  <si>
    <t>FAST 3D</t>
  </si>
  <si>
    <t>SD</t>
  </si>
  <si>
    <t>Mean</t>
  </si>
  <si>
    <t>Size Change after RI matching</t>
  </si>
  <si>
    <t>X-CLARITY</t>
  </si>
  <si>
    <t>Raw measurment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</si>
</sst>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4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1" fillId="3" borderId="24" xfId="0" applyFont="1" applyFill="1" applyBorder="1"/>
    <xf numFmtId="0" fontId="1" fillId="3" borderId="23" xfId="0" applyFont="1" applyFill="1" applyBorder="1"/>
    <xf numFmtId="11" fontId="0" fillId="0" borderId="9" xfId="0" applyNumberFormat="1" applyBorder="1"/>
    <xf numFmtId="0" fontId="1" fillId="0" borderId="17" xfId="0" applyFont="1" applyBorder="1"/>
    <xf numFmtId="11" fontId="0" fillId="0" borderId="18" xfId="0" applyNumberFormat="1" applyBorder="1"/>
    <xf numFmtId="0" fontId="1" fillId="0" borderId="19" xfId="0" applyFont="1" applyBorder="1"/>
    <xf numFmtId="11" fontId="0" fillId="0" borderId="20" xfId="0" applyNumberFormat="1" applyBorder="1"/>
    <xf numFmtId="11" fontId="0" fillId="0" borderId="21" xfId="0" applyNumberFormat="1" applyBorder="1"/>
    <xf numFmtId="0" fontId="1" fillId="0" borderId="15" xfId="0" applyFont="1" applyBorder="1"/>
    <xf numFmtId="11" fontId="0" fillId="0" borderId="11" xfId="0" applyNumberFormat="1" applyBorder="1"/>
    <xf numFmtId="11" fontId="0" fillId="0" borderId="16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0" fillId="0" borderId="11" xfId="0" applyNumberFormat="1" applyBorder="1"/>
    <xf numFmtId="2" fontId="0" fillId="0" borderId="16" xfId="0" applyNumberFormat="1" applyBorder="1"/>
    <xf numFmtId="2" fontId="0" fillId="0" borderId="9" xfId="0" applyNumberFormat="1" applyBorder="1"/>
    <xf numFmtId="2" fontId="0" fillId="0" borderId="18" xfId="0" applyNumberFormat="1" applyBorder="1"/>
    <xf numFmtId="2" fontId="0" fillId="2" borderId="9" xfId="0" applyNumberFormat="1" applyFill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0" xfId="0" applyNumberFormat="1" applyBorder="1"/>
    <xf numFmtId="2" fontId="0" fillId="0" borderId="3" xfId="0" applyNumberFormat="1" applyBorder="1"/>
    <xf numFmtId="2" fontId="0" fillId="2" borderId="0" xfId="0" applyNumberFormat="1" applyFill="1" applyBorder="1"/>
    <xf numFmtId="2" fontId="0" fillId="0" borderId="4" xfId="0" applyNumberFormat="1" applyBorder="1"/>
    <xf numFmtId="2" fontId="0" fillId="0" borderId="5" xfId="0" applyNumberForma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6008567260236"/>
          <c:y val="6.6536203522504889E-2"/>
          <c:w val="0.75033058449822554"/>
          <c:h val="0.84266822811532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Sheet1!$K$5:$K$9</c:f>
                <c:numCache>
                  <c:formatCode>General</c:formatCode>
                  <c:ptCount val="5"/>
                  <c:pt idx="0">
                    <c:v>111311.98906285508</c:v>
                  </c:pt>
                  <c:pt idx="1">
                    <c:v>212172.46711009264</c:v>
                  </c:pt>
                  <c:pt idx="2">
                    <c:v>159989.54480293393</c:v>
                  </c:pt>
                  <c:pt idx="3">
                    <c:v>42214.314376168659</c:v>
                  </c:pt>
                  <c:pt idx="4">
                    <c:v>57965.975221101333</c:v>
                  </c:pt>
                </c:numCache>
              </c:numRef>
            </c:plus>
            <c:minus>
              <c:numRef>
                <c:f>Sheet1!$K$5:$K$9</c:f>
                <c:numCache>
                  <c:formatCode>General</c:formatCode>
                  <c:ptCount val="5"/>
                  <c:pt idx="0">
                    <c:v>111311.98906285508</c:v>
                  </c:pt>
                  <c:pt idx="1">
                    <c:v>212172.46711009264</c:v>
                  </c:pt>
                  <c:pt idx="2">
                    <c:v>159989.54480293393</c:v>
                  </c:pt>
                  <c:pt idx="3">
                    <c:v>42214.314376168659</c:v>
                  </c:pt>
                  <c:pt idx="4">
                    <c:v>57965.975221101333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Sheet1!$I$5:$I$9</c:f>
              <c:strCache>
                <c:ptCount val="5"/>
                <c:pt idx="0">
                  <c:v>Perfusion</c:v>
                </c:pt>
                <c:pt idx="1">
                  <c:v>EZ Clear</c:v>
                </c:pt>
                <c:pt idx="2">
                  <c:v>Fast 3D</c:v>
                </c:pt>
                <c:pt idx="3">
                  <c:v>3DISCO</c:v>
                </c:pt>
                <c:pt idx="4">
                  <c:v>X-CLARITY</c:v>
                </c:pt>
              </c:strCache>
            </c:strRef>
          </c:cat>
          <c:val>
            <c:numRef>
              <c:f>Sheet1!$J$5:$J$9</c:f>
              <c:numCache>
                <c:formatCode>0.00E+00</c:formatCode>
                <c:ptCount val="5"/>
                <c:pt idx="0">
                  <c:v>2716631.0625</c:v>
                </c:pt>
                <c:pt idx="1">
                  <c:v>2849877.75</c:v>
                </c:pt>
                <c:pt idx="2">
                  <c:v>2171721.25</c:v>
                </c:pt>
                <c:pt idx="3">
                  <c:v>1645414.25</c:v>
                </c:pt>
                <c:pt idx="4">
                  <c:v>4240192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E-684B-91EA-C06C8614B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18"/>
        <c:axId val="1661542368"/>
        <c:axId val="1661564096"/>
      </c:barChart>
      <c:catAx>
        <c:axId val="16615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564096"/>
        <c:crosses val="autoZero"/>
        <c:auto val="1"/>
        <c:lblAlgn val="ctr"/>
        <c:lblOffset val="100"/>
        <c:noMultiLvlLbl val="0"/>
      </c:catAx>
      <c:valAx>
        <c:axId val="166156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Brain Size (Pixel)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542368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10</xdr:row>
      <xdr:rowOff>6350</xdr:rowOff>
    </xdr:from>
    <xdr:to>
      <xdr:col>12</xdr:col>
      <xdr:colOff>222250</xdr:colOff>
      <xdr:row>23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CEE397-DC5B-EC4F-B2F0-9924B9491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41D2-8606-514C-B87B-29E99A4BC12D}">
  <dimension ref="A1:K79"/>
  <sheetViews>
    <sheetView tabSelected="1" workbookViewId="0">
      <selection activeCell="E37" sqref="E37"/>
    </sheetView>
  </sheetViews>
  <sheetFormatPr baseColWidth="10" defaultRowHeight="16" x14ac:dyDescent="0.2"/>
  <cols>
    <col min="3" max="3" width="13.83203125" customWidth="1"/>
    <col min="4" max="6" width="13.6640625" bestFit="1" customWidth="1"/>
    <col min="9" max="9" width="13.33203125" bestFit="1" customWidth="1"/>
  </cols>
  <sheetData>
    <row r="1" spans="1:11" ht="17" thickBot="1" x14ac:dyDescent="0.25">
      <c r="A1" s="50" t="s">
        <v>29</v>
      </c>
      <c r="B1" s="50"/>
      <c r="C1" s="50"/>
      <c r="D1" s="50"/>
      <c r="E1" s="50"/>
      <c r="F1" s="50"/>
    </row>
    <row r="2" spans="1:11" ht="17" thickBot="1" x14ac:dyDescent="0.25">
      <c r="A2" s="24"/>
      <c r="B2" s="25"/>
      <c r="C2" s="51" t="s">
        <v>0</v>
      </c>
      <c r="D2" s="51" t="s">
        <v>1</v>
      </c>
      <c r="E2" s="51" t="s">
        <v>2</v>
      </c>
      <c r="F2" s="52" t="s">
        <v>3</v>
      </c>
    </row>
    <row r="3" spans="1:11" ht="17" thickBot="1" x14ac:dyDescent="0.25">
      <c r="A3" s="15" t="s">
        <v>20</v>
      </c>
      <c r="B3" s="8" t="s">
        <v>4</v>
      </c>
      <c r="C3" s="1">
        <v>2653646</v>
      </c>
      <c r="D3" s="1">
        <v>1630352</v>
      </c>
      <c r="E3" s="12"/>
      <c r="F3" s="2">
        <v>1603547</v>
      </c>
      <c r="I3" s="47" t="s">
        <v>27</v>
      </c>
      <c r="J3" s="48"/>
      <c r="K3" s="49"/>
    </row>
    <row r="4" spans="1:11" ht="17" thickBot="1" x14ac:dyDescent="0.25">
      <c r="A4" s="16"/>
      <c r="B4" s="9" t="s">
        <v>5</v>
      </c>
      <c r="C4" s="3">
        <v>2820498</v>
      </c>
      <c r="D4" s="3">
        <v>1642891</v>
      </c>
      <c r="E4" s="13"/>
      <c r="F4" s="4">
        <v>1619853</v>
      </c>
      <c r="I4" s="21"/>
      <c r="J4" s="45" t="s">
        <v>26</v>
      </c>
      <c r="K4" s="46" t="s">
        <v>25</v>
      </c>
    </row>
    <row r="5" spans="1:11" x14ac:dyDescent="0.2">
      <c r="A5" s="16"/>
      <c r="B5" s="9" t="s">
        <v>6</v>
      </c>
      <c r="C5" s="3">
        <v>2795426</v>
      </c>
      <c r="D5" s="3">
        <v>1676382</v>
      </c>
      <c r="E5" s="13"/>
      <c r="F5" s="4">
        <v>1660872</v>
      </c>
      <c r="I5" s="42" t="s">
        <v>0</v>
      </c>
      <c r="J5" s="43">
        <f>AVERAGE(C3:C18)</f>
        <v>2716631.0625</v>
      </c>
      <c r="K5" s="44">
        <f>STDEV(C3:C18)</f>
        <v>111311.98906285508</v>
      </c>
    </row>
    <row r="6" spans="1:11" ht="17" thickBot="1" x14ac:dyDescent="0.25">
      <c r="A6" s="17"/>
      <c r="B6" s="10" t="s">
        <v>7</v>
      </c>
      <c r="C6" s="5">
        <v>2833117</v>
      </c>
      <c r="D6" s="5">
        <v>1724020</v>
      </c>
      <c r="E6" s="14"/>
      <c r="F6" s="6">
        <v>1697385</v>
      </c>
      <c r="I6" s="37" t="s">
        <v>22</v>
      </c>
      <c r="J6" s="36">
        <f>AVERAGE(F11:F14)</f>
        <v>2849877.75</v>
      </c>
      <c r="K6" s="38">
        <f>STDEV(F11:F14)</f>
        <v>212172.46711009264</v>
      </c>
    </row>
    <row r="7" spans="1:11" ht="16" customHeight="1" x14ac:dyDescent="0.2">
      <c r="A7" s="18" t="s">
        <v>21</v>
      </c>
      <c r="B7" s="8" t="s">
        <v>8</v>
      </c>
      <c r="C7" s="1">
        <v>2597482</v>
      </c>
      <c r="D7" s="1">
        <v>2008478</v>
      </c>
      <c r="E7" s="1">
        <v>2891407</v>
      </c>
      <c r="F7" s="2">
        <v>1936169</v>
      </c>
      <c r="I7" s="37" t="s">
        <v>21</v>
      </c>
      <c r="J7" s="36">
        <f>AVERAGE(F7:F10)</f>
        <v>2171721.25</v>
      </c>
      <c r="K7" s="38">
        <f>STDEV(F7:F10)</f>
        <v>159989.54480293393</v>
      </c>
    </row>
    <row r="8" spans="1:11" x14ac:dyDescent="0.2">
      <c r="A8" s="19"/>
      <c r="B8" s="9" t="s">
        <v>9</v>
      </c>
      <c r="C8" s="11">
        <v>2852558</v>
      </c>
      <c r="D8" s="11">
        <v>2249657</v>
      </c>
      <c r="E8" s="3">
        <v>3083497</v>
      </c>
      <c r="F8" s="4">
        <v>2290936</v>
      </c>
      <c r="I8" s="37" t="s">
        <v>20</v>
      </c>
      <c r="J8" s="36">
        <f>AVERAGE(F3:F6)</f>
        <v>1645414.25</v>
      </c>
      <c r="K8" s="38">
        <f>STDEV(F3:F6)</f>
        <v>42214.314376168659</v>
      </c>
    </row>
    <row r="9" spans="1:11" ht="17" thickBot="1" x14ac:dyDescent="0.25">
      <c r="A9" s="19"/>
      <c r="B9" s="9" t="s">
        <v>10</v>
      </c>
      <c r="C9" s="11">
        <v>2812439</v>
      </c>
      <c r="D9" s="11">
        <v>2195654</v>
      </c>
      <c r="E9" s="3">
        <v>3051867</v>
      </c>
      <c r="F9" s="4">
        <v>2217128</v>
      </c>
      <c r="I9" s="39" t="s">
        <v>28</v>
      </c>
      <c r="J9" s="40">
        <f>AVERAGE(F15:F18)</f>
        <v>4240192</v>
      </c>
      <c r="K9" s="41">
        <f>STDEV(F15:F18)</f>
        <v>57965.975221101333</v>
      </c>
    </row>
    <row r="10" spans="1:11" ht="17" thickBot="1" x14ac:dyDescent="0.25">
      <c r="A10" s="20"/>
      <c r="B10" s="10" t="s">
        <v>11</v>
      </c>
      <c r="C10" s="5">
        <v>2924934</v>
      </c>
      <c r="D10" s="5">
        <v>2192006</v>
      </c>
      <c r="E10" s="5">
        <v>3174385</v>
      </c>
      <c r="F10" s="6">
        <v>2242652</v>
      </c>
    </row>
    <row r="11" spans="1:11" ht="16" customHeight="1" x14ac:dyDescent="0.2">
      <c r="A11" s="18" t="s">
        <v>22</v>
      </c>
      <c r="B11" s="8" t="s">
        <v>12</v>
      </c>
      <c r="C11" s="1">
        <v>2700176</v>
      </c>
      <c r="D11" s="1">
        <v>2877379</v>
      </c>
      <c r="E11" s="1">
        <v>4306922</v>
      </c>
      <c r="F11" s="2">
        <v>3124547</v>
      </c>
    </row>
    <row r="12" spans="1:11" x14ac:dyDescent="0.2">
      <c r="A12" s="19"/>
      <c r="B12" s="9" t="s">
        <v>13</v>
      </c>
      <c r="C12" s="11">
        <v>2573813</v>
      </c>
      <c r="D12" s="3">
        <v>2760233</v>
      </c>
      <c r="E12" s="3">
        <v>4066301</v>
      </c>
      <c r="F12" s="4">
        <v>2609783</v>
      </c>
    </row>
    <row r="13" spans="1:11" x14ac:dyDescent="0.2">
      <c r="A13" s="19"/>
      <c r="B13" s="9" t="s">
        <v>14</v>
      </c>
      <c r="C13" s="11">
        <v>2692746</v>
      </c>
      <c r="D13" s="3">
        <v>2874900</v>
      </c>
      <c r="E13" s="3">
        <v>4276791</v>
      </c>
      <c r="F13" s="4">
        <v>2806465</v>
      </c>
    </row>
    <row r="14" spans="1:11" ht="17" thickBot="1" x14ac:dyDescent="0.25">
      <c r="A14" s="20"/>
      <c r="B14" s="10" t="s">
        <v>15</v>
      </c>
      <c r="C14" s="5">
        <v>2655993</v>
      </c>
      <c r="D14" s="5">
        <v>2858931</v>
      </c>
      <c r="E14" s="5">
        <v>4387306</v>
      </c>
      <c r="F14" s="6">
        <v>2858716</v>
      </c>
    </row>
    <row r="15" spans="1:11" ht="16" customHeight="1" x14ac:dyDescent="0.2">
      <c r="A15" s="18" t="s">
        <v>23</v>
      </c>
      <c r="B15" s="8" t="s">
        <v>16</v>
      </c>
      <c r="C15" s="1">
        <v>2551340</v>
      </c>
      <c r="D15" s="1">
        <v>5065261</v>
      </c>
      <c r="E15" s="1">
        <v>4143472</v>
      </c>
      <c r="F15" s="2">
        <v>4237863</v>
      </c>
    </row>
    <row r="16" spans="1:11" x14ac:dyDescent="0.2">
      <c r="A16" s="19"/>
      <c r="B16" s="9" t="s">
        <v>17</v>
      </c>
      <c r="C16" s="11">
        <v>2730501</v>
      </c>
      <c r="D16" s="11">
        <v>5691696</v>
      </c>
      <c r="E16" s="11">
        <v>4186400</v>
      </c>
      <c r="F16" s="4">
        <v>4270154</v>
      </c>
    </row>
    <row r="17" spans="1:10" x14ac:dyDescent="0.2">
      <c r="A17" s="19"/>
      <c r="B17" s="9" t="s">
        <v>18</v>
      </c>
      <c r="C17" s="11">
        <v>2652395</v>
      </c>
      <c r="D17" s="11">
        <v>5292615</v>
      </c>
      <c r="E17" s="11">
        <v>4001592</v>
      </c>
      <c r="F17" s="4">
        <v>4160061</v>
      </c>
    </row>
    <row r="18" spans="1:10" ht="17" thickBot="1" x14ac:dyDescent="0.25">
      <c r="A18" s="20"/>
      <c r="B18" s="10" t="s">
        <v>19</v>
      </c>
      <c r="C18" s="5">
        <v>2619033</v>
      </c>
      <c r="D18" s="5">
        <v>5467651</v>
      </c>
      <c r="E18" s="5">
        <v>4091440</v>
      </c>
      <c r="F18" s="6">
        <v>4292690</v>
      </c>
    </row>
    <row r="20" spans="1:10" ht="17" thickBot="1" x14ac:dyDescent="0.25"/>
    <row r="21" spans="1:10" ht="17" thickBot="1" x14ac:dyDescent="0.25">
      <c r="A21" s="29"/>
      <c r="B21" s="34" t="s">
        <v>26</v>
      </c>
      <c r="C21" s="22" t="s">
        <v>0</v>
      </c>
      <c r="D21" s="22" t="s">
        <v>1</v>
      </c>
      <c r="E21" s="22" t="s">
        <v>2</v>
      </c>
      <c r="F21" s="23" t="s">
        <v>3</v>
      </c>
    </row>
    <row r="22" spans="1:10" x14ac:dyDescent="0.2">
      <c r="A22" s="30" t="s">
        <v>22</v>
      </c>
      <c r="B22" s="26"/>
      <c r="C22" s="53">
        <f>AVERAGE(C11:C14)</f>
        <v>2655682</v>
      </c>
      <c r="D22" s="53">
        <f t="shared" ref="D22:F22" si="0">AVERAGE(D11:D14)</f>
        <v>2842860.75</v>
      </c>
      <c r="E22" s="53">
        <f t="shared" si="0"/>
        <v>4259330</v>
      </c>
      <c r="F22" s="54">
        <f t="shared" si="0"/>
        <v>2849877.75</v>
      </c>
    </row>
    <row r="23" spans="1:10" x14ac:dyDescent="0.2">
      <c r="A23" s="31" t="s">
        <v>24</v>
      </c>
      <c r="B23" s="27"/>
      <c r="C23" s="55">
        <f>AVERAGE(C7:C10)</f>
        <v>2796853.25</v>
      </c>
      <c r="D23" s="55">
        <f t="shared" ref="D23:F23" si="1">AVERAGE(D7:D10)</f>
        <v>2161448.75</v>
      </c>
      <c r="E23" s="55">
        <f t="shared" si="1"/>
        <v>3050289</v>
      </c>
      <c r="F23" s="56">
        <f t="shared" si="1"/>
        <v>2171721.25</v>
      </c>
    </row>
    <row r="24" spans="1:10" x14ac:dyDescent="0.2">
      <c r="A24" s="31" t="s">
        <v>20</v>
      </c>
      <c r="B24" s="27"/>
      <c r="C24" s="55">
        <f>AVERAGE(C3:C6)</f>
        <v>2775671.75</v>
      </c>
      <c r="D24" s="55">
        <f t="shared" ref="D24:F24" si="2">AVERAGE(D3:D6)</f>
        <v>1668411.25</v>
      </c>
      <c r="E24" s="57"/>
      <c r="F24" s="56">
        <f t="shared" si="2"/>
        <v>1645414.25</v>
      </c>
    </row>
    <row r="25" spans="1:10" ht="17" thickBot="1" x14ac:dyDescent="0.25">
      <c r="A25" s="32" t="s">
        <v>23</v>
      </c>
      <c r="B25" s="28"/>
      <c r="C25" s="58">
        <f>AVERAGE(C15:C18)</f>
        <v>2638317.25</v>
      </c>
      <c r="D25" s="58">
        <f t="shared" ref="D25:F25" si="3">AVERAGE(D15:D18)</f>
        <v>5379305.75</v>
      </c>
      <c r="E25" s="58">
        <f t="shared" si="3"/>
        <v>4105726</v>
      </c>
      <c r="F25" s="59">
        <f t="shared" si="3"/>
        <v>4240192</v>
      </c>
    </row>
    <row r="26" spans="1:10" ht="17" thickBot="1" x14ac:dyDescent="0.25">
      <c r="A26" s="29"/>
      <c r="B26" s="35" t="s">
        <v>25</v>
      </c>
      <c r="C26" s="22" t="s">
        <v>0</v>
      </c>
      <c r="D26" s="22" t="s">
        <v>1</v>
      </c>
      <c r="E26" s="22" t="s">
        <v>2</v>
      </c>
      <c r="F26" s="23" t="s">
        <v>3</v>
      </c>
      <c r="G26" s="65"/>
      <c r="H26" s="65"/>
      <c r="I26" s="65"/>
      <c r="J26" s="65"/>
    </row>
    <row r="27" spans="1:10" x14ac:dyDescent="0.2">
      <c r="A27" s="33" t="s">
        <v>22</v>
      </c>
      <c r="B27" s="3"/>
      <c r="C27" s="60">
        <f>STDEV(C11:C14)</f>
        <v>57896.70691268488</v>
      </c>
      <c r="D27" s="60">
        <f t="shared" ref="D27:F27" si="4">STDEV(D11:D14)</f>
        <v>55688.482138739128</v>
      </c>
      <c r="E27" s="60">
        <f t="shared" si="4"/>
        <v>136879.43162019146</v>
      </c>
      <c r="F27" s="61">
        <f t="shared" si="4"/>
        <v>212172.46711009264</v>
      </c>
      <c r="G27" s="65"/>
      <c r="H27" s="65"/>
      <c r="I27" s="65"/>
      <c r="J27" s="65"/>
    </row>
    <row r="28" spans="1:10" x14ac:dyDescent="0.2">
      <c r="A28" s="33" t="s">
        <v>24</v>
      </c>
      <c r="B28" s="3"/>
      <c r="C28" s="60">
        <f>STDEV(C7:C10)</f>
        <v>140830.28630559787</v>
      </c>
      <c r="D28" s="60">
        <f t="shared" ref="D28:F28" si="5">STDEV(D7:D10)</f>
        <v>105331.99953599097</v>
      </c>
      <c r="E28" s="60">
        <f t="shared" si="5"/>
        <v>117966.900001653</v>
      </c>
      <c r="F28" s="61">
        <f t="shared" si="5"/>
        <v>159989.54480293393</v>
      </c>
      <c r="G28" s="65"/>
      <c r="H28" s="65"/>
      <c r="I28" s="65"/>
      <c r="J28" s="65"/>
    </row>
    <row r="29" spans="1:10" x14ac:dyDescent="0.2">
      <c r="A29" s="33" t="s">
        <v>20</v>
      </c>
      <c r="B29" s="3"/>
      <c r="C29" s="60">
        <f>STDEV(C3:C6)</f>
        <v>82844.962616423858</v>
      </c>
      <c r="D29" s="60">
        <f>STDEV(D3:D6)</f>
        <v>41855.527722353072</v>
      </c>
      <c r="E29" s="62"/>
      <c r="F29" s="61">
        <f>STDEV(F3:F6)</f>
        <v>42214.314376168659</v>
      </c>
      <c r="G29" s="65"/>
      <c r="H29" s="65"/>
      <c r="I29" s="65"/>
      <c r="J29" s="65"/>
    </row>
    <row r="30" spans="1:10" ht="17" thickBot="1" x14ac:dyDescent="0.25">
      <c r="A30" s="7" t="s">
        <v>23</v>
      </c>
      <c r="B30" s="5"/>
      <c r="C30" s="63">
        <f>STDEV(C15:C18)</f>
        <v>74460.170840411942</v>
      </c>
      <c r="D30" s="63">
        <f t="shared" ref="D30:F30" si="6">STDEV(D15:D18)</f>
        <v>265538.4106745827</v>
      </c>
      <c r="E30" s="63">
        <f t="shared" si="6"/>
        <v>79542.513881990599</v>
      </c>
      <c r="F30" s="64">
        <f t="shared" si="6"/>
        <v>57965.975221101333</v>
      </c>
      <c r="G30" s="65"/>
      <c r="H30" s="65"/>
      <c r="I30" s="65"/>
      <c r="J30" s="65"/>
    </row>
    <row r="31" spans="1:10" x14ac:dyDescent="0.2">
      <c r="G31" s="65"/>
      <c r="H31" s="65"/>
      <c r="I31" s="65"/>
      <c r="J31" s="65"/>
    </row>
    <row r="32" spans="1:10" x14ac:dyDescent="0.2">
      <c r="G32" s="65"/>
      <c r="H32" s="65"/>
      <c r="I32" s="65"/>
      <c r="J32" s="65"/>
    </row>
    <row r="33" spans="7:10" x14ac:dyDescent="0.2">
      <c r="G33" s="65"/>
      <c r="H33" s="65"/>
      <c r="I33" s="65"/>
      <c r="J33" s="65"/>
    </row>
    <row r="34" spans="7:10" x14ac:dyDescent="0.2">
      <c r="G34" s="65"/>
      <c r="H34" s="65"/>
      <c r="I34" s="65"/>
      <c r="J34" s="65"/>
    </row>
    <row r="35" spans="7:10" x14ac:dyDescent="0.2">
      <c r="G35" s="65"/>
      <c r="H35" s="65"/>
      <c r="I35" s="65"/>
      <c r="J35" s="65"/>
    </row>
    <row r="36" spans="7:10" x14ac:dyDescent="0.2">
      <c r="G36" s="65"/>
      <c r="H36" s="65"/>
      <c r="I36" s="65"/>
      <c r="J36" s="65"/>
    </row>
    <row r="37" spans="7:10" x14ac:dyDescent="0.2">
      <c r="G37" s="65"/>
      <c r="H37" s="65"/>
      <c r="I37" s="65"/>
      <c r="J37" s="65"/>
    </row>
    <row r="38" spans="7:10" x14ac:dyDescent="0.2">
      <c r="G38" s="65"/>
      <c r="H38" s="65"/>
      <c r="I38" s="65"/>
      <c r="J38" s="65"/>
    </row>
    <row r="39" spans="7:10" x14ac:dyDescent="0.2">
      <c r="G39" s="65"/>
      <c r="H39" s="65"/>
      <c r="I39" s="65"/>
      <c r="J39" s="65"/>
    </row>
    <row r="40" spans="7:10" x14ac:dyDescent="0.2">
      <c r="G40" s="65"/>
      <c r="H40" s="65"/>
      <c r="I40" s="65"/>
      <c r="J40" s="65"/>
    </row>
    <row r="41" spans="7:10" x14ac:dyDescent="0.2">
      <c r="G41" s="65"/>
      <c r="H41" s="65"/>
      <c r="I41" s="65"/>
      <c r="J41" s="65"/>
    </row>
    <row r="42" spans="7:10" x14ac:dyDescent="0.2">
      <c r="G42" s="65"/>
      <c r="H42" s="65"/>
      <c r="I42" s="65"/>
      <c r="J42" s="65"/>
    </row>
    <row r="43" spans="7:10" x14ac:dyDescent="0.2">
      <c r="G43" s="65"/>
      <c r="H43" s="65"/>
      <c r="I43" s="65"/>
      <c r="J43" s="65"/>
    </row>
    <row r="44" spans="7:10" x14ac:dyDescent="0.2">
      <c r="G44" s="65"/>
      <c r="H44" s="65"/>
      <c r="I44" s="65"/>
      <c r="J44" s="65"/>
    </row>
    <row r="45" spans="7:10" x14ac:dyDescent="0.2">
      <c r="G45" s="65"/>
      <c r="H45" s="65"/>
      <c r="I45" s="65"/>
      <c r="J45" s="65"/>
    </row>
    <row r="46" spans="7:10" x14ac:dyDescent="0.2">
      <c r="G46" s="65"/>
      <c r="H46" s="65"/>
      <c r="I46" s="65"/>
      <c r="J46" s="65"/>
    </row>
    <row r="47" spans="7:10" x14ac:dyDescent="0.2">
      <c r="G47" s="65"/>
      <c r="H47" s="65"/>
      <c r="I47" s="65"/>
      <c r="J47" s="65"/>
    </row>
    <row r="48" spans="7:10" x14ac:dyDescent="0.2">
      <c r="G48" s="65"/>
      <c r="H48" s="65"/>
      <c r="I48" s="65"/>
      <c r="J48" s="65"/>
    </row>
    <row r="49" spans="7:10" x14ac:dyDescent="0.2">
      <c r="G49" s="65"/>
      <c r="H49" s="65"/>
      <c r="I49" s="65"/>
      <c r="J49" s="65"/>
    </row>
    <row r="50" spans="7:10" x14ac:dyDescent="0.2">
      <c r="G50" s="65"/>
      <c r="H50" s="65"/>
      <c r="I50" s="65"/>
      <c r="J50" s="65"/>
    </row>
    <row r="51" spans="7:10" x14ac:dyDescent="0.2">
      <c r="G51" s="65"/>
      <c r="H51" s="65"/>
      <c r="I51" s="65"/>
      <c r="J51" s="65"/>
    </row>
    <row r="52" spans="7:10" x14ac:dyDescent="0.2">
      <c r="G52" s="65"/>
      <c r="H52" s="65"/>
      <c r="I52" s="65"/>
      <c r="J52" s="65"/>
    </row>
    <row r="53" spans="7:10" x14ac:dyDescent="0.2">
      <c r="G53" s="65"/>
      <c r="H53" s="65"/>
      <c r="I53" s="65"/>
      <c r="J53" s="65"/>
    </row>
    <row r="54" spans="7:10" x14ac:dyDescent="0.2">
      <c r="G54" s="65"/>
      <c r="H54" s="65"/>
      <c r="I54" s="65"/>
      <c r="J54" s="65"/>
    </row>
    <row r="55" spans="7:10" x14ac:dyDescent="0.2">
      <c r="G55" s="65"/>
      <c r="H55" s="65"/>
      <c r="I55" s="65"/>
      <c r="J55" s="65"/>
    </row>
    <row r="56" spans="7:10" x14ac:dyDescent="0.2">
      <c r="G56" s="65"/>
      <c r="H56" s="65"/>
      <c r="I56" s="65"/>
      <c r="J56" s="65"/>
    </row>
    <row r="57" spans="7:10" x14ac:dyDescent="0.2">
      <c r="G57" s="65"/>
      <c r="H57" s="65"/>
      <c r="I57" s="65"/>
      <c r="J57" s="65"/>
    </row>
    <row r="58" spans="7:10" x14ac:dyDescent="0.2">
      <c r="G58" s="65"/>
      <c r="H58" s="65"/>
      <c r="I58" s="65"/>
      <c r="J58" s="65"/>
    </row>
    <row r="59" spans="7:10" x14ac:dyDescent="0.2">
      <c r="G59" s="65"/>
      <c r="H59" s="65"/>
      <c r="I59" s="65"/>
      <c r="J59" s="65"/>
    </row>
    <row r="60" spans="7:10" x14ac:dyDescent="0.2">
      <c r="G60" s="65"/>
      <c r="H60" s="65"/>
      <c r="I60" s="65"/>
      <c r="J60" s="65"/>
    </row>
    <row r="61" spans="7:10" x14ac:dyDescent="0.2">
      <c r="G61" s="65"/>
      <c r="H61" s="65"/>
      <c r="I61" s="65"/>
      <c r="J61" s="65"/>
    </row>
    <row r="62" spans="7:10" x14ac:dyDescent="0.2">
      <c r="G62" s="65"/>
      <c r="H62" s="65"/>
      <c r="I62" s="65"/>
      <c r="J62" s="65"/>
    </row>
    <row r="63" spans="7:10" x14ac:dyDescent="0.2">
      <c r="G63" s="65"/>
      <c r="H63" s="65"/>
      <c r="I63" s="65"/>
      <c r="J63" s="65"/>
    </row>
    <row r="64" spans="7:10" x14ac:dyDescent="0.2">
      <c r="G64" s="65"/>
      <c r="H64" s="65"/>
      <c r="I64" s="65"/>
      <c r="J64" s="65"/>
    </row>
    <row r="65" spans="7:10" x14ac:dyDescent="0.2">
      <c r="G65" s="65"/>
      <c r="H65" s="65"/>
      <c r="I65" s="65"/>
      <c r="J65" s="65"/>
    </row>
    <row r="66" spans="7:10" x14ac:dyDescent="0.2">
      <c r="G66" s="65"/>
      <c r="H66" s="65"/>
      <c r="I66" s="65"/>
      <c r="J66" s="65"/>
    </row>
    <row r="67" spans="7:10" x14ac:dyDescent="0.2">
      <c r="G67" s="65"/>
      <c r="H67" s="65"/>
      <c r="I67" s="65"/>
      <c r="J67" s="65"/>
    </row>
    <row r="68" spans="7:10" x14ac:dyDescent="0.2">
      <c r="G68" s="65"/>
      <c r="H68" s="65"/>
      <c r="I68" s="65"/>
      <c r="J68" s="65"/>
    </row>
    <row r="69" spans="7:10" x14ac:dyDescent="0.2">
      <c r="G69" s="65"/>
      <c r="H69" s="65"/>
      <c r="I69" s="65"/>
      <c r="J69" s="65"/>
    </row>
    <row r="70" spans="7:10" x14ac:dyDescent="0.2">
      <c r="G70" s="65"/>
      <c r="H70" s="65"/>
      <c r="I70" s="65"/>
      <c r="J70" s="65"/>
    </row>
    <row r="71" spans="7:10" x14ac:dyDescent="0.2">
      <c r="G71" s="65"/>
      <c r="H71" s="65"/>
      <c r="I71" s="65"/>
      <c r="J71" s="65"/>
    </row>
    <row r="72" spans="7:10" x14ac:dyDescent="0.2">
      <c r="G72" s="65"/>
      <c r="H72" s="65"/>
      <c r="I72" s="65"/>
      <c r="J72" s="65"/>
    </row>
    <row r="73" spans="7:10" x14ac:dyDescent="0.2">
      <c r="G73" s="65"/>
      <c r="H73" s="65"/>
      <c r="I73" s="65"/>
      <c r="J73" s="65"/>
    </row>
    <row r="74" spans="7:10" x14ac:dyDescent="0.2">
      <c r="G74" s="65"/>
      <c r="H74" s="65"/>
      <c r="I74" s="65"/>
      <c r="J74" s="65"/>
    </row>
    <row r="75" spans="7:10" x14ac:dyDescent="0.2">
      <c r="G75" s="65"/>
      <c r="H75" s="65"/>
      <c r="I75" s="65"/>
      <c r="J75" s="65"/>
    </row>
    <row r="76" spans="7:10" x14ac:dyDescent="0.2">
      <c r="G76" s="65"/>
      <c r="H76" s="65"/>
      <c r="I76" s="65"/>
      <c r="J76" s="65"/>
    </row>
    <row r="77" spans="7:10" x14ac:dyDescent="0.2">
      <c r="G77" s="65"/>
      <c r="H77" s="65"/>
      <c r="I77" s="65"/>
      <c r="J77" s="65"/>
    </row>
    <row r="78" spans="7:10" x14ac:dyDescent="0.2">
      <c r="G78" s="65"/>
      <c r="H78" s="65"/>
      <c r="I78" s="65"/>
      <c r="J78" s="65"/>
    </row>
    <row r="79" spans="7:10" x14ac:dyDescent="0.2">
      <c r="G79" s="65"/>
      <c r="H79" s="65"/>
      <c r="I79" s="65"/>
      <c r="J79" s="65"/>
    </row>
  </sheetData>
  <mergeCells count="6">
    <mergeCell ref="A1:F1"/>
    <mergeCell ref="I3:K3"/>
    <mergeCell ref="A3:A6"/>
    <mergeCell ref="A7:A10"/>
    <mergeCell ref="A11:A14"/>
    <mergeCell ref="A15:A1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Hsu, Chih-Wei Logan</cp:lastModifiedBy>
  <dcterms:created xsi:type="dcterms:W3CDTF">2021-11-02T01:40:35Z</dcterms:created>
  <dcterms:modified xsi:type="dcterms:W3CDTF">2022-02-01T16:35:32Z</dcterms:modified>
</cp:coreProperties>
</file>