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iscabronfman/Dropbox/Moya_alvarado_2021-2023/Second_submission_eLife/supportingfiles/Supplementary Fig 5/"/>
    </mc:Choice>
  </mc:AlternateContent>
  <xr:revisionPtr revIDLastSave="0" documentId="13_ncr:1_{8079C4EE-3680-754E-A7D1-77E72AFCD5F7}" xr6:coauthVersionLast="47" xr6:coauthVersionMax="47" xr10:uidLastSave="{00000000-0000-0000-0000-000000000000}"/>
  <bookViews>
    <workbookView xWindow="20" yWindow="500" windowWidth="25440" windowHeight="14120" xr2:uid="{69E393EF-9F03-2245-86F4-291E4566A88E}"/>
  </bookViews>
  <sheets>
    <sheet name="Graph C" sheetId="3" r:id="rId1"/>
    <sheet name="Graph D" sheetId="4" r:id="rId2"/>
    <sheet name="Graph F" sheetId="5" r:id="rId3"/>
    <sheet name="Graph G" sheetId="6" r:id="rId4"/>
    <sheet name="Graph H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9" i="7" l="1"/>
  <c r="D119" i="7"/>
  <c r="C119" i="7"/>
  <c r="B119" i="7"/>
  <c r="E118" i="7"/>
  <c r="D118" i="7"/>
  <c r="C118" i="7"/>
  <c r="B118" i="7"/>
  <c r="E117" i="7"/>
  <c r="D117" i="7"/>
  <c r="C117" i="7"/>
  <c r="B117" i="7"/>
  <c r="E97" i="6"/>
  <c r="D97" i="6"/>
  <c r="C97" i="6"/>
  <c r="B97" i="6"/>
  <c r="E96" i="6"/>
  <c r="D96" i="6"/>
  <c r="C96" i="6"/>
  <c r="B96" i="6"/>
  <c r="E95" i="6"/>
  <c r="D95" i="6"/>
  <c r="C95" i="6"/>
  <c r="B95" i="6"/>
  <c r="B76" i="5"/>
  <c r="C76" i="5"/>
  <c r="D76" i="5"/>
  <c r="E76" i="5"/>
  <c r="B77" i="5"/>
  <c r="C77" i="5"/>
  <c r="D77" i="5"/>
  <c r="E77" i="5"/>
  <c r="B78" i="5"/>
  <c r="C78" i="5"/>
  <c r="D78" i="5"/>
  <c r="E78" i="5"/>
  <c r="E10" i="4"/>
  <c r="D10" i="4"/>
  <c r="C10" i="4"/>
  <c r="B10" i="4"/>
  <c r="E9" i="4"/>
  <c r="D9" i="4"/>
  <c r="C9" i="4"/>
  <c r="B9" i="4"/>
  <c r="E8" i="4"/>
  <c r="D8" i="4"/>
  <c r="C8" i="4"/>
  <c r="B8" i="4"/>
  <c r="B8" i="3"/>
  <c r="C8" i="3"/>
  <c r="D8" i="3"/>
  <c r="E8" i="3"/>
  <c r="B9" i="3"/>
  <c r="C9" i="3"/>
  <c r="D9" i="3"/>
  <c r="E9" i="3"/>
  <c r="B10" i="3"/>
  <c r="C10" i="3"/>
  <c r="D10" i="3"/>
  <c r="E10" i="3"/>
</calcChain>
</file>

<file path=xl/sharedStrings.xml><?xml version="1.0" encoding="utf-8"?>
<sst xmlns="http://schemas.openxmlformats.org/spreadsheetml/2006/main" count="40" uniqueCount="15">
  <si>
    <t>pTrkB levels</t>
  </si>
  <si>
    <t>vehicle</t>
  </si>
  <si>
    <t>BDNF</t>
  </si>
  <si>
    <t>pre NM</t>
  </si>
  <si>
    <t>post NM</t>
  </si>
  <si>
    <t>pre 1NM-PP1/BDNF</t>
  </si>
  <si>
    <t>post 1NM-PP1/ BDNF</t>
  </si>
  <si>
    <t>Average</t>
  </si>
  <si>
    <t>Standard Dev</t>
  </si>
  <si>
    <t>Standard Error</t>
  </si>
  <si>
    <t>pAKT levels</t>
  </si>
  <si>
    <t>pCREB levels</t>
  </si>
  <si>
    <t>post 1NM-PP1/BDNF</t>
  </si>
  <si>
    <t>pS6 levels</t>
  </si>
  <si>
    <t>p4E-BP1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</si>
</sst>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2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F435-14BA-1140-A50F-D91F11B4791C}">
  <dimension ref="A1:E14"/>
  <sheetViews>
    <sheetView tabSelected="1" workbookViewId="0">
      <selection activeCell="F23" sqref="F23"/>
    </sheetView>
  </sheetViews>
  <sheetFormatPr baseColWidth="10" defaultRowHeight="16" x14ac:dyDescent="0.2"/>
  <sheetData>
    <row r="1" spans="1:5" x14ac:dyDescent="0.2">
      <c r="A1" s="1" t="s">
        <v>0</v>
      </c>
      <c r="B1" s="2"/>
      <c r="C1" s="2"/>
      <c r="D1" s="2"/>
      <c r="E1" s="2"/>
    </row>
    <row r="2" spans="1:5" x14ac:dyDescent="0.2">
      <c r="A2" s="2"/>
      <c r="B2" s="3" t="s">
        <v>1</v>
      </c>
      <c r="C2" s="3" t="s">
        <v>2</v>
      </c>
      <c r="D2" s="3" t="s">
        <v>5</v>
      </c>
      <c r="E2" s="3" t="s">
        <v>6</v>
      </c>
    </row>
    <row r="3" spans="1:5" x14ac:dyDescent="0.2">
      <c r="A3" s="2"/>
      <c r="B3" s="4">
        <v>1.033379</v>
      </c>
      <c r="C3" s="4">
        <v>2.3698039999999998</v>
      </c>
      <c r="D3" s="4">
        <v>1.1396569999999999</v>
      </c>
      <c r="E3" s="4">
        <v>1.1636759999999999</v>
      </c>
    </row>
    <row r="4" spans="1:5" x14ac:dyDescent="0.2">
      <c r="A4" s="2"/>
      <c r="B4" s="4">
        <v>1.0853010000000001</v>
      </c>
      <c r="C4" s="4">
        <v>1.706761</v>
      </c>
      <c r="D4" s="4">
        <v>1.029585</v>
      </c>
      <c r="E4" s="4">
        <v>1.0254909999999999</v>
      </c>
    </row>
    <row r="5" spans="1:5" x14ac:dyDescent="0.2">
      <c r="A5" s="2"/>
      <c r="B5" s="4">
        <v>0.88131990000000004</v>
      </c>
      <c r="C5" s="4">
        <v>1.4604189999999999</v>
      </c>
      <c r="D5" s="4">
        <v>0.6694753</v>
      </c>
      <c r="E5" s="4">
        <v>1.091877</v>
      </c>
    </row>
    <row r="6" spans="1:5" x14ac:dyDescent="0.2">
      <c r="A6" s="2"/>
      <c r="B6" s="2"/>
      <c r="C6" s="2"/>
      <c r="D6" s="2"/>
      <c r="E6" s="2"/>
    </row>
    <row r="7" spans="1:5" x14ac:dyDescent="0.2">
      <c r="A7" s="2"/>
      <c r="B7" s="2"/>
      <c r="C7" s="2"/>
      <c r="D7" s="2"/>
      <c r="E7" s="2"/>
    </row>
    <row r="8" spans="1:5" x14ac:dyDescent="0.2">
      <c r="A8" s="1" t="s">
        <v>7</v>
      </c>
      <c r="B8" s="2">
        <f>AVERAGE(B3:B5)</f>
        <v>0.99999996666666691</v>
      </c>
      <c r="C8" s="2">
        <f>AVERAGE(C3:C5)</f>
        <v>1.8456613333333332</v>
      </c>
      <c r="D8" s="2">
        <f>AVERAGE(D3:D5)</f>
        <v>0.9462391</v>
      </c>
      <c r="E8" s="2">
        <f>AVERAGE(E3:E5)</f>
        <v>1.0936813333333333</v>
      </c>
    </row>
    <row r="9" spans="1:5" x14ac:dyDescent="0.2">
      <c r="A9" s="1" t="s">
        <v>8</v>
      </c>
      <c r="B9" s="2">
        <f>STDEV(B3:B5)</f>
        <v>0.10600798172309166</v>
      </c>
      <c r="C9" s="2">
        <f>STDEV(C3:C5)</f>
        <v>0.47033524905787522</v>
      </c>
      <c r="D9" s="2">
        <f>STDEV(D3:D5)</f>
        <v>0.24592196331118979</v>
      </c>
      <c r="E9" s="2">
        <f>STDEV(E3:E5)</f>
        <v>6.9110167633520708E-2</v>
      </c>
    </row>
    <row r="10" spans="1:5" x14ac:dyDescent="0.2">
      <c r="A10" s="1" t="s">
        <v>9</v>
      </c>
      <c r="B10" s="2">
        <f>STDEV(B3:B5)/SQRT(COUNT(B3:B5))</f>
        <v>6.1203736784075903E-2</v>
      </c>
      <c r="C10" s="2">
        <f>STDEV(C3:C5)/SQRT(COUNT(C3:C5))</f>
        <v>0.27154818265293396</v>
      </c>
      <c r="D10" s="2">
        <f>STDEV(D3:D5)/SQRT(COUNT(D3:D5))</f>
        <v>0.1419831117173567</v>
      </c>
      <c r="E10" s="2">
        <f>STDEV(E3:E5)/SQRT(COUNT(E3:E5))</f>
        <v>3.9900773886953345E-2</v>
      </c>
    </row>
    <row r="11" spans="1:5" x14ac:dyDescent="0.2">
      <c r="A11" s="2"/>
      <c r="B11" s="2"/>
      <c r="C11" s="2"/>
      <c r="D11" s="2"/>
      <c r="E11" s="2"/>
    </row>
    <row r="12" spans="1:5" x14ac:dyDescent="0.2">
      <c r="A12" s="2"/>
      <c r="B12" s="2"/>
      <c r="C12" s="2"/>
      <c r="D12" s="2"/>
      <c r="E12" s="2"/>
    </row>
    <row r="13" spans="1:5" x14ac:dyDescent="0.2">
      <c r="A13" s="2"/>
      <c r="B13" s="2"/>
      <c r="C13" s="2"/>
      <c r="D13" s="2"/>
      <c r="E13" s="2"/>
    </row>
    <row r="14" spans="1:5" x14ac:dyDescent="0.2">
      <c r="A14" s="2"/>
      <c r="B14" s="2"/>
      <c r="C14" s="2"/>
      <c r="D14" s="2"/>
      <c r="E1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928FE-1A3A-6145-A461-32A9DBD8F51B}">
  <dimension ref="A1:F15"/>
  <sheetViews>
    <sheetView workbookViewId="0">
      <selection activeCell="H13" sqref="H13"/>
    </sheetView>
  </sheetViews>
  <sheetFormatPr baseColWidth="10" defaultRowHeight="16" x14ac:dyDescent="0.2"/>
  <sheetData>
    <row r="1" spans="1:6" x14ac:dyDescent="0.2">
      <c r="A1" s="1" t="s">
        <v>10</v>
      </c>
      <c r="C1" s="2"/>
      <c r="D1" s="2"/>
      <c r="E1" s="2"/>
      <c r="F1" s="2"/>
    </row>
    <row r="2" spans="1:6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2"/>
    </row>
    <row r="3" spans="1:6" x14ac:dyDescent="0.2">
      <c r="A3" s="2"/>
      <c r="B3" s="4">
        <v>0.44255670000000003</v>
      </c>
      <c r="C3" s="4">
        <v>2.5917219999999999</v>
      </c>
      <c r="D3" s="4">
        <v>0.28951640000000001</v>
      </c>
      <c r="E3" s="4">
        <v>0.52495630000000004</v>
      </c>
      <c r="F3" s="2"/>
    </row>
    <row r="4" spans="1:6" x14ac:dyDescent="0.2">
      <c r="A4" s="2"/>
      <c r="B4" s="4">
        <v>0.94031969999999998</v>
      </c>
      <c r="C4" s="4">
        <v>3.7035520000000002</v>
      </c>
      <c r="D4" s="4">
        <v>0.87783719999999998</v>
      </c>
      <c r="E4" s="4">
        <v>1.4608159999999999</v>
      </c>
      <c r="F4" s="2"/>
    </row>
    <row r="5" spans="1:6" x14ac:dyDescent="0.2">
      <c r="A5" s="2"/>
      <c r="B5" s="4">
        <v>1.6171230000000001</v>
      </c>
      <c r="C5" s="4">
        <v>3.7227290000000002</v>
      </c>
      <c r="D5" s="4">
        <v>1.3730880000000001</v>
      </c>
      <c r="E5" s="4">
        <v>1.20204</v>
      </c>
      <c r="F5" s="2"/>
    </row>
    <row r="6" spans="1:6" x14ac:dyDescent="0.2">
      <c r="A6" s="2"/>
      <c r="B6" s="4"/>
      <c r="C6" s="4"/>
      <c r="D6" s="4"/>
      <c r="E6" s="4"/>
      <c r="F6" s="2"/>
    </row>
    <row r="7" spans="1:6" x14ac:dyDescent="0.2">
      <c r="A7" s="2"/>
      <c r="B7" s="2"/>
      <c r="C7" s="2"/>
      <c r="D7" s="2"/>
      <c r="E7" s="2"/>
      <c r="F7" s="2"/>
    </row>
    <row r="8" spans="1:6" x14ac:dyDescent="0.2">
      <c r="A8" s="1" t="s">
        <v>7</v>
      </c>
      <c r="B8" s="2">
        <f>AVERAGE(B3:B5)</f>
        <v>0.99999979999999999</v>
      </c>
      <c r="C8" s="2">
        <f>AVERAGE(C3:C5)</f>
        <v>3.3393343333333334</v>
      </c>
      <c r="D8" s="2">
        <f>AVERAGE(D3:D5)</f>
        <v>0.8468138666666668</v>
      </c>
      <c r="E8" s="2">
        <f>AVERAGE(E3:E5)</f>
        <v>1.0626040999999999</v>
      </c>
      <c r="F8" s="2"/>
    </row>
    <row r="9" spans="1:6" x14ac:dyDescent="0.2">
      <c r="A9" s="1" t="s">
        <v>8</v>
      </c>
      <c r="B9" s="2">
        <f>STDEV(B3:B5)</f>
        <v>0.58955303750038468</v>
      </c>
      <c r="C9" s="2">
        <f>STDEV(C3:C5)</f>
        <v>0.64752226992307638</v>
      </c>
      <c r="D9" s="2">
        <f>STDEV(D3:D5)</f>
        <v>0.54245155404881373</v>
      </c>
      <c r="E9" s="2">
        <f>STDEV(E3:E5)</f>
        <v>0.48325989092581401</v>
      </c>
      <c r="F9" s="2"/>
    </row>
    <row r="10" spans="1:6" x14ac:dyDescent="0.2">
      <c r="A10" s="1" t="s">
        <v>9</v>
      </c>
      <c r="B10" s="2">
        <f>STDEV(B3:B5)/SQRT(COUNT(B3:B5))</f>
        <v>0.34037860490240862</v>
      </c>
      <c r="C10" s="2">
        <f>STDEV(C3:C5)/SQRT(COUNT(C3:C5))</f>
        <v>0.37384715684636566</v>
      </c>
      <c r="D10" s="2">
        <f>STDEV(D3:D5)/SQRT(COUNT(D3:D5))</f>
        <v>0.31318455075241347</v>
      </c>
      <c r="E10" s="2">
        <f>STDEV(E3:E5)/SQRT(COUNT(E3:E5))</f>
        <v>0.27901022811456794</v>
      </c>
      <c r="F10" s="2"/>
    </row>
    <row r="11" spans="1:6" x14ac:dyDescent="0.2">
      <c r="A11" s="2"/>
      <c r="B11" s="2"/>
      <c r="C11" s="2"/>
      <c r="D11" s="2"/>
      <c r="E11" s="2"/>
      <c r="F11" s="2"/>
    </row>
    <row r="12" spans="1:6" x14ac:dyDescent="0.2">
      <c r="A12" s="2"/>
      <c r="B12" s="2"/>
      <c r="C12" s="2"/>
      <c r="D12" s="2"/>
      <c r="E12" s="2"/>
      <c r="F12" s="2"/>
    </row>
    <row r="13" spans="1:6" x14ac:dyDescent="0.2">
      <c r="A13" s="2"/>
      <c r="B13" s="2"/>
      <c r="C13" s="2"/>
      <c r="D13" s="2"/>
      <c r="E13" s="2"/>
      <c r="F13" s="2"/>
    </row>
    <row r="14" spans="1:6" x14ac:dyDescent="0.2">
      <c r="A14" s="2"/>
      <c r="B14" s="2"/>
      <c r="C14" s="2"/>
      <c r="D14" s="2"/>
      <c r="E14" s="2"/>
      <c r="F14" s="2"/>
    </row>
    <row r="15" spans="1:6" x14ac:dyDescent="0.2">
      <c r="A15" s="2"/>
      <c r="B15" s="2"/>
      <c r="C15" s="2"/>
      <c r="D15" s="2"/>
      <c r="E15" s="2"/>
      <c r="F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2ADD-509E-E64F-99B0-32516B90767F}">
  <dimension ref="A1:E83"/>
  <sheetViews>
    <sheetView workbookViewId="0">
      <selection activeCell="G14" sqref="G14"/>
    </sheetView>
  </sheetViews>
  <sheetFormatPr baseColWidth="10" defaultRowHeight="16" x14ac:dyDescent="0.2"/>
  <sheetData>
    <row r="1" spans="1:5" x14ac:dyDescent="0.2">
      <c r="A1" s="1" t="s">
        <v>11</v>
      </c>
      <c r="B1" s="1"/>
      <c r="C1" s="1"/>
      <c r="D1" s="1"/>
      <c r="E1" s="1"/>
    </row>
    <row r="2" spans="1:5" x14ac:dyDescent="0.2">
      <c r="A2" s="2"/>
      <c r="B2" s="3" t="s">
        <v>1</v>
      </c>
      <c r="C2" s="3" t="s">
        <v>2</v>
      </c>
      <c r="D2" s="3" t="s">
        <v>5</v>
      </c>
      <c r="E2" s="3" t="s">
        <v>12</v>
      </c>
    </row>
    <row r="3" spans="1:5" x14ac:dyDescent="0.2">
      <c r="A3" s="2"/>
      <c r="B3" s="4">
        <v>1.2496640000000001</v>
      </c>
      <c r="C3" s="4">
        <v>1.8289629999999999</v>
      </c>
      <c r="D3" s="4">
        <v>0.66611149999999997</v>
      </c>
      <c r="E3" s="4">
        <v>1.4418150000000001</v>
      </c>
    </row>
    <row r="4" spans="1:5" x14ac:dyDescent="0.2">
      <c r="A4" s="2"/>
      <c r="B4" s="4">
        <v>1.7907550000000001</v>
      </c>
      <c r="C4" s="4">
        <v>1.5865720000000001</v>
      </c>
      <c r="D4" s="4">
        <v>1.3440939999999999</v>
      </c>
      <c r="E4" s="4">
        <v>1.4016230000000001</v>
      </c>
    </row>
    <row r="5" spans="1:5" x14ac:dyDescent="0.2">
      <c r="A5" s="2"/>
      <c r="B5" s="4">
        <v>0.88831099999999996</v>
      </c>
      <c r="C5" s="4">
        <v>1.5797859999999999</v>
      </c>
      <c r="D5" s="4">
        <v>0.4545727</v>
      </c>
      <c r="E5" s="4">
        <v>1.165297</v>
      </c>
    </row>
    <row r="6" spans="1:5" x14ac:dyDescent="0.2">
      <c r="A6" s="2"/>
      <c r="B6" s="4">
        <v>0.83067179999999996</v>
      </c>
      <c r="C6" s="4">
        <v>1.6800170000000001</v>
      </c>
      <c r="D6" s="4">
        <v>0.66419620000000001</v>
      </c>
      <c r="E6" s="4">
        <v>1.5252289999999999</v>
      </c>
    </row>
    <row r="7" spans="1:5" x14ac:dyDescent="0.2">
      <c r="A7" s="2"/>
      <c r="B7" s="4">
        <v>1.704413</v>
      </c>
      <c r="C7" s="4">
        <v>1.717897</v>
      </c>
      <c r="D7" s="4">
        <v>1.582514</v>
      </c>
      <c r="E7" s="4">
        <v>1.994818</v>
      </c>
    </row>
    <row r="8" spans="1:5" x14ac:dyDescent="0.2">
      <c r="A8" s="2"/>
      <c r="B8" s="4">
        <v>0.73200690000000002</v>
      </c>
      <c r="C8" s="4">
        <v>1.8901159999999999</v>
      </c>
      <c r="D8" s="4">
        <v>0.3359414</v>
      </c>
      <c r="E8" s="4">
        <v>0.85166699999999995</v>
      </c>
    </row>
    <row r="9" spans="1:5" x14ac:dyDescent="0.2">
      <c r="A9" s="2"/>
      <c r="B9" s="4">
        <v>0.85100790000000004</v>
      </c>
      <c r="C9" s="4">
        <v>1.677851</v>
      </c>
      <c r="D9" s="4">
        <v>1.952677</v>
      </c>
      <c r="E9" s="4">
        <v>0.93446039999999997</v>
      </c>
    </row>
    <row r="10" spans="1:5" x14ac:dyDescent="0.2">
      <c r="A10" s="2"/>
      <c r="B10" s="4">
        <v>1.0866880000000001</v>
      </c>
      <c r="C10" s="4">
        <v>1.9564060000000001</v>
      </c>
      <c r="D10" s="4">
        <v>0.83533650000000004</v>
      </c>
      <c r="E10" s="4">
        <v>0.19072510000000001</v>
      </c>
    </row>
    <row r="11" spans="1:5" x14ac:dyDescent="0.2">
      <c r="A11" s="2"/>
      <c r="B11" s="4">
        <v>1.1610849999999999</v>
      </c>
      <c r="C11" s="4">
        <v>1.354984</v>
      </c>
      <c r="D11" s="4">
        <v>0.88878789999999996</v>
      </c>
      <c r="E11" s="4">
        <v>0.2221834</v>
      </c>
    </row>
    <row r="12" spans="1:5" x14ac:dyDescent="0.2">
      <c r="A12" s="2"/>
      <c r="B12" s="4">
        <v>0.756355</v>
      </c>
      <c r="C12" s="4">
        <v>1.8763369999999999</v>
      </c>
      <c r="D12" s="4">
        <v>0.95409980000000005</v>
      </c>
      <c r="E12" s="4">
        <v>0.36794860000000001</v>
      </c>
    </row>
    <row r="13" spans="1:5" x14ac:dyDescent="0.2">
      <c r="A13" s="2"/>
      <c r="B13" s="4">
        <v>0.85035099999999997</v>
      </c>
      <c r="C13" s="4">
        <v>1.5574129999999999</v>
      </c>
      <c r="D13" s="4">
        <v>0.3844785</v>
      </c>
      <c r="E13" s="4">
        <v>0.74662450000000002</v>
      </c>
    </row>
    <row r="14" spans="1:5" x14ac:dyDescent="0.2">
      <c r="A14" s="2"/>
      <c r="B14" s="4">
        <v>0.76620730000000004</v>
      </c>
      <c r="C14" s="4">
        <v>0.96117629999999998</v>
      </c>
      <c r="D14" s="4">
        <v>0.94302989999999998</v>
      </c>
      <c r="E14" s="4">
        <v>0.4032192</v>
      </c>
    </row>
    <row r="15" spans="1:5" x14ac:dyDescent="0.2">
      <c r="A15" s="2"/>
      <c r="B15" s="4">
        <v>0.98496649999999997</v>
      </c>
      <c r="C15" s="4">
        <v>1.1163780000000001</v>
      </c>
      <c r="D15" s="4">
        <v>0.88325290000000001</v>
      </c>
      <c r="E15" s="4">
        <v>0.23393949999999999</v>
      </c>
    </row>
    <row r="16" spans="1:5" x14ac:dyDescent="0.2">
      <c r="A16" s="2"/>
      <c r="B16" s="4">
        <v>0.34751840000000001</v>
      </c>
      <c r="C16" s="4">
        <v>2.6250900000000001</v>
      </c>
      <c r="D16" s="4">
        <v>0.22776150000000001</v>
      </c>
      <c r="E16" s="4">
        <v>0.25974370000000002</v>
      </c>
    </row>
    <row r="17" spans="1:5" x14ac:dyDescent="0.2">
      <c r="A17" s="2"/>
      <c r="B17" s="4">
        <v>0.78117340000000002</v>
      </c>
      <c r="C17" s="4">
        <v>2.8397199999999998</v>
      </c>
      <c r="D17" s="4">
        <v>1.7901480000000001</v>
      </c>
      <c r="E17" s="4">
        <v>0.29315869999999999</v>
      </c>
    </row>
    <row r="18" spans="1:5" x14ac:dyDescent="0.2">
      <c r="A18" s="2"/>
      <c r="B18" s="4">
        <v>1.4035340000000001</v>
      </c>
      <c r="C18" s="4">
        <v>2.3627560000000001</v>
      </c>
      <c r="D18" s="4">
        <v>1.6116079999999999</v>
      </c>
      <c r="E18" s="4">
        <v>2.3300390000000002</v>
      </c>
    </row>
    <row r="19" spans="1:5" x14ac:dyDescent="0.2">
      <c r="A19" s="2"/>
      <c r="B19" s="4">
        <v>0.6487309</v>
      </c>
      <c r="C19" s="4">
        <v>1.771142</v>
      </c>
      <c r="D19" s="4">
        <v>1.0198469999999999</v>
      </c>
      <c r="E19" s="4">
        <v>2.5477349999999999</v>
      </c>
    </row>
    <row r="20" spans="1:5" x14ac:dyDescent="0.2">
      <c r="A20" s="2"/>
      <c r="B20" s="4">
        <v>1.155729</v>
      </c>
      <c r="C20" s="4">
        <v>2.1749450000000001</v>
      </c>
      <c r="D20" s="4">
        <v>1.7075199999999999</v>
      </c>
      <c r="E20" s="4">
        <v>1.687586</v>
      </c>
    </row>
    <row r="21" spans="1:5" x14ac:dyDescent="0.2">
      <c r="A21" s="2"/>
      <c r="B21" s="4">
        <v>0.6114098</v>
      </c>
      <c r="C21" s="4">
        <v>1.478604</v>
      </c>
      <c r="D21" s="4">
        <v>1.367202</v>
      </c>
      <c r="E21" s="4">
        <v>1.8644289999999999</v>
      </c>
    </row>
    <row r="22" spans="1:5" x14ac:dyDescent="0.2">
      <c r="A22" s="2"/>
      <c r="B22" s="4">
        <v>0.40772520000000001</v>
      </c>
      <c r="C22" s="4">
        <v>3.992721</v>
      </c>
      <c r="D22" s="4">
        <v>0.84541790000000006</v>
      </c>
      <c r="E22" s="4">
        <v>2.9392529999999999</v>
      </c>
    </row>
    <row r="23" spans="1:5" x14ac:dyDescent="0.2">
      <c r="A23" s="2"/>
      <c r="B23" s="4">
        <v>0.99988140000000003</v>
      </c>
      <c r="C23" s="4">
        <v>2.7826759999999999</v>
      </c>
      <c r="D23" s="4">
        <v>0.78097570000000005</v>
      </c>
      <c r="E23" s="4">
        <v>3.3653849999999999E-2</v>
      </c>
    </row>
    <row r="24" spans="1:5" x14ac:dyDescent="0.2">
      <c r="A24" s="2"/>
      <c r="B24" s="4">
        <v>0.90823909999999997</v>
      </c>
      <c r="C24" s="4">
        <v>2.8206150000000001</v>
      </c>
      <c r="D24" s="4">
        <v>0.44548120000000002</v>
      </c>
      <c r="E24" s="4">
        <v>0.59314509999999998</v>
      </c>
    </row>
    <row r="25" spans="1:5" x14ac:dyDescent="0.2">
      <c r="A25" s="2"/>
      <c r="B25" s="4">
        <v>1.6751799999999999</v>
      </c>
      <c r="C25" s="4">
        <v>4.5986010000000004</v>
      </c>
      <c r="D25" s="4">
        <v>0.33209460000000002</v>
      </c>
      <c r="E25" s="4">
        <v>1.2216549999999999</v>
      </c>
    </row>
    <row r="26" spans="1:5" x14ac:dyDescent="0.2">
      <c r="A26" s="2"/>
      <c r="B26" s="4">
        <v>2.0015809999999998</v>
      </c>
      <c r="C26" s="4">
        <v>3.123653</v>
      </c>
      <c r="D26" s="4">
        <v>0.2455918</v>
      </c>
      <c r="E26" s="4">
        <v>1.7878430000000001</v>
      </c>
    </row>
    <row r="27" spans="1:5" x14ac:dyDescent="0.2">
      <c r="A27" s="2"/>
      <c r="B27" s="4">
        <v>0.95208349999999997</v>
      </c>
      <c r="C27" s="4">
        <v>3.26999</v>
      </c>
      <c r="D27" s="4">
        <v>0.3366016</v>
      </c>
      <c r="E27" s="4">
        <v>1.918237</v>
      </c>
    </row>
    <row r="28" spans="1:5" x14ac:dyDescent="0.2">
      <c r="A28" s="2"/>
      <c r="B28" s="4">
        <v>0.5892307</v>
      </c>
      <c r="C28" s="4">
        <v>3.2135449999999999</v>
      </c>
      <c r="D28" s="4">
        <v>0.27018259999999999</v>
      </c>
      <c r="E28" s="4">
        <v>2.1921020000000002</v>
      </c>
    </row>
    <row r="29" spans="1:5" x14ac:dyDescent="0.2">
      <c r="A29" s="2"/>
      <c r="B29" s="4">
        <v>0.73851509999999998</v>
      </c>
      <c r="C29" s="4">
        <v>3.5000140000000002</v>
      </c>
      <c r="D29" s="4">
        <v>1.166838</v>
      </c>
      <c r="E29" s="4">
        <v>2.9267729999999998</v>
      </c>
    </row>
    <row r="30" spans="1:5" x14ac:dyDescent="0.2">
      <c r="A30" s="2"/>
      <c r="B30" s="4">
        <v>1.193208</v>
      </c>
      <c r="C30" s="4">
        <v>5.0190929999999998</v>
      </c>
      <c r="D30" s="4">
        <v>0.42808570000000001</v>
      </c>
      <c r="E30" s="4">
        <v>2.4016109999999999</v>
      </c>
    </row>
    <row r="31" spans="1:5" x14ac:dyDescent="0.2">
      <c r="A31" s="2"/>
      <c r="B31" s="4">
        <v>0.93559740000000002</v>
      </c>
      <c r="C31" s="4">
        <v>4.3532999999999999</v>
      </c>
      <c r="D31" s="4">
        <v>0.42239270000000001</v>
      </c>
      <c r="E31" s="4">
        <v>0.40012350000000002</v>
      </c>
    </row>
    <row r="32" spans="1:5" x14ac:dyDescent="0.2">
      <c r="A32" s="2"/>
      <c r="B32" s="4">
        <v>0.2288685</v>
      </c>
      <c r="C32" s="4">
        <v>2.1876039999999999</v>
      </c>
      <c r="D32" s="4">
        <v>0.61690520000000004</v>
      </c>
      <c r="E32" s="4">
        <v>2.115046</v>
      </c>
    </row>
    <row r="33" spans="1:5" x14ac:dyDescent="0.2">
      <c r="A33" s="2"/>
      <c r="B33" s="4">
        <v>0.23052900000000001</v>
      </c>
      <c r="C33" s="4">
        <v>2.0211420000000002</v>
      </c>
      <c r="D33" s="4">
        <v>1.0678030000000001</v>
      </c>
      <c r="E33" s="4">
        <v>2.480696</v>
      </c>
    </row>
    <row r="34" spans="1:5" x14ac:dyDescent="0.2">
      <c r="A34" s="2"/>
      <c r="B34" s="4">
        <v>0.79769900000000005</v>
      </c>
      <c r="C34" s="4">
        <v>5.3908440000000004</v>
      </c>
      <c r="D34" s="4">
        <v>0.58982369999999995</v>
      </c>
      <c r="E34" s="4">
        <v>2.0739010000000002</v>
      </c>
    </row>
    <row r="35" spans="1:5" x14ac:dyDescent="0.2">
      <c r="A35" s="2"/>
      <c r="B35" s="4">
        <v>1.1840360000000001</v>
      </c>
      <c r="C35" s="4">
        <v>3.9221159999999999</v>
      </c>
      <c r="D35" s="4">
        <v>0.64960070000000003</v>
      </c>
      <c r="E35" s="4">
        <v>1.0864240000000001</v>
      </c>
    </row>
    <row r="36" spans="1:5" x14ac:dyDescent="0.2">
      <c r="A36" s="2"/>
      <c r="B36" s="4">
        <v>0.4666324</v>
      </c>
      <c r="C36" s="4">
        <v>3.295169</v>
      </c>
      <c r="D36" s="4">
        <v>3.2245200000000001</v>
      </c>
      <c r="E36" s="4">
        <v>0.65881230000000002</v>
      </c>
    </row>
    <row r="37" spans="1:5" x14ac:dyDescent="0.2">
      <c r="A37" s="2"/>
      <c r="B37" s="4">
        <v>0.27156639999999999</v>
      </c>
      <c r="C37" s="4">
        <v>3.4431880000000001</v>
      </c>
      <c r="D37" s="4">
        <v>2.4948600000000001</v>
      </c>
      <c r="E37" s="4">
        <v>1.0883210000000001</v>
      </c>
    </row>
    <row r="38" spans="1:5" x14ac:dyDescent="0.2">
      <c r="A38" s="2"/>
      <c r="B38" s="4">
        <v>1.393176</v>
      </c>
      <c r="C38" s="4">
        <v>6.2772990000000002</v>
      </c>
      <c r="D38" s="4">
        <v>1.535819</v>
      </c>
      <c r="E38" s="4">
        <v>0.5018186</v>
      </c>
    </row>
    <row r="39" spans="1:5" x14ac:dyDescent="0.2">
      <c r="A39" s="2"/>
      <c r="B39" s="4">
        <v>3.1829290000000001</v>
      </c>
      <c r="C39" s="4">
        <v>3.9765160000000002</v>
      </c>
      <c r="D39" s="4">
        <v>0.53526530000000005</v>
      </c>
      <c r="E39" s="4">
        <v>0.74646159999999995</v>
      </c>
    </row>
    <row r="40" spans="1:5" x14ac:dyDescent="0.2">
      <c r="A40" s="2"/>
      <c r="B40" s="4">
        <v>0.662331</v>
      </c>
      <c r="C40" s="4">
        <v>7.3992250000000004</v>
      </c>
      <c r="D40" s="4">
        <v>0.78046179999999998</v>
      </c>
      <c r="E40" s="4">
        <v>1.48047</v>
      </c>
    </row>
    <row r="41" spans="1:5" x14ac:dyDescent="0.2">
      <c r="A41" s="2"/>
      <c r="B41" s="4">
        <v>2.564838</v>
      </c>
      <c r="C41" s="4">
        <v>6.1401120000000002</v>
      </c>
      <c r="D41" s="4">
        <v>0.75310350000000004</v>
      </c>
      <c r="E41" s="4">
        <v>0.3435993</v>
      </c>
    </row>
    <row r="42" spans="1:5" x14ac:dyDescent="0.2">
      <c r="A42" s="2"/>
      <c r="B42" s="4">
        <v>2.4334229999999999</v>
      </c>
      <c r="C42" s="4">
        <v>4.5604490000000002</v>
      </c>
      <c r="D42" s="4">
        <v>1.262394</v>
      </c>
      <c r="E42" s="4">
        <v>0.71451730000000002</v>
      </c>
    </row>
    <row r="43" spans="1:5" x14ac:dyDescent="0.2">
      <c r="A43" s="2"/>
      <c r="B43" s="4">
        <v>0.39697159999999998</v>
      </c>
      <c r="C43" s="4">
        <v>3.4204159999999999</v>
      </c>
      <c r="D43" s="4">
        <v>0.84514109999999998</v>
      </c>
      <c r="E43" s="4">
        <v>1.0764210000000001</v>
      </c>
    </row>
    <row r="44" spans="1:5" x14ac:dyDescent="0.2">
      <c r="A44" s="2"/>
      <c r="B44" s="4">
        <v>0.38352969999999997</v>
      </c>
      <c r="C44" s="4">
        <v>7.4593970000000001</v>
      </c>
      <c r="D44" s="4">
        <v>1.6099079999999999</v>
      </c>
      <c r="E44" s="4">
        <v>0.90365300000000004</v>
      </c>
    </row>
    <row r="45" spans="1:5" x14ac:dyDescent="0.2">
      <c r="A45" s="2"/>
      <c r="B45" s="4">
        <v>0.64303790000000005</v>
      </c>
      <c r="C45" s="4">
        <v>5.3202340000000001</v>
      </c>
      <c r="D45" s="4">
        <v>1.12584</v>
      </c>
      <c r="E45" s="4">
        <v>0.52886060000000001</v>
      </c>
    </row>
    <row r="46" spans="1:5" x14ac:dyDescent="0.2">
      <c r="A46" s="2"/>
      <c r="B46" s="4">
        <v>1.6393219999999999</v>
      </c>
      <c r="C46" s="4">
        <v>4.7272080000000001</v>
      </c>
      <c r="D46" s="4">
        <v>1.056654</v>
      </c>
      <c r="E46" s="4">
        <v>0.53700479999999995</v>
      </c>
    </row>
    <row r="47" spans="1:5" x14ac:dyDescent="0.2">
      <c r="A47" s="2"/>
      <c r="B47" s="4">
        <v>1.114296</v>
      </c>
      <c r="C47" s="4">
        <v>4.9660000000000002</v>
      </c>
      <c r="D47" s="4">
        <v>1.2767850000000001</v>
      </c>
      <c r="E47" s="4">
        <v>0.99790469999999998</v>
      </c>
    </row>
    <row r="48" spans="1:5" x14ac:dyDescent="0.2">
      <c r="A48" s="2"/>
      <c r="B48" s="4">
        <v>0.53202340000000004</v>
      </c>
      <c r="C48" s="4">
        <v>7.5578399999999997</v>
      </c>
      <c r="D48" s="4">
        <v>1.3401989999999999</v>
      </c>
      <c r="E48" s="4">
        <v>1.628015</v>
      </c>
    </row>
    <row r="49" spans="1:5" x14ac:dyDescent="0.2">
      <c r="A49" s="2"/>
      <c r="B49" s="4">
        <v>0.67087050000000004</v>
      </c>
      <c r="C49" s="4">
        <v>4.0047439999999996</v>
      </c>
      <c r="D49" s="4">
        <v>0.3473156</v>
      </c>
      <c r="E49" s="4">
        <v>1.532419</v>
      </c>
    </row>
    <row r="50" spans="1:5" x14ac:dyDescent="0.2">
      <c r="A50" s="2"/>
      <c r="B50" s="4">
        <v>0.79358740000000005</v>
      </c>
      <c r="C50" s="4">
        <v>6.6312170000000004</v>
      </c>
      <c r="D50" s="4">
        <v>0.46101839999999999</v>
      </c>
      <c r="E50" s="4">
        <v>0.42148340000000001</v>
      </c>
    </row>
    <row r="51" spans="1:5" x14ac:dyDescent="0.2">
      <c r="A51" s="2"/>
      <c r="B51" s="4">
        <v>0.40851579999999998</v>
      </c>
      <c r="C51" s="4">
        <v>9.0726650000000006</v>
      </c>
      <c r="D51" s="4">
        <v>2.1869610000000002</v>
      </c>
      <c r="E51" s="4">
        <v>0.41847869999999998</v>
      </c>
    </row>
    <row r="52" spans="1:5" x14ac:dyDescent="0.2">
      <c r="A52" s="2"/>
      <c r="B52" s="4"/>
      <c r="C52" s="4">
        <v>5.9573020000000003</v>
      </c>
      <c r="D52" s="4">
        <v>0.4393532</v>
      </c>
      <c r="E52" s="4">
        <v>0.2514826</v>
      </c>
    </row>
    <row r="53" spans="1:5" x14ac:dyDescent="0.2">
      <c r="A53" s="2"/>
      <c r="B53" s="4"/>
      <c r="C53" s="4">
        <v>7.669645</v>
      </c>
      <c r="D53" s="4">
        <v>0.37388310000000002</v>
      </c>
      <c r="E53" s="4">
        <v>0.55218630000000002</v>
      </c>
    </row>
    <row r="54" spans="1:5" x14ac:dyDescent="0.2">
      <c r="A54" s="2"/>
      <c r="B54" s="4"/>
      <c r="C54" s="4">
        <v>5.451174</v>
      </c>
      <c r="D54" s="4">
        <v>0.3649482</v>
      </c>
      <c r="E54" s="4">
        <v>1.2890410000000001</v>
      </c>
    </row>
    <row r="55" spans="1:5" x14ac:dyDescent="0.2">
      <c r="A55" s="2"/>
      <c r="B55" s="4"/>
      <c r="C55" s="4">
        <v>5.3658580000000002</v>
      </c>
      <c r="D55" s="4">
        <v>1.370285</v>
      </c>
      <c r="E55" s="4">
        <v>0.69941489999999995</v>
      </c>
    </row>
    <row r="56" spans="1:5" x14ac:dyDescent="0.2">
      <c r="A56" s="2"/>
      <c r="B56" s="4"/>
      <c r="C56" s="4">
        <v>2.498221</v>
      </c>
      <c r="D56" s="4">
        <v>3.3145410000000002</v>
      </c>
      <c r="E56" s="4">
        <v>0.41365540000000001</v>
      </c>
    </row>
    <row r="57" spans="1:5" x14ac:dyDescent="0.2">
      <c r="A57" s="2"/>
      <c r="B57" s="4"/>
      <c r="C57" s="4">
        <v>4.6251280000000001</v>
      </c>
      <c r="D57" s="4">
        <v>1.7553570000000001</v>
      </c>
      <c r="E57" s="4">
        <v>1.0426580000000001</v>
      </c>
    </row>
    <row r="58" spans="1:5" x14ac:dyDescent="0.2">
      <c r="A58" s="2"/>
      <c r="B58" s="4"/>
      <c r="C58" s="4">
        <v>2.5047839999999999</v>
      </c>
      <c r="D58" s="4">
        <v>1.0213490000000001</v>
      </c>
      <c r="E58" s="4">
        <v>0.68146600000000002</v>
      </c>
    </row>
    <row r="59" spans="1:5" x14ac:dyDescent="0.2">
      <c r="A59" s="2"/>
      <c r="B59" s="4"/>
      <c r="C59" s="4">
        <v>3.0303239999999998</v>
      </c>
      <c r="D59" s="4">
        <v>1.5482720000000001</v>
      </c>
      <c r="E59" s="4">
        <v>1.1523289999999999</v>
      </c>
    </row>
    <row r="60" spans="1:5" x14ac:dyDescent="0.2">
      <c r="A60" s="2"/>
      <c r="B60" s="4"/>
      <c r="C60" s="4">
        <v>3.5237210000000001</v>
      </c>
      <c r="D60" s="4">
        <v>1.2587969999999999</v>
      </c>
      <c r="E60" s="4">
        <v>0.2151894</v>
      </c>
    </row>
    <row r="61" spans="1:5" x14ac:dyDescent="0.2">
      <c r="A61" s="2"/>
      <c r="B61" s="4"/>
      <c r="C61" s="4">
        <v>2.1566779999999999</v>
      </c>
      <c r="D61" s="4"/>
      <c r="E61" s="4">
        <v>0.6437891</v>
      </c>
    </row>
    <row r="62" spans="1:5" x14ac:dyDescent="0.2">
      <c r="A62" s="2"/>
      <c r="B62" s="4"/>
      <c r="C62" s="4">
        <v>2.320036</v>
      </c>
      <c r="D62" s="4"/>
      <c r="E62" s="4">
        <v>0.28251759999999998</v>
      </c>
    </row>
    <row r="63" spans="1:5" x14ac:dyDescent="0.2">
      <c r="A63" s="2"/>
      <c r="B63" s="4"/>
      <c r="C63" s="4">
        <v>2.1722540000000001</v>
      </c>
      <c r="D63" s="4"/>
      <c r="E63" s="4">
        <v>0.57958410000000005</v>
      </c>
    </row>
    <row r="64" spans="1:5" x14ac:dyDescent="0.2">
      <c r="A64" s="2"/>
      <c r="B64" s="4"/>
      <c r="C64" s="4">
        <v>3.2676919999999998</v>
      </c>
      <c r="D64" s="4"/>
      <c r="E64" s="4">
        <v>0.71447769999999999</v>
      </c>
    </row>
    <row r="65" spans="1:5" x14ac:dyDescent="0.2">
      <c r="A65" s="2"/>
      <c r="B65" s="4"/>
      <c r="C65" s="4">
        <v>3.0491419999999998</v>
      </c>
      <c r="D65" s="4"/>
      <c r="E65" s="4">
        <v>1.7871429999999999</v>
      </c>
    </row>
    <row r="66" spans="1:5" x14ac:dyDescent="0.2">
      <c r="A66" s="2"/>
      <c r="B66" s="4"/>
      <c r="C66" s="4"/>
      <c r="D66" s="4"/>
      <c r="E66" s="4">
        <v>0.49869530000000001</v>
      </c>
    </row>
    <row r="67" spans="1:5" x14ac:dyDescent="0.2">
      <c r="A67" s="2"/>
      <c r="B67" s="4"/>
      <c r="C67" s="4"/>
      <c r="D67" s="4"/>
      <c r="E67" s="4">
        <v>2.5455049999999999</v>
      </c>
    </row>
    <row r="68" spans="1:5" x14ac:dyDescent="0.2">
      <c r="A68" s="2"/>
      <c r="B68" s="4"/>
      <c r="C68" s="4"/>
      <c r="D68" s="4"/>
      <c r="E68" s="4">
        <v>1.4174899999999999</v>
      </c>
    </row>
    <row r="69" spans="1:5" x14ac:dyDescent="0.2">
      <c r="A69" s="2"/>
      <c r="B69" s="4"/>
      <c r="C69" s="4"/>
      <c r="D69" s="4"/>
      <c r="E69" s="4">
        <v>0.84715739999999995</v>
      </c>
    </row>
    <row r="70" spans="1:5" x14ac:dyDescent="0.2">
      <c r="A70" s="2"/>
      <c r="B70" s="4"/>
      <c r="C70" s="4"/>
      <c r="D70" s="4"/>
      <c r="E70" s="4">
        <v>0.42207640000000002</v>
      </c>
    </row>
    <row r="71" spans="1:5" x14ac:dyDescent="0.2">
      <c r="A71" s="2"/>
      <c r="B71" s="4"/>
      <c r="C71" s="4"/>
      <c r="D71" s="4"/>
      <c r="E71" s="4">
        <v>0.79323160000000004</v>
      </c>
    </row>
    <row r="72" spans="1:5" x14ac:dyDescent="0.2">
      <c r="A72" s="2"/>
      <c r="B72" s="4"/>
      <c r="C72" s="4"/>
      <c r="D72" s="4"/>
      <c r="E72" s="4">
        <v>1.0377959999999999</v>
      </c>
    </row>
    <row r="73" spans="1:5" x14ac:dyDescent="0.2">
      <c r="A73" s="2"/>
      <c r="B73" s="4"/>
      <c r="C73" s="4"/>
      <c r="D73" s="4"/>
      <c r="E73" s="4">
        <v>0.61461220000000005</v>
      </c>
    </row>
    <row r="74" spans="1:5" x14ac:dyDescent="0.2">
      <c r="A74" s="2"/>
      <c r="B74" s="4"/>
      <c r="C74" s="4"/>
      <c r="D74" s="4"/>
      <c r="E74" s="4">
        <v>0.96939989999999998</v>
      </c>
    </row>
    <row r="75" spans="1:5" x14ac:dyDescent="0.2">
      <c r="A75" s="2"/>
      <c r="B75" s="2"/>
      <c r="C75" s="2"/>
      <c r="D75" s="2"/>
      <c r="E75" s="2"/>
    </row>
    <row r="76" spans="1:5" x14ac:dyDescent="0.2">
      <c r="A76" s="1" t="s">
        <v>7</v>
      </c>
      <c r="B76" s="5">
        <f>AVERAGE(B3:B74)</f>
        <v>1.0000000387755101</v>
      </c>
      <c r="C76" s="2">
        <f>AVERAGE(C3:C74)</f>
        <v>3.5885032587301589</v>
      </c>
      <c r="D76" s="2">
        <f>AVERAGE(D3:D74)</f>
        <v>1.0361035241379308</v>
      </c>
      <c r="E76" s="2">
        <f>AVERAGE(E3:E74)</f>
        <v>1.0786367048611112</v>
      </c>
    </row>
    <row r="77" spans="1:5" x14ac:dyDescent="0.2">
      <c r="A77" s="1" t="s">
        <v>8</v>
      </c>
      <c r="B77" s="2">
        <f>STDEV(B3:B74)</f>
        <v>0.61491578729523755</v>
      </c>
      <c r="C77" s="2">
        <f>STDEV(C3:C74)</f>
        <v>1.8974592733175524</v>
      </c>
      <c r="D77" s="2">
        <f>STDEV(D3:D74)</f>
        <v>0.68258974566151187</v>
      </c>
      <c r="E77" s="2">
        <f>STDEV(E3:E74)</f>
        <v>0.73775784070194317</v>
      </c>
    </row>
    <row r="78" spans="1:5" x14ac:dyDescent="0.2">
      <c r="A78" s="1" t="s">
        <v>9</v>
      </c>
      <c r="B78" s="2">
        <f>STDEV(B3:B74)/SQRT(COUNT(B3:B74))</f>
        <v>8.7845112470748221E-2</v>
      </c>
      <c r="C78" s="2">
        <f>STDEV(C3:C74)/SQRT(COUNT(C3:C74))</f>
        <v>0.23905739809864662</v>
      </c>
      <c r="D78" s="2">
        <f>STDEV(D3:D74)/SQRT(COUNT(D3:D74))</f>
        <v>8.9628424609438401E-2</v>
      </c>
      <c r="E78" s="2">
        <f>STDEV(E3:E74)/SQRT(COUNT(E3:E74))</f>
        <v>8.6945595338981455E-2</v>
      </c>
    </row>
    <row r="79" spans="1:5" x14ac:dyDescent="0.2">
      <c r="A79" s="2"/>
      <c r="B79" s="2"/>
      <c r="C79" s="2"/>
      <c r="D79" s="2"/>
      <c r="E79" s="2"/>
    </row>
    <row r="80" spans="1:5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4B032-4005-5240-8189-077DBD582743}">
  <dimension ref="A1:E102"/>
  <sheetViews>
    <sheetView workbookViewId="0">
      <selection activeCell="I8" sqref="I8"/>
    </sheetView>
  </sheetViews>
  <sheetFormatPr baseColWidth="10" defaultRowHeight="16" x14ac:dyDescent="0.2"/>
  <sheetData>
    <row r="1" spans="1:5" x14ac:dyDescent="0.2">
      <c r="A1" s="1" t="s">
        <v>14</v>
      </c>
      <c r="C1" s="1"/>
      <c r="D1" s="1"/>
      <c r="E1" s="1"/>
    </row>
    <row r="2" spans="1:5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2">
      <c r="A3" s="2"/>
      <c r="B3" s="4">
        <v>0.78506039999999999</v>
      </c>
      <c r="C3" s="4">
        <v>2.25502</v>
      </c>
      <c r="D3" s="4">
        <v>1.9659199999999999</v>
      </c>
      <c r="E3" s="4">
        <v>1.064543</v>
      </c>
    </row>
    <row r="4" spans="1:5" x14ac:dyDescent="0.2">
      <c r="A4" s="2"/>
      <c r="B4" s="4">
        <v>1.0555429999999999</v>
      </c>
      <c r="C4" s="4">
        <v>1.5406569999999999</v>
      </c>
      <c r="D4" s="4">
        <v>1.848911</v>
      </c>
      <c r="E4" s="4">
        <v>1.3855679999999999</v>
      </c>
    </row>
    <row r="5" spans="1:5" x14ac:dyDescent="0.2">
      <c r="A5" s="2"/>
      <c r="B5" s="4">
        <v>0.68836059999999999</v>
      </c>
      <c r="C5" s="4">
        <v>2.375413</v>
      </c>
      <c r="D5" s="4">
        <v>1.39303</v>
      </c>
      <c r="E5" s="4">
        <v>0.6296638</v>
      </c>
    </row>
    <row r="6" spans="1:5" x14ac:dyDescent="0.2">
      <c r="A6" s="2"/>
      <c r="B6" s="4">
        <v>1.1135470000000001</v>
      </c>
      <c r="C6" s="4">
        <v>2.238788</v>
      </c>
      <c r="D6" s="4">
        <v>0.81321639999999995</v>
      </c>
      <c r="E6" s="4">
        <v>1.3867989999999999</v>
      </c>
    </row>
    <row r="7" spans="1:5" x14ac:dyDescent="0.2">
      <c r="A7" s="2"/>
      <c r="B7" s="4">
        <v>0.69682279999999996</v>
      </c>
      <c r="C7" s="4">
        <v>2.0780829999999999</v>
      </c>
      <c r="D7" s="4">
        <v>1.9716899999999999</v>
      </c>
      <c r="E7" s="4">
        <v>0.59635360000000004</v>
      </c>
    </row>
    <row r="8" spans="1:5" x14ac:dyDescent="0.2">
      <c r="A8" s="2"/>
      <c r="B8" s="4">
        <v>0.75428879999999998</v>
      </c>
      <c r="C8" s="4">
        <v>1.6549739999999999</v>
      </c>
      <c r="D8" s="4">
        <v>0.89645359999999996</v>
      </c>
      <c r="E8" s="4">
        <v>0.91545500000000002</v>
      </c>
    </row>
    <row r="9" spans="1:5" x14ac:dyDescent="0.2">
      <c r="A9" s="2"/>
      <c r="B9" s="4">
        <v>0.69128389999999995</v>
      </c>
      <c r="C9" s="4">
        <v>1.661897</v>
      </c>
      <c r="D9" s="4">
        <v>0.69428420000000002</v>
      </c>
      <c r="E9" s="4">
        <v>1.0132319999999999</v>
      </c>
    </row>
    <row r="10" spans="1:5" x14ac:dyDescent="0.2">
      <c r="A10" s="2"/>
      <c r="B10" s="4">
        <v>0.64235710000000001</v>
      </c>
      <c r="C10" s="4">
        <v>2.0985459999999998</v>
      </c>
      <c r="D10" s="4">
        <v>0.64012619999999998</v>
      </c>
      <c r="E10" s="4">
        <v>0.99623050000000002</v>
      </c>
    </row>
    <row r="11" spans="1:5" x14ac:dyDescent="0.2">
      <c r="A11" s="2"/>
      <c r="B11" s="4">
        <v>0.62204780000000004</v>
      </c>
      <c r="C11" s="4">
        <v>2.506424</v>
      </c>
      <c r="D11" s="4">
        <v>1.7163630000000001</v>
      </c>
      <c r="E11" s="4">
        <v>0.836449</v>
      </c>
    </row>
    <row r="12" spans="1:5" x14ac:dyDescent="0.2">
      <c r="A12" s="2"/>
      <c r="B12" s="4">
        <v>1.4035960000000001</v>
      </c>
      <c r="C12" s="4">
        <v>3.632587</v>
      </c>
      <c r="D12" s="4">
        <v>2.2541730000000002</v>
      </c>
      <c r="E12" s="4">
        <v>1.061928</v>
      </c>
    </row>
    <row r="13" spans="1:5" x14ac:dyDescent="0.2">
      <c r="A13" s="2"/>
      <c r="B13" s="4">
        <v>0.93371340000000003</v>
      </c>
      <c r="C13" s="4">
        <v>3.019002</v>
      </c>
      <c r="D13" s="4">
        <v>1.385645</v>
      </c>
      <c r="E13" s="4">
        <v>1.6654359999999999</v>
      </c>
    </row>
    <row r="14" spans="1:5" x14ac:dyDescent="0.2">
      <c r="A14" s="2"/>
      <c r="B14" s="4">
        <v>1.3727469999999999</v>
      </c>
      <c r="C14" s="4">
        <v>1.8532200000000001</v>
      </c>
      <c r="D14" s="4">
        <v>0.63666429999999996</v>
      </c>
      <c r="E14" s="4">
        <v>1.3664130000000001</v>
      </c>
    </row>
    <row r="15" spans="1:5" x14ac:dyDescent="0.2">
      <c r="A15" s="2"/>
      <c r="B15" s="4">
        <v>0.6947719</v>
      </c>
      <c r="C15" s="4">
        <v>1.0683130000000001</v>
      </c>
      <c r="D15" s="4">
        <v>2.1922459999999999</v>
      </c>
      <c r="E15" s="4">
        <v>1.4015690000000001</v>
      </c>
    </row>
    <row r="16" spans="1:5" x14ac:dyDescent="0.2">
      <c r="A16" s="2"/>
      <c r="B16" s="4">
        <v>0.96233089999999999</v>
      </c>
      <c r="C16" s="4">
        <v>1.7134400000000001</v>
      </c>
      <c r="D16" s="4">
        <v>3.5031159999999999</v>
      </c>
      <c r="E16" s="4">
        <v>1.023617</v>
      </c>
    </row>
    <row r="17" spans="1:5" x14ac:dyDescent="0.2">
      <c r="A17" s="2"/>
      <c r="B17" s="4">
        <v>0.6149966</v>
      </c>
      <c r="C17" s="4">
        <v>1.990615</v>
      </c>
      <c r="D17" s="4">
        <v>2.6016620000000001</v>
      </c>
      <c r="E17" s="4">
        <v>1.3329489999999999</v>
      </c>
    </row>
    <row r="18" spans="1:5" x14ac:dyDescent="0.2">
      <c r="A18" s="2"/>
      <c r="B18" s="4">
        <v>0.95571510000000004</v>
      </c>
      <c r="C18" s="4">
        <v>1.623048</v>
      </c>
      <c r="D18" s="4">
        <v>2.5713520000000001</v>
      </c>
      <c r="E18" s="4">
        <v>0.76567430000000003</v>
      </c>
    </row>
    <row r="19" spans="1:5" x14ac:dyDescent="0.2">
      <c r="A19" s="2"/>
      <c r="B19" s="4">
        <v>0.66246179999999999</v>
      </c>
      <c r="C19" s="4">
        <v>0.67328259999999995</v>
      </c>
      <c r="D19" s="4">
        <v>1.624279</v>
      </c>
      <c r="E19" s="4">
        <v>0.68428339999999999</v>
      </c>
    </row>
    <row r="20" spans="1:5" x14ac:dyDescent="0.2">
      <c r="A20" s="2"/>
      <c r="B20" s="4">
        <v>1.437111</v>
      </c>
      <c r="C20" s="4">
        <v>1.8040620000000001</v>
      </c>
      <c r="D20" s="4">
        <v>0.90237710000000004</v>
      </c>
      <c r="E20" s="4">
        <v>2.231941</v>
      </c>
    </row>
    <row r="21" spans="1:5" x14ac:dyDescent="0.2">
      <c r="A21" s="2"/>
      <c r="B21" s="4">
        <v>1.788368</v>
      </c>
      <c r="C21" s="4">
        <v>1.645896</v>
      </c>
      <c r="D21" s="4">
        <v>1.199708</v>
      </c>
      <c r="E21" s="4">
        <v>1.8587579999999999</v>
      </c>
    </row>
    <row r="22" spans="1:5" x14ac:dyDescent="0.2">
      <c r="A22" s="2"/>
      <c r="B22" s="4">
        <v>1.6836679999999999</v>
      </c>
      <c r="C22" s="4">
        <v>2.32464</v>
      </c>
      <c r="D22" s="4">
        <v>1.456804</v>
      </c>
      <c r="E22" s="4">
        <v>1.058851</v>
      </c>
    </row>
    <row r="23" spans="1:5" x14ac:dyDescent="0.2">
      <c r="A23" s="2"/>
      <c r="B23" s="4">
        <v>1.987922</v>
      </c>
      <c r="C23" s="4">
        <v>1.878145</v>
      </c>
      <c r="D23" s="4">
        <v>0.89176089999999997</v>
      </c>
      <c r="E23" s="4">
        <v>1.0451569999999999</v>
      </c>
    </row>
    <row r="24" spans="1:5" x14ac:dyDescent="0.2">
      <c r="A24" s="2"/>
      <c r="B24" s="4">
        <v>2.8456809999999999</v>
      </c>
      <c r="C24" s="4">
        <v>1.778675</v>
      </c>
      <c r="D24" s="4">
        <v>0.88237549999999998</v>
      </c>
      <c r="E24" s="4">
        <v>1.693438</v>
      </c>
    </row>
    <row r="25" spans="1:5" x14ac:dyDescent="0.2">
      <c r="A25" s="2"/>
      <c r="B25" s="4">
        <v>2.590122</v>
      </c>
      <c r="C25" s="4">
        <v>1.5481959999999999</v>
      </c>
      <c r="D25" s="4">
        <v>0.91099319999999995</v>
      </c>
      <c r="E25" s="4">
        <v>2.6180479999999999</v>
      </c>
    </row>
    <row r="26" spans="1:5" x14ac:dyDescent="0.2">
      <c r="A26" s="2"/>
      <c r="B26" s="4">
        <v>0.8770675</v>
      </c>
      <c r="C26" s="4">
        <v>1.0419259999999999</v>
      </c>
      <c r="D26" s="4">
        <v>1.051158</v>
      </c>
      <c r="E26" s="4">
        <v>1.7038230000000001</v>
      </c>
    </row>
    <row r="27" spans="1:5" x14ac:dyDescent="0.2">
      <c r="A27" s="2"/>
      <c r="B27" s="4">
        <v>0.92530199999999996</v>
      </c>
      <c r="C27" s="4">
        <v>1.0550040000000001</v>
      </c>
      <c r="D27" s="4">
        <v>0.19539960000000001</v>
      </c>
      <c r="E27" s="4">
        <v>1.5186550000000001</v>
      </c>
    </row>
    <row r="28" spans="1:5" x14ac:dyDescent="0.2">
      <c r="A28" s="2"/>
      <c r="B28" s="4">
        <v>0.76267399999999996</v>
      </c>
      <c r="C28" s="4">
        <v>1.5028079999999999</v>
      </c>
      <c r="D28" s="4">
        <v>0.57935230000000004</v>
      </c>
      <c r="E28" s="4">
        <v>2.2033230000000001</v>
      </c>
    </row>
    <row r="29" spans="1:5" x14ac:dyDescent="0.2">
      <c r="A29" s="2"/>
      <c r="B29" s="4">
        <v>1.164013</v>
      </c>
      <c r="C29" s="4">
        <v>1.395492</v>
      </c>
      <c r="D29" s="4">
        <v>0.60381569999999996</v>
      </c>
      <c r="E29" s="4">
        <v>1.157551</v>
      </c>
    </row>
    <row r="30" spans="1:5" x14ac:dyDescent="0.2">
      <c r="A30" s="2"/>
      <c r="B30" s="4">
        <v>0.33502579999999998</v>
      </c>
      <c r="C30" s="4">
        <v>2.1117780000000002</v>
      </c>
      <c r="D30" s="4">
        <v>0.94107240000000003</v>
      </c>
      <c r="E30" s="4">
        <v>2.800215E-2</v>
      </c>
    </row>
    <row r="31" spans="1:5" x14ac:dyDescent="0.2">
      <c r="A31" s="2"/>
      <c r="B31" s="4">
        <v>0.53527190000000002</v>
      </c>
      <c r="C31" s="4">
        <v>1.723671</v>
      </c>
      <c r="D31" s="4">
        <v>1.3500270000000001</v>
      </c>
      <c r="E31" s="4">
        <v>2.0770830000000001E-2</v>
      </c>
    </row>
    <row r="32" spans="1:5" x14ac:dyDescent="0.2">
      <c r="A32" s="2"/>
      <c r="B32" s="4">
        <v>0.2504808</v>
      </c>
      <c r="C32" s="4">
        <v>3.5724290000000001</v>
      </c>
      <c r="D32" s="4">
        <v>1.030618</v>
      </c>
      <c r="E32" s="4">
        <v>3.5925840000000001E-2</v>
      </c>
    </row>
    <row r="33" spans="1:5" x14ac:dyDescent="0.2">
      <c r="A33" s="2"/>
      <c r="B33" s="4">
        <v>0.35064240000000002</v>
      </c>
      <c r="C33" s="4">
        <v>2.3153320000000002</v>
      </c>
      <c r="D33" s="4">
        <v>1.4298789999999999</v>
      </c>
      <c r="E33" s="4">
        <v>1.369875</v>
      </c>
    </row>
    <row r="34" spans="1:5" x14ac:dyDescent="0.2">
      <c r="A34" s="2"/>
      <c r="B34" s="4">
        <v>0.53965689999999999</v>
      </c>
      <c r="C34" s="4">
        <v>2.9770750000000001</v>
      </c>
      <c r="D34" s="4">
        <v>0.67505190000000004</v>
      </c>
      <c r="E34" s="4">
        <v>2.3610280000000001</v>
      </c>
    </row>
    <row r="35" spans="1:5" x14ac:dyDescent="0.2">
      <c r="A35" s="2"/>
      <c r="B35" s="4">
        <v>0.69566890000000003</v>
      </c>
      <c r="C35" s="4">
        <v>1.547965</v>
      </c>
      <c r="D35" s="4">
        <v>0.33256409999999997</v>
      </c>
      <c r="E35" s="4">
        <v>0.4671129</v>
      </c>
    </row>
    <row r="36" spans="1:5" x14ac:dyDescent="0.2">
      <c r="A36" s="2"/>
      <c r="B36" s="4">
        <v>0.65066550000000001</v>
      </c>
      <c r="C36" s="4">
        <v>1.511962</v>
      </c>
      <c r="D36" s="4">
        <v>0.1553966</v>
      </c>
      <c r="E36" s="4">
        <v>1.32541</v>
      </c>
    </row>
    <row r="37" spans="1:5" x14ac:dyDescent="0.2">
      <c r="A37" s="2"/>
      <c r="B37" s="4">
        <v>1.003031</v>
      </c>
      <c r="C37" s="4">
        <v>0.93091769999999996</v>
      </c>
      <c r="D37" s="4">
        <v>0.36548969999999997</v>
      </c>
      <c r="E37" s="4">
        <v>0.77129009999999998</v>
      </c>
    </row>
    <row r="38" spans="1:5" x14ac:dyDescent="0.2">
      <c r="A38" s="2"/>
      <c r="B38" s="4">
        <v>0.85578889999999996</v>
      </c>
      <c r="C38" s="4">
        <v>1.4862679999999999</v>
      </c>
      <c r="D38" s="4">
        <v>0.49019160000000001</v>
      </c>
      <c r="E38" s="4">
        <v>0.74151860000000003</v>
      </c>
    </row>
    <row r="39" spans="1:5" x14ac:dyDescent="0.2">
      <c r="A39" s="2"/>
      <c r="B39" s="4">
        <v>1.863866</v>
      </c>
      <c r="C39" s="4">
        <v>0.83429500000000001</v>
      </c>
      <c r="D39" s="4">
        <v>0.62743289999999996</v>
      </c>
      <c r="E39" s="4">
        <v>0.79259939999999995</v>
      </c>
    </row>
    <row r="40" spans="1:5" x14ac:dyDescent="0.2">
      <c r="A40" s="2"/>
      <c r="B40" s="4">
        <v>0.85740439999999996</v>
      </c>
      <c r="C40" s="4">
        <v>0.85740439999999996</v>
      </c>
      <c r="D40" s="4">
        <v>1.4834560000000001</v>
      </c>
      <c r="E40" s="4">
        <v>1.201554</v>
      </c>
    </row>
    <row r="41" spans="1:5" x14ac:dyDescent="0.2">
      <c r="A41" s="2"/>
      <c r="B41" s="4">
        <v>0.61053930000000001</v>
      </c>
      <c r="C41" s="4">
        <v>0.61053930000000001</v>
      </c>
      <c r="D41" s="4">
        <v>1.5013829999999999</v>
      </c>
      <c r="E41" s="4">
        <v>1.76329</v>
      </c>
    </row>
    <row r="42" spans="1:5" x14ac:dyDescent="0.2">
      <c r="A42" s="2"/>
      <c r="B42" s="4">
        <v>0.74139549999999999</v>
      </c>
      <c r="C42" s="4">
        <v>0.74139549999999999</v>
      </c>
      <c r="D42" s="4">
        <v>0.99700080000000002</v>
      </c>
      <c r="E42" s="4">
        <v>1.4847300000000001</v>
      </c>
    </row>
    <row r="43" spans="1:5" x14ac:dyDescent="0.2">
      <c r="A43" s="2"/>
      <c r="B43" s="4">
        <v>1.165694</v>
      </c>
      <c r="C43" s="4">
        <v>2.0766420000000001</v>
      </c>
      <c r="D43" s="4">
        <v>1.63835</v>
      </c>
      <c r="E43" s="4">
        <v>2.0150389999999998</v>
      </c>
    </row>
    <row r="44" spans="1:5" x14ac:dyDescent="0.2">
      <c r="A44" s="2"/>
      <c r="B44" s="4">
        <v>1.5929960000000001</v>
      </c>
      <c r="C44" s="4">
        <v>1.415726</v>
      </c>
      <c r="D44" s="4">
        <v>1.7937529999999999</v>
      </c>
      <c r="E44" s="4">
        <v>1.6245510000000001</v>
      </c>
    </row>
    <row r="45" spans="1:5" x14ac:dyDescent="0.2">
      <c r="A45" s="2"/>
      <c r="B45" s="4">
        <v>1.6021570000000001</v>
      </c>
      <c r="C45" s="4">
        <v>2.2104430000000002</v>
      </c>
      <c r="D45" s="4">
        <v>1.5150680000000001</v>
      </c>
      <c r="E45" s="4">
        <v>1.7321690000000001</v>
      </c>
    </row>
    <row r="46" spans="1:5" x14ac:dyDescent="0.2">
      <c r="A46" s="2"/>
      <c r="B46" s="4">
        <v>1.2838860000000001</v>
      </c>
      <c r="C46" s="4">
        <v>2.1006200000000002</v>
      </c>
      <c r="D46" s="4">
        <v>0.63083069999999997</v>
      </c>
      <c r="E46" s="4">
        <v>0.93287149999999996</v>
      </c>
    </row>
    <row r="47" spans="1:5" x14ac:dyDescent="0.2">
      <c r="A47" s="2"/>
      <c r="B47" s="4">
        <v>0.78323659999999995</v>
      </c>
      <c r="C47" s="4">
        <v>1.254894</v>
      </c>
      <c r="D47" s="4">
        <v>0.98371120000000001</v>
      </c>
      <c r="E47" s="4">
        <v>1.6800850000000001</v>
      </c>
    </row>
    <row r="48" spans="1:5" x14ac:dyDescent="0.2">
      <c r="A48" s="2"/>
      <c r="B48" s="4">
        <v>0.99366429999999994</v>
      </c>
      <c r="C48" s="4">
        <v>1.126862</v>
      </c>
      <c r="D48" s="4">
        <v>0.32415250000000001</v>
      </c>
      <c r="E48" s="4">
        <v>0.86461399999999999</v>
      </c>
    </row>
    <row r="49" spans="1:5" x14ac:dyDescent="0.2">
      <c r="A49" s="2"/>
      <c r="B49" s="4">
        <v>1.3560270000000001</v>
      </c>
      <c r="C49" s="4">
        <v>1.7888139999999999</v>
      </c>
      <c r="D49" s="4">
        <v>1.7214240000000001</v>
      </c>
      <c r="E49" s="4">
        <v>1.4960100000000001</v>
      </c>
    </row>
    <row r="50" spans="1:5" x14ac:dyDescent="0.2">
      <c r="A50" s="2"/>
      <c r="B50" s="4">
        <v>1.165505</v>
      </c>
      <c r="C50" s="4">
        <v>1.608981</v>
      </c>
      <c r="D50" s="4">
        <v>0.47650189999999998</v>
      </c>
      <c r="E50" s="4">
        <v>0.84001420000000004</v>
      </c>
    </row>
    <row r="51" spans="1:5" x14ac:dyDescent="0.2">
      <c r="A51" s="2"/>
      <c r="B51" s="4">
        <v>1.3405320000000001</v>
      </c>
      <c r="C51" s="4">
        <v>1.4378</v>
      </c>
      <c r="D51" s="4">
        <v>0.8031992</v>
      </c>
      <c r="E51" s="4">
        <v>0.73658170000000001</v>
      </c>
    </row>
    <row r="52" spans="1:5" x14ac:dyDescent="0.2">
      <c r="A52" s="2"/>
      <c r="B52" s="4">
        <v>0.81077710000000003</v>
      </c>
      <c r="C52" s="4">
        <v>2.6183100000000001</v>
      </c>
      <c r="D52" s="4">
        <v>0.84159759999999995</v>
      </c>
      <c r="E52" s="4">
        <v>1.310465</v>
      </c>
    </row>
    <row r="53" spans="1:5" x14ac:dyDescent="0.2">
      <c r="A53" s="2"/>
      <c r="B53" s="4">
        <v>0.66566630000000004</v>
      </c>
      <c r="C53" s="4">
        <v>1.3818710000000001</v>
      </c>
      <c r="D53" s="4">
        <v>1.0338160000000001</v>
      </c>
      <c r="E53" s="4">
        <v>1.470901</v>
      </c>
    </row>
    <row r="54" spans="1:5" x14ac:dyDescent="0.2">
      <c r="A54" s="2"/>
      <c r="B54" s="4">
        <v>0.69954059999999996</v>
      </c>
      <c r="C54" s="4">
        <v>2.1485940000000001</v>
      </c>
      <c r="D54" s="4">
        <v>0.63196160000000001</v>
      </c>
      <c r="E54" s="4">
        <v>1.358703</v>
      </c>
    </row>
    <row r="55" spans="1:5" x14ac:dyDescent="0.2">
      <c r="A55" s="2"/>
      <c r="B55" s="4">
        <v>1.0220530000000001</v>
      </c>
      <c r="C55" s="4">
        <v>1.389731</v>
      </c>
      <c r="D55" s="4">
        <v>0.83322799999999997</v>
      </c>
      <c r="E55" s="4">
        <v>1.0148710000000001</v>
      </c>
    </row>
    <row r="56" spans="1:5" x14ac:dyDescent="0.2">
      <c r="A56" s="2"/>
      <c r="B56" s="4">
        <v>0.97624639999999996</v>
      </c>
      <c r="C56" s="4">
        <v>1.8361479999999999</v>
      </c>
      <c r="D56" s="4">
        <v>1.089915</v>
      </c>
      <c r="E56" s="4">
        <v>1.85432</v>
      </c>
    </row>
    <row r="57" spans="1:5" x14ac:dyDescent="0.2">
      <c r="A57" s="2"/>
      <c r="B57" s="4">
        <v>0.86139060000000001</v>
      </c>
      <c r="C57" s="4">
        <v>1.8537920000000001</v>
      </c>
      <c r="D57" s="4">
        <v>0.821635</v>
      </c>
      <c r="E57" s="4">
        <v>1.184016</v>
      </c>
    </row>
    <row r="58" spans="1:5" x14ac:dyDescent="0.2">
      <c r="A58" s="2"/>
      <c r="B58" s="4">
        <v>0.75416919999999998</v>
      </c>
      <c r="C58" s="4">
        <v>2.0083660000000001</v>
      </c>
      <c r="D58" s="4">
        <v>0.90640549999999998</v>
      </c>
      <c r="E58" s="4">
        <v>1.184016</v>
      </c>
    </row>
    <row r="59" spans="1:5" x14ac:dyDescent="0.2">
      <c r="A59" s="2"/>
      <c r="B59" s="4">
        <v>0.2816824</v>
      </c>
      <c r="C59" s="4">
        <v>2.0728909999999998</v>
      </c>
      <c r="D59" s="4">
        <v>0.77582839999999997</v>
      </c>
      <c r="E59" s="4">
        <v>0.95085489999999995</v>
      </c>
    </row>
    <row r="60" spans="1:5" x14ac:dyDescent="0.2">
      <c r="A60" s="2"/>
      <c r="B60" s="4">
        <v>0.28829890000000002</v>
      </c>
      <c r="C60" s="4">
        <v>1.4942009999999999</v>
      </c>
      <c r="D60" s="4">
        <v>0.62828580000000001</v>
      </c>
      <c r="E60" s="4">
        <v>1.906404</v>
      </c>
    </row>
    <row r="61" spans="1:5" x14ac:dyDescent="0.2">
      <c r="A61" s="2"/>
      <c r="B61" s="4">
        <v>0.37340879999999999</v>
      </c>
      <c r="C61" s="4">
        <v>1.9126810000000001</v>
      </c>
      <c r="D61" s="4">
        <v>0.56613579999999997</v>
      </c>
      <c r="E61" s="4">
        <v>1.7111320000000001</v>
      </c>
    </row>
    <row r="62" spans="1:5" x14ac:dyDescent="0.2">
      <c r="A62" s="2"/>
      <c r="B62" s="4">
        <v>0.59175359999999999</v>
      </c>
      <c r="C62" s="4">
        <v>2.2997179999999999</v>
      </c>
      <c r="D62" s="4">
        <v>0.62138649999999995</v>
      </c>
      <c r="E62" s="4">
        <v>1.1332329999999999</v>
      </c>
    </row>
    <row r="63" spans="1:5" x14ac:dyDescent="0.2">
      <c r="A63" s="2"/>
      <c r="B63" s="4">
        <v>0.61929420000000002</v>
      </c>
      <c r="C63" s="4">
        <v>1.5750690000000001</v>
      </c>
      <c r="D63" s="4">
        <v>0.69139709999999999</v>
      </c>
      <c r="E63" s="4">
        <v>1.575861</v>
      </c>
    </row>
    <row r="64" spans="1:5" x14ac:dyDescent="0.2">
      <c r="A64" s="2"/>
      <c r="B64" s="4">
        <v>0.77124769999999998</v>
      </c>
      <c r="C64" s="4">
        <v>1.5814029999999999</v>
      </c>
      <c r="D64" s="4">
        <v>1.553523</v>
      </c>
      <c r="E64" s="4">
        <v>1.1832240000000001</v>
      </c>
    </row>
    <row r="65" spans="1:5" x14ac:dyDescent="0.2">
      <c r="A65" s="2"/>
      <c r="B65" s="4">
        <v>0.56443929999999998</v>
      </c>
      <c r="C65" s="4">
        <v>0.97454989999999997</v>
      </c>
      <c r="D65" s="4">
        <v>1.276025</v>
      </c>
      <c r="E65" s="4">
        <v>1.119774</v>
      </c>
    </row>
    <row r="66" spans="1:5" x14ac:dyDescent="0.2">
      <c r="A66" s="2"/>
      <c r="B66" s="4">
        <v>0.44952690000000001</v>
      </c>
      <c r="C66" s="4">
        <v>0.98863120000000004</v>
      </c>
      <c r="D66" s="4">
        <v>1.1308579999999999</v>
      </c>
      <c r="E66" s="4">
        <v>2.3197939999999999</v>
      </c>
    </row>
    <row r="67" spans="1:5" x14ac:dyDescent="0.2">
      <c r="A67" s="2"/>
      <c r="B67" s="4">
        <v>0.71215150000000005</v>
      </c>
      <c r="C67" s="4">
        <v>1.4845299999999999</v>
      </c>
      <c r="D67" s="4">
        <v>1.1435820000000001</v>
      </c>
      <c r="E67" s="4">
        <v>2.3495210000000002</v>
      </c>
    </row>
    <row r="68" spans="1:5" x14ac:dyDescent="0.2">
      <c r="A68" s="2"/>
      <c r="B68" s="4">
        <v>0.88994899999999999</v>
      </c>
      <c r="C68" s="4">
        <v>1.041563</v>
      </c>
      <c r="D68" s="4">
        <v>1.1095950000000001</v>
      </c>
      <c r="E68" s="4">
        <v>1.980467</v>
      </c>
    </row>
    <row r="69" spans="1:5" x14ac:dyDescent="0.2">
      <c r="A69" s="2"/>
      <c r="B69" s="4">
        <v>1.3713709999999999</v>
      </c>
      <c r="C69" s="4">
        <v>1.760275</v>
      </c>
      <c r="D69" s="4">
        <v>1.4964059999999999</v>
      </c>
      <c r="E69" s="4">
        <v>1.9263479999999999</v>
      </c>
    </row>
    <row r="70" spans="1:5" x14ac:dyDescent="0.2">
      <c r="A70" s="2"/>
      <c r="B70" s="4">
        <v>0.4316567</v>
      </c>
      <c r="C70" s="4">
        <v>1.5399510000000001</v>
      </c>
      <c r="D70" s="4">
        <v>1.1778519999999999</v>
      </c>
      <c r="E70" s="4">
        <v>1.8386929999999999</v>
      </c>
    </row>
    <row r="71" spans="1:5" x14ac:dyDescent="0.2">
      <c r="A71" s="2"/>
      <c r="B71" s="4">
        <v>0.42882910000000002</v>
      </c>
      <c r="C71" s="4">
        <v>1.3122750000000001</v>
      </c>
      <c r="D71" s="4">
        <v>1.190463</v>
      </c>
      <c r="E71" s="4">
        <v>1.8856310000000001</v>
      </c>
    </row>
    <row r="72" spans="1:5" x14ac:dyDescent="0.2">
      <c r="A72" s="2"/>
      <c r="B72" s="4">
        <v>0.81433979999999995</v>
      </c>
      <c r="C72" s="4">
        <v>1.9149989999999999</v>
      </c>
      <c r="D72" s="4">
        <v>0.96001619999999999</v>
      </c>
      <c r="E72" s="4">
        <v>1.014683</v>
      </c>
    </row>
    <row r="73" spans="1:5" x14ac:dyDescent="0.2">
      <c r="A73" s="2"/>
      <c r="B73" s="4">
        <v>0.35208889999999998</v>
      </c>
      <c r="C73" s="4">
        <v>1.481703</v>
      </c>
      <c r="D73" s="4">
        <v>0.81236050000000004</v>
      </c>
      <c r="E73" s="4">
        <v>0.91362540000000003</v>
      </c>
    </row>
    <row r="74" spans="1:5" x14ac:dyDescent="0.2">
      <c r="A74" s="2"/>
      <c r="B74" s="4">
        <v>0.5793123</v>
      </c>
      <c r="C74" s="4">
        <v>2.0338699999999998</v>
      </c>
      <c r="D74" s="4">
        <v>1.1540440000000001</v>
      </c>
      <c r="E74" s="4">
        <v>1.051158</v>
      </c>
    </row>
    <row r="75" spans="1:5" x14ac:dyDescent="0.2">
      <c r="A75" s="2"/>
      <c r="B75" s="4">
        <v>0.31063669999999999</v>
      </c>
      <c r="C75" s="4">
        <v>1.214045</v>
      </c>
      <c r="D75" s="4">
        <v>0.91172140000000002</v>
      </c>
      <c r="E75" s="4">
        <v>1.2573449999999999</v>
      </c>
    </row>
    <row r="76" spans="1:5" x14ac:dyDescent="0.2">
      <c r="A76" s="2"/>
      <c r="B76" s="4">
        <v>2.5305230000000001</v>
      </c>
      <c r="C76" s="4">
        <v>1.657521</v>
      </c>
      <c r="D76" s="4">
        <v>1.303849</v>
      </c>
      <c r="E76" s="4">
        <v>1.018246</v>
      </c>
    </row>
    <row r="77" spans="1:5" x14ac:dyDescent="0.2">
      <c r="A77" s="2"/>
      <c r="B77" s="4">
        <v>1.3705419999999999</v>
      </c>
      <c r="C77" s="4">
        <v>4.5285209999999996</v>
      </c>
      <c r="D77" s="4">
        <v>0.46711439999999999</v>
      </c>
      <c r="E77" s="4">
        <v>1.460704</v>
      </c>
    </row>
    <row r="78" spans="1:5" x14ac:dyDescent="0.2">
      <c r="A78" s="2"/>
      <c r="B78" s="4">
        <v>1.0741560000000001</v>
      </c>
      <c r="C78" s="4">
        <v>1.4209099999999999</v>
      </c>
      <c r="D78" s="4">
        <v>0.83905280000000004</v>
      </c>
      <c r="E78" s="4">
        <v>1.4927870000000001</v>
      </c>
    </row>
    <row r="79" spans="1:5" x14ac:dyDescent="0.2">
      <c r="A79" s="2"/>
      <c r="B79" s="4">
        <v>1.9549430000000001</v>
      </c>
      <c r="C79" s="4">
        <v>1.091385</v>
      </c>
      <c r="D79" s="4">
        <v>0.9042</v>
      </c>
      <c r="E79" s="4">
        <v>0.94197629999999999</v>
      </c>
    </row>
    <row r="80" spans="1:5" x14ac:dyDescent="0.2">
      <c r="A80" s="2"/>
      <c r="B80" s="4">
        <v>2.0214479999999999</v>
      </c>
      <c r="C80" s="4">
        <v>1.051121</v>
      </c>
      <c r="D80" s="4">
        <v>0.99745320000000004</v>
      </c>
      <c r="E80" s="4">
        <v>1.338911</v>
      </c>
    </row>
    <row r="81" spans="1:5" x14ac:dyDescent="0.2">
      <c r="A81" s="2"/>
      <c r="B81" s="4">
        <v>2.001598</v>
      </c>
      <c r="C81" s="4">
        <v>1.8408040000000001</v>
      </c>
      <c r="D81" s="4">
        <v>0.77000360000000001</v>
      </c>
      <c r="E81" s="4">
        <v>0.61646659999999998</v>
      </c>
    </row>
    <row r="82" spans="1:5" x14ac:dyDescent="0.2">
      <c r="A82" s="2"/>
      <c r="B82" s="4">
        <v>2.2693690000000002</v>
      </c>
      <c r="C82" s="4">
        <v>0.82237020000000005</v>
      </c>
      <c r="D82" s="4">
        <v>0.72549759999999996</v>
      </c>
      <c r="E82" s="4">
        <v>2.0065559999999998</v>
      </c>
    </row>
    <row r="83" spans="1:5" x14ac:dyDescent="0.2">
      <c r="A83" s="2"/>
      <c r="B83" s="4">
        <v>1.7786729999999999</v>
      </c>
      <c r="C83" s="4">
        <v>2.0206940000000002</v>
      </c>
      <c r="D83" s="4">
        <v>1.150199</v>
      </c>
      <c r="E83" s="4">
        <v>1.845215</v>
      </c>
    </row>
    <row r="84" spans="1:5" x14ac:dyDescent="0.2">
      <c r="A84" s="2"/>
      <c r="B84" s="4">
        <v>1.230445</v>
      </c>
      <c r="C84" s="4">
        <v>2.2186240000000002</v>
      </c>
      <c r="D84" s="4">
        <v>1.407111</v>
      </c>
      <c r="E84" s="4">
        <v>0.73607270000000002</v>
      </c>
    </row>
    <row r="85" spans="1:5" x14ac:dyDescent="0.2">
      <c r="A85" s="2"/>
      <c r="B85" s="4">
        <v>0.97556779999999998</v>
      </c>
      <c r="C85" s="4">
        <v>1.649491</v>
      </c>
      <c r="D85" s="4">
        <v>1.1624699999999999</v>
      </c>
      <c r="E85" s="4">
        <v>1.4549540000000001</v>
      </c>
    </row>
    <row r="86" spans="1:5" x14ac:dyDescent="0.2">
      <c r="A86" s="2"/>
      <c r="B86" s="4">
        <v>0.99304219999999999</v>
      </c>
      <c r="C86" s="4">
        <v>1.9353009999999999</v>
      </c>
      <c r="D86" s="4">
        <v>0.54758700000000005</v>
      </c>
      <c r="E86" s="4">
        <v>1.429675</v>
      </c>
    </row>
    <row r="87" spans="1:5" x14ac:dyDescent="0.2">
      <c r="A87" s="2"/>
      <c r="B87" s="4">
        <v>0.69201919999999995</v>
      </c>
      <c r="C87" s="4">
        <v>1.7986169999999999</v>
      </c>
      <c r="D87" s="4">
        <v>0.42962080000000002</v>
      </c>
      <c r="E87" s="4">
        <v>1.4023049999999999</v>
      </c>
    </row>
    <row r="88" spans="1:5" x14ac:dyDescent="0.2">
      <c r="A88" s="2"/>
      <c r="B88" s="4">
        <v>0.69083170000000005</v>
      </c>
      <c r="C88" s="4">
        <v>1.841596</v>
      </c>
      <c r="D88" s="4">
        <v>0.53616359999999996</v>
      </c>
      <c r="E88" s="4">
        <v>1.88367</v>
      </c>
    </row>
    <row r="89" spans="1:5" x14ac:dyDescent="0.2">
      <c r="A89" s="2"/>
      <c r="B89" s="4">
        <v>0.51331689999999996</v>
      </c>
      <c r="C89" s="4"/>
      <c r="D89" s="4">
        <v>0.69773090000000004</v>
      </c>
      <c r="E89" s="4">
        <v>0.5921495</v>
      </c>
    </row>
    <row r="90" spans="1:5" x14ac:dyDescent="0.2">
      <c r="A90" s="2"/>
      <c r="B90" s="4"/>
      <c r="C90" s="4"/>
      <c r="D90" s="4">
        <v>0.67799450000000006</v>
      </c>
      <c r="E90" s="4">
        <v>0.7878172</v>
      </c>
    </row>
    <row r="91" spans="1:5" x14ac:dyDescent="0.2">
      <c r="A91" s="2"/>
      <c r="B91" s="4"/>
      <c r="C91" s="4"/>
      <c r="D91" s="4">
        <v>0.78137040000000002</v>
      </c>
      <c r="E91" s="4">
        <v>1.058981</v>
      </c>
    </row>
    <row r="92" spans="1:5" x14ac:dyDescent="0.2">
      <c r="A92" s="2"/>
      <c r="B92" s="4"/>
      <c r="C92" s="4"/>
      <c r="D92" s="4"/>
      <c r="E92" s="4">
        <v>0.52423129999999996</v>
      </c>
    </row>
    <row r="93" spans="1:5" x14ac:dyDescent="0.2">
      <c r="A93" s="2"/>
      <c r="B93" s="4"/>
      <c r="C93" s="4"/>
      <c r="D93" s="4"/>
      <c r="E93" s="4">
        <v>1.1541570000000001</v>
      </c>
    </row>
    <row r="94" spans="1:5" x14ac:dyDescent="0.2">
      <c r="A94" s="2"/>
      <c r="B94" s="2"/>
      <c r="C94" s="2"/>
      <c r="D94" s="2"/>
      <c r="E94" s="2"/>
    </row>
    <row r="95" spans="1:5" x14ac:dyDescent="0.2">
      <c r="A95" s="1" t="s">
        <v>7</v>
      </c>
      <c r="B95" s="5">
        <f>AVERAGE(B3:B93)</f>
        <v>1.0000116390804603</v>
      </c>
      <c r="C95" s="5">
        <f>AVERAGE(C3:C93)</f>
        <v>1.744140579069767</v>
      </c>
      <c r="D95" s="5">
        <f>AVERAGE(D3:D93)</f>
        <v>1.0719650078651684</v>
      </c>
      <c r="E95" s="5">
        <f>AVERAGE(E3:E93)</f>
        <v>1.2828644584615385</v>
      </c>
    </row>
    <row r="96" spans="1:5" x14ac:dyDescent="0.2">
      <c r="A96" s="1" t="s">
        <v>8</v>
      </c>
      <c r="B96" s="2">
        <f>STDEV(B3:B93)</f>
        <v>0.55586127597032331</v>
      </c>
      <c r="C96" s="2">
        <f>STDEV(C3:C93)</f>
        <v>0.64904529802889221</v>
      </c>
      <c r="D96" s="2">
        <f>STDEV(D3:D93)</f>
        <v>0.56725215025142117</v>
      </c>
      <c r="E96" s="2">
        <f>STDEV(E3:E93)</f>
        <v>0.52926891119878938</v>
      </c>
    </row>
    <row r="97" spans="1:5" x14ac:dyDescent="0.2">
      <c r="A97" s="1" t="s">
        <v>9</v>
      </c>
      <c r="B97" s="2">
        <f>STDEV(B3:B93)/SQRT(COUNT(B3:B93))</f>
        <v>5.9594584159871428E-2</v>
      </c>
      <c r="C97" s="2">
        <f>STDEV(C3:C93)/SQRT(COUNT(C3:C93))</f>
        <v>6.9988354421107624E-2</v>
      </c>
      <c r="D97" s="2">
        <f>STDEV(D3:D93)/SQRT(COUNT(D3:D93))</f>
        <v>6.0128607669555564E-2</v>
      </c>
      <c r="E97" s="2">
        <f>STDEV(E3:E93)/SQRT(COUNT(E3:E93))</f>
        <v>5.5482457415801045E-2</v>
      </c>
    </row>
    <row r="98" spans="1:5" x14ac:dyDescent="0.2">
      <c r="A98" s="2"/>
      <c r="B98" s="2"/>
      <c r="C98" s="2"/>
      <c r="D98" s="2"/>
      <c r="E98" s="2"/>
    </row>
    <row r="99" spans="1:5" x14ac:dyDescent="0.2">
      <c r="A99" s="2"/>
      <c r="B99" s="2"/>
      <c r="C99" s="2"/>
      <c r="D99" s="2"/>
      <c r="E99" s="2"/>
    </row>
    <row r="100" spans="1:5" x14ac:dyDescent="0.2">
      <c r="A100" s="2"/>
      <c r="B100" s="2"/>
      <c r="C100" s="2"/>
      <c r="D100" s="2"/>
      <c r="E100" s="2"/>
    </row>
    <row r="101" spans="1:5" x14ac:dyDescent="0.2">
      <c r="A101" s="2"/>
      <c r="B101" s="2"/>
      <c r="C101" s="2"/>
      <c r="D101" s="2"/>
      <c r="E101" s="2"/>
    </row>
    <row r="102" spans="1:5" x14ac:dyDescent="0.2">
      <c r="A102" s="2"/>
      <c r="B102" s="2"/>
      <c r="C102" s="2"/>
      <c r="D102" s="2"/>
      <c r="E10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993C-97C7-0E4F-9162-670E33F53B8B}">
  <dimension ref="A1:E126"/>
  <sheetViews>
    <sheetView topLeftCell="A46" workbookViewId="0">
      <selection activeCell="H6" sqref="H6"/>
    </sheetView>
  </sheetViews>
  <sheetFormatPr baseColWidth="10" defaultRowHeight="16" x14ac:dyDescent="0.2"/>
  <sheetData>
    <row r="1" spans="1:5" x14ac:dyDescent="0.2">
      <c r="A1" s="1" t="s">
        <v>13</v>
      </c>
      <c r="C1" s="2"/>
      <c r="D1" s="2"/>
      <c r="E1" s="2"/>
    </row>
    <row r="2" spans="1:5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2">
      <c r="A3" s="2"/>
      <c r="B3" s="4">
        <v>1.289981</v>
      </c>
      <c r="C3" s="4">
        <v>3.1587160000000001</v>
      </c>
      <c r="D3" s="4">
        <v>2.8762539999999999</v>
      </c>
      <c r="E3" s="4">
        <v>1.876422</v>
      </c>
    </row>
    <row r="4" spans="1:5" x14ac:dyDescent="0.2">
      <c r="A4" s="2"/>
      <c r="B4" s="4">
        <v>0.99652410000000002</v>
      </c>
      <c r="C4" s="4">
        <v>3.6169989999999999</v>
      </c>
      <c r="D4" s="4">
        <v>0.79256930000000003</v>
      </c>
      <c r="E4" s="4">
        <v>1.3127580000000001</v>
      </c>
    </row>
    <row r="5" spans="1:5" x14ac:dyDescent="0.2">
      <c r="A5" s="2"/>
      <c r="B5" s="4">
        <v>1.7310639999999999</v>
      </c>
      <c r="C5" s="4">
        <v>4.7659700000000003</v>
      </c>
      <c r="D5" s="4">
        <v>0.49381999999999998</v>
      </c>
      <c r="E5" s="4">
        <v>3.311099</v>
      </c>
    </row>
    <row r="6" spans="1:5" x14ac:dyDescent="0.2">
      <c r="A6" s="2"/>
      <c r="B6" s="4">
        <v>1.0603819999999999</v>
      </c>
      <c r="C6" s="4">
        <v>7.7457440000000002</v>
      </c>
      <c r="D6" s="4">
        <v>0.91004649999999998</v>
      </c>
      <c r="E6" s="4">
        <v>3.8970039999999999</v>
      </c>
    </row>
    <row r="7" spans="1:5" x14ac:dyDescent="0.2">
      <c r="A7" s="2"/>
      <c r="B7" s="4">
        <v>0.9333593</v>
      </c>
      <c r="C7" s="4">
        <v>7.186617</v>
      </c>
      <c r="D7" s="4">
        <v>0.51839290000000005</v>
      </c>
      <c r="E7" s="4">
        <v>2.1201970000000001</v>
      </c>
    </row>
    <row r="8" spans="1:5" x14ac:dyDescent="0.2">
      <c r="A8" s="2"/>
      <c r="B8" s="4">
        <v>0.92163989999999996</v>
      </c>
      <c r="C8" s="4">
        <v>7.4152389999999997</v>
      </c>
      <c r="D8" s="4">
        <v>0.4954267</v>
      </c>
      <c r="E8" s="4">
        <v>2.7468050000000002</v>
      </c>
    </row>
    <row r="9" spans="1:5" x14ac:dyDescent="0.2">
      <c r="A9" s="2"/>
      <c r="B9" s="4">
        <v>1.0729519999999999</v>
      </c>
      <c r="C9" s="4">
        <v>5.4754949999999996</v>
      </c>
      <c r="D9" s="4">
        <v>0.5338927</v>
      </c>
      <c r="E9" s="4">
        <v>8.6204429999999999</v>
      </c>
    </row>
    <row r="10" spans="1:5" x14ac:dyDescent="0.2">
      <c r="A10" s="2"/>
      <c r="B10" s="4">
        <v>0.56145840000000002</v>
      </c>
      <c r="C10" s="4">
        <v>3.1483509999999999</v>
      </c>
      <c r="D10" s="4">
        <v>0.57094100000000003</v>
      </c>
      <c r="E10" s="4">
        <v>4.5283059999999997</v>
      </c>
    </row>
    <row r="11" spans="1:5" x14ac:dyDescent="0.2">
      <c r="A11" s="2"/>
      <c r="B11" s="4">
        <v>0.47932829999999998</v>
      </c>
      <c r="C11" s="4">
        <v>2.036429</v>
      </c>
      <c r="D11" s="4">
        <v>0.55298389999999997</v>
      </c>
      <c r="E11" s="4">
        <v>3.9795750000000001</v>
      </c>
    </row>
    <row r="12" spans="1:5" x14ac:dyDescent="0.2">
      <c r="A12" s="2"/>
      <c r="B12" s="4">
        <v>0.54164259999999997</v>
      </c>
      <c r="C12" s="4">
        <v>12.665609999999999</v>
      </c>
      <c r="D12" s="4">
        <v>0.62764759999999997</v>
      </c>
      <c r="E12" s="4">
        <v>2.9171770000000001</v>
      </c>
    </row>
    <row r="13" spans="1:5" x14ac:dyDescent="0.2">
      <c r="A13" s="2"/>
      <c r="B13" s="4">
        <v>0.57746229999999998</v>
      </c>
      <c r="C13" s="4">
        <v>2.932677</v>
      </c>
      <c r="D13" s="4">
        <v>0.46064670000000002</v>
      </c>
      <c r="E13" s="4">
        <v>3.275563</v>
      </c>
    </row>
    <row r="14" spans="1:5" x14ac:dyDescent="0.2">
      <c r="A14" s="2"/>
      <c r="B14" s="4">
        <v>0.4299306</v>
      </c>
      <c r="C14" s="4">
        <v>2.310889</v>
      </c>
      <c r="D14" s="4">
        <v>0.60751679999999997</v>
      </c>
      <c r="E14" s="4">
        <v>2.0248979999999999</v>
      </c>
    </row>
    <row r="15" spans="1:5" x14ac:dyDescent="0.2">
      <c r="A15" s="2"/>
      <c r="B15" s="4">
        <v>1.7141459999999999</v>
      </c>
      <c r="C15" s="4">
        <v>1.2126710000000001</v>
      </c>
      <c r="D15" s="4">
        <v>2.1679569999999999</v>
      </c>
      <c r="E15" s="4">
        <v>0.53064789999999995</v>
      </c>
    </row>
    <row r="16" spans="1:5" x14ac:dyDescent="0.2">
      <c r="A16" s="2"/>
      <c r="B16" s="4">
        <v>0.83765109999999998</v>
      </c>
      <c r="C16" s="4">
        <v>3.4228109999999998</v>
      </c>
      <c r="D16" s="4">
        <v>2.3978069999999998</v>
      </c>
      <c r="E16" s="4">
        <v>0.66844490000000001</v>
      </c>
    </row>
    <row r="17" spans="1:5" x14ac:dyDescent="0.2">
      <c r="A17" s="2"/>
      <c r="B17" s="4">
        <v>1.298392</v>
      </c>
      <c r="C17" s="4">
        <v>2.5731570000000001</v>
      </c>
      <c r="D17" s="4">
        <v>1.687557</v>
      </c>
      <c r="E17" s="4">
        <v>0.43547530000000001</v>
      </c>
    </row>
    <row r="18" spans="1:5" x14ac:dyDescent="0.2">
      <c r="A18" s="2"/>
      <c r="B18" s="4">
        <v>1.7115940000000001</v>
      </c>
      <c r="C18" s="4">
        <v>2.759722</v>
      </c>
      <c r="D18" s="4">
        <v>0.51165110000000003</v>
      </c>
      <c r="E18" s="4">
        <v>0.91880459999999997</v>
      </c>
    </row>
    <row r="19" spans="1:5" x14ac:dyDescent="0.2">
      <c r="A19" s="2"/>
      <c r="B19" s="4">
        <v>0.59012679999999995</v>
      </c>
      <c r="C19" s="4">
        <v>3.3217789999999998</v>
      </c>
      <c r="D19" s="4">
        <v>0.86171989999999998</v>
      </c>
      <c r="E19" s="4">
        <v>0.56079690000000004</v>
      </c>
    </row>
    <row r="20" spans="1:5" x14ac:dyDescent="0.2">
      <c r="A20" s="2"/>
      <c r="B20" s="4">
        <v>0.57387080000000001</v>
      </c>
      <c r="C20" s="4">
        <v>2.8668969999999998</v>
      </c>
      <c r="D20" s="4">
        <v>0.27225470000000002</v>
      </c>
      <c r="E20" s="4">
        <v>0.80539139999999998</v>
      </c>
    </row>
    <row r="21" spans="1:5" x14ac:dyDescent="0.2">
      <c r="A21" s="2"/>
      <c r="B21" s="4">
        <v>0.86780009999999996</v>
      </c>
      <c r="C21" s="4">
        <v>3.660695</v>
      </c>
      <c r="D21" s="4">
        <v>1.607664</v>
      </c>
      <c r="E21" s="4">
        <v>1.1674629999999999</v>
      </c>
    </row>
    <row r="22" spans="1:5" x14ac:dyDescent="0.2">
      <c r="A22" s="2"/>
      <c r="B22" s="4">
        <v>1.012119</v>
      </c>
      <c r="C22" s="4">
        <v>3.6253479999999998</v>
      </c>
      <c r="D22" s="4">
        <v>1.6456569999999999</v>
      </c>
      <c r="E22" s="4">
        <v>1.2644310000000001</v>
      </c>
    </row>
    <row r="23" spans="1:5" x14ac:dyDescent="0.2">
      <c r="A23" s="2"/>
      <c r="B23" s="4">
        <v>1.4017869999999999</v>
      </c>
      <c r="C23" s="4">
        <v>3.2743340000000001</v>
      </c>
      <c r="D23" s="4">
        <v>1.5271399999999999</v>
      </c>
      <c r="E23" s="4">
        <v>1.2330540000000001</v>
      </c>
    </row>
    <row r="24" spans="1:5" x14ac:dyDescent="0.2">
      <c r="A24" s="2"/>
      <c r="B24" s="4">
        <v>1.256902</v>
      </c>
      <c r="C24" s="4">
        <v>1.766316</v>
      </c>
      <c r="D24" s="4">
        <v>1.0713140000000001</v>
      </c>
      <c r="E24" s="4">
        <v>6.7850710000000003</v>
      </c>
    </row>
    <row r="25" spans="1:5" x14ac:dyDescent="0.2">
      <c r="A25" s="2"/>
      <c r="B25" s="4">
        <v>1.3899729999999999</v>
      </c>
      <c r="C25" s="4">
        <v>7.1334390000000001</v>
      </c>
      <c r="D25" s="4">
        <v>1.1952179999999999</v>
      </c>
      <c r="E25" s="4">
        <v>6.4281030000000001</v>
      </c>
    </row>
    <row r="26" spans="1:5" x14ac:dyDescent="0.2">
      <c r="A26" s="2"/>
      <c r="B26" s="4">
        <v>0.85872700000000002</v>
      </c>
      <c r="C26" s="4">
        <v>6.5404770000000001</v>
      </c>
      <c r="D26" s="4">
        <v>0.61038360000000003</v>
      </c>
      <c r="E26" s="4">
        <v>3.1940309999999998</v>
      </c>
    </row>
    <row r="27" spans="1:5" x14ac:dyDescent="0.2">
      <c r="A27" s="2"/>
      <c r="B27" s="4">
        <v>2.1878669999999998</v>
      </c>
      <c r="C27" s="4">
        <v>9.6332550000000001</v>
      </c>
      <c r="D27" s="4">
        <v>1.6599280000000001</v>
      </c>
      <c r="E27" s="4">
        <v>4.168723</v>
      </c>
    </row>
    <row r="28" spans="1:5" x14ac:dyDescent="0.2">
      <c r="A28" s="2"/>
      <c r="B28" s="4">
        <v>0.86802060000000003</v>
      </c>
      <c r="C28" s="4">
        <v>3.3558970000000001</v>
      </c>
      <c r="D28" s="4">
        <v>1.6516109999999999</v>
      </c>
      <c r="E28" s="4">
        <v>1.867475</v>
      </c>
    </row>
    <row r="29" spans="1:5" x14ac:dyDescent="0.2">
      <c r="A29" s="2"/>
      <c r="B29" s="4">
        <v>0.83503629999999995</v>
      </c>
      <c r="C29" s="4">
        <v>5.9891629999999996</v>
      </c>
      <c r="D29" s="4">
        <v>1.7511319999999999</v>
      </c>
      <c r="E29" s="4">
        <v>2.5793309999999998</v>
      </c>
    </row>
    <row r="30" spans="1:5" x14ac:dyDescent="0.2">
      <c r="A30" s="2"/>
      <c r="B30" s="4">
        <v>0.5367596</v>
      </c>
      <c r="C30" s="4">
        <v>5.1268440000000002</v>
      </c>
      <c r="D30" s="4">
        <v>0.91981270000000004</v>
      </c>
      <c r="E30" s="4">
        <v>2.6056059999999999</v>
      </c>
    </row>
    <row r="31" spans="1:5" x14ac:dyDescent="0.2">
      <c r="A31" s="2"/>
      <c r="B31" s="4">
        <v>0.49555270000000001</v>
      </c>
      <c r="C31" s="4">
        <v>6.1500209999999997</v>
      </c>
      <c r="D31" s="4">
        <v>3.064362</v>
      </c>
      <c r="E31" s="4">
        <v>1.3134509999999999</v>
      </c>
    </row>
    <row r="32" spans="1:5" x14ac:dyDescent="0.2">
      <c r="A32" s="2"/>
      <c r="B32" s="4">
        <v>0.6135024</v>
      </c>
      <c r="C32" s="4">
        <v>5.2357209999999998</v>
      </c>
      <c r="D32" s="4">
        <v>2.1185900000000002</v>
      </c>
      <c r="E32" s="4">
        <v>0.72861690000000001</v>
      </c>
    </row>
    <row r="33" spans="1:5" x14ac:dyDescent="0.2">
      <c r="A33" s="2"/>
      <c r="B33" s="4">
        <v>0.42259020000000003</v>
      </c>
      <c r="C33" s="4">
        <v>7.5826180000000001</v>
      </c>
      <c r="D33" s="4">
        <v>2.60948</v>
      </c>
      <c r="E33" s="4">
        <v>1.5275179999999999</v>
      </c>
    </row>
    <row r="34" spans="1:5" x14ac:dyDescent="0.2">
      <c r="A34" s="2"/>
      <c r="B34" s="4">
        <v>0.30445149999999999</v>
      </c>
      <c r="C34" s="4">
        <v>1.8675379999999999</v>
      </c>
      <c r="D34" s="4">
        <v>1.46993</v>
      </c>
      <c r="E34" s="4">
        <v>1.4328179999999999</v>
      </c>
    </row>
    <row r="35" spans="1:5" x14ac:dyDescent="0.2">
      <c r="A35" s="2"/>
      <c r="B35" s="4">
        <v>0.52844259999999998</v>
      </c>
      <c r="C35" s="4">
        <v>3.5575830000000002</v>
      </c>
      <c r="D35" s="4">
        <v>1.007393</v>
      </c>
      <c r="E35" s="4">
        <v>2.844624</v>
      </c>
    </row>
    <row r="36" spans="1:5" x14ac:dyDescent="0.2">
      <c r="A36" s="2"/>
      <c r="B36" s="4">
        <v>0.66416039999999998</v>
      </c>
      <c r="C36" s="4">
        <v>2.8447809999999998</v>
      </c>
      <c r="D36" s="4">
        <v>0.88273279999999998</v>
      </c>
      <c r="E36" s="4">
        <v>2.0925370000000001</v>
      </c>
    </row>
    <row r="37" spans="1:5" x14ac:dyDescent="0.2">
      <c r="A37" s="2"/>
      <c r="B37" s="4">
        <v>0.52711940000000002</v>
      </c>
      <c r="C37" s="4">
        <v>15.27783</v>
      </c>
      <c r="D37" s="4">
        <v>0.58388899999999999</v>
      </c>
      <c r="E37" s="4">
        <v>2.0332789999999998</v>
      </c>
    </row>
    <row r="38" spans="1:5" x14ac:dyDescent="0.2">
      <c r="A38" s="2"/>
      <c r="B38" s="4">
        <v>0.29518939999999999</v>
      </c>
      <c r="C38" s="4">
        <v>10.88827</v>
      </c>
      <c r="D38" s="4">
        <v>0.74540839999999997</v>
      </c>
      <c r="E38" s="4">
        <v>1.734151</v>
      </c>
    </row>
    <row r="39" spans="1:5" x14ac:dyDescent="0.2">
      <c r="A39" s="2"/>
      <c r="B39" s="4">
        <v>0.8724942</v>
      </c>
      <c r="C39" s="4">
        <v>16.05556</v>
      </c>
      <c r="D39" s="4">
        <v>0.7352957</v>
      </c>
      <c r="E39" s="4">
        <v>1.593235</v>
      </c>
    </row>
    <row r="40" spans="1:5" x14ac:dyDescent="0.2">
      <c r="A40" s="2"/>
      <c r="B40" s="4">
        <v>1.0009349999999999</v>
      </c>
      <c r="C40" s="4">
        <v>9.9510959999999997</v>
      </c>
      <c r="D40" s="4">
        <v>0.56029280000000004</v>
      </c>
      <c r="E40" s="4">
        <v>2.029782</v>
      </c>
    </row>
    <row r="41" spans="1:5" x14ac:dyDescent="0.2">
      <c r="A41" s="2"/>
      <c r="B41" s="4">
        <v>0.75133099999999997</v>
      </c>
      <c r="C41" s="4">
        <v>4.8024199999999997</v>
      </c>
      <c r="D41" s="4">
        <v>0.4938515</v>
      </c>
      <c r="E41" s="4">
        <v>2.9373710000000002</v>
      </c>
    </row>
    <row r="42" spans="1:5" x14ac:dyDescent="0.2">
      <c r="A42" s="2"/>
      <c r="B42" s="4">
        <v>1.26084</v>
      </c>
      <c r="C42" s="4">
        <v>7.5402149999999999</v>
      </c>
      <c r="D42" s="4">
        <v>0.31692690000000001</v>
      </c>
      <c r="E42" s="4">
        <v>2.825564</v>
      </c>
    </row>
    <row r="43" spans="1:5" x14ac:dyDescent="0.2">
      <c r="A43" s="2"/>
      <c r="B43" s="4">
        <v>1.1082050000000001</v>
      </c>
      <c r="C43" s="4">
        <v>2.7041810000000002</v>
      </c>
      <c r="D43" s="4">
        <v>0.54365889999999994</v>
      </c>
      <c r="E43" s="4">
        <v>3.6856140000000002</v>
      </c>
    </row>
    <row r="44" spans="1:5" x14ac:dyDescent="0.2">
      <c r="A44" s="2"/>
      <c r="B44" s="4">
        <v>3.0929359999999999</v>
      </c>
      <c r="C44" s="4">
        <v>5.8359920000000001</v>
      </c>
      <c r="D44" s="4">
        <v>0.25464419999999999</v>
      </c>
      <c r="E44" s="4">
        <v>5.9287390000000002</v>
      </c>
    </row>
    <row r="45" spans="1:5" x14ac:dyDescent="0.2">
      <c r="A45" s="2"/>
      <c r="B45" s="4">
        <v>1.444191</v>
      </c>
      <c r="C45" s="4">
        <v>4.99749</v>
      </c>
      <c r="D45" s="4">
        <v>0.32826820000000001</v>
      </c>
      <c r="E45" s="4">
        <v>2.3253170000000001</v>
      </c>
    </row>
    <row r="46" spans="1:5" x14ac:dyDescent="0.2">
      <c r="A46" s="2"/>
      <c r="B46" s="4">
        <v>1.069833</v>
      </c>
      <c r="C46" s="4">
        <v>6.7728799999999998</v>
      </c>
      <c r="D46" s="4">
        <v>0.64185579999999998</v>
      </c>
      <c r="E46" s="4">
        <v>2.8523109999999998</v>
      </c>
    </row>
    <row r="47" spans="1:5" x14ac:dyDescent="0.2">
      <c r="A47" s="2"/>
      <c r="B47" s="4">
        <v>2.01173</v>
      </c>
      <c r="C47" s="4">
        <v>7.0128430000000002</v>
      </c>
      <c r="D47" s="4">
        <v>0.71151039999999999</v>
      </c>
      <c r="E47" s="4">
        <v>2.7750010000000001</v>
      </c>
    </row>
    <row r="48" spans="1:5" x14ac:dyDescent="0.2">
      <c r="A48" s="2"/>
      <c r="B48" s="4">
        <v>1.511806</v>
      </c>
      <c r="C48" s="4">
        <v>5.2820299999999998</v>
      </c>
      <c r="D48" s="4">
        <v>0.58165230000000001</v>
      </c>
      <c r="E48" s="4">
        <v>1.8492660000000001</v>
      </c>
    </row>
    <row r="49" spans="1:5" x14ac:dyDescent="0.2">
      <c r="A49" s="2"/>
      <c r="B49" s="4">
        <v>1.9314469999999999</v>
      </c>
      <c r="C49" s="4">
        <v>9.3322430000000001</v>
      </c>
      <c r="D49" s="4">
        <v>0.4509435</v>
      </c>
      <c r="E49" s="4">
        <v>2.2904429999999998</v>
      </c>
    </row>
    <row r="50" spans="1:5" x14ac:dyDescent="0.2">
      <c r="A50" s="2"/>
      <c r="B50" s="4">
        <v>0.74356710000000004</v>
      </c>
      <c r="C50" s="4">
        <v>18.730889999999999</v>
      </c>
      <c r="D50" s="4">
        <v>0.80174279999999998</v>
      </c>
      <c r="E50" s="4">
        <v>0.71144739999999995</v>
      </c>
    </row>
    <row r="51" spans="1:5" x14ac:dyDescent="0.2">
      <c r="A51" s="2"/>
      <c r="B51" s="4">
        <v>3.0952649999999999</v>
      </c>
      <c r="C51" s="4">
        <v>3.8289330000000001</v>
      </c>
      <c r="D51" s="4">
        <v>0.4451504</v>
      </c>
      <c r="E51" s="4">
        <v>6.9646309999999998</v>
      </c>
    </row>
    <row r="52" spans="1:5" x14ac:dyDescent="0.2">
      <c r="A52" s="2"/>
      <c r="B52" s="4">
        <v>1.2510810000000001</v>
      </c>
      <c r="C52" s="4">
        <v>2.3422550000000002</v>
      </c>
      <c r="D52" s="4">
        <v>0.59500609999999998</v>
      </c>
      <c r="E52" s="4">
        <v>3.2036199999999999</v>
      </c>
    </row>
    <row r="53" spans="1:5" x14ac:dyDescent="0.2">
      <c r="A53" s="2"/>
      <c r="B53" s="4">
        <v>2.1166339999999999</v>
      </c>
      <c r="C53" s="4">
        <v>2.9869089999999998</v>
      </c>
      <c r="D53" s="4">
        <v>1.113561</v>
      </c>
      <c r="E53" s="4">
        <v>4.6468949999999998</v>
      </c>
    </row>
    <row r="54" spans="1:5" x14ac:dyDescent="0.2">
      <c r="A54" s="2"/>
      <c r="B54" s="4">
        <v>1.4261410000000001</v>
      </c>
      <c r="C54" s="4">
        <v>6.2113930000000002</v>
      </c>
      <c r="D54" s="4">
        <v>0.90316949999999996</v>
      </c>
      <c r="E54" s="4">
        <v>1.610719</v>
      </c>
    </row>
    <row r="55" spans="1:5" x14ac:dyDescent="0.2">
      <c r="A55" s="2"/>
      <c r="B55" s="4">
        <v>0.34448519999999999</v>
      </c>
      <c r="C55" s="4">
        <v>11.011799999999999</v>
      </c>
      <c r="D55" s="4">
        <v>0.61236729999999995</v>
      </c>
      <c r="E55" s="4">
        <v>1.551782</v>
      </c>
    </row>
    <row r="56" spans="1:5" x14ac:dyDescent="0.2">
      <c r="A56" s="2"/>
      <c r="B56" s="4">
        <v>0.54573939999999999</v>
      </c>
      <c r="C56" s="4">
        <v>22.562100000000001</v>
      </c>
      <c r="D56" s="4">
        <v>1.4365730000000001</v>
      </c>
      <c r="E56" s="4">
        <v>1.3617220000000001</v>
      </c>
    </row>
    <row r="57" spans="1:5" x14ac:dyDescent="0.2">
      <c r="A57" s="2"/>
      <c r="B57" s="4">
        <v>1.714202</v>
      </c>
      <c r="C57" s="4">
        <v>12.86131</v>
      </c>
      <c r="D57" s="4">
        <v>1.44</v>
      </c>
      <c r="E57" s="4">
        <v>5.7939600000000002</v>
      </c>
    </row>
    <row r="58" spans="1:5" x14ac:dyDescent="0.2">
      <c r="A58" s="2"/>
      <c r="B58" s="4">
        <v>0.81164179999999997</v>
      </c>
      <c r="C58" s="4">
        <v>20.203779999999998</v>
      </c>
      <c r="D58" s="4">
        <v>0.7003161</v>
      </c>
      <c r="E58" s="4">
        <v>2.7242039999999998</v>
      </c>
    </row>
    <row r="59" spans="1:5" x14ac:dyDescent="0.2">
      <c r="A59" s="2"/>
      <c r="B59" s="4">
        <v>1.03277</v>
      </c>
      <c r="C59" s="4">
        <v>10.936030000000001</v>
      </c>
      <c r="D59" s="4">
        <v>0.8918237</v>
      </c>
      <c r="E59" s="4">
        <v>2.7989039999999998</v>
      </c>
    </row>
    <row r="60" spans="1:5" x14ac:dyDescent="0.2">
      <c r="A60" s="2"/>
      <c r="B60" s="4">
        <v>1.2344809999999999</v>
      </c>
      <c r="C60" s="4">
        <v>9.1198709999999998</v>
      </c>
      <c r="D60" s="4">
        <v>2.1646830000000001</v>
      </c>
      <c r="E60" s="4">
        <v>2.4002789999999998</v>
      </c>
    </row>
    <row r="61" spans="1:5" x14ac:dyDescent="0.2">
      <c r="A61" s="2"/>
      <c r="B61" s="4">
        <v>1.6098060000000001</v>
      </c>
      <c r="C61" s="4">
        <v>5.9034579999999997</v>
      </c>
      <c r="D61" s="4">
        <v>0.96652300000000002</v>
      </c>
      <c r="E61" s="4">
        <v>4.8290360000000003</v>
      </c>
    </row>
    <row r="62" spans="1:5" x14ac:dyDescent="0.2">
      <c r="A62" s="2"/>
      <c r="B62" s="4">
        <v>0.77189339999999995</v>
      </c>
      <c r="C62" s="4">
        <v>5.0372199999999996</v>
      </c>
      <c r="D62" s="4">
        <v>0.26590229999999998</v>
      </c>
      <c r="E62" s="4">
        <v>3.706718</v>
      </c>
    </row>
    <row r="63" spans="1:5" x14ac:dyDescent="0.2">
      <c r="A63" s="2"/>
      <c r="B63" s="4">
        <v>1.348929</v>
      </c>
      <c r="C63" s="4">
        <v>13.49835</v>
      </c>
      <c r="D63" s="4">
        <v>0.4810913</v>
      </c>
      <c r="E63" s="4">
        <v>5.980442</v>
      </c>
    </row>
    <row r="64" spans="1:5" x14ac:dyDescent="0.2">
      <c r="A64" s="2"/>
      <c r="B64" s="4">
        <v>0.92243439999999999</v>
      </c>
      <c r="C64" s="4">
        <v>7.2599260000000001</v>
      </c>
      <c r="D64" s="4">
        <v>0.49319859999999999</v>
      </c>
      <c r="E64" s="4">
        <v>5.057779</v>
      </c>
    </row>
    <row r="65" spans="1:5" x14ac:dyDescent="0.2">
      <c r="A65" s="2"/>
      <c r="B65" s="4">
        <v>1.054929</v>
      </c>
      <c r="C65" s="4">
        <v>11.72772</v>
      </c>
      <c r="D65" s="4">
        <v>0.87172099999999997</v>
      </c>
      <c r="E65" s="4">
        <v>6.5636450000000002</v>
      </c>
    </row>
    <row r="66" spans="1:5" x14ac:dyDescent="0.2">
      <c r="A66" s="2"/>
      <c r="B66" s="4">
        <v>1.519344</v>
      </c>
      <c r="C66" s="4">
        <v>6.7155570000000004</v>
      </c>
      <c r="D66" s="4">
        <v>1.134425</v>
      </c>
      <c r="E66" s="4">
        <v>2.0848819999999999</v>
      </c>
    </row>
    <row r="67" spans="1:5" x14ac:dyDescent="0.2">
      <c r="A67" s="2"/>
      <c r="B67" s="4">
        <v>0.64739449999999998</v>
      </c>
      <c r="C67" s="4">
        <v>5.4522919999999999</v>
      </c>
      <c r="D67" s="4">
        <v>1.1291709999999999</v>
      </c>
      <c r="E67" s="4">
        <v>5.7773599999999998</v>
      </c>
    </row>
    <row r="68" spans="1:5" x14ac:dyDescent="0.2">
      <c r="A68" s="2"/>
      <c r="B68" s="4">
        <v>1.140136</v>
      </c>
      <c r="C68" s="4">
        <v>12.92154</v>
      </c>
      <c r="D68" s="4">
        <v>9.7543210000000005E-2</v>
      </c>
      <c r="E68" s="4">
        <v>3.5174189999999999</v>
      </c>
    </row>
    <row r="69" spans="1:5" x14ac:dyDescent="0.2">
      <c r="A69" s="2"/>
      <c r="B69" s="4">
        <v>0.66841079999999997</v>
      </c>
      <c r="C69" s="4">
        <v>14.36802</v>
      </c>
      <c r="D69" s="4">
        <v>0.52837809999999996</v>
      </c>
      <c r="E69" s="4">
        <v>4.3959929999999998</v>
      </c>
    </row>
    <row r="70" spans="1:5" x14ac:dyDescent="0.2">
      <c r="A70" s="2"/>
      <c r="B70" s="4">
        <v>0.93271409999999999</v>
      </c>
      <c r="C70" s="4">
        <v>10.704549999999999</v>
      </c>
      <c r="D70" s="4">
        <v>0.2743546</v>
      </c>
      <c r="E70" s="4">
        <v>3.2257030000000002</v>
      </c>
    </row>
    <row r="71" spans="1:5" x14ac:dyDescent="0.2">
      <c r="A71" s="2"/>
      <c r="B71" s="4">
        <v>1.331796</v>
      </c>
      <c r="C71" s="4">
        <v>8.4633389999999995</v>
      </c>
      <c r="D71" s="4">
        <v>0.30245250000000001</v>
      </c>
      <c r="E71" s="4">
        <v>3.3462420000000002</v>
      </c>
    </row>
    <row r="72" spans="1:5" x14ac:dyDescent="0.2">
      <c r="A72" s="2"/>
      <c r="B72" s="4">
        <v>1.1319129999999999</v>
      </c>
      <c r="C72" s="4">
        <v>5.6889539999999998</v>
      </c>
      <c r="D72" s="4">
        <v>0.96309639999999996</v>
      </c>
      <c r="E72" s="4">
        <v>2.9843959999999998</v>
      </c>
    </row>
    <row r="73" spans="1:5" x14ac:dyDescent="0.2">
      <c r="A73" s="2"/>
      <c r="B73" s="4">
        <v>1.9638850000000001</v>
      </c>
      <c r="C73" s="4">
        <v>4.5008460000000001</v>
      </c>
      <c r="D73" s="4">
        <v>0.2266109</v>
      </c>
      <c r="E73" s="4">
        <v>3.0282559999999998</v>
      </c>
    </row>
    <row r="74" spans="1:5" x14ac:dyDescent="0.2">
      <c r="A74" s="2"/>
      <c r="B74" s="4">
        <v>2.6007709999999999</v>
      </c>
      <c r="C74" s="4">
        <v>6.8957949999999997</v>
      </c>
      <c r="D74" s="4">
        <v>0.17384160000000001</v>
      </c>
      <c r="E74" s="4">
        <v>1.6336390000000001</v>
      </c>
    </row>
    <row r="75" spans="1:5" x14ac:dyDescent="0.2">
      <c r="A75" s="2"/>
      <c r="B75" s="4">
        <v>1.2075260000000001</v>
      </c>
      <c r="C75" s="4">
        <v>3.0454650000000001</v>
      </c>
      <c r="D75" s="4">
        <v>0.3145597</v>
      </c>
      <c r="E75" s="4">
        <v>1.7686470000000001</v>
      </c>
    </row>
    <row r="76" spans="1:5" x14ac:dyDescent="0.2">
      <c r="A76" s="2"/>
      <c r="B76" s="4">
        <v>1.2822249999999999</v>
      </c>
      <c r="C76" s="4">
        <v>15.199529999999999</v>
      </c>
      <c r="D76" s="4">
        <v>0.40684890000000001</v>
      </c>
      <c r="E76" s="4">
        <v>1.6046279999999999</v>
      </c>
    </row>
    <row r="77" spans="1:5" x14ac:dyDescent="0.2">
      <c r="A77" s="2"/>
      <c r="B77" s="4">
        <v>0.89228050000000003</v>
      </c>
      <c r="C77" s="4">
        <v>7.6866490000000001</v>
      </c>
      <c r="D77" s="4">
        <v>0.34722639999999999</v>
      </c>
      <c r="E77" s="4">
        <v>1.0065759999999999</v>
      </c>
    </row>
    <row r="78" spans="1:5" x14ac:dyDescent="0.2">
      <c r="A78" s="2"/>
      <c r="B78" s="4">
        <v>0.43014960000000002</v>
      </c>
      <c r="C78" s="4">
        <v>6.5746099999999998</v>
      </c>
      <c r="D78" s="4">
        <v>0.86829449999999997</v>
      </c>
      <c r="E78" s="4">
        <v>1.9411179999999999</v>
      </c>
    </row>
    <row r="79" spans="1:5" x14ac:dyDescent="0.2">
      <c r="A79" s="2"/>
      <c r="B79" s="4">
        <v>0.3214129</v>
      </c>
      <c r="C79" s="4">
        <v>7.733479</v>
      </c>
      <c r="D79" s="4">
        <v>1.9593160000000001</v>
      </c>
      <c r="E79" s="4">
        <v>1.5086839999999999</v>
      </c>
    </row>
    <row r="80" spans="1:5" x14ac:dyDescent="0.2">
      <c r="A80" s="2"/>
      <c r="B80" s="4">
        <v>0.83836900000000003</v>
      </c>
      <c r="C80" s="4">
        <v>10.95058</v>
      </c>
      <c r="D80" s="4">
        <v>0.94870480000000001</v>
      </c>
      <c r="E80" s="4">
        <v>2.248596</v>
      </c>
    </row>
    <row r="81" spans="1:5" x14ac:dyDescent="0.2">
      <c r="A81" s="2"/>
      <c r="B81" s="4">
        <v>0.46494829999999998</v>
      </c>
      <c r="C81" s="4">
        <v>13.78961</v>
      </c>
      <c r="D81" s="4">
        <v>1.4542390000000001</v>
      </c>
      <c r="E81" s="4">
        <v>1.731411</v>
      </c>
    </row>
    <row r="82" spans="1:5" x14ac:dyDescent="0.2">
      <c r="A82" s="2"/>
      <c r="B82" s="4">
        <v>0.30526989999999998</v>
      </c>
      <c r="C82" s="4">
        <v>4.0362020000000003</v>
      </c>
      <c r="D82" s="4">
        <v>1.7621739999999999</v>
      </c>
      <c r="E82" s="4">
        <v>1.4545440000000001</v>
      </c>
    </row>
    <row r="83" spans="1:5" x14ac:dyDescent="0.2">
      <c r="A83" s="2"/>
      <c r="B83" s="4">
        <v>0.22371740000000001</v>
      </c>
      <c r="C83" s="4">
        <v>5.359089</v>
      </c>
      <c r="D83" s="4">
        <v>2.7602220000000002</v>
      </c>
      <c r="E83" s="4">
        <v>1.6213040000000001</v>
      </c>
    </row>
    <row r="84" spans="1:5" x14ac:dyDescent="0.2">
      <c r="A84" s="2"/>
      <c r="B84" s="4">
        <v>0.1355401</v>
      </c>
      <c r="C84" s="4">
        <v>7.7937859999999999</v>
      </c>
      <c r="D84" s="4">
        <v>1.438248</v>
      </c>
      <c r="E84" s="4">
        <v>1.229303</v>
      </c>
    </row>
    <row r="85" spans="1:5" x14ac:dyDescent="0.2">
      <c r="A85" s="2"/>
      <c r="B85" s="4">
        <v>0.2904214</v>
      </c>
      <c r="C85" s="4">
        <v>8.5464909999999996</v>
      </c>
      <c r="D85" s="4">
        <v>1.3811389999999999</v>
      </c>
      <c r="E85" s="4">
        <v>1.3656809999999999</v>
      </c>
    </row>
    <row r="86" spans="1:5" x14ac:dyDescent="0.2">
      <c r="A86" s="2"/>
      <c r="B86" s="4">
        <v>0.35232819999999998</v>
      </c>
      <c r="C86" s="4">
        <v>6.5935709999999998</v>
      </c>
      <c r="D86" s="4">
        <v>1.2582390000000001</v>
      </c>
      <c r="E86" s="4">
        <v>0.97527980000000003</v>
      </c>
    </row>
    <row r="87" spans="1:5" x14ac:dyDescent="0.2">
      <c r="A87" s="2"/>
      <c r="B87" s="4">
        <v>0.51398650000000001</v>
      </c>
      <c r="C87" s="4">
        <v>20.13449</v>
      </c>
      <c r="D87" s="4">
        <v>0.68782810000000005</v>
      </c>
      <c r="E87" s="4">
        <v>2.7998180000000001</v>
      </c>
    </row>
    <row r="88" spans="1:5" x14ac:dyDescent="0.2">
      <c r="A88" s="2"/>
      <c r="B88" s="4">
        <v>0.60924529999999999</v>
      </c>
      <c r="C88" s="4">
        <v>17.365359999999999</v>
      </c>
      <c r="D88" s="4">
        <v>0.4660144</v>
      </c>
      <c r="E88" s="4">
        <v>3.4549789999999998</v>
      </c>
    </row>
    <row r="89" spans="1:5" x14ac:dyDescent="0.2">
      <c r="A89" s="2"/>
      <c r="B89" s="4">
        <v>0.96241109999999996</v>
      </c>
      <c r="C89" s="4">
        <v>16.267029999999998</v>
      </c>
      <c r="D89" s="4">
        <v>0.63642949999999998</v>
      </c>
      <c r="E89" s="4">
        <v>1.986577</v>
      </c>
    </row>
    <row r="90" spans="1:5" x14ac:dyDescent="0.2">
      <c r="A90" s="2"/>
      <c r="B90" s="4">
        <v>0.5247231</v>
      </c>
      <c r="C90" s="4">
        <v>10.804830000000001</v>
      </c>
      <c r="D90" s="4">
        <v>0.73488640000000005</v>
      </c>
      <c r="E90" s="4">
        <v>7.4757999999999996</v>
      </c>
    </row>
    <row r="91" spans="1:5" x14ac:dyDescent="0.2">
      <c r="A91" s="2"/>
      <c r="B91" s="4">
        <v>0.49502610000000002</v>
      </c>
      <c r="C91" s="4">
        <v>7.677511</v>
      </c>
      <c r="D91" s="4">
        <v>0.59249320000000005</v>
      </c>
      <c r="E91" s="4">
        <v>5.3958680000000001</v>
      </c>
    </row>
    <row r="92" spans="1:5" x14ac:dyDescent="0.2">
      <c r="A92" s="2"/>
      <c r="B92" s="4">
        <v>0.58594460000000004</v>
      </c>
      <c r="C92" s="4">
        <v>12.01282</v>
      </c>
      <c r="D92" s="4">
        <v>0.81819039999999998</v>
      </c>
      <c r="E92" s="4">
        <v>4.7439049999999998</v>
      </c>
    </row>
    <row r="93" spans="1:5" x14ac:dyDescent="0.2">
      <c r="A93" s="2"/>
      <c r="B93" s="4">
        <v>0.26316109999999998</v>
      </c>
      <c r="C93" s="4">
        <v>10.523630000000001</v>
      </c>
      <c r="D93" s="4">
        <v>0.96347720000000003</v>
      </c>
      <c r="E93" s="4">
        <v>6.4375470000000004</v>
      </c>
    </row>
    <row r="94" spans="1:5" x14ac:dyDescent="0.2">
      <c r="A94" s="2"/>
      <c r="B94" s="4">
        <v>1.9001509999999999</v>
      </c>
      <c r="C94" s="4">
        <v>4.1995370000000003</v>
      </c>
      <c r="D94" s="4">
        <v>1.815553</v>
      </c>
      <c r="E94" s="4">
        <v>5.7970059999999997</v>
      </c>
    </row>
    <row r="95" spans="1:5" x14ac:dyDescent="0.2">
      <c r="A95" s="2"/>
      <c r="B95" s="4">
        <v>0.68927490000000002</v>
      </c>
      <c r="C95" s="4">
        <v>8.4446080000000006</v>
      </c>
      <c r="D95" s="4">
        <v>1.1903170000000001</v>
      </c>
      <c r="E95" s="4">
        <v>4.5282590000000003</v>
      </c>
    </row>
    <row r="96" spans="1:5" x14ac:dyDescent="0.2">
      <c r="A96" s="2"/>
      <c r="B96" s="4">
        <v>0.43479449999999997</v>
      </c>
      <c r="C96" s="4">
        <v>10.13414</v>
      </c>
      <c r="D96" s="4">
        <v>0.4764465</v>
      </c>
      <c r="E96" s="4">
        <v>5.9673449999999999</v>
      </c>
    </row>
    <row r="97" spans="1:5" x14ac:dyDescent="0.2">
      <c r="A97" s="2"/>
      <c r="B97" s="4">
        <v>0.75415140000000003</v>
      </c>
      <c r="C97" s="4">
        <v>4.7955329999999998</v>
      </c>
      <c r="D97" s="4">
        <v>1.066503</v>
      </c>
      <c r="E97" s="4">
        <v>5.6578109999999997</v>
      </c>
    </row>
    <row r="98" spans="1:5" x14ac:dyDescent="0.2">
      <c r="A98" s="2"/>
      <c r="B98" s="4">
        <v>0.69704180000000004</v>
      </c>
      <c r="C98" s="4">
        <v>9.2731539999999999</v>
      </c>
      <c r="D98" s="4">
        <v>1.0852349999999999</v>
      </c>
      <c r="E98" s="4">
        <v>10.97015</v>
      </c>
    </row>
    <row r="99" spans="1:5" x14ac:dyDescent="0.2">
      <c r="A99" s="2"/>
      <c r="B99" s="4">
        <v>1.076935</v>
      </c>
      <c r="C99" s="4">
        <v>16.82647</v>
      </c>
      <c r="D99" s="4">
        <v>1.6296040000000001</v>
      </c>
      <c r="E99" s="4">
        <v>5.0136159999999999</v>
      </c>
    </row>
    <row r="100" spans="1:5" x14ac:dyDescent="0.2">
      <c r="A100" s="2"/>
      <c r="B100" s="4">
        <v>1.34535</v>
      </c>
      <c r="C100" s="4">
        <v>4.1654989999999996</v>
      </c>
      <c r="D100" s="4">
        <v>0.65721739999999995</v>
      </c>
      <c r="E100" s="4">
        <v>4.7591349999999997</v>
      </c>
    </row>
    <row r="101" spans="1:5" x14ac:dyDescent="0.2">
      <c r="A101" s="2"/>
      <c r="B101" s="4"/>
      <c r="C101" s="4">
        <v>2.7880159999999998</v>
      </c>
      <c r="D101" s="4">
        <v>0.46213090000000001</v>
      </c>
      <c r="E101" s="4">
        <v>4.1423519999999998</v>
      </c>
    </row>
    <row r="102" spans="1:5" x14ac:dyDescent="0.2">
      <c r="A102" s="2"/>
      <c r="B102" s="4"/>
      <c r="C102" s="4">
        <v>5.8353840000000003</v>
      </c>
      <c r="D102" s="4">
        <v>0.65950169999999997</v>
      </c>
      <c r="E102" s="4">
        <v>2.3184990000000001</v>
      </c>
    </row>
    <row r="103" spans="1:5" x14ac:dyDescent="0.2">
      <c r="A103" s="2"/>
      <c r="B103" s="4"/>
      <c r="C103" s="4">
        <v>11.49952</v>
      </c>
      <c r="D103" s="4">
        <v>1.205241</v>
      </c>
      <c r="E103" s="4">
        <v>3.4755400000000001</v>
      </c>
    </row>
    <row r="104" spans="1:5" x14ac:dyDescent="0.2">
      <c r="A104" s="2"/>
      <c r="B104" s="4"/>
      <c r="C104" s="4">
        <v>14.108969999999999</v>
      </c>
      <c r="D104" s="4">
        <v>0.75042019999999998</v>
      </c>
      <c r="E104" s="4">
        <v>1.754713</v>
      </c>
    </row>
    <row r="105" spans="1:5" x14ac:dyDescent="0.2">
      <c r="A105" s="2"/>
      <c r="B105" s="4"/>
      <c r="C105" s="4">
        <v>12.89573</v>
      </c>
      <c r="D105" s="4">
        <v>0.55076499999999995</v>
      </c>
      <c r="E105" s="4">
        <v>2.9117540000000002</v>
      </c>
    </row>
    <row r="106" spans="1:5" x14ac:dyDescent="0.2">
      <c r="A106" s="2"/>
      <c r="B106" s="4"/>
      <c r="C106" s="4">
        <v>13.72367</v>
      </c>
      <c r="D106" s="4">
        <v>0.38994440000000002</v>
      </c>
      <c r="E106" s="4">
        <v>2.7609840000000001</v>
      </c>
    </row>
    <row r="107" spans="1:5" x14ac:dyDescent="0.2">
      <c r="A107" s="2"/>
      <c r="B107" s="4"/>
      <c r="C107" s="4">
        <v>10.26146</v>
      </c>
      <c r="D107" s="4">
        <v>0.56195859999999997</v>
      </c>
      <c r="E107" s="4">
        <v>3.2407050000000002</v>
      </c>
    </row>
    <row r="108" spans="1:5" x14ac:dyDescent="0.2">
      <c r="A108" s="2"/>
      <c r="B108" s="4"/>
      <c r="C108" s="4">
        <v>19.54908</v>
      </c>
      <c r="D108" s="4">
        <v>0.74425240000000004</v>
      </c>
      <c r="E108" s="4">
        <v>4.8044409999999997</v>
      </c>
    </row>
    <row r="109" spans="1:5" x14ac:dyDescent="0.2">
      <c r="A109" s="2"/>
      <c r="B109" s="4"/>
      <c r="C109" s="4">
        <v>5.7698229999999997</v>
      </c>
      <c r="D109" s="4">
        <v>1.0505880000000001</v>
      </c>
      <c r="E109" s="4">
        <v>3.458939</v>
      </c>
    </row>
    <row r="110" spans="1:5" x14ac:dyDescent="0.2">
      <c r="A110" s="2"/>
      <c r="B110" s="4"/>
      <c r="C110" s="4">
        <v>5.0714860000000002</v>
      </c>
      <c r="D110" s="4"/>
      <c r="E110" s="4">
        <v>3.938431</v>
      </c>
    </row>
    <row r="111" spans="1:5" x14ac:dyDescent="0.2">
      <c r="A111" s="2"/>
      <c r="B111" s="4"/>
      <c r="C111" s="4">
        <v>7.4271430000000001</v>
      </c>
      <c r="D111" s="4"/>
      <c r="E111" s="4">
        <v>5.4221380000000003</v>
      </c>
    </row>
    <row r="112" spans="1:5" x14ac:dyDescent="0.2">
      <c r="A112" s="2"/>
      <c r="B112" s="4"/>
      <c r="C112" s="4">
        <v>14.457789999999999</v>
      </c>
      <c r="D112" s="4"/>
      <c r="E112" s="4">
        <v>1.4900279999999999</v>
      </c>
    </row>
    <row r="113" spans="1:5" x14ac:dyDescent="0.2">
      <c r="A113" s="2"/>
      <c r="B113" s="4"/>
      <c r="C113" s="4">
        <v>22.747820000000001</v>
      </c>
      <c r="D113" s="4"/>
      <c r="E113" s="4">
        <v>2.855861</v>
      </c>
    </row>
    <row r="114" spans="1:5" x14ac:dyDescent="0.2">
      <c r="A114" s="2"/>
      <c r="B114" s="4"/>
      <c r="C114" s="4">
        <v>9.5591589999999993</v>
      </c>
      <c r="D114" s="4"/>
      <c r="E114" s="4"/>
    </row>
    <row r="115" spans="1:5" x14ac:dyDescent="0.2">
      <c r="A115" s="2"/>
      <c r="B115" s="2"/>
      <c r="C115" s="2"/>
      <c r="D115" s="2"/>
      <c r="E115" s="2"/>
    </row>
    <row r="116" spans="1:5" x14ac:dyDescent="0.2">
      <c r="A116" s="2"/>
      <c r="B116" s="2"/>
      <c r="C116" s="2"/>
      <c r="D116" s="2"/>
      <c r="E116" s="2"/>
    </row>
    <row r="117" spans="1:5" x14ac:dyDescent="0.2">
      <c r="A117" s="1" t="s">
        <v>7</v>
      </c>
      <c r="B117" s="5">
        <f>AVERAGE(B3:B115)</f>
        <v>1.0000000204081632</v>
      </c>
      <c r="C117" s="5">
        <f>AVERAGE(C3:C115)</f>
        <v>8.106914428571427</v>
      </c>
      <c r="D117" s="5">
        <f>AVERAGE(D3:D115)</f>
        <v>0.95501440663551418</v>
      </c>
      <c r="E117" s="5">
        <f>AVERAGE(E3:E115)</f>
        <v>3.1219854063063051</v>
      </c>
    </row>
    <row r="118" spans="1:5" x14ac:dyDescent="0.2">
      <c r="A118" s="1" t="s">
        <v>8</v>
      </c>
      <c r="B118" s="2">
        <f>STDEV(B3:B115)</f>
        <v>0.58782856268349493</v>
      </c>
      <c r="C118" s="2">
        <f>STDEV(C3:C115)</f>
        <v>4.9382291270787384</v>
      </c>
      <c r="D118" s="2">
        <f>STDEV(D3:D115)</f>
        <v>0.62267031826658181</v>
      </c>
      <c r="E118" s="2">
        <f>STDEV(E3:E115)</f>
        <v>1.9197431330179304</v>
      </c>
    </row>
    <row r="119" spans="1:5" x14ac:dyDescent="0.2">
      <c r="A119" s="1" t="s">
        <v>9</v>
      </c>
      <c r="B119" s="2">
        <f>STDEV(B3:B115)/SQRT(COUNT(B3:B115))</f>
        <v>5.937965183552011E-2</v>
      </c>
      <c r="C119" s="2">
        <f>STDEV(C3:C115)/SQRT(COUNT(C3:C115))</f>
        <v>0.46661879240378284</v>
      </c>
      <c r="D119" s="2">
        <f>STDEV(D3:D115)/SQRT(COUNT(D3:D115))</f>
        <v>6.0195811731398118E-2</v>
      </c>
      <c r="E119" s="2">
        <f>STDEV(E3:E115)/SQRT(COUNT(E3:E115))</f>
        <v>0.1822139544494922</v>
      </c>
    </row>
    <row r="120" spans="1:5" x14ac:dyDescent="0.2">
      <c r="A120" s="2"/>
      <c r="B120" s="2"/>
      <c r="C120" s="2"/>
      <c r="D120" s="2"/>
      <c r="E120" s="2"/>
    </row>
    <row r="121" spans="1:5" x14ac:dyDescent="0.2">
      <c r="A121" s="2"/>
      <c r="B121" s="2"/>
      <c r="C121" s="2"/>
      <c r="D121" s="2"/>
      <c r="E121" s="2"/>
    </row>
    <row r="122" spans="1:5" x14ac:dyDescent="0.2">
      <c r="A122" s="2"/>
      <c r="B122" s="2"/>
      <c r="C122" s="2"/>
      <c r="D122" s="2"/>
      <c r="E122" s="2"/>
    </row>
    <row r="123" spans="1:5" x14ac:dyDescent="0.2">
      <c r="A123" s="2"/>
      <c r="B123" s="2"/>
      <c r="C123" s="2"/>
      <c r="D123" s="2"/>
      <c r="E123" s="2"/>
    </row>
    <row r="124" spans="1:5" x14ac:dyDescent="0.2">
      <c r="A124" s="2"/>
      <c r="B124" s="2"/>
      <c r="C124" s="2"/>
      <c r="D124" s="2"/>
      <c r="E124" s="2"/>
    </row>
    <row r="125" spans="1:5" x14ac:dyDescent="0.2">
      <c r="A125" s="2"/>
      <c r="B125" s="2"/>
      <c r="C125" s="2"/>
      <c r="D125" s="2"/>
      <c r="E125" s="2"/>
    </row>
    <row r="126" spans="1:5" x14ac:dyDescent="0.2">
      <c r="A126" s="2"/>
      <c r="B126" s="2"/>
      <c r="C126" s="2"/>
      <c r="D126" s="2"/>
      <c r="E1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Graph C</vt:lpstr>
      <vt:lpstr>Graph D</vt:lpstr>
      <vt:lpstr>Graph F</vt:lpstr>
      <vt:lpstr>Graph G</vt:lpstr>
      <vt:lpstr>Graph 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2021-12-14T19:53:27Z</dcterms:created>
  <dcterms:modified xsi:type="dcterms:W3CDTF">2023-02-01T14:36:02Z</dcterms:modified>
</cp:coreProperties>
</file>