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shiandi/Library/Mobile Documents/com~apple~CloudDocs/Desktop/scientific materials/gene knock out/draft manuscript/elife-2022/raw data-2022-elife/"/>
    </mc:Choice>
  </mc:AlternateContent>
  <xr:revisionPtr revIDLastSave="0" documentId="13_ncr:1_{B7A7FB63-D85B-A749-8AD7-B24907A5CFCD}" xr6:coauthVersionLast="47" xr6:coauthVersionMax="47" xr10:uidLastSave="{00000000-0000-0000-0000-000000000000}"/>
  <bookViews>
    <workbookView xWindow="35300" yWindow="3640" windowWidth="23040" windowHeight="21380" activeTab="5" xr2:uid="{00000000-000D-0000-FFFF-FFFF00000000}"/>
  </bookViews>
  <sheets>
    <sheet name="Figure 5 B" sheetId="1" r:id="rId1"/>
    <sheet name="Figure 5 C" sheetId="4" r:id="rId2"/>
    <sheet name="Figure 5 D PCR" sheetId="2" r:id="rId3"/>
    <sheet name="Figure 5 D PCR RAW DATA" sheetId="3" r:id="rId4"/>
    <sheet name="Figure 5 E F G" sheetId="5" r:id="rId5"/>
    <sheet name="Sheet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5" l="1"/>
  <c r="T18" i="5"/>
  <c r="S18" i="5"/>
  <c r="R18" i="5"/>
  <c r="N18" i="5"/>
  <c r="M18" i="5"/>
  <c r="L18" i="5"/>
  <c r="K18" i="5"/>
  <c r="G17" i="5"/>
  <c r="F17" i="5"/>
  <c r="E17" i="5"/>
  <c r="D17" i="5"/>
  <c r="N11" i="5"/>
  <c r="M11" i="5"/>
  <c r="L11" i="5"/>
  <c r="K11" i="5"/>
  <c r="U10" i="5"/>
  <c r="T10" i="5"/>
  <c r="S10" i="5"/>
  <c r="R10" i="5"/>
  <c r="G10" i="5"/>
  <c r="F10" i="5"/>
  <c r="E10" i="5"/>
  <c r="D10" i="5"/>
</calcChain>
</file>

<file path=xl/sharedStrings.xml><?xml version="1.0" encoding="utf-8"?>
<sst xmlns="http://schemas.openxmlformats.org/spreadsheetml/2006/main" count="935" uniqueCount="210">
  <si>
    <t>Hypothesis Test Summary</t>
  </si>
  <si>
    <t>Null Hypothesis</t>
  </si>
  <si>
    <t>Test</t>
  </si>
  <si>
    <t>Sig.</t>
  </si>
  <si>
    <t>Decision</t>
  </si>
  <si>
    <t>The distribution of RI is the same across categories of group.</t>
  </si>
  <si>
    <t>Independent-Samples Kruskal-Wallis Test</t>
  </si>
  <si>
    <t>Reject the null hypothesis.</t>
  </si>
  <si>
    <t>The distribution of CSAreg is the same across categories of group.</t>
  </si>
  <si>
    <t>Asymptotic significances are displayed. The significance level is ,050.</t>
  </si>
  <si>
    <t>CSA  + regeneration index regenerating fibres</t>
  </si>
  <si>
    <t>Control</t>
  </si>
  <si>
    <r>
      <t>Acvr1b</t>
    </r>
    <r>
      <rPr>
        <vertAlign val="superscript"/>
        <sz val="10"/>
        <rFont val="Arial"/>
        <family val="2"/>
      </rPr>
      <t>fl/fl</t>
    </r>
  </si>
  <si>
    <r>
      <t>Tgfbr1</t>
    </r>
    <r>
      <rPr>
        <vertAlign val="superscript"/>
        <sz val="10"/>
        <rFont val="Arial"/>
        <family val="2"/>
      </rPr>
      <t>fl/fl</t>
    </r>
  </si>
  <si>
    <r>
      <t>Acvr1b</t>
    </r>
    <r>
      <rPr>
        <vertAlign val="superscript"/>
        <sz val="10"/>
        <rFont val="Arial"/>
        <family val="2"/>
      </rPr>
      <t>fl/fl</t>
    </r>
    <r>
      <rPr>
        <sz val="10"/>
        <rFont val="Arial"/>
        <family val="2"/>
      </rPr>
      <t>:Tgfbr1</t>
    </r>
    <r>
      <rPr>
        <vertAlign val="superscript"/>
        <sz val="10"/>
        <rFont val="Arial"/>
        <family val="2"/>
      </rPr>
      <t>fl/fl</t>
    </r>
  </si>
  <si>
    <t xml:space="preserve">Mean </t>
  </si>
  <si>
    <t>SEM</t>
  </si>
  <si>
    <t>CSA</t>
  </si>
  <si>
    <t>RI</t>
  </si>
  <si>
    <t>N</t>
  </si>
  <si>
    <t>Pairwise Comparisons of group</t>
  </si>
  <si>
    <t>Sample 1-Sample 2</t>
  </si>
  <si>
    <t>Test Statistic</t>
  </si>
  <si>
    <t>Std. Error</t>
  </si>
  <si>
    <t>Std. Test Statistic</t>
  </si>
  <si>
    <t>Adj. Sig.a</t>
  </si>
  <si>
    <t>Each row tests the null hypothesis that the Sample 1 and Sample 2 distributions are the same.</t>
  </si>
  <si>
    <t xml:space="preserve"> Asymptotic significances (2-sided tests) are displayed. The significance level is ,05.</t>
  </si>
  <si>
    <t>a. Significance values have been adjusted by the Bonferroni correction for multiple tests.</t>
  </si>
  <si>
    <t>Tgfbr1*Acvr1b</t>
  </si>
  <si>
    <t>Tgfbr1*Acvr1b:Tgfbr1</t>
  </si>
  <si>
    <t>Acvr1b*CTL</t>
  </si>
  <si>
    <t>Acvr1b*Acvr1b:Tgfbr1</t>
  </si>
  <si>
    <t>CTL*Acvr1b:Tgfbr1</t>
  </si>
  <si>
    <t>Tgfbr1*CTL</t>
  </si>
  <si>
    <t>Day 0</t>
  </si>
  <si>
    <t>Day 2</t>
  </si>
  <si>
    <t>Day 4</t>
  </si>
  <si>
    <t>Mean</t>
  </si>
  <si>
    <t>Hgf</t>
  </si>
  <si>
    <t>Mgf</t>
  </si>
  <si>
    <t>Fgf-2</t>
  </si>
  <si>
    <t>Igf1ea</t>
  </si>
  <si>
    <t>Vegf</t>
  </si>
  <si>
    <t>Pax7</t>
  </si>
  <si>
    <t>Myod</t>
  </si>
  <si>
    <t>Myog</t>
  </si>
  <si>
    <t>Myh3</t>
  </si>
  <si>
    <t>Id1</t>
  </si>
  <si>
    <t>Murf-1</t>
  </si>
  <si>
    <t>Atrogin-1</t>
  </si>
  <si>
    <t>Tests of Between-Subjects Effects</t>
  </si>
  <si>
    <t>Source</t>
  </si>
  <si>
    <t>Type III Sum of Squares</t>
  </si>
  <si>
    <t>df</t>
  </si>
  <si>
    <t>Mean Square</t>
  </si>
  <si>
    <t>F</t>
  </si>
  <si>
    <t>Corrected Model</t>
  </si>
  <si>
    <t>23,669a</t>
  </si>
  <si>
    <t>Intercept</t>
  </si>
  <si>
    <t>Day</t>
  </si>
  <si>
    <t>Error</t>
  </si>
  <si>
    <t>Total</t>
  </si>
  <si>
    <t>Corrected Total</t>
  </si>
  <si>
    <t>a. R Squared = ,959 (Adjusted R Squared = ,952)</t>
  </si>
  <si>
    <t>Acvr1b</t>
  </si>
  <si>
    <t>Tgfbr1</t>
  </si>
  <si>
    <t>Day * Acvr1b</t>
  </si>
  <si>
    <t>Day * Tgfbr1</t>
  </si>
  <si>
    <t>Acvr1b*Tgfbr1</t>
  </si>
  <si>
    <t>Day * ACvr1b*Tgfbr1</t>
  </si>
  <si>
    <r>
      <t xml:space="preserve">Dependent Variable:   </t>
    </r>
    <r>
      <rPr>
        <b/>
        <sz val="11"/>
        <color theme="1"/>
        <rFont val="Calibri"/>
        <family val="2"/>
        <scheme val="minor"/>
      </rPr>
      <t xml:space="preserve">loghgf  </t>
    </r>
  </si>
  <si>
    <t>3,045a</t>
  </si>
  <si>
    <t>a. R Squared = ,767 (Adjusted R Squared = ,729)</t>
  </si>
  <si>
    <r>
      <t xml:space="preserve">Dependent Variable:   </t>
    </r>
    <r>
      <rPr>
        <b/>
        <sz val="11"/>
        <color theme="1"/>
        <rFont val="Calibri"/>
        <family val="2"/>
        <scheme val="minor"/>
      </rPr>
      <t>logmgf</t>
    </r>
    <r>
      <rPr>
        <sz val="11"/>
        <color theme="1"/>
        <rFont val="Calibri"/>
        <family val="2"/>
        <scheme val="minor"/>
      </rPr>
      <t xml:space="preserve">  </t>
    </r>
  </si>
  <si>
    <t>,895a</t>
  </si>
  <si>
    <t>a. R Squared = ,514 (Adjusted R Squared = ,435)</t>
  </si>
  <si>
    <r>
      <t xml:space="preserve">Dependent Variable:   </t>
    </r>
    <r>
      <rPr>
        <b/>
        <sz val="11"/>
        <color theme="1"/>
        <rFont val="Calibri"/>
        <family val="2"/>
        <scheme val="minor"/>
      </rPr>
      <t>logigf1ea</t>
    </r>
    <r>
      <rPr>
        <sz val="11"/>
        <color theme="1"/>
        <rFont val="Calibri"/>
        <family val="2"/>
        <scheme val="minor"/>
      </rPr>
      <t xml:space="preserve">  </t>
    </r>
  </si>
  <si>
    <t>11,262a</t>
  </si>
  <si>
    <t>a. R Squared = ,817 (Adjusted R Squared = ,788)</t>
  </si>
  <si>
    <r>
      <t xml:space="preserve">Dependent Variable:   </t>
    </r>
    <r>
      <rPr>
        <b/>
        <sz val="11"/>
        <color theme="1"/>
        <rFont val="Calibri"/>
        <family val="2"/>
        <scheme val="minor"/>
      </rPr>
      <t>logvegf</t>
    </r>
    <r>
      <rPr>
        <sz val="11"/>
        <color theme="1"/>
        <rFont val="Calibri"/>
        <family val="2"/>
        <scheme val="minor"/>
      </rPr>
      <t xml:space="preserve">  </t>
    </r>
  </si>
  <si>
    <t>5,987a</t>
  </si>
  <si>
    <t>a. R Squared = ,890 (Adjusted R Squared = ,872)</t>
  </si>
  <si>
    <r>
      <t xml:space="preserve">Dependent Variable:   </t>
    </r>
    <r>
      <rPr>
        <b/>
        <sz val="11"/>
        <color theme="1"/>
        <rFont val="Calibri"/>
        <family val="2"/>
        <scheme val="minor"/>
      </rPr>
      <t>logpax</t>
    </r>
    <r>
      <rPr>
        <sz val="11"/>
        <color theme="1"/>
        <rFont val="Calibri"/>
        <family val="2"/>
        <scheme val="minor"/>
      </rPr>
      <t xml:space="preserve">  </t>
    </r>
  </si>
  <si>
    <t>3,111a</t>
  </si>
  <si>
    <t>a. R Squared = ,734 (Adjusted R Squared = ,691)</t>
  </si>
  <si>
    <r>
      <t xml:space="preserve">Dependent Variable:   </t>
    </r>
    <r>
      <rPr>
        <b/>
        <sz val="11"/>
        <color theme="1"/>
        <rFont val="Calibri"/>
        <family val="2"/>
        <scheme val="minor"/>
      </rPr>
      <t>logmyod</t>
    </r>
    <r>
      <rPr>
        <sz val="11"/>
        <color theme="1"/>
        <rFont val="Calibri"/>
        <family val="2"/>
        <scheme val="minor"/>
      </rPr>
      <t xml:space="preserve">  </t>
    </r>
  </si>
  <si>
    <t>27,768a</t>
  </si>
  <si>
    <t>a. R Squared = ,945 (Adjusted R Squared = ,936)</t>
  </si>
  <si>
    <r>
      <t xml:space="preserve">Dependent Variable:   </t>
    </r>
    <r>
      <rPr>
        <b/>
        <sz val="11"/>
        <color theme="1"/>
        <rFont val="Calibri"/>
        <family val="2"/>
        <scheme val="minor"/>
      </rPr>
      <t>logmyog</t>
    </r>
    <r>
      <rPr>
        <sz val="11"/>
        <color theme="1"/>
        <rFont val="Calibri"/>
        <family val="2"/>
        <scheme val="minor"/>
      </rPr>
      <t xml:space="preserve">  </t>
    </r>
  </si>
  <si>
    <t>11,743a</t>
  </si>
  <si>
    <t>a. R Squared = ,814 (Adjusted R Squared = ,783)</t>
  </si>
  <si>
    <r>
      <t xml:space="preserve">Dependent Variable:   </t>
    </r>
    <r>
      <rPr>
        <b/>
        <sz val="11"/>
        <color theme="1"/>
        <rFont val="Calibri"/>
        <family val="2"/>
        <scheme val="minor"/>
      </rPr>
      <t>logatrogin1</t>
    </r>
  </si>
  <si>
    <t>Retain the null hypothesis.</t>
  </si>
  <si>
    <t>Kruskall Wallis</t>
  </si>
  <si>
    <t>Pairwise Comparisons of GROUP</t>
  </si>
  <si>
    <t>The distribution of myh30 is the same across categories of GROUP.</t>
  </si>
  <si>
    <t>The distribution of myh32 is the same across categories of GROUP.</t>
  </si>
  <si>
    <t>The distribution of myh34 is the same across categories of group.</t>
  </si>
  <si>
    <r>
      <t>Adj. Sig.</t>
    </r>
    <r>
      <rPr>
        <vertAlign val="superscript"/>
        <sz val="7"/>
        <color rgb="FF264A60"/>
        <rFont val="Arial"/>
        <family val="2"/>
      </rPr>
      <t>a</t>
    </r>
  </si>
  <si>
    <t>Acvr1bfl/fl*Acvr1bfl/fl:Tgfbr1fl/fl</t>
  </si>
  <si>
    <t>Tgfbr1fl/fl*Acvr1bfl/fl:Tgfbr1fl/fl</t>
  </si>
  <si>
    <t>Control*Acvr1bfl/fl:Tgfbr1fl/fl</t>
  </si>
  <si>
    <t>Acvr1bfl/fl*Tgfbr1fl/fl</t>
  </si>
  <si>
    <t>Acvr1bfl/fl*Control</t>
  </si>
  <si>
    <t>Tgfbr1fl/fl*Control</t>
  </si>
  <si>
    <t>The distribution of id10 is the same across categories of GROUP.</t>
  </si>
  <si>
    <t>The distribution of id12 is the same across categories of GROUP.</t>
  </si>
  <si>
    <t>The distribution of id14 is the same across categories of group.</t>
  </si>
  <si>
    <t>The distribution of murf10 is the same across categories of GROUP.</t>
  </si>
  <si>
    <t>The distribution of murf12 is the same across categories of GROUP.</t>
  </si>
  <si>
    <t>The distribution of murf14 is the same across categories of group.</t>
  </si>
  <si>
    <t>Murf1</t>
  </si>
  <si>
    <t>Post HOC Bonferroni Pvalues</t>
  </si>
  <si>
    <t>Day0</t>
  </si>
  <si>
    <t>Acvr1b:Tgfbr1</t>
  </si>
  <si>
    <t>Day2</t>
  </si>
  <si>
    <t>Day4</t>
  </si>
  <si>
    <t>The distribution of fgf20 is the same across categories of GROUP.</t>
  </si>
  <si>
    <t>The distribution of fgf22 is the same across categories of GROUP.</t>
  </si>
  <si>
    <t>The distribution of fgf24 is the same across categories of group.</t>
  </si>
  <si>
    <t>CSA regenerating fibres</t>
  </si>
  <si>
    <t>RAW DATA</t>
  </si>
  <si>
    <t>PAX7</t>
  </si>
  <si>
    <t>myod</t>
  </si>
  <si>
    <t>myog</t>
  </si>
  <si>
    <t>myh3</t>
  </si>
  <si>
    <t>Acvr1bKO</t>
  </si>
  <si>
    <t>Tgfbr1KO</t>
  </si>
  <si>
    <t>0=control</t>
  </si>
  <si>
    <t>1=KO</t>
  </si>
  <si>
    <t>igf1ea</t>
  </si>
  <si>
    <t>vegf</t>
  </si>
  <si>
    <t>hgf</t>
  </si>
  <si>
    <t>murf1</t>
  </si>
  <si>
    <t>id1</t>
  </si>
  <si>
    <t>fgf2</t>
  </si>
  <si>
    <t>MGF</t>
  </si>
  <si>
    <t>atrogin-1</t>
  </si>
  <si>
    <t>PCR RAW DATA FOLD CHANGE</t>
  </si>
  <si>
    <t>DATA SUMMARY</t>
  </si>
  <si>
    <t xml:space="preserve">Kruskall Wallis </t>
  </si>
  <si>
    <t>STATISTICS</t>
  </si>
  <si>
    <t>STATISTICS 3 way ANOVA</t>
  </si>
  <si>
    <t>logpax</t>
  </si>
  <si>
    <t>logmyod</t>
  </si>
  <si>
    <t>logmyog</t>
  </si>
  <si>
    <t>logigf1ea</t>
  </si>
  <si>
    <t>logvegf</t>
  </si>
  <si>
    <t>loghgf</t>
  </si>
  <si>
    <t>logmgf</t>
  </si>
  <si>
    <t>logatrogin1</t>
  </si>
  <si>
    <t>day 2</t>
  </si>
  <si>
    <t>day4</t>
  </si>
  <si>
    <t>control</t>
  </si>
  <si>
    <t>Acvr1bfl/fl:Tgfbr1fl/fl</t>
  </si>
  <si>
    <t>raw data</t>
  </si>
  <si>
    <t>marcophage cells per mm2</t>
  </si>
  <si>
    <t>Tests of Normality</t>
  </si>
  <si>
    <t>group</t>
  </si>
  <si>
    <r>
      <t>Kolmogorov-Smirnov</t>
    </r>
    <r>
      <rPr>
        <vertAlign val="superscript"/>
        <sz val="9"/>
        <color indexed="8"/>
        <rFont val="Arial"/>
        <family val="2"/>
      </rPr>
      <t>a</t>
    </r>
  </si>
  <si>
    <t>Shapiro-Wilk</t>
  </si>
  <si>
    <t>Statistic</t>
  </si>
  <si>
    <t>f4_80</t>
  </si>
  <si>
    <t>control day2</t>
  </si>
  <si>
    <r>
      <t>.200</t>
    </r>
    <r>
      <rPr>
        <vertAlign val="superscript"/>
        <sz val="9"/>
        <color indexed="8"/>
        <rFont val="Arial"/>
        <family val="2"/>
      </rPr>
      <t>*</t>
    </r>
  </si>
  <si>
    <t>dKO day2</t>
  </si>
  <si>
    <t>control day4</t>
  </si>
  <si>
    <t>dKO day4</t>
  </si>
  <si>
    <t>*. This is a lower bound of the true significance.</t>
  </si>
  <si>
    <t>a. Lilliefors Significance Correction</t>
  </si>
  <si>
    <t>Independent Samples Test</t>
  </si>
  <si>
    <t/>
  </si>
  <si>
    <t>Levene's Test for Equality of Variances</t>
  </si>
  <si>
    <t>t-test for Equality of Means</t>
  </si>
  <si>
    <t>t</t>
  </si>
  <si>
    <t>Sig. (2-tailed)</t>
  </si>
  <si>
    <t>Mean Difference</t>
  </si>
  <si>
    <t>Std. Error Difference</t>
  </si>
  <si>
    <t>95% Confidence Interval of the Difference</t>
  </si>
  <si>
    <t>Lower</t>
  </si>
  <si>
    <t>Upper</t>
  </si>
  <si>
    <t>Equal variances assumed</t>
  </si>
  <si>
    <t>Equal variances not assumed</t>
  </si>
  <si>
    <t>day 4</t>
  </si>
  <si>
    <t>day0</t>
  </si>
  <si>
    <t>day2</t>
  </si>
  <si>
    <t>ki67</t>
  </si>
  <si>
    <t>pax7</t>
  </si>
  <si>
    <t>ki67+pax7</t>
  </si>
  <si>
    <t>number of cells per mm2</t>
  </si>
  <si>
    <t>ki67+pax7/Pax7(%)</t>
  </si>
  <si>
    <t>average</t>
  </si>
  <si>
    <t>day 0 control</t>
  </si>
  <si>
    <t>day 0 d‎KO</t>
  </si>
  <si>
    <t>ki67_pax7</t>
  </si>
  <si>
    <t>Mann-Whitney U test for ki67 &amp;ki67/pax7</t>
  </si>
  <si>
    <t>day 0</t>
  </si>
  <si>
    <t>day 2 control</t>
  </si>
  <si>
    <t>day 2 dKO</t>
  </si>
  <si>
    <t>independent t test</t>
  </si>
  <si>
    <t>day 4 control</t>
  </si>
  <si>
    <t>day 4 dKO</t>
  </si>
  <si>
    <t>Mann-Whitney U test</t>
  </si>
  <si>
    <t xml:space="preserve">independent t test for pax7 </t>
  </si>
  <si>
    <t>number of MyoG per mm2</t>
  </si>
  <si>
    <r>
      <t>Tests of Normality</t>
    </r>
    <r>
      <rPr>
        <b/>
        <vertAlign val="superscript"/>
        <sz val="9"/>
        <color indexed="8"/>
        <rFont val="Arial Bold"/>
      </rPr>
      <t>a</t>
    </r>
  </si>
  <si>
    <r>
      <t>Kolmogorov-Smirnov</t>
    </r>
    <r>
      <rPr>
        <vertAlign val="superscript"/>
        <sz val="9"/>
        <color indexed="8"/>
        <rFont val="Arial"/>
        <family val="2"/>
      </rPr>
      <t>b</t>
    </r>
  </si>
  <si>
    <t>a. There are no valid cases for myog when group = 1.000. Statistics cannot be computed for this level.</t>
  </si>
  <si>
    <t>b. Lilliefors Significance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</si>
</sst>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####.000"/>
    <numFmt numFmtId="166" formatCode="###0"/>
    <numFmt numFmtId="167" formatCode="###0.000"/>
    <numFmt numFmtId="168" formatCode="###0.00000"/>
    <numFmt numFmtId="169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10205"/>
      <name val="Arial"/>
      <family val="2"/>
    </font>
    <font>
      <sz val="12"/>
      <color theme="1"/>
      <name val="Times New Roman"/>
      <family val="1"/>
    </font>
    <font>
      <sz val="7"/>
      <color rgb="FF264A60"/>
      <name val="Arial"/>
      <family val="2"/>
    </font>
    <font>
      <sz val="7"/>
      <color rgb="FF010205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7"/>
      <color rgb="FF264A6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9"/>
      <color indexed="8"/>
      <name val="Arial Bold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rgb="FF152935"/>
      </bottom>
      <diagonal/>
    </border>
    <border>
      <left/>
      <right style="medium">
        <color rgb="FFE0E0E0"/>
      </right>
      <top/>
      <bottom style="medium">
        <color rgb="FF152935"/>
      </bottom>
      <diagonal/>
    </border>
    <border>
      <left/>
      <right/>
      <top/>
      <bottom style="medium">
        <color rgb="FFAEAEAE"/>
      </bottom>
      <diagonal/>
    </border>
    <border>
      <left/>
      <right style="medium">
        <color rgb="FFE0E0E0"/>
      </right>
      <top/>
      <bottom style="medium">
        <color rgb="FFAEAEAE"/>
      </bottom>
      <diagonal/>
    </border>
    <border>
      <left/>
      <right/>
      <top style="medium">
        <color rgb="FF15293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152935"/>
      </bottom>
      <diagonal/>
    </border>
    <border>
      <left/>
      <right style="medium">
        <color indexed="64"/>
      </right>
      <top/>
      <bottom style="medium">
        <color rgb="FF152935"/>
      </bottom>
      <diagonal/>
    </border>
    <border>
      <left style="medium">
        <color indexed="64"/>
      </left>
      <right/>
      <top/>
      <bottom style="medium">
        <color rgb="FFAEAEAE"/>
      </bottom>
      <diagonal/>
    </border>
    <border>
      <left/>
      <right style="medium">
        <color indexed="64"/>
      </right>
      <top/>
      <bottom style="medium">
        <color rgb="FFAEAEAE"/>
      </bottom>
      <diagonal/>
    </border>
    <border>
      <left style="medium">
        <color indexed="64"/>
      </left>
      <right/>
      <top style="medium">
        <color rgb="FF152935"/>
      </top>
      <bottom style="medium">
        <color indexed="64"/>
      </bottom>
      <diagonal/>
    </border>
    <border>
      <left/>
      <right/>
      <top style="medium">
        <color rgb="FF152935"/>
      </top>
      <bottom style="medium">
        <color indexed="64"/>
      </bottom>
      <diagonal/>
    </border>
    <border>
      <left/>
      <right style="medium">
        <color indexed="64"/>
      </right>
      <top style="medium">
        <color rgb="FF15293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E0E0E0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152935"/>
      </top>
      <bottom style="medium">
        <color rgb="FFAEAEAE"/>
      </bottom>
      <diagonal/>
    </border>
    <border>
      <left/>
      <right style="medium">
        <color rgb="FFE0E0E0"/>
      </right>
      <top style="medium">
        <color rgb="FF152935"/>
      </top>
      <bottom style="medium">
        <color rgb="FFAEAEAE"/>
      </bottom>
      <diagonal/>
    </border>
    <border>
      <left style="medium">
        <color rgb="FFE0E0E0"/>
      </left>
      <right/>
      <top/>
      <bottom/>
      <diagonal/>
    </border>
    <border>
      <left style="medium">
        <color rgb="FFE0E0E0"/>
      </left>
      <right/>
      <top/>
      <bottom style="medium">
        <color rgb="FF152935"/>
      </bottom>
      <diagonal/>
    </border>
    <border>
      <left/>
      <right style="medium">
        <color rgb="FFE0E0E0"/>
      </right>
      <top/>
      <bottom/>
      <diagonal/>
    </border>
    <border>
      <left/>
      <right/>
      <top style="medium">
        <color rgb="FFAEAEAE"/>
      </top>
      <bottom/>
      <diagonal/>
    </border>
    <border>
      <left/>
      <right/>
      <top style="medium">
        <color rgb="FFAEAEAE"/>
      </top>
      <bottom style="medium">
        <color rgb="FF152935"/>
      </bottom>
      <diagonal/>
    </border>
    <border>
      <left/>
      <right style="medium">
        <color rgb="FFE0E0E0"/>
      </right>
      <top style="medium">
        <color rgb="FFAEAEAE"/>
      </top>
      <bottom style="medium">
        <color rgb="FF152935"/>
      </bottom>
      <diagonal/>
    </border>
    <border>
      <left style="medium">
        <color rgb="FFE0E0E0"/>
      </left>
      <right/>
      <top style="medium">
        <color rgb="FFAEAEAE"/>
      </top>
      <bottom style="medium">
        <color rgb="FF152935"/>
      </bottom>
      <diagonal/>
    </border>
    <border>
      <left style="medium">
        <color rgb="FFE0E0E0"/>
      </left>
      <right/>
      <top style="medium">
        <color rgb="FF152935"/>
      </top>
      <bottom style="medium">
        <color rgb="FFAEAEAE"/>
      </bottom>
      <diagonal/>
    </border>
    <border>
      <left style="medium">
        <color rgb="FFE0E0E0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indexed="64"/>
      </right>
      <top style="medium">
        <color rgb="FF152935"/>
      </top>
      <bottom style="medium">
        <color rgb="FFAEAEAE"/>
      </bottom>
      <diagonal/>
    </border>
    <border>
      <left/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/>
      <right style="medium">
        <color indexed="64"/>
      </right>
      <top style="medium">
        <color rgb="FFAEAEAE"/>
      </top>
      <bottom style="medium">
        <color rgb="FF152935"/>
      </bottom>
      <diagonal/>
    </border>
    <border>
      <left style="medium">
        <color indexed="64"/>
      </left>
      <right/>
      <top style="medium">
        <color rgb="FF152935"/>
      </top>
      <bottom/>
      <diagonal/>
    </border>
    <border>
      <left/>
      <right style="medium">
        <color indexed="64"/>
      </right>
      <top style="medium">
        <color rgb="FF15293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ck">
        <color indexed="8"/>
      </top>
      <bottom/>
      <diagonal/>
    </border>
    <border>
      <left style="medium">
        <color theme="1"/>
      </left>
      <right/>
      <top/>
      <bottom style="thick">
        <color indexed="8"/>
      </bottom>
      <diagonal/>
    </border>
    <border>
      <left style="medium">
        <color theme="1"/>
      </left>
      <right/>
      <top style="thick">
        <color indexed="8"/>
      </top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theme="1"/>
      </right>
      <top style="thick">
        <color indexed="8"/>
      </top>
      <bottom/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thin">
        <color indexed="8"/>
      </left>
      <right style="medium">
        <color theme="1"/>
      </right>
      <top/>
      <bottom style="thick">
        <color indexed="8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ck">
        <color indexed="8"/>
      </right>
      <top/>
      <bottom style="medium">
        <color theme="1"/>
      </bottom>
      <diagonal/>
    </border>
    <border>
      <left style="thick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4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1" fillId="0" borderId="0" xfId="0" applyFont="1"/>
    <xf numFmtId="0" fontId="5" fillId="4" borderId="4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8" xfId="0" applyFont="1" applyBorder="1"/>
    <xf numFmtId="0" fontId="6" fillId="0" borderId="9" xfId="0" applyFont="1" applyBorder="1"/>
    <xf numFmtId="0" fontId="0" fillId="0" borderId="20" xfId="0" applyBorder="1"/>
    <xf numFmtId="0" fontId="6" fillId="0" borderId="0" xfId="0" applyFont="1" applyBorder="1"/>
    <xf numFmtId="0" fontId="6" fillId="0" borderId="21" xfId="0" applyFont="1" applyBorder="1"/>
    <xf numFmtId="0" fontId="6" fillId="0" borderId="7" xfId="0" applyFont="1" applyBorder="1"/>
    <xf numFmtId="0" fontId="6" fillId="0" borderId="20" xfId="0" applyFont="1" applyBorder="1"/>
    <xf numFmtId="0" fontId="0" fillId="0" borderId="8" xfId="0" applyBorder="1"/>
    <xf numFmtId="0" fontId="0" fillId="0" borderId="9" xfId="0" applyBorder="1"/>
    <xf numFmtId="0" fontId="6" fillId="0" borderId="0" xfId="0" applyFont="1" applyBorder="1" applyAlignment="1">
      <alignment horizontal="left"/>
    </xf>
    <xf numFmtId="0" fontId="0" fillId="0" borderId="21" xfId="0" applyBorder="1"/>
    <xf numFmtId="0" fontId="6" fillId="0" borderId="18" xfId="0" applyFont="1" applyBorder="1" applyAlignment="1">
      <alignment horizontal="left"/>
    </xf>
    <xf numFmtId="0" fontId="0" fillId="0" borderId="0" xfId="0" applyBorder="1"/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" fillId="0" borderId="7" xfId="0" applyFont="1" applyBorder="1"/>
    <xf numFmtId="0" fontId="6" fillId="0" borderId="18" xfId="0" applyFont="1" applyBorder="1"/>
    <xf numFmtId="0" fontId="6" fillId="0" borderId="19" xfId="0" applyFont="1" applyBorder="1"/>
    <xf numFmtId="0" fontId="0" fillId="4" borderId="21" xfId="0" applyFill="1" applyBorder="1"/>
    <xf numFmtId="0" fontId="0" fillId="4" borderId="0" xfId="0" applyFill="1" applyBorder="1"/>
    <xf numFmtId="0" fontId="0" fillId="0" borderId="0" xfId="0" applyFill="1" applyBorder="1"/>
    <xf numFmtId="0" fontId="5" fillId="2" borderId="3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right" vertical="center" wrapText="1"/>
    </xf>
    <xf numFmtId="0" fontId="1" fillId="0" borderId="20" xfId="0" applyFont="1" applyFill="1" applyBorder="1"/>
    <xf numFmtId="0" fontId="0" fillId="0" borderId="20" xfId="0" applyFill="1" applyBorder="1"/>
    <xf numFmtId="0" fontId="4" fillId="2" borderId="10" xfId="0" applyFont="1" applyFill="1" applyBorder="1" applyAlignment="1">
      <alignment vertical="center" wrapText="1"/>
    </xf>
    <xf numFmtId="0" fontId="0" fillId="0" borderId="18" xfId="0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40" xfId="0" applyBorder="1"/>
    <xf numFmtId="0" fontId="0" fillId="0" borderId="41" xfId="0" applyBorder="1"/>
    <xf numFmtId="0" fontId="1" fillId="0" borderId="40" xfId="0" applyFont="1" applyBorder="1"/>
    <xf numFmtId="0" fontId="9" fillId="0" borderId="4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1" fillId="0" borderId="8" xfId="0" applyFont="1" applyBorder="1"/>
    <xf numFmtId="164" fontId="10" fillId="0" borderId="0" xfId="0" applyNumberFormat="1" applyFont="1" applyBorder="1"/>
    <xf numFmtId="164" fontId="10" fillId="0" borderId="0" xfId="0" applyNumberFormat="1" applyFont="1" applyFill="1" applyBorder="1"/>
    <xf numFmtId="164" fontId="10" fillId="0" borderId="21" xfId="0" applyNumberFormat="1" applyFont="1" applyBorder="1"/>
    <xf numFmtId="164" fontId="10" fillId="4" borderId="0" xfId="0" applyNumberFormat="1" applyFont="1" applyFill="1" applyBorder="1"/>
    <xf numFmtId="164" fontId="10" fillId="0" borderId="21" xfId="0" applyNumberFormat="1" applyFont="1" applyFill="1" applyBorder="1"/>
    <xf numFmtId="164" fontId="10" fillId="4" borderId="21" xfId="0" applyNumberFormat="1" applyFont="1" applyFill="1" applyBorder="1"/>
    <xf numFmtId="164" fontId="10" fillId="0" borderId="18" xfId="0" applyNumberFormat="1" applyFont="1" applyBorder="1"/>
    <xf numFmtId="164" fontId="10" fillId="0" borderId="18" xfId="0" applyNumberFormat="1" applyFont="1" applyFill="1" applyBorder="1"/>
    <xf numFmtId="164" fontId="10" fillId="4" borderId="18" xfId="0" applyNumberFormat="1" applyFont="1" applyFill="1" applyBorder="1"/>
    <xf numFmtId="164" fontId="10" fillId="4" borderId="19" xfId="0" applyNumberFormat="1" applyFont="1" applyFill="1" applyBorder="1"/>
    <xf numFmtId="0" fontId="1" fillId="0" borderId="41" xfId="0" applyFont="1" applyBorder="1"/>
    <xf numFmtId="164" fontId="10" fillId="0" borderId="8" xfId="0" applyNumberFormat="1" applyFont="1" applyBorder="1"/>
    <xf numFmtId="164" fontId="10" fillId="0" borderId="8" xfId="0" applyNumberFormat="1" applyFont="1" applyFill="1" applyBorder="1"/>
    <xf numFmtId="164" fontId="10" fillId="0" borderId="9" xfId="0" applyNumberFormat="1" applyFont="1" applyBorder="1"/>
    <xf numFmtId="164" fontId="0" fillId="0" borderId="18" xfId="0" applyNumberFormat="1" applyBorder="1"/>
    <xf numFmtId="164" fontId="0" fillId="4" borderId="8" xfId="0" applyNumberFormat="1" applyFill="1" applyBorder="1"/>
    <xf numFmtId="164" fontId="0" fillId="4" borderId="0" xfId="0" applyNumberFormat="1" applyFill="1" applyBorder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3" borderId="3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2" borderId="0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horizontal="right" vertical="center" wrapText="1"/>
    </xf>
    <xf numFmtId="0" fontId="5" fillId="2" borderId="23" xfId="0" applyFont="1" applyFill="1" applyBorder="1" applyAlignment="1">
      <alignment horizontal="right" vertical="center" wrapText="1"/>
    </xf>
    <xf numFmtId="0" fontId="4" fillId="3" borderId="3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right"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right" vertical="center" wrapText="1"/>
    </xf>
    <xf numFmtId="0" fontId="5" fillId="4" borderId="36" xfId="0" applyFont="1" applyFill="1" applyBorder="1" applyAlignment="1">
      <alignment horizontal="right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2"/>
    </xf>
    <xf numFmtId="0" fontId="5" fillId="2" borderId="37" xfId="0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horizontal="right" vertical="center" wrapText="1"/>
    </xf>
    <xf numFmtId="0" fontId="5" fillId="2" borderId="36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42" xfId="0" applyBorder="1"/>
    <xf numFmtId="0" fontId="11" fillId="0" borderId="0" xfId="1" applyFont="1" applyAlignment="1">
      <alignment horizontal="center" vertical="center" wrapText="1"/>
    </xf>
    <xf numFmtId="0" fontId="12" fillId="0" borderId="43" xfId="1" applyFont="1" applyBorder="1" applyAlignment="1">
      <alignment horizontal="left" wrapText="1"/>
    </xf>
    <xf numFmtId="0" fontId="12" fillId="0" borderId="44" xfId="1" applyFont="1" applyBorder="1" applyAlignment="1">
      <alignment horizontal="left" wrapText="1"/>
    </xf>
    <xf numFmtId="0" fontId="12" fillId="0" borderId="45" xfId="1" applyFont="1" applyBorder="1" applyAlignment="1">
      <alignment horizontal="center" wrapText="1"/>
    </xf>
    <xf numFmtId="0" fontId="12" fillId="0" borderId="46" xfId="1" applyFont="1" applyBorder="1" applyAlignment="1">
      <alignment horizontal="center" wrapText="1"/>
    </xf>
    <xf numFmtId="0" fontId="12" fillId="0" borderId="47" xfId="1" applyFont="1" applyBorder="1" applyAlignment="1">
      <alignment horizontal="center" wrapText="1"/>
    </xf>
    <xf numFmtId="0" fontId="12" fillId="0" borderId="48" xfId="1" applyFont="1" applyBorder="1" applyAlignment="1">
      <alignment horizontal="left" wrapText="1"/>
    </xf>
    <xf numFmtId="0" fontId="12" fillId="0" borderId="49" xfId="1" applyFont="1" applyBorder="1" applyAlignment="1">
      <alignment horizontal="left" wrapText="1"/>
    </xf>
    <xf numFmtId="0" fontId="12" fillId="0" borderId="50" xfId="1" applyFont="1" applyBorder="1" applyAlignment="1">
      <alignment horizontal="center" wrapText="1"/>
    </xf>
    <xf numFmtId="0" fontId="12" fillId="0" borderId="51" xfId="1" applyFont="1" applyBorder="1" applyAlignment="1">
      <alignment horizontal="center" wrapText="1"/>
    </xf>
    <xf numFmtId="0" fontId="12" fillId="0" borderId="52" xfId="1" applyFont="1" applyBorder="1" applyAlignment="1">
      <alignment horizontal="center" wrapText="1"/>
    </xf>
    <xf numFmtId="0" fontId="12" fillId="0" borderId="53" xfId="1" applyFont="1" applyBorder="1" applyAlignment="1">
      <alignment horizontal="left" vertical="top" wrapText="1"/>
    </xf>
    <xf numFmtId="0" fontId="12" fillId="0" borderId="44" xfId="1" applyFont="1" applyBorder="1" applyAlignment="1">
      <alignment horizontal="left" vertical="top" wrapText="1"/>
    </xf>
    <xf numFmtId="165" fontId="12" fillId="0" borderId="54" xfId="1" applyNumberFormat="1" applyFont="1" applyBorder="1" applyAlignment="1">
      <alignment horizontal="right" vertical="center"/>
    </xf>
    <xf numFmtId="166" fontId="12" fillId="0" borderId="55" xfId="1" applyNumberFormat="1" applyFont="1" applyBorder="1" applyAlignment="1">
      <alignment horizontal="right" vertical="center"/>
    </xf>
    <xf numFmtId="0" fontId="12" fillId="0" borderId="55" xfId="1" applyFont="1" applyBorder="1" applyAlignment="1">
      <alignment horizontal="right" vertical="center"/>
    </xf>
    <xf numFmtId="165" fontId="12" fillId="0" borderId="55" xfId="1" applyNumberFormat="1" applyFont="1" applyBorder="1" applyAlignment="1">
      <alignment horizontal="right" vertical="center"/>
    </xf>
    <xf numFmtId="165" fontId="12" fillId="0" borderId="56" xfId="1" applyNumberFormat="1" applyFont="1" applyBorder="1" applyAlignment="1">
      <alignment horizontal="right" vertical="center"/>
    </xf>
    <xf numFmtId="0" fontId="12" fillId="0" borderId="57" xfId="1" applyFont="1" applyBorder="1" applyAlignment="1">
      <alignment horizontal="left" vertical="top" wrapText="1"/>
    </xf>
    <xf numFmtId="0" fontId="12" fillId="0" borderId="58" xfId="1" applyFont="1" applyBorder="1" applyAlignment="1">
      <alignment horizontal="left" vertical="top" wrapText="1"/>
    </xf>
    <xf numFmtId="165" fontId="12" fillId="0" borderId="59" xfId="1" applyNumberFormat="1" applyFont="1" applyBorder="1" applyAlignment="1">
      <alignment horizontal="right" vertical="center"/>
    </xf>
    <xf numFmtId="166" fontId="12" fillId="0" borderId="60" xfId="1" applyNumberFormat="1" applyFont="1" applyBorder="1" applyAlignment="1">
      <alignment horizontal="right" vertical="center"/>
    </xf>
    <xf numFmtId="0" fontId="12" fillId="0" borderId="60" xfId="1" applyFont="1" applyBorder="1" applyAlignment="1">
      <alignment horizontal="right" vertical="center"/>
    </xf>
    <xf numFmtId="165" fontId="12" fillId="0" borderId="60" xfId="1" applyNumberFormat="1" applyFont="1" applyBorder="1" applyAlignment="1">
      <alignment horizontal="right" vertical="center"/>
    </xf>
    <xf numFmtId="165" fontId="12" fillId="0" borderId="61" xfId="1" applyNumberFormat="1" applyFont="1" applyBorder="1" applyAlignment="1">
      <alignment horizontal="right" vertical="center"/>
    </xf>
    <xf numFmtId="0" fontId="12" fillId="0" borderId="48" xfId="1" applyFont="1" applyBorder="1" applyAlignment="1">
      <alignment horizontal="left" vertical="top" wrapText="1"/>
    </xf>
    <xf numFmtId="0" fontId="12" fillId="0" borderId="49" xfId="1" applyFont="1" applyBorder="1" applyAlignment="1">
      <alignment horizontal="left" vertical="top" wrapText="1"/>
    </xf>
    <xf numFmtId="165" fontId="12" fillId="0" borderId="62" xfId="1" applyNumberFormat="1" applyFont="1" applyBorder="1" applyAlignment="1">
      <alignment horizontal="right" vertical="center"/>
    </xf>
    <xf numFmtId="166" fontId="12" fillId="0" borderId="63" xfId="1" applyNumberFormat="1" applyFont="1" applyBorder="1" applyAlignment="1">
      <alignment horizontal="right" vertical="center"/>
    </xf>
    <xf numFmtId="0" fontId="12" fillId="0" borderId="63" xfId="1" applyFont="1" applyBorder="1" applyAlignment="1">
      <alignment horizontal="right" vertical="center"/>
    </xf>
    <xf numFmtId="165" fontId="12" fillId="0" borderId="63" xfId="1" applyNumberFormat="1" applyFont="1" applyBorder="1" applyAlignment="1">
      <alignment horizontal="right" vertical="center"/>
    </xf>
    <xf numFmtId="165" fontId="12" fillId="0" borderId="64" xfId="1" applyNumberFormat="1" applyFont="1" applyBorder="1" applyAlignment="1">
      <alignment horizontal="right" vertical="center"/>
    </xf>
    <xf numFmtId="0" fontId="12" fillId="0" borderId="0" xfId="1" applyFont="1" applyAlignment="1">
      <alignment horizontal="left" vertical="top" wrapText="1"/>
    </xf>
    <xf numFmtId="0" fontId="12" fillId="4" borderId="44" xfId="1" applyFont="1" applyFill="1" applyBorder="1" applyAlignment="1">
      <alignment horizontal="left" vertical="top" wrapText="1"/>
    </xf>
    <xf numFmtId="167" fontId="12" fillId="4" borderId="54" xfId="1" applyNumberFormat="1" applyFont="1" applyFill="1" applyBorder="1" applyAlignment="1">
      <alignment horizontal="right" vertical="center"/>
    </xf>
    <xf numFmtId="165" fontId="12" fillId="4" borderId="55" xfId="1" applyNumberFormat="1" applyFont="1" applyFill="1" applyBorder="1" applyAlignment="1">
      <alignment horizontal="right" vertical="center"/>
    </xf>
    <xf numFmtId="167" fontId="12" fillId="4" borderId="55" xfId="1" applyNumberFormat="1" applyFont="1" applyFill="1" applyBorder="1" applyAlignment="1">
      <alignment horizontal="right" vertical="center"/>
    </xf>
    <xf numFmtId="166" fontId="12" fillId="4" borderId="55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12" fillId="0" borderId="43" xfId="1" applyFont="1" applyFill="1" applyBorder="1" applyAlignment="1">
      <alignment horizontal="left" wrapText="1"/>
    </xf>
    <xf numFmtId="0" fontId="12" fillId="0" borderId="44" xfId="1" applyFont="1" applyFill="1" applyBorder="1" applyAlignment="1">
      <alignment horizontal="left" wrapText="1"/>
    </xf>
    <xf numFmtId="0" fontId="12" fillId="0" borderId="45" xfId="1" applyFont="1" applyFill="1" applyBorder="1" applyAlignment="1">
      <alignment horizontal="center" wrapText="1"/>
    </xf>
    <xf numFmtId="0" fontId="12" fillId="0" borderId="46" xfId="1" applyFont="1" applyFill="1" applyBorder="1" applyAlignment="1">
      <alignment horizontal="center" wrapText="1"/>
    </xf>
    <xf numFmtId="0" fontId="12" fillId="0" borderId="47" xfId="1" applyFont="1" applyFill="1" applyBorder="1" applyAlignment="1">
      <alignment horizontal="center" wrapText="1"/>
    </xf>
    <xf numFmtId="0" fontId="12" fillId="0" borderId="57" xfId="1" applyFont="1" applyFill="1" applyBorder="1" applyAlignment="1">
      <alignment horizontal="left" wrapText="1"/>
    </xf>
    <xf numFmtId="0" fontId="12" fillId="0" borderId="58" xfId="1" applyFont="1" applyFill="1" applyBorder="1" applyAlignment="1">
      <alignment horizontal="left" wrapText="1"/>
    </xf>
    <xf numFmtId="0" fontId="12" fillId="0" borderId="65" xfId="1" applyFont="1" applyFill="1" applyBorder="1" applyAlignment="1">
      <alignment horizontal="center" wrapText="1"/>
    </xf>
    <xf numFmtId="0" fontId="12" fillId="0" borderId="66" xfId="1" applyFont="1" applyFill="1" applyBorder="1" applyAlignment="1">
      <alignment horizontal="center" wrapText="1"/>
    </xf>
    <xf numFmtId="0" fontId="12" fillId="0" borderId="67" xfId="1" applyFont="1" applyFill="1" applyBorder="1" applyAlignment="1">
      <alignment horizontal="center" wrapText="1"/>
    </xf>
    <xf numFmtId="0" fontId="12" fillId="0" borderId="48" xfId="1" applyFont="1" applyFill="1" applyBorder="1" applyAlignment="1">
      <alignment horizontal="left" wrapText="1"/>
    </xf>
    <xf numFmtId="0" fontId="12" fillId="0" borderId="49" xfId="1" applyFont="1" applyFill="1" applyBorder="1" applyAlignment="1">
      <alignment horizontal="left" wrapText="1"/>
    </xf>
    <xf numFmtId="0" fontId="12" fillId="0" borderId="50" xfId="1" applyFont="1" applyFill="1" applyBorder="1" applyAlignment="1">
      <alignment horizontal="center" wrapText="1"/>
    </xf>
    <xf numFmtId="0" fontId="12" fillId="0" borderId="51" xfId="1" applyFont="1" applyFill="1" applyBorder="1" applyAlignment="1">
      <alignment horizontal="center" wrapText="1"/>
    </xf>
    <xf numFmtId="0" fontId="12" fillId="0" borderId="51" xfId="1" applyFont="1" applyFill="1" applyBorder="1" applyAlignment="1">
      <alignment horizontal="center" wrapText="1"/>
    </xf>
    <xf numFmtId="0" fontId="12" fillId="0" borderId="52" xfId="1" applyFont="1" applyFill="1" applyBorder="1" applyAlignment="1">
      <alignment horizontal="center" wrapText="1"/>
    </xf>
    <xf numFmtId="0" fontId="12" fillId="0" borderId="53" xfId="1" applyFont="1" applyFill="1" applyBorder="1" applyAlignment="1">
      <alignment horizontal="left" vertical="top" wrapText="1"/>
    </xf>
    <xf numFmtId="0" fontId="12" fillId="0" borderId="44" xfId="1" applyFont="1" applyFill="1" applyBorder="1" applyAlignment="1">
      <alignment horizontal="left" vertical="top" wrapText="1"/>
    </xf>
    <xf numFmtId="167" fontId="12" fillId="0" borderId="54" xfId="1" applyNumberFormat="1" applyFont="1" applyFill="1" applyBorder="1" applyAlignment="1">
      <alignment horizontal="right" vertical="center"/>
    </xf>
    <xf numFmtId="165" fontId="12" fillId="0" borderId="55" xfId="1" applyNumberFormat="1" applyFont="1" applyFill="1" applyBorder="1" applyAlignment="1">
      <alignment horizontal="right" vertical="center"/>
    </xf>
    <xf numFmtId="166" fontId="12" fillId="0" borderId="55" xfId="1" applyNumberFormat="1" applyFont="1" applyFill="1" applyBorder="1" applyAlignment="1">
      <alignment horizontal="right" vertical="center"/>
    </xf>
    <xf numFmtId="168" fontId="12" fillId="0" borderId="55" xfId="1" applyNumberFormat="1" applyFont="1" applyFill="1" applyBorder="1" applyAlignment="1">
      <alignment horizontal="right" vertical="center"/>
    </xf>
    <xf numFmtId="168" fontId="12" fillId="0" borderId="56" xfId="1" applyNumberFormat="1" applyFont="1" applyFill="1" applyBorder="1" applyAlignment="1">
      <alignment horizontal="right" vertical="center"/>
    </xf>
    <xf numFmtId="0" fontId="12" fillId="0" borderId="48" xfId="1" applyFont="1" applyFill="1" applyBorder="1" applyAlignment="1">
      <alignment horizontal="left" vertical="top" wrapText="1"/>
    </xf>
    <xf numFmtId="0" fontId="12" fillId="0" borderId="49" xfId="1" applyFont="1" applyFill="1" applyBorder="1" applyAlignment="1">
      <alignment horizontal="left" vertical="top" wrapText="1"/>
    </xf>
    <xf numFmtId="0" fontId="12" fillId="0" borderId="62" xfId="1" applyFont="1" applyFill="1" applyBorder="1" applyAlignment="1">
      <alignment horizontal="left" vertical="center" wrapText="1"/>
    </xf>
    <xf numFmtId="0" fontId="12" fillId="0" borderId="63" xfId="1" applyFont="1" applyFill="1" applyBorder="1" applyAlignment="1">
      <alignment horizontal="left" vertical="center" wrapText="1"/>
    </xf>
    <xf numFmtId="165" fontId="12" fillId="0" borderId="63" xfId="1" applyNumberFormat="1" applyFont="1" applyFill="1" applyBorder="1" applyAlignment="1">
      <alignment horizontal="right" vertical="center"/>
    </xf>
    <xf numFmtId="167" fontId="12" fillId="0" borderId="63" xfId="1" applyNumberFormat="1" applyFont="1" applyFill="1" applyBorder="1" applyAlignment="1">
      <alignment horizontal="right" vertical="center"/>
    </xf>
    <xf numFmtId="168" fontId="12" fillId="0" borderId="63" xfId="1" applyNumberFormat="1" applyFont="1" applyFill="1" applyBorder="1" applyAlignment="1">
      <alignment horizontal="right" vertical="center"/>
    </xf>
    <xf numFmtId="168" fontId="12" fillId="0" borderId="64" xfId="1" applyNumberFormat="1" applyFont="1" applyFill="1" applyBorder="1" applyAlignment="1">
      <alignment horizontal="right" vertical="center"/>
    </xf>
    <xf numFmtId="169" fontId="0" fillId="0" borderId="42" xfId="0" applyNumberFormat="1" applyBorder="1"/>
    <xf numFmtId="169" fontId="0" fillId="5" borderId="42" xfId="0" applyNumberFormat="1" applyFill="1" applyBorder="1"/>
    <xf numFmtId="0" fontId="12" fillId="0" borderId="44" xfId="2" applyFont="1" applyBorder="1" applyAlignment="1">
      <alignment horizontal="left" wrapText="1"/>
    </xf>
    <xf numFmtId="0" fontId="12" fillId="0" borderId="45" xfId="2" applyFont="1" applyBorder="1" applyAlignment="1">
      <alignment horizontal="center" wrapText="1"/>
    </xf>
    <xf numFmtId="0" fontId="12" fillId="0" borderId="46" xfId="2" applyFont="1" applyBorder="1" applyAlignment="1">
      <alignment horizontal="center" wrapText="1"/>
    </xf>
    <xf numFmtId="0" fontId="12" fillId="0" borderId="47" xfId="2" applyFont="1" applyBorder="1" applyAlignment="1">
      <alignment horizontal="center" wrapText="1"/>
    </xf>
    <xf numFmtId="0" fontId="12" fillId="0" borderId="49" xfId="2" applyFont="1" applyBorder="1" applyAlignment="1">
      <alignment horizontal="left" wrapText="1"/>
    </xf>
    <xf numFmtId="0" fontId="12" fillId="0" borderId="50" xfId="2" applyFont="1" applyBorder="1" applyAlignment="1">
      <alignment horizontal="center" wrapText="1"/>
    </xf>
    <xf numFmtId="0" fontId="12" fillId="0" borderId="51" xfId="2" applyFont="1" applyBorder="1" applyAlignment="1">
      <alignment horizontal="center" wrapText="1"/>
    </xf>
    <xf numFmtId="0" fontId="12" fillId="0" borderId="52" xfId="2" applyFont="1" applyBorder="1" applyAlignment="1">
      <alignment horizontal="center" wrapText="1"/>
    </xf>
    <xf numFmtId="0" fontId="12" fillId="0" borderId="44" xfId="2" applyFont="1" applyBorder="1" applyAlignment="1">
      <alignment horizontal="left" vertical="top" wrapText="1"/>
    </xf>
    <xf numFmtId="165" fontId="12" fillId="0" borderId="54" xfId="2" applyNumberFormat="1" applyFont="1" applyBorder="1" applyAlignment="1">
      <alignment horizontal="right" vertical="center"/>
    </xf>
    <xf numFmtId="166" fontId="12" fillId="0" borderId="55" xfId="2" applyNumberFormat="1" applyFont="1" applyBorder="1" applyAlignment="1">
      <alignment horizontal="right" vertical="center"/>
    </xf>
    <xf numFmtId="165" fontId="12" fillId="0" borderId="55" xfId="2" applyNumberFormat="1" applyFont="1" applyBorder="1" applyAlignment="1">
      <alignment horizontal="right" vertical="center"/>
    </xf>
    <xf numFmtId="165" fontId="12" fillId="4" borderId="56" xfId="2" applyNumberFormat="1" applyFont="1" applyFill="1" applyBorder="1" applyAlignment="1">
      <alignment horizontal="right" vertical="center"/>
    </xf>
    <xf numFmtId="0" fontId="12" fillId="0" borderId="68" xfId="2" applyFont="1" applyBorder="1" applyAlignment="1">
      <alignment horizontal="left" vertical="top" wrapText="1"/>
    </xf>
    <xf numFmtId="165" fontId="12" fillId="0" borderId="69" xfId="2" applyNumberFormat="1" applyFont="1" applyBorder="1" applyAlignment="1">
      <alignment horizontal="right" vertical="center"/>
    </xf>
    <xf numFmtId="166" fontId="12" fillId="0" borderId="70" xfId="2" applyNumberFormat="1" applyFont="1" applyBorder="1" applyAlignment="1">
      <alignment horizontal="right" vertical="center"/>
    </xf>
    <xf numFmtId="0" fontId="12" fillId="0" borderId="70" xfId="2" applyFont="1" applyBorder="1" applyAlignment="1">
      <alignment horizontal="right" vertical="center"/>
    </xf>
    <xf numFmtId="165" fontId="12" fillId="0" borderId="70" xfId="2" applyNumberFormat="1" applyFont="1" applyBorder="1" applyAlignment="1">
      <alignment horizontal="right" vertical="center"/>
    </xf>
    <xf numFmtId="165" fontId="12" fillId="0" borderId="71" xfId="2" applyNumberFormat="1" applyFont="1" applyBorder="1" applyAlignment="1">
      <alignment horizontal="right" vertical="center"/>
    </xf>
    <xf numFmtId="0" fontId="12" fillId="0" borderId="58" xfId="2" applyFont="1" applyBorder="1" applyAlignment="1">
      <alignment horizontal="left" vertical="top" wrapText="1"/>
    </xf>
    <xf numFmtId="165" fontId="12" fillId="0" borderId="59" xfId="2" applyNumberFormat="1" applyFont="1" applyBorder="1" applyAlignment="1">
      <alignment horizontal="right" vertical="center"/>
    </xf>
    <xf numFmtId="166" fontId="12" fillId="0" borderId="60" xfId="2" applyNumberFormat="1" applyFont="1" applyBorder="1" applyAlignment="1">
      <alignment horizontal="right" vertical="center"/>
    </xf>
    <xf numFmtId="165" fontId="12" fillId="0" borderId="60" xfId="2" applyNumberFormat="1" applyFont="1" applyBorder="1" applyAlignment="1">
      <alignment horizontal="right" vertical="center"/>
    </xf>
    <xf numFmtId="165" fontId="12" fillId="0" borderId="61" xfId="2" applyNumberFormat="1" applyFont="1" applyBorder="1" applyAlignment="1">
      <alignment horizontal="right" vertical="center"/>
    </xf>
    <xf numFmtId="0" fontId="12" fillId="0" borderId="60" xfId="2" applyFont="1" applyBorder="1" applyAlignment="1">
      <alignment horizontal="right" vertical="center"/>
    </xf>
    <xf numFmtId="165" fontId="12" fillId="4" borderId="61" xfId="2" applyNumberFormat="1" applyFont="1" applyFill="1" applyBorder="1" applyAlignment="1">
      <alignment horizontal="right" vertical="center"/>
    </xf>
    <xf numFmtId="0" fontId="12" fillId="0" borderId="49" xfId="2" applyFont="1" applyBorder="1" applyAlignment="1">
      <alignment horizontal="left" vertical="top" wrapText="1"/>
    </xf>
    <xf numFmtId="165" fontId="12" fillId="0" borderId="62" xfId="2" applyNumberFormat="1" applyFont="1" applyBorder="1" applyAlignment="1">
      <alignment horizontal="right" vertical="center"/>
    </xf>
    <xf numFmtId="166" fontId="12" fillId="0" borderId="63" xfId="2" applyNumberFormat="1" applyFont="1" applyBorder="1" applyAlignment="1">
      <alignment horizontal="right" vertical="center"/>
    </xf>
    <xf numFmtId="0" fontId="12" fillId="0" borderId="63" xfId="2" applyFont="1" applyBorder="1" applyAlignment="1">
      <alignment horizontal="right" vertical="center"/>
    </xf>
    <xf numFmtId="165" fontId="12" fillId="0" borderId="63" xfId="2" applyNumberFormat="1" applyFont="1" applyBorder="1" applyAlignment="1">
      <alignment horizontal="right" vertical="center"/>
    </xf>
    <xf numFmtId="165" fontId="12" fillId="0" borderId="64" xfId="2" applyNumberFormat="1" applyFont="1" applyBorder="1" applyAlignment="1">
      <alignment horizontal="right" vertical="center"/>
    </xf>
    <xf numFmtId="0" fontId="12" fillId="0" borderId="58" xfId="2" applyFont="1" applyBorder="1" applyAlignment="1">
      <alignment horizontal="left" wrapText="1"/>
    </xf>
    <xf numFmtId="0" fontId="12" fillId="0" borderId="65" xfId="2" applyFont="1" applyBorder="1" applyAlignment="1">
      <alignment horizontal="center" wrapText="1"/>
    </xf>
    <xf numFmtId="0" fontId="12" fillId="0" borderId="66" xfId="2" applyFont="1" applyBorder="1" applyAlignment="1">
      <alignment horizontal="center" wrapText="1"/>
    </xf>
    <xf numFmtId="0" fontId="12" fillId="0" borderId="67" xfId="2" applyFont="1" applyBorder="1" applyAlignment="1">
      <alignment horizontal="center" wrapText="1"/>
    </xf>
    <xf numFmtId="0" fontId="12" fillId="0" borderId="50" xfId="2" applyFont="1" applyBorder="1" applyAlignment="1">
      <alignment horizontal="center" wrapText="1"/>
    </xf>
    <xf numFmtId="0" fontId="12" fillId="0" borderId="51" xfId="2" applyFont="1" applyBorder="1" applyAlignment="1">
      <alignment horizontal="center" wrapText="1"/>
    </xf>
    <xf numFmtId="167" fontId="12" fillId="0" borderId="55" xfId="2" applyNumberFormat="1" applyFont="1" applyBorder="1" applyAlignment="1">
      <alignment horizontal="right" vertical="center"/>
    </xf>
    <xf numFmtId="168" fontId="12" fillId="0" borderId="55" xfId="2" applyNumberFormat="1" applyFont="1" applyBorder="1" applyAlignment="1">
      <alignment horizontal="right" vertical="center"/>
    </xf>
    <xf numFmtId="168" fontId="12" fillId="0" borderId="56" xfId="2" applyNumberFormat="1" applyFont="1" applyBorder="1" applyAlignment="1">
      <alignment horizontal="right" vertical="center"/>
    </xf>
    <xf numFmtId="0" fontId="12" fillId="0" borderId="69" xfId="2" applyFont="1" applyBorder="1" applyAlignment="1">
      <alignment horizontal="left" vertical="center" wrapText="1"/>
    </xf>
    <xf numFmtId="0" fontId="12" fillId="0" borderId="70" xfId="2" applyFont="1" applyBorder="1" applyAlignment="1">
      <alignment horizontal="left" vertical="center" wrapText="1"/>
    </xf>
    <xf numFmtId="167" fontId="12" fillId="0" borderId="70" xfId="2" applyNumberFormat="1" applyFont="1" applyBorder="1" applyAlignment="1">
      <alignment horizontal="right" vertical="center"/>
    </xf>
    <xf numFmtId="168" fontId="12" fillId="0" borderId="70" xfId="2" applyNumberFormat="1" applyFont="1" applyBorder="1" applyAlignment="1">
      <alignment horizontal="right" vertical="center"/>
    </xf>
    <xf numFmtId="168" fontId="12" fillId="0" borderId="71" xfId="2" applyNumberFormat="1" applyFont="1" applyBorder="1" applyAlignment="1">
      <alignment horizontal="right" vertical="center"/>
    </xf>
    <xf numFmtId="167" fontId="12" fillId="0" borderId="59" xfId="2" applyNumberFormat="1" applyFont="1" applyBorder="1" applyAlignment="1">
      <alignment horizontal="right" vertical="center"/>
    </xf>
    <xf numFmtId="167" fontId="12" fillId="0" borderId="60" xfId="2" applyNumberFormat="1" applyFont="1" applyBorder="1" applyAlignment="1">
      <alignment horizontal="right" vertical="center"/>
    </xf>
    <xf numFmtId="168" fontId="12" fillId="0" borderId="60" xfId="2" applyNumberFormat="1" applyFont="1" applyBorder="1" applyAlignment="1">
      <alignment horizontal="right" vertical="center"/>
    </xf>
    <xf numFmtId="168" fontId="12" fillId="0" borderId="61" xfId="2" applyNumberFormat="1" applyFont="1" applyBorder="1" applyAlignment="1">
      <alignment horizontal="right" vertical="center"/>
    </xf>
    <xf numFmtId="0" fontId="12" fillId="0" borderId="62" xfId="2" applyFont="1" applyBorder="1" applyAlignment="1">
      <alignment horizontal="left" vertical="center" wrapText="1"/>
    </xf>
    <xf numFmtId="0" fontId="12" fillId="0" borderId="63" xfId="2" applyFont="1" applyBorder="1" applyAlignment="1">
      <alignment horizontal="left" vertical="center" wrapText="1"/>
    </xf>
    <xf numFmtId="167" fontId="12" fillId="0" borderId="63" xfId="2" applyNumberFormat="1" applyFont="1" applyBorder="1" applyAlignment="1">
      <alignment horizontal="right" vertical="center"/>
    </xf>
    <xf numFmtId="165" fontId="12" fillId="4" borderId="63" xfId="2" applyNumberFormat="1" applyFont="1" applyFill="1" applyBorder="1" applyAlignment="1">
      <alignment horizontal="right" vertical="center"/>
    </xf>
    <xf numFmtId="168" fontId="12" fillId="0" borderId="63" xfId="2" applyNumberFormat="1" applyFont="1" applyBorder="1" applyAlignment="1">
      <alignment horizontal="right" vertical="center"/>
    </xf>
    <xf numFmtId="168" fontId="12" fillId="0" borderId="64" xfId="2" applyNumberFormat="1" applyFont="1" applyBorder="1" applyAlignment="1">
      <alignment horizontal="right" vertic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3" xfId="0" applyBorder="1"/>
    <xf numFmtId="0" fontId="0" fillId="0" borderId="74" xfId="0" applyBorder="1"/>
    <xf numFmtId="0" fontId="11" fillId="0" borderId="75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6" fillId="0" borderId="0" xfId="2" applyBorder="1"/>
    <xf numFmtId="0" fontId="0" fillId="0" borderId="76" xfId="0" applyBorder="1"/>
    <xf numFmtId="0" fontId="12" fillId="0" borderId="77" xfId="2" applyFont="1" applyBorder="1" applyAlignment="1">
      <alignment horizontal="left" wrapText="1"/>
    </xf>
    <xf numFmtId="0" fontId="12" fillId="0" borderId="78" xfId="2" applyFont="1" applyBorder="1" applyAlignment="1">
      <alignment horizontal="left" wrapText="1"/>
    </xf>
    <xf numFmtId="0" fontId="12" fillId="0" borderId="79" xfId="2" applyFont="1" applyBorder="1" applyAlignment="1">
      <alignment horizontal="left" vertical="top" wrapText="1"/>
    </xf>
    <xf numFmtId="0" fontId="12" fillId="0" borderId="80" xfId="2" applyFont="1" applyBorder="1" applyAlignment="1">
      <alignment horizontal="left" vertical="top" wrapText="1"/>
    </xf>
    <xf numFmtId="0" fontId="12" fillId="0" borderId="78" xfId="2" applyFont="1" applyBorder="1" applyAlignment="1">
      <alignment horizontal="left" vertical="top" wrapText="1"/>
    </xf>
    <xf numFmtId="0" fontId="12" fillId="0" borderId="75" xfId="2" applyFont="1" applyBorder="1" applyAlignment="1">
      <alignment horizontal="left" vertical="top" wrapText="1"/>
    </xf>
    <xf numFmtId="0" fontId="12" fillId="0" borderId="0" xfId="2" applyFont="1" applyBorder="1" applyAlignment="1">
      <alignment horizontal="left" vertical="top" wrapText="1"/>
    </xf>
    <xf numFmtId="0" fontId="0" fillId="0" borderId="75" xfId="0" applyBorder="1"/>
    <xf numFmtId="0" fontId="14" fillId="0" borderId="75" xfId="0" applyFont="1" applyBorder="1"/>
    <xf numFmtId="0" fontId="11" fillId="0" borderId="76" xfId="2" applyFont="1" applyBorder="1" applyAlignment="1">
      <alignment horizontal="center" vertical="center" wrapText="1"/>
    </xf>
    <xf numFmtId="0" fontId="12" fillId="0" borderId="81" xfId="2" applyFont="1" applyBorder="1" applyAlignment="1">
      <alignment horizontal="center" wrapText="1"/>
    </xf>
    <xf numFmtId="0" fontId="12" fillId="0" borderId="75" xfId="2" applyFont="1" applyBorder="1" applyAlignment="1">
      <alignment horizontal="left" wrapText="1"/>
    </xf>
    <xf numFmtId="0" fontId="12" fillId="0" borderId="82" xfId="2" applyFont="1" applyBorder="1" applyAlignment="1">
      <alignment horizontal="center" wrapText="1"/>
    </xf>
    <xf numFmtId="0" fontId="12" fillId="0" borderId="83" xfId="2" applyFont="1" applyBorder="1" applyAlignment="1">
      <alignment horizontal="center" wrapText="1"/>
    </xf>
    <xf numFmtId="168" fontId="12" fillId="0" borderId="84" xfId="2" applyNumberFormat="1" applyFont="1" applyBorder="1" applyAlignment="1">
      <alignment horizontal="right" vertical="center"/>
    </xf>
    <xf numFmtId="168" fontId="12" fillId="0" borderId="85" xfId="2" applyNumberFormat="1" applyFont="1" applyBorder="1" applyAlignment="1">
      <alignment horizontal="right" vertical="center"/>
    </xf>
    <xf numFmtId="168" fontId="12" fillId="0" borderId="86" xfId="2" applyNumberFormat="1" applyFont="1" applyBorder="1" applyAlignment="1">
      <alignment horizontal="right" vertical="center"/>
    </xf>
    <xf numFmtId="168" fontId="12" fillId="0" borderId="87" xfId="2" applyNumberFormat="1" applyFont="1" applyBorder="1" applyAlignment="1">
      <alignment horizontal="right" vertical="center"/>
    </xf>
    <xf numFmtId="0" fontId="0" fillId="0" borderId="88" xfId="0" applyBorder="1"/>
    <xf numFmtId="0" fontId="0" fillId="0" borderId="89" xfId="0" applyBorder="1"/>
    <xf numFmtId="0" fontId="0" fillId="0" borderId="90" xfId="0" applyBorder="1"/>
    <xf numFmtId="165" fontId="12" fillId="0" borderId="56" xfId="2" applyNumberFormat="1" applyFont="1" applyBorder="1" applyAlignment="1">
      <alignment horizontal="right" vertical="center"/>
    </xf>
    <xf numFmtId="0" fontId="12" fillId="0" borderId="44" xfId="3" applyFont="1" applyBorder="1" applyAlignment="1">
      <alignment horizontal="left" wrapText="1"/>
    </xf>
    <xf numFmtId="0" fontId="12" fillId="0" borderId="45" xfId="3" applyFont="1" applyBorder="1" applyAlignment="1">
      <alignment horizontal="center" wrapText="1"/>
    </xf>
    <xf numFmtId="0" fontId="12" fillId="0" borderId="46" xfId="3" applyFont="1" applyBorder="1" applyAlignment="1">
      <alignment horizontal="center" wrapText="1"/>
    </xf>
    <xf numFmtId="0" fontId="12" fillId="0" borderId="47" xfId="3" applyFont="1" applyBorder="1" applyAlignment="1">
      <alignment horizontal="center" wrapText="1"/>
    </xf>
    <xf numFmtId="0" fontId="12" fillId="0" borderId="49" xfId="3" applyFont="1" applyBorder="1" applyAlignment="1">
      <alignment horizontal="left" wrapText="1"/>
    </xf>
    <xf numFmtId="0" fontId="12" fillId="0" borderId="50" xfId="3" applyFont="1" applyBorder="1" applyAlignment="1">
      <alignment horizontal="center" wrapText="1"/>
    </xf>
    <xf numFmtId="0" fontId="12" fillId="0" borderId="51" xfId="3" applyFont="1" applyBorder="1" applyAlignment="1">
      <alignment horizontal="center" wrapText="1"/>
    </xf>
    <xf numFmtId="0" fontId="12" fillId="0" borderId="52" xfId="3" applyFont="1" applyBorder="1" applyAlignment="1">
      <alignment horizontal="center" wrapText="1"/>
    </xf>
    <xf numFmtId="0" fontId="12" fillId="0" borderId="44" xfId="3" applyFont="1" applyBorder="1" applyAlignment="1">
      <alignment horizontal="left" vertical="top" wrapText="1"/>
    </xf>
    <xf numFmtId="165" fontId="12" fillId="0" borderId="54" xfId="3" applyNumberFormat="1" applyFont="1" applyBorder="1" applyAlignment="1">
      <alignment horizontal="right" vertical="center"/>
    </xf>
    <xf numFmtId="166" fontId="12" fillId="0" borderId="55" xfId="3" applyNumberFormat="1" applyFont="1" applyBorder="1" applyAlignment="1">
      <alignment horizontal="right" vertical="center"/>
    </xf>
    <xf numFmtId="0" fontId="12" fillId="0" borderId="55" xfId="3" applyFont="1" applyBorder="1" applyAlignment="1">
      <alignment horizontal="right" vertical="center"/>
    </xf>
    <xf numFmtId="165" fontId="12" fillId="0" borderId="55" xfId="3" applyNumberFormat="1" applyFont="1" applyBorder="1" applyAlignment="1">
      <alignment horizontal="right" vertical="center"/>
    </xf>
    <xf numFmtId="165" fontId="12" fillId="0" borderId="56" xfId="3" applyNumberFormat="1" applyFont="1" applyBorder="1" applyAlignment="1">
      <alignment horizontal="right" vertical="center"/>
    </xf>
    <xf numFmtId="0" fontId="12" fillId="0" borderId="68" xfId="3" applyFont="1" applyBorder="1" applyAlignment="1">
      <alignment horizontal="left" vertical="top" wrapText="1"/>
    </xf>
    <xf numFmtId="165" fontId="12" fillId="0" borderId="69" xfId="3" applyNumberFormat="1" applyFont="1" applyBorder="1" applyAlignment="1">
      <alignment horizontal="right" vertical="center"/>
    </xf>
    <xf numFmtId="166" fontId="12" fillId="0" borderId="70" xfId="3" applyNumberFormat="1" applyFont="1" applyBorder="1" applyAlignment="1">
      <alignment horizontal="right" vertical="center"/>
    </xf>
    <xf numFmtId="165" fontId="12" fillId="0" borderId="70" xfId="3" applyNumberFormat="1" applyFont="1" applyBorder="1" applyAlignment="1">
      <alignment horizontal="right" vertical="center"/>
    </xf>
    <xf numFmtId="165" fontId="12" fillId="4" borderId="71" xfId="3" applyNumberFormat="1" applyFont="1" applyFill="1" applyBorder="1" applyAlignment="1">
      <alignment horizontal="right" vertical="center"/>
    </xf>
    <xf numFmtId="0" fontId="12" fillId="0" borderId="58" xfId="3" applyFont="1" applyBorder="1" applyAlignment="1">
      <alignment horizontal="left" vertical="top" wrapText="1"/>
    </xf>
    <xf numFmtId="165" fontId="12" fillId="0" borderId="59" xfId="3" applyNumberFormat="1" applyFont="1" applyBorder="1" applyAlignment="1">
      <alignment horizontal="right" vertical="center"/>
    </xf>
    <xf numFmtId="166" fontId="12" fillId="0" borderId="60" xfId="3" applyNumberFormat="1" applyFont="1" applyBorder="1" applyAlignment="1">
      <alignment horizontal="right" vertical="center"/>
    </xf>
    <xf numFmtId="0" fontId="12" fillId="0" borderId="60" xfId="3" applyFont="1" applyBorder="1" applyAlignment="1">
      <alignment horizontal="right" vertical="center"/>
    </xf>
    <xf numFmtId="165" fontId="12" fillId="0" borderId="60" xfId="3" applyNumberFormat="1" applyFont="1" applyBorder="1" applyAlignment="1">
      <alignment horizontal="right" vertical="center"/>
    </xf>
    <xf numFmtId="165" fontId="12" fillId="0" borderId="61" xfId="3" applyNumberFormat="1" applyFont="1" applyBorder="1" applyAlignment="1">
      <alignment horizontal="right" vertical="center"/>
    </xf>
    <xf numFmtId="0" fontId="12" fillId="0" borderId="49" xfId="3" applyFont="1" applyBorder="1" applyAlignment="1">
      <alignment horizontal="left" vertical="top" wrapText="1"/>
    </xf>
    <xf numFmtId="165" fontId="12" fillId="0" borderId="62" xfId="3" applyNumberFormat="1" applyFont="1" applyBorder="1" applyAlignment="1">
      <alignment horizontal="right" vertical="center"/>
    </xf>
    <xf numFmtId="166" fontId="12" fillId="0" borderId="63" xfId="3" applyNumberFormat="1" applyFont="1" applyBorder="1" applyAlignment="1">
      <alignment horizontal="right" vertical="center"/>
    </xf>
    <xf numFmtId="0" fontId="12" fillId="0" borderId="63" xfId="3" applyFont="1" applyBorder="1" applyAlignment="1">
      <alignment horizontal="right" vertical="center"/>
    </xf>
    <xf numFmtId="165" fontId="12" fillId="0" borderId="63" xfId="3" applyNumberFormat="1" applyFont="1" applyBorder="1" applyAlignment="1">
      <alignment horizontal="right" vertical="center"/>
    </xf>
    <xf numFmtId="165" fontId="12" fillId="0" borderId="64" xfId="3" applyNumberFormat="1" applyFont="1" applyBorder="1" applyAlignment="1">
      <alignment horizontal="right" vertical="center"/>
    </xf>
    <xf numFmtId="0" fontId="12" fillId="0" borderId="58" xfId="3" applyFont="1" applyBorder="1" applyAlignment="1">
      <alignment horizontal="left" wrapText="1"/>
    </xf>
    <xf numFmtId="0" fontId="12" fillId="0" borderId="65" xfId="3" applyFont="1" applyBorder="1" applyAlignment="1">
      <alignment horizontal="center" wrapText="1"/>
    </xf>
    <xf numFmtId="0" fontId="12" fillId="0" borderId="66" xfId="3" applyFont="1" applyBorder="1" applyAlignment="1">
      <alignment horizontal="center" wrapText="1"/>
    </xf>
    <xf numFmtId="0" fontId="12" fillId="0" borderId="50" xfId="3" applyFont="1" applyBorder="1" applyAlignment="1">
      <alignment horizontal="center" wrapText="1"/>
    </xf>
    <xf numFmtId="0" fontId="12" fillId="0" borderId="51" xfId="3" applyFont="1" applyBorder="1" applyAlignment="1">
      <alignment horizontal="center" wrapText="1"/>
    </xf>
    <xf numFmtId="168" fontId="12" fillId="0" borderId="55" xfId="3" applyNumberFormat="1" applyFont="1" applyBorder="1" applyAlignment="1">
      <alignment horizontal="right" vertical="center"/>
    </xf>
    <xf numFmtId="0" fontId="11" fillId="0" borderId="75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6" fillId="0" borderId="0" xfId="3" applyBorder="1"/>
    <xf numFmtId="0" fontId="12" fillId="0" borderId="77" xfId="3" applyFont="1" applyBorder="1" applyAlignment="1">
      <alignment horizontal="left" wrapText="1"/>
    </xf>
    <xf numFmtId="0" fontId="12" fillId="0" borderId="78" xfId="3" applyFont="1" applyBorder="1" applyAlignment="1">
      <alignment horizontal="left" wrapText="1"/>
    </xf>
    <xf numFmtId="0" fontId="12" fillId="0" borderId="79" xfId="3" applyFont="1" applyBorder="1" applyAlignment="1">
      <alignment horizontal="left" vertical="top" wrapText="1"/>
    </xf>
    <xf numFmtId="0" fontId="12" fillId="0" borderId="80" xfId="3" applyFont="1" applyBorder="1" applyAlignment="1">
      <alignment horizontal="left" vertical="top" wrapText="1"/>
    </xf>
    <xf numFmtId="0" fontId="12" fillId="0" borderId="78" xfId="3" applyFont="1" applyBorder="1" applyAlignment="1">
      <alignment horizontal="left" vertical="top" wrapText="1"/>
    </xf>
    <xf numFmtId="0" fontId="12" fillId="0" borderId="75" xfId="3" applyFont="1" applyBorder="1" applyAlignment="1">
      <alignment horizontal="left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75" xfId="3" applyFont="1" applyBorder="1" applyAlignment="1">
      <alignment horizontal="left" wrapText="1"/>
    </xf>
    <xf numFmtId="0" fontId="14" fillId="0" borderId="0" xfId="0" applyFont="1" applyBorder="1"/>
    <xf numFmtId="0" fontId="12" fillId="0" borderId="0" xfId="3" applyFont="1" applyBorder="1" applyAlignment="1">
      <alignment horizontal="center" wrapText="1"/>
    </xf>
    <xf numFmtId="0" fontId="12" fillId="0" borderId="0" xfId="3" applyFont="1" applyBorder="1" applyAlignment="1">
      <alignment horizontal="left" vertical="top" wrapText="1"/>
    </xf>
    <xf numFmtId="165" fontId="12" fillId="0" borderId="0" xfId="3" applyNumberFormat="1" applyFont="1" applyBorder="1" applyAlignment="1">
      <alignment horizontal="right" vertical="center"/>
    </xf>
    <xf numFmtId="167" fontId="12" fillId="0" borderId="0" xfId="3" applyNumberFormat="1" applyFont="1" applyBorder="1" applyAlignment="1">
      <alignment horizontal="right" vertical="center"/>
    </xf>
    <xf numFmtId="166" fontId="12" fillId="0" borderId="0" xfId="3" applyNumberFormat="1" applyFont="1" applyBorder="1" applyAlignment="1">
      <alignment horizontal="right" vertical="center"/>
    </xf>
    <xf numFmtId="168" fontId="12" fillId="0" borderId="0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left" vertical="center" wrapText="1"/>
    </xf>
    <xf numFmtId="0" fontId="12" fillId="0" borderId="0" xfId="3" applyFont="1" applyBorder="1" applyAlignment="1">
      <alignment vertical="top" wrapText="1"/>
    </xf>
    <xf numFmtId="0" fontId="12" fillId="0" borderId="0" xfId="3" applyFont="1" applyBorder="1" applyAlignment="1">
      <alignment wrapText="1"/>
    </xf>
    <xf numFmtId="0" fontId="11" fillId="0" borderId="0" xfId="3" applyFont="1" applyBorder="1" applyAlignment="1">
      <alignment vertical="center" wrapText="1"/>
    </xf>
    <xf numFmtId="169" fontId="0" fillId="0" borderId="7" xfId="0" applyNumberFormat="1" applyBorder="1"/>
    <xf numFmtId="169" fontId="0" fillId="0" borderId="19" xfId="0" applyNumberFormat="1" applyBorder="1"/>
    <xf numFmtId="0" fontId="12" fillId="0" borderId="55" xfId="2" applyFont="1" applyBorder="1" applyAlignment="1">
      <alignment horizontal="right" vertical="center"/>
    </xf>
    <xf numFmtId="0" fontId="1" fillId="0" borderId="74" xfId="0" applyFont="1" applyBorder="1" applyAlignment="1">
      <alignment horizontal="center"/>
    </xf>
    <xf numFmtId="0" fontId="12" fillId="0" borderId="44" xfId="4" applyFont="1" applyBorder="1" applyAlignment="1">
      <alignment horizontal="left" wrapText="1"/>
    </xf>
    <xf numFmtId="0" fontId="12" fillId="0" borderId="45" xfId="4" applyFont="1" applyBorder="1" applyAlignment="1">
      <alignment horizontal="center" wrapText="1"/>
    </xf>
    <xf numFmtId="0" fontId="12" fillId="0" borderId="46" xfId="4" applyFont="1" applyBorder="1" applyAlignment="1">
      <alignment horizontal="center" wrapText="1"/>
    </xf>
    <xf numFmtId="0" fontId="12" fillId="0" borderId="47" xfId="4" applyFont="1" applyBorder="1" applyAlignment="1">
      <alignment horizontal="center" wrapText="1"/>
    </xf>
    <xf numFmtId="0" fontId="12" fillId="0" borderId="49" xfId="4" applyFont="1" applyBorder="1" applyAlignment="1">
      <alignment horizontal="left" wrapText="1"/>
    </xf>
    <xf numFmtId="0" fontId="12" fillId="0" borderId="50" xfId="4" applyFont="1" applyBorder="1" applyAlignment="1">
      <alignment horizontal="center" wrapText="1"/>
    </xf>
    <xf numFmtId="0" fontId="12" fillId="0" borderId="51" xfId="4" applyFont="1" applyBorder="1" applyAlignment="1">
      <alignment horizontal="center" wrapText="1"/>
    </xf>
    <xf numFmtId="0" fontId="12" fillId="0" borderId="52" xfId="4" applyFont="1" applyBorder="1" applyAlignment="1">
      <alignment horizontal="center" wrapText="1"/>
    </xf>
    <xf numFmtId="0" fontId="12" fillId="0" borderId="44" xfId="4" applyFont="1" applyBorder="1" applyAlignment="1">
      <alignment horizontal="left" vertical="top" wrapText="1"/>
    </xf>
    <xf numFmtId="165" fontId="12" fillId="0" borderId="54" xfId="4" applyNumberFormat="1" applyFont="1" applyBorder="1" applyAlignment="1">
      <alignment horizontal="right" vertical="center"/>
    </xf>
    <xf numFmtId="166" fontId="12" fillId="0" borderId="55" xfId="4" applyNumberFormat="1" applyFont="1" applyBorder="1" applyAlignment="1">
      <alignment horizontal="right" vertical="center"/>
    </xf>
    <xf numFmtId="0" fontId="12" fillId="0" borderId="55" xfId="4" applyFont="1" applyBorder="1" applyAlignment="1">
      <alignment horizontal="right" vertical="center"/>
    </xf>
    <xf numFmtId="165" fontId="12" fillId="0" borderId="55" xfId="4" applyNumberFormat="1" applyFont="1" applyBorder="1" applyAlignment="1">
      <alignment horizontal="right" vertical="center"/>
    </xf>
    <xf numFmtId="165" fontId="12" fillId="0" borderId="56" xfId="4" applyNumberFormat="1" applyFont="1" applyBorder="1" applyAlignment="1">
      <alignment horizontal="right" vertical="center"/>
    </xf>
    <xf numFmtId="0" fontId="12" fillId="0" borderId="58" xfId="4" applyFont="1" applyBorder="1" applyAlignment="1">
      <alignment horizontal="left" vertical="top" wrapText="1"/>
    </xf>
    <xf numFmtId="165" fontId="12" fillId="0" borderId="59" xfId="4" applyNumberFormat="1" applyFont="1" applyBorder="1" applyAlignment="1">
      <alignment horizontal="right" vertical="center"/>
    </xf>
    <xf numFmtId="166" fontId="12" fillId="0" borderId="60" xfId="4" applyNumberFormat="1" applyFont="1" applyBorder="1" applyAlignment="1">
      <alignment horizontal="right" vertical="center"/>
    </xf>
    <xf numFmtId="0" fontId="12" fillId="0" borderId="60" xfId="4" applyFont="1" applyBorder="1" applyAlignment="1">
      <alignment horizontal="right" vertical="center"/>
    </xf>
    <xf numFmtId="165" fontId="12" fillId="0" borderId="60" xfId="4" applyNumberFormat="1" applyFont="1" applyBorder="1" applyAlignment="1">
      <alignment horizontal="right" vertical="center"/>
    </xf>
    <xf numFmtId="165" fontId="12" fillId="0" borderId="61" xfId="4" applyNumberFormat="1" applyFont="1" applyBorder="1" applyAlignment="1">
      <alignment horizontal="right" vertical="center"/>
    </xf>
    <xf numFmtId="0" fontId="12" fillId="0" borderId="49" xfId="4" applyFont="1" applyBorder="1" applyAlignment="1">
      <alignment horizontal="left" vertical="top" wrapText="1"/>
    </xf>
    <xf numFmtId="165" fontId="12" fillId="0" borderId="62" xfId="4" applyNumberFormat="1" applyFont="1" applyBorder="1" applyAlignment="1">
      <alignment horizontal="right" vertical="center"/>
    </xf>
    <xf numFmtId="166" fontId="12" fillId="0" borderId="63" xfId="4" applyNumberFormat="1" applyFont="1" applyBorder="1" applyAlignment="1">
      <alignment horizontal="right" vertical="center"/>
    </xf>
    <xf numFmtId="0" fontId="12" fillId="0" borderId="63" xfId="4" applyFont="1" applyBorder="1" applyAlignment="1">
      <alignment horizontal="right" vertical="center"/>
    </xf>
    <xf numFmtId="165" fontId="12" fillId="0" borderId="63" xfId="4" applyNumberFormat="1" applyFont="1" applyBorder="1" applyAlignment="1">
      <alignment horizontal="right" vertical="center"/>
    </xf>
    <xf numFmtId="165" fontId="12" fillId="0" borderId="64" xfId="4" applyNumberFormat="1" applyFont="1" applyBorder="1" applyAlignment="1">
      <alignment horizontal="right" vertical="center"/>
    </xf>
    <xf numFmtId="0" fontId="12" fillId="0" borderId="58" xfId="4" applyFont="1" applyBorder="1" applyAlignment="1">
      <alignment horizontal="left" wrapText="1"/>
    </xf>
    <xf numFmtId="0" fontId="12" fillId="0" borderId="65" xfId="4" applyFont="1" applyBorder="1" applyAlignment="1">
      <alignment horizontal="center" wrapText="1"/>
    </xf>
    <xf numFmtId="0" fontId="12" fillId="0" borderId="66" xfId="4" applyFont="1" applyBorder="1" applyAlignment="1">
      <alignment horizontal="center" wrapText="1"/>
    </xf>
    <xf numFmtId="0" fontId="12" fillId="0" borderId="50" xfId="4" applyFont="1" applyBorder="1" applyAlignment="1">
      <alignment horizontal="center" wrapText="1"/>
    </xf>
    <xf numFmtId="0" fontId="12" fillId="0" borderId="51" xfId="4" applyFont="1" applyBorder="1" applyAlignment="1">
      <alignment horizontal="center" wrapText="1"/>
    </xf>
    <xf numFmtId="167" fontId="12" fillId="0" borderId="54" xfId="4" applyNumberFormat="1" applyFont="1" applyBorder="1" applyAlignment="1">
      <alignment horizontal="right" vertical="center"/>
    </xf>
    <xf numFmtId="168" fontId="12" fillId="0" borderId="55" xfId="4" applyNumberFormat="1" applyFont="1" applyBorder="1" applyAlignment="1">
      <alignment horizontal="right" vertical="center"/>
    </xf>
    <xf numFmtId="0" fontId="12" fillId="0" borderId="62" xfId="4" applyFont="1" applyBorder="1" applyAlignment="1">
      <alignment horizontal="left" vertical="center" wrapText="1"/>
    </xf>
    <xf numFmtId="0" fontId="12" fillId="0" borderId="63" xfId="4" applyFont="1" applyBorder="1" applyAlignment="1">
      <alignment horizontal="left" vertical="center" wrapText="1"/>
    </xf>
    <xf numFmtId="167" fontId="12" fillId="0" borderId="63" xfId="4" applyNumberFormat="1" applyFont="1" applyBorder="1" applyAlignment="1">
      <alignment horizontal="right" vertical="center"/>
    </xf>
    <xf numFmtId="168" fontId="12" fillId="0" borderId="63" xfId="4" applyNumberFormat="1" applyFont="1" applyBorder="1" applyAlignment="1">
      <alignment horizontal="right" vertical="center"/>
    </xf>
    <xf numFmtId="0" fontId="11" fillId="0" borderId="75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6" fillId="0" borderId="0" xfId="4" applyBorder="1"/>
    <xf numFmtId="0" fontId="12" fillId="0" borderId="77" xfId="4" applyFont="1" applyBorder="1" applyAlignment="1">
      <alignment horizontal="left" wrapText="1"/>
    </xf>
    <xf numFmtId="0" fontId="12" fillId="0" borderId="78" xfId="4" applyFont="1" applyBorder="1" applyAlignment="1">
      <alignment horizontal="left" wrapText="1"/>
    </xf>
    <xf numFmtId="0" fontId="12" fillId="0" borderId="79" xfId="4" applyFont="1" applyBorder="1" applyAlignment="1">
      <alignment horizontal="left" vertical="top" wrapText="1"/>
    </xf>
    <xf numFmtId="0" fontId="12" fillId="0" borderId="75" xfId="4" applyFont="1" applyBorder="1" applyAlignment="1">
      <alignment horizontal="left" vertical="top" wrapText="1"/>
    </xf>
    <xf numFmtId="0" fontId="12" fillId="0" borderId="78" xfId="4" applyFont="1" applyBorder="1" applyAlignment="1">
      <alignment horizontal="left" vertical="top" wrapText="1"/>
    </xf>
    <xf numFmtId="0" fontId="12" fillId="0" borderId="0" xfId="4" applyFont="1" applyBorder="1" applyAlignment="1">
      <alignment horizontal="left" vertical="top" wrapText="1"/>
    </xf>
    <xf numFmtId="0" fontId="11" fillId="0" borderId="76" xfId="4" applyFont="1" applyBorder="1" applyAlignment="1">
      <alignment horizontal="center" vertical="center" wrapText="1"/>
    </xf>
    <xf numFmtId="0" fontId="12" fillId="0" borderId="81" xfId="4" applyFont="1" applyBorder="1" applyAlignment="1">
      <alignment horizontal="center" wrapText="1"/>
    </xf>
    <xf numFmtId="0" fontId="12" fillId="0" borderId="75" xfId="4" applyFont="1" applyBorder="1" applyAlignment="1">
      <alignment horizontal="left" wrapText="1"/>
    </xf>
    <xf numFmtId="0" fontId="12" fillId="0" borderId="82" xfId="4" applyFont="1" applyBorder="1" applyAlignment="1">
      <alignment horizontal="center" wrapText="1"/>
    </xf>
    <xf numFmtId="0" fontId="12" fillId="0" borderId="83" xfId="4" applyFont="1" applyBorder="1" applyAlignment="1">
      <alignment horizontal="center" wrapText="1"/>
    </xf>
    <xf numFmtId="168" fontId="12" fillId="0" borderId="84" xfId="4" applyNumberFormat="1" applyFont="1" applyBorder="1" applyAlignment="1">
      <alignment horizontal="right" vertical="center"/>
    </xf>
    <xf numFmtId="168" fontId="12" fillId="0" borderId="87" xfId="4" applyNumberFormat="1" applyFont="1" applyBorder="1" applyAlignment="1">
      <alignment horizontal="right" vertical="center"/>
    </xf>
    <xf numFmtId="167" fontId="12" fillId="4" borderId="54" xfId="3" applyNumberFormat="1" applyFont="1" applyFill="1" applyBorder="1" applyAlignment="1">
      <alignment horizontal="right" vertical="center"/>
    </xf>
    <xf numFmtId="165" fontId="12" fillId="4" borderId="55" xfId="3" applyNumberFormat="1" applyFont="1" applyFill="1" applyBorder="1" applyAlignment="1">
      <alignment horizontal="right" vertical="center"/>
    </xf>
    <xf numFmtId="167" fontId="12" fillId="4" borderId="55" xfId="3" applyNumberFormat="1" applyFont="1" applyFill="1" applyBorder="1" applyAlignment="1">
      <alignment horizontal="right" vertical="center"/>
    </xf>
    <xf numFmtId="166" fontId="12" fillId="4" borderId="55" xfId="3" applyNumberFormat="1" applyFont="1" applyFill="1" applyBorder="1" applyAlignment="1">
      <alignment horizontal="right" vertical="center"/>
    </xf>
    <xf numFmtId="0" fontId="11" fillId="0" borderId="76" xfId="3" applyFont="1" applyBorder="1" applyAlignment="1">
      <alignment horizontal="center" vertical="center" wrapText="1"/>
    </xf>
    <xf numFmtId="0" fontId="12" fillId="0" borderId="81" xfId="3" applyFont="1" applyBorder="1" applyAlignment="1">
      <alignment horizontal="center" wrapText="1"/>
    </xf>
    <xf numFmtId="0" fontId="12" fillId="0" borderId="82" xfId="3" applyFont="1" applyBorder="1" applyAlignment="1">
      <alignment horizontal="center" wrapText="1"/>
    </xf>
    <xf numFmtId="0" fontId="12" fillId="0" borderId="83" xfId="3" applyFont="1" applyBorder="1" applyAlignment="1">
      <alignment horizontal="center" wrapText="1"/>
    </xf>
    <xf numFmtId="168" fontId="12" fillId="0" borderId="84" xfId="3" applyNumberFormat="1" applyFont="1" applyBorder="1" applyAlignment="1">
      <alignment horizontal="right" vertical="center"/>
    </xf>
    <xf numFmtId="0" fontId="12" fillId="0" borderId="88" xfId="3" applyFont="1" applyBorder="1" applyAlignment="1">
      <alignment horizontal="left" vertical="top" wrapText="1"/>
    </xf>
    <xf numFmtId="0" fontId="12" fillId="0" borderId="91" xfId="3" applyFont="1" applyBorder="1" applyAlignment="1">
      <alignment horizontal="left" vertical="top" wrapText="1"/>
    </xf>
    <xf numFmtId="0" fontId="12" fillId="0" borderId="92" xfId="3" applyFont="1" applyBorder="1" applyAlignment="1">
      <alignment horizontal="left" vertical="center" wrapText="1"/>
    </xf>
    <xf numFmtId="0" fontId="12" fillId="0" borderId="93" xfId="3" applyFont="1" applyBorder="1" applyAlignment="1">
      <alignment horizontal="left" vertical="center" wrapText="1"/>
    </xf>
    <xf numFmtId="167" fontId="12" fillId="0" borderId="93" xfId="3" applyNumberFormat="1" applyFont="1" applyBorder="1" applyAlignment="1">
      <alignment horizontal="right" vertical="center"/>
    </xf>
    <xf numFmtId="165" fontId="12" fillId="0" borderId="93" xfId="3" applyNumberFormat="1" applyFont="1" applyBorder="1" applyAlignment="1">
      <alignment horizontal="right" vertical="center"/>
    </xf>
    <xf numFmtId="168" fontId="12" fillId="0" borderId="93" xfId="3" applyNumberFormat="1" applyFont="1" applyBorder="1" applyAlignment="1">
      <alignment horizontal="right" vertical="center"/>
    </xf>
    <xf numFmtId="168" fontId="12" fillId="0" borderId="94" xfId="3" applyNumberFormat="1" applyFont="1" applyBorder="1" applyAlignment="1">
      <alignment horizontal="right" vertical="center"/>
    </xf>
  </cellXfs>
  <cellStyles count="5">
    <cellStyle name="Normal" xfId="0" builtinId="0"/>
    <cellStyle name="常规_day2+4 spss" xfId="1" xr:uid="{76720FB2-B4D8-F844-B77E-434F0DEC9D87}"/>
    <cellStyle name="常规_spss-day0" xfId="2" xr:uid="{FF9BB69B-AF0B-BB4E-82E0-E1753F9C4D0A}"/>
    <cellStyle name="常规_spss-day2" xfId="4" xr:uid="{49446C57-980B-D44D-8185-3A8839E5D982}"/>
    <cellStyle name="常规_spss-day4" xfId="3" xr:uid="{8DF6A1D8-8CDA-EE4E-AA4A-BB84E0287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7</xdr:col>
      <xdr:colOff>822325</xdr:colOff>
      <xdr:row>60</xdr:row>
      <xdr:rowOff>47625</xdr:rowOff>
    </xdr:to>
    <xdr:pic>
      <xdr:nvPicPr>
        <xdr:cNvPr id="2" name="图片 2">
          <a:extLst>
            <a:ext uri="{FF2B5EF4-FFF2-40B4-BE49-F238E27FC236}">
              <a16:creationId xmlns:a16="http://schemas.microsoft.com/office/drawing/2014/main" id="{260A8983-8127-F94C-B681-4AE2EA71A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4699000"/>
          <a:ext cx="5775325" cy="3667125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165100</xdr:colOff>
      <xdr:row>126</xdr:row>
      <xdr:rowOff>177800</xdr:rowOff>
    </xdr:from>
    <xdr:to>
      <xdr:col>8</xdr:col>
      <xdr:colOff>200025</xdr:colOff>
      <xdr:row>155</xdr:row>
      <xdr:rowOff>12700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5C4B6976-4108-1A4F-8715-FD05C5C15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" y="27063700"/>
          <a:ext cx="5813425" cy="535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zoomScale="80" zoomScaleNormal="80" workbookViewId="0">
      <selection activeCell="D53" sqref="D53"/>
    </sheetView>
  </sheetViews>
  <sheetFormatPr baseColWidth="10" defaultColWidth="8.83203125" defaultRowHeight="15"/>
  <cols>
    <col min="1" max="1" width="19.5" customWidth="1"/>
  </cols>
  <sheetData>
    <row r="1" spans="1:20" ht="16" thickBot="1">
      <c r="A1" s="12" t="s">
        <v>140</v>
      </c>
      <c r="B1" s="12" t="s">
        <v>10</v>
      </c>
      <c r="P1" s="12" t="s">
        <v>122</v>
      </c>
    </row>
    <row r="2" spans="1:20" ht="16" thickBot="1">
      <c r="P2" s="15"/>
      <c r="Q2" s="26"/>
      <c r="R2" s="58" t="s">
        <v>18</v>
      </c>
      <c r="S2" s="58" t="s">
        <v>121</v>
      </c>
      <c r="T2" s="27"/>
    </row>
    <row r="3" spans="1:20" ht="16">
      <c r="A3" s="15"/>
      <c r="B3" s="96" t="s">
        <v>11</v>
      </c>
      <c r="C3" s="97"/>
      <c r="D3" s="96" t="s">
        <v>12</v>
      </c>
      <c r="E3" s="97"/>
      <c r="F3" s="96" t="s">
        <v>13</v>
      </c>
      <c r="G3" s="97"/>
      <c r="H3" s="98" t="s">
        <v>14</v>
      </c>
      <c r="I3" s="97"/>
      <c r="P3" s="96" t="s">
        <v>11</v>
      </c>
      <c r="Q3" s="98"/>
      <c r="R3" s="26">
        <v>1.4890000000000001</v>
      </c>
      <c r="S3" s="26">
        <v>399.71011238248838</v>
      </c>
      <c r="T3" s="27"/>
    </row>
    <row r="4" spans="1:20" ht="16" thickBot="1">
      <c r="A4" s="16"/>
      <c r="B4" s="16" t="s">
        <v>15</v>
      </c>
      <c r="C4" s="18" t="s">
        <v>16</v>
      </c>
      <c r="D4" s="16" t="s">
        <v>15</v>
      </c>
      <c r="E4" s="18" t="s">
        <v>16</v>
      </c>
      <c r="F4" s="16" t="s">
        <v>15</v>
      </c>
      <c r="G4" s="18" t="s">
        <v>16</v>
      </c>
      <c r="H4" s="17" t="s">
        <v>15</v>
      </c>
      <c r="I4" s="18" t="s">
        <v>16</v>
      </c>
      <c r="P4" s="99" t="s">
        <v>11</v>
      </c>
      <c r="Q4" s="100"/>
      <c r="R4" s="31">
        <v>1.68</v>
      </c>
      <c r="S4" s="31">
        <v>452.43699537608836</v>
      </c>
      <c r="T4" s="29"/>
    </row>
    <row r="5" spans="1:20">
      <c r="A5" s="15" t="s">
        <v>17</v>
      </c>
      <c r="B5" s="24">
        <v>423.02</v>
      </c>
      <c r="C5" s="20">
        <v>19.940000000000001</v>
      </c>
      <c r="D5" s="24">
        <v>342.02</v>
      </c>
      <c r="E5" s="20">
        <v>15.84</v>
      </c>
      <c r="F5" s="24">
        <v>301.47000000000003</v>
      </c>
      <c r="G5" s="20">
        <v>39.64</v>
      </c>
      <c r="H5" s="19">
        <v>534.79</v>
      </c>
      <c r="I5" s="20">
        <v>45.397030000000001</v>
      </c>
      <c r="P5" s="99" t="s">
        <v>11</v>
      </c>
      <c r="Q5" s="100"/>
      <c r="R5" s="31">
        <v>1.786</v>
      </c>
      <c r="S5" s="31">
        <v>321.88141146689264</v>
      </c>
      <c r="T5" s="29"/>
    </row>
    <row r="6" spans="1:20">
      <c r="A6" s="21" t="s">
        <v>18</v>
      </c>
      <c r="B6" s="25">
        <v>1.6</v>
      </c>
      <c r="C6" s="23">
        <v>0.05</v>
      </c>
      <c r="D6" s="25">
        <v>1.4</v>
      </c>
      <c r="E6" s="23">
        <v>0.04</v>
      </c>
      <c r="F6" s="25">
        <v>1.3</v>
      </c>
      <c r="G6" s="23">
        <v>0.04</v>
      </c>
      <c r="H6" s="22">
        <v>1.5</v>
      </c>
      <c r="I6" s="23">
        <v>5.1034000000000003E-2</v>
      </c>
      <c r="P6" s="99" t="s">
        <v>11</v>
      </c>
      <c r="Q6" s="100"/>
      <c r="R6" s="31">
        <v>1.696</v>
      </c>
      <c r="S6" s="31">
        <v>511.69111317525619</v>
      </c>
      <c r="T6" s="29"/>
    </row>
    <row r="7" spans="1:20" ht="16" thickBot="1">
      <c r="A7" s="16" t="s">
        <v>19</v>
      </c>
      <c r="B7" s="16">
        <v>8</v>
      </c>
      <c r="C7" s="18"/>
      <c r="D7" s="16">
        <v>8</v>
      </c>
      <c r="E7" s="18"/>
      <c r="F7" s="16">
        <v>6</v>
      </c>
      <c r="G7" s="18"/>
      <c r="H7" s="17">
        <v>6</v>
      </c>
      <c r="I7" s="18"/>
      <c r="P7" s="99" t="s">
        <v>11</v>
      </c>
      <c r="Q7" s="100"/>
      <c r="R7" s="31">
        <v>1.671</v>
      </c>
      <c r="S7" s="31">
        <v>416.96182806125751</v>
      </c>
      <c r="T7" s="29"/>
    </row>
    <row r="8" spans="1:20">
      <c r="A8" s="45" t="s">
        <v>142</v>
      </c>
      <c r="P8" s="99" t="s">
        <v>11</v>
      </c>
      <c r="Q8" s="100"/>
      <c r="R8" s="31">
        <v>1.3460000000000001</v>
      </c>
      <c r="S8" s="31">
        <v>385.03063894361145</v>
      </c>
      <c r="T8" s="29"/>
    </row>
    <row r="9" spans="1:20" ht="16" thickBot="1">
      <c r="A9" s="12" t="s">
        <v>141</v>
      </c>
      <c r="P9" s="99" t="s">
        <v>11</v>
      </c>
      <c r="Q9" s="100"/>
      <c r="R9" s="31">
        <v>1.5469999999999999</v>
      </c>
      <c r="S9" s="31">
        <v>445.10950742922086</v>
      </c>
      <c r="T9" s="29"/>
    </row>
    <row r="10" spans="1:20" ht="16" thickBot="1">
      <c r="B10" s="90" t="s">
        <v>0</v>
      </c>
      <c r="C10" s="91"/>
      <c r="D10" s="91"/>
      <c r="E10" s="91"/>
      <c r="F10" s="92"/>
      <c r="P10" s="101" t="s">
        <v>11</v>
      </c>
      <c r="Q10" s="102"/>
      <c r="R10" s="17">
        <v>1.61</v>
      </c>
      <c r="S10" s="17">
        <v>451.37815703606924</v>
      </c>
      <c r="T10" s="18"/>
    </row>
    <row r="11" spans="1:20" ht="25" thickBot="1">
      <c r="B11" s="6"/>
      <c r="C11" s="1" t="s">
        <v>1</v>
      </c>
      <c r="D11" s="1" t="s">
        <v>2</v>
      </c>
      <c r="E11" s="1" t="s">
        <v>3</v>
      </c>
      <c r="F11" s="7" t="s">
        <v>4</v>
      </c>
      <c r="P11" s="99" t="s">
        <v>13</v>
      </c>
      <c r="Q11" s="100"/>
      <c r="R11" s="31">
        <v>1.34</v>
      </c>
      <c r="S11" s="31">
        <v>266.38812050523921</v>
      </c>
      <c r="T11" s="29"/>
    </row>
    <row r="12" spans="1:20" ht="73" thickBot="1">
      <c r="B12" s="8">
        <v>1</v>
      </c>
      <c r="C12" s="2" t="s">
        <v>5</v>
      </c>
      <c r="D12" s="2" t="s">
        <v>6</v>
      </c>
      <c r="E12" s="13">
        <v>2E-3</v>
      </c>
      <c r="F12" s="9" t="s">
        <v>7</v>
      </c>
      <c r="P12" s="99" t="s">
        <v>13</v>
      </c>
      <c r="Q12" s="100"/>
      <c r="R12" s="31">
        <v>1.2809999999999999</v>
      </c>
      <c r="S12" s="31">
        <v>265.26486269466199</v>
      </c>
      <c r="T12" s="29"/>
    </row>
    <row r="13" spans="1:20" ht="73" thickBot="1">
      <c r="B13" s="10">
        <v>2</v>
      </c>
      <c r="C13" s="4" t="s">
        <v>8</v>
      </c>
      <c r="D13" s="4" t="s">
        <v>6</v>
      </c>
      <c r="E13" s="14">
        <v>2E-3</v>
      </c>
      <c r="F13" s="11" t="s">
        <v>7</v>
      </c>
      <c r="P13" s="99" t="s">
        <v>13</v>
      </c>
      <c r="Q13" s="100"/>
      <c r="R13" s="49">
        <v>1.536764705882353</v>
      </c>
      <c r="S13" s="31">
        <v>218.61881479515634</v>
      </c>
      <c r="T13" s="29"/>
    </row>
    <row r="14" spans="1:20" ht="17" thickBot="1">
      <c r="B14" s="93" t="s">
        <v>9</v>
      </c>
      <c r="C14" s="94"/>
      <c r="D14" s="94"/>
      <c r="E14" s="94"/>
      <c r="F14" s="95"/>
      <c r="P14" s="99" t="s">
        <v>13</v>
      </c>
      <c r="Q14" s="100"/>
      <c r="R14" s="31">
        <v>1.2629999999999999</v>
      </c>
      <c r="S14" s="31">
        <v>281.13927194656816</v>
      </c>
      <c r="T14" s="29"/>
    </row>
    <row r="15" spans="1:20" ht="17" thickBot="1">
      <c r="P15" s="99" t="s">
        <v>13</v>
      </c>
      <c r="Q15" s="100"/>
      <c r="R15" s="31">
        <v>1.3069999999999999</v>
      </c>
      <c r="S15" s="31">
        <v>283.59447035967162</v>
      </c>
      <c r="T15" s="29"/>
    </row>
    <row r="16" spans="1:20" ht="17" thickBot="1">
      <c r="A16" s="35" t="s">
        <v>17</v>
      </c>
      <c r="B16" s="26"/>
      <c r="C16" s="26"/>
      <c r="D16" s="26"/>
      <c r="E16" s="26"/>
      <c r="F16" s="26"/>
      <c r="G16" s="26"/>
      <c r="H16" s="27"/>
      <c r="P16" s="99" t="s">
        <v>13</v>
      </c>
      <c r="Q16" s="100"/>
      <c r="R16" s="31">
        <v>1.2969999999999999</v>
      </c>
      <c r="S16" s="31">
        <v>493.80790522171986</v>
      </c>
      <c r="T16" s="29"/>
    </row>
    <row r="17" spans="1:20" ht="16">
      <c r="A17" s="21" t="s">
        <v>20</v>
      </c>
      <c r="B17" s="31"/>
      <c r="C17" s="31"/>
      <c r="D17" s="31"/>
      <c r="E17" s="31"/>
      <c r="F17" s="31"/>
      <c r="G17" s="31"/>
      <c r="H17" s="29"/>
      <c r="P17" s="96" t="s">
        <v>12</v>
      </c>
      <c r="Q17" s="98"/>
      <c r="R17" s="26">
        <v>1.3220000000000001</v>
      </c>
      <c r="S17" s="26">
        <v>352.38629906739214</v>
      </c>
      <c r="T17" s="27"/>
    </row>
    <row r="18" spans="1:20" ht="16">
      <c r="A18" s="21" t="s">
        <v>21</v>
      </c>
      <c r="B18" s="31" t="s">
        <v>22</v>
      </c>
      <c r="C18" s="31" t="s">
        <v>23</v>
      </c>
      <c r="D18" s="31" t="s">
        <v>24</v>
      </c>
      <c r="E18" s="31" t="s">
        <v>3</v>
      </c>
      <c r="F18" s="31" t="s">
        <v>25</v>
      </c>
      <c r="G18" s="31"/>
      <c r="H18" s="29"/>
      <c r="P18" s="99" t="s">
        <v>12</v>
      </c>
      <c r="Q18" s="100"/>
      <c r="R18" s="31">
        <v>1.32</v>
      </c>
      <c r="S18" s="31">
        <v>282.44852963692597</v>
      </c>
      <c r="T18" s="29"/>
    </row>
    <row r="19" spans="1:20" ht="16">
      <c r="A19" s="21" t="s">
        <v>29</v>
      </c>
      <c r="B19" s="31">
        <v>-4.125</v>
      </c>
      <c r="C19" s="31">
        <v>4.4429999999999996</v>
      </c>
      <c r="D19" s="31">
        <v>-0.92900000000000005</v>
      </c>
      <c r="E19" s="31">
        <v>0.35299999999999998</v>
      </c>
      <c r="F19" s="31">
        <v>1</v>
      </c>
      <c r="G19" s="31"/>
      <c r="H19" s="29"/>
      <c r="P19" s="99" t="s">
        <v>12</v>
      </c>
      <c r="Q19" s="100"/>
      <c r="R19" s="31">
        <v>1.413</v>
      </c>
      <c r="S19" s="31">
        <v>427.32276089011668</v>
      </c>
      <c r="T19" s="29"/>
    </row>
    <row r="20" spans="1:20" ht="16">
      <c r="A20" s="21" t="s">
        <v>34</v>
      </c>
      <c r="B20" s="31">
        <v>11.5</v>
      </c>
      <c r="C20" s="31">
        <v>4.4429999999999996</v>
      </c>
      <c r="D20" s="31">
        <v>2.589</v>
      </c>
      <c r="E20" s="31">
        <v>0.01</v>
      </c>
      <c r="F20" s="31">
        <v>5.8000000000000003E-2</v>
      </c>
      <c r="G20" s="31"/>
      <c r="H20" s="29"/>
      <c r="P20" s="99" t="s">
        <v>12</v>
      </c>
      <c r="Q20" s="100"/>
      <c r="R20" s="31">
        <v>1.4690000000000001</v>
      </c>
      <c r="S20" s="31">
        <v>304.78484690735507</v>
      </c>
      <c r="T20" s="29"/>
    </row>
    <row r="21" spans="1:20" ht="16">
      <c r="A21" s="21" t="s">
        <v>30</v>
      </c>
      <c r="B21" s="31">
        <v>-16.5</v>
      </c>
      <c r="C21" s="31">
        <v>4.7489999999999997</v>
      </c>
      <c r="D21" s="31">
        <v>-3.4740000000000002</v>
      </c>
      <c r="E21" s="31">
        <v>1E-3</v>
      </c>
      <c r="F21" s="39">
        <v>3.0000000000000001E-3</v>
      </c>
      <c r="G21" s="31"/>
      <c r="H21" s="29"/>
      <c r="P21" s="99" t="s">
        <v>12</v>
      </c>
      <c r="Q21" s="100"/>
      <c r="R21" s="31">
        <v>1.1539999999999999</v>
      </c>
      <c r="S21" s="31">
        <v>338.77655176637512</v>
      </c>
      <c r="T21" s="29"/>
    </row>
    <row r="22" spans="1:20" ht="16">
      <c r="A22" s="21" t="s">
        <v>31</v>
      </c>
      <c r="B22" s="31">
        <v>7.375</v>
      </c>
      <c r="C22" s="31">
        <v>4.1130000000000004</v>
      </c>
      <c r="D22" s="31">
        <v>1.7929999999999999</v>
      </c>
      <c r="E22" s="31">
        <v>7.2999999999999995E-2</v>
      </c>
      <c r="F22" s="31">
        <v>0.438</v>
      </c>
      <c r="G22" s="31"/>
      <c r="H22" s="29"/>
      <c r="P22" s="99" t="s">
        <v>12</v>
      </c>
      <c r="Q22" s="100"/>
      <c r="R22" s="31">
        <v>1.329</v>
      </c>
      <c r="S22" s="31">
        <v>343.44741704008413</v>
      </c>
      <c r="T22" s="29"/>
    </row>
    <row r="23" spans="1:20" ht="16">
      <c r="A23" s="21" t="s">
        <v>32</v>
      </c>
      <c r="B23" s="31">
        <v>-12.375</v>
      </c>
      <c r="C23" s="31">
        <v>4.4429999999999996</v>
      </c>
      <c r="D23" s="31">
        <v>-2.786</v>
      </c>
      <c r="E23" s="31">
        <v>5.0000000000000001E-3</v>
      </c>
      <c r="F23" s="39">
        <v>3.2000000000000001E-2</v>
      </c>
      <c r="G23" s="31"/>
      <c r="H23" s="29"/>
      <c r="P23" s="99" t="s">
        <v>12</v>
      </c>
      <c r="Q23" s="100"/>
      <c r="R23" s="31">
        <v>1.39</v>
      </c>
      <c r="S23" s="31">
        <v>372.81725171567882</v>
      </c>
      <c r="T23" s="29"/>
    </row>
    <row r="24" spans="1:20" ht="17" thickBot="1">
      <c r="A24" s="21" t="s">
        <v>33</v>
      </c>
      <c r="B24" s="31">
        <v>-5</v>
      </c>
      <c r="C24" s="31">
        <v>4.4429999999999996</v>
      </c>
      <c r="D24" s="31">
        <v>-1.125</v>
      </c>
      <c r="E24" s="31">
        <v>0.26</v>
      </c>
      <c r="F24" s="31">
        <v>1</v>
      </c>
      <c r="G24" s="31"/>
      <c r="H24" s="29"/>
      <c r="P24" s="101" t="s">
        <v>12</v>
      </c>
      <c r="Q24" s="102"/>
      <c r="R24" s="17">
        <v>1.4390000000000001</v>
      </c>
      <c r="S24" s="17">
        <v>314.14018720207417</v>
      </c>
      <c r="T24" s="18"/>
    </row>
    <row r="25" spans="1:20" ht="16">
      <c r="A25" s="21" t="s">
        <v>26</v>
      </c>
      <c r="B25" s="31"/>
      <c r="C25" s="31"/>
      <c r="D25" s="31"/>
      <c r="E25" s="31"/>
      <c r="F25" s="31"/>
      <c r="G25" s="31"/>
      <c r="H25" s="29"/>
      <c r="P25" s="99" t="s">
        <v>14</v>
      </c>
      <c r="Q25" s="100"/>
      <c r="R25" s="31">
        <v>1.4359999999999999</v>
      </c>
      <c r="S25" s="31">
        <v>639.53019152316892</v>
      </c>
      <c r="T25" s="29"/>
    </row>
    <row r="26" spans="1:20" ht="16">
      <c r="A26" s="21" t="s">
        <v>27</v>
      </c>
      <c r="B26" s="31"/>
      <c r="C26" s="31"/>
      <c r="D26" s="31"/>
      <c r="E26" s="31"/>
      <c r="F26" s="31"/>
      <c r="G26" s="31"/>
      <c r="H26" s="29"/>
      <c r="P26" s="99" t="s">
        <v>14</v>
      </c>
      <c r="Q26" s="100"/>
      <c r="R26" s="31">
        <v>1.663</v>
      </c>
      <c r="S26" s="31">
        <v>535.04831271267597</v>
      </c>
      <c r="T26" s="29"/>
    </row>
    <row r="27" spans="1:20" ht="17" thickBot="1">
      <c r="A27" s="16" t="s">
        <v>28</v>
      </c>
      <c r="B27" s="17"/>
      <c r="C27" s="17"/>
      <c r="D27" s="17"/>
      <c r="E27" s="17"/>
      <c r="F27" s="17"/>
      <c r="G27" s="17"/>
      <c r="H27" s="18"/>
      <c r="P27" s="99" t="s">
        <v>14</v>
      </c>
      <c r="Q27" s="100"/>
      <c r="R27" s="31">
        <v>1.4790000000000001</v>
      </c>
      <c r="S27" s="31">
        <v>569.22768086503561</v>
      </c>
      <c r="T27" s="29"/>
    </row>
    <row r="28" spans="1:20" ht="17" thickBot="1">
      <c r="P28" s="99" t="s">
        <v>14</v>
      </c>
      <c r="Q28" s="100"/>
      <c r="R28" s="31">
        <v>1.3919999999999999</v>
      </c>
      <c r="S28" s="31">
        <v>398.44712783295398</v>
      </c>
      <c r="T28" s="29"/>
    </row>
    <row r="29" spans="1:20" ht="16">
      <c r="A29" s="35" t="s">
        <v>18</v>
      </c>
      <c r="B29" s="26"/>
      <c r="C29" s="26"/>
      <c r="D29" s="26"/>
      <c r="E29" s="26"/>
      <c r="F29" s="26"/>
      <c r="G29" s="26"/>
      <c r="H29" s="27"/>
      <c r="P29" s="99" t="s">
        <v>14</v>
      </c>
      <c r="Q29" s="100"/>
      <c r="R29" s="31">
        <v>1.333</v>
      </c>
      <c r="S29" s="31">
        <v>408.59999931951268</v>
      </c>
      <c r="T29" s="29"/>
    </row>
    <row r="30" spans="1:20" ht="17" thickBot="1">
      <c r="A30" s="21" t="s">
        <v>20</v>
      </c>
      <c r="B30" s="31"/>
      <c r="C30" s="31"/>
      <c r="D30" s="31"/>
      <c r="E30" s="31"/>
      <c r="F30" s="31"/>
      <c r="G30" s="31"/>
      <c r="H30" s="29"/>
      <c r="P30" s="101" t="s">
        <v>14</v>
      </c>
      <c r="Q30" s="102"/>
      <c r="R30" s="17">
        <v>1.5960000000000001</v>
      </c>
      <c r="S30" s="17">
        <v>657.90335037954185</v>
      </c>
      <c r="T30" s="18"/>
    </row>
    <row r="31" spans="1:20">
      <c r="A31" s="21" t="s">
        <v>21</v>
      </c>
      <c r="B31" s="31" t="s">
        <v>22</v>
      </c>
      <c r="C31" s="31" t="s">
        <v>23</v>
      </c>
      <c r="D31" s="31" t="s">
        <v>24</v>
      </c>
      <c r="E31" s="31" t="s">
        <v>3</v>
      </c>
      <c r="F31" s="31" t="s">
        <v>25</v>
      </c>
      <c r="G31" s="31"/>
      <c r="H31" s="29"/>
    </row>
    <row r="32" spans="1:20">
      <c r="A32" s="21" t="s">
        <v>29</v>
      </c>
      <c r="B32" s="31">
        <v>-2.7919999999999998</v>
      </c>
      <c r="C32" s="31">
        <v>4.4429999999999996</v>
      </c>
      <c r="D32" s="31">
        <v>-0.628</v>
      </c>
      <c r="E32" s="31">
        <v>0.53</v>
      </c>
      <c r="F32" s="31">
        <v>1</v>
      </c>
      <c r="G32" s="31"/>
      <c r="H32" s="29"/>
    </row>
    <row r="33" spans="1:8">
      <c r="A33" s="21" t="s">
        <v>34</v>
      </c>
      <c r="B33" s="31">
        <v>-9.5</v>
      </c>
      <c r="C33" s="31">
        <v>4.7489999999999997</v>
      </c>
      <c r="D33" s="31">
        <v>-2</v>
      </c>
      <c r="E33" s="31">
        <v>4.4999999999999998E-2</v>
      </c>
      <c r="F33" s="31">
        <v>0.27300000000000002</v>
      </c>
      <c r="G33" s="31"/>
      <c r="H33" s="29"/>
    </row>
    <row r="34" spans="1:8">
      <c r="A34" s="21" t="s">
        <v>30</v>
      </c>
      <c r="B34" s="31">
        <v>15.167</v>
      </c>
      <c r="C34" s="31">
        <v>4.4429999999999996</v>
      </c>
      <c r="D34" s="31">
        <v>3.4140000000000001</v>
      </c>
      <c r="E34" s="31">
        <v>1E-3</v>
      </c>
      <c r="F34" s="39">
        <v>4.0000000000000001E-3</v>
      </c>
      <c r="G34" s="31"/>
      <c r="H34" s="29"/>
    </row>
    <row r="35" spans="1:8">
      <c r="A35" s="21" t="s">
        <v>31</v>
      </c>
      <c r="B35" s="31">
        <v>-6.7080000000000002</v>
      </c>
      <c r="C35" s="31">
        <v>4.4429999999999996</v>
      </c>
      <c r="D35" s="31">
        <v>-1.51</v>
      </c>
      <c r="E35" s="31">
        <v>0.13100000000000001</v>
      </c>
      <c r="F35" s="31">
        <v>0.78600000000000003</v>
      </c>
      <c r="G35" s="31"/>
      <c r="H35" s="29"/>
    </row>
    <row r="36" spans="1:8">
      <c r="A36" s="21" t="s">
        <v>32</v>
      </c>
      <c r="B36" s="31">
        <v>12.375</v>
      </c>
      <c r="C36" s="31">
        <v>4.1130000000000004</v>
      </c>
      <c r="D36" s="31">
        <v>3.0089999999999999</v>
      </c>
      <c r="E36" s="31">
        <v>3.0000000000000001E-3</v>
      </c>
      <c r="F36" s="39">
        <v>1.6E-2</v>
      </c>
      <c r="G36" s="31"/>
      <c r="H36" s="29"/>
    </row>
    <row r="37" spans="1:8">
      <c r="A37" s="21" t="s">
        <v>33</v>
      </c>
      <c r="B37" s="31">
        <v>5.6669999999999998</v>
      </c>
      <c r="C37" s="31">
        <v>4.4429999999999996</v>
      </c>
      <c r="D37" s="31">
        <v>1.276</v>
      </c>
      <c r="E37" s="31">
        <v>0.20200000000000001</v>
      </c>
      <c r="F37" s="31">
        <v>1</v>
      </c>
      <c r="G37" s="31"/>
      <c r="H37" s="29"/>
    </row>
    <row r="38" spans="1:8">
      <c r="A38" s="21" t="s">
        <v>26</v>
      </c>
      <c r="B38" s="31"/>
      <c r="C38" s="31"/>
      <c r="D38" s="31"/>
      <c r="E38" s="31"/>
      <c r="F38" s="31"/>
      <c r="G38" s="31"/>
      <c r="H38" s="29"/>
    </row>
    <row r="39" spans="1:8">
      <c r="A39" s="21" t="s">
        <v>27</v>
      </c>
      <c r="B39" s="31"/>
      <c r="C39" s="31"/>
      <c r="D39" s="31"/>
      <c r="E39" s="31"/>
      <c r="F39" s="31"/>
      <c r="G39" s="31"/>
      <c r="H39" s="29"/>
    </row>
    <row r="40" spans="1:8" ht="16" thickBot="1">
      <c r="A40" s="16" t="s">
        <v>28</v>
      </c>
      <c r="B40" s="17"/>
      <c r="C40" s="17"/>
      <c r="D40" s="17"/>
      <c r="E40" s="17"/>
      <c r="F40" s="17"/>
      <c r="G40" s="17"/>
      <c r="H40" s="18"/>
    </row>
  </sheetData>
  <mergeCells count="34">
    <mergeCell ref="P30:Q30"/>
    <mergeCell ref="P25:Q25"/>
    <mergeCell ref="P26:Q26"/>
    <mergeCell ref="P27:Q27"/>
    <mergeCell ref="P28:Q28"/>
    <mergeCell ref="P29:Q29"/>
    <mergeCell ref="P23:Q23"/>
    <mergeCell ref="P24:Q24"/>
    <mergeCell ref="P11:Q11"/>
    <mergeCell ref="P12:Q12"/>
    <mergeCell ref="P13:Q13"/>
    <mergeCell ref="P14:Q14"/>
    <mergeCell ref="P15:Q15"/>
    <mergeCell ref="P16:Q16"/>
    <mergeCell ref="P18:Q18"/>
    <mergeCell ref="P19:Q19"/>
    <mergeCell ref="P20:Q20"/>
    <mergeCell ref="P21:Q21"/>
    <mergeCell ref="P22:Q22"/>
    <mergeCell ref="P7:Q7"/>
    <mergeCell ref="P8:Q8"/>
    <mergeCell ref="P9:Q9"/>
    <mergeCell ref="P10:Q10"/>
    <mergeCell ref="P17:Q17"/>
    <mergeCell ref="H3:I3"/>
    <mergeCell ref="P3:Q3"/>
    <mergeCell ref="P4:Q4"/>
    <mergeCell ref="P5:Q5"/>
    <mergeCell ref="P6:Q6"/>
    <mergeCell ref="B10:F10"/>
    <mergeCell ref="B14:F14"/>
    <mergeCell ref="B3:C3"/>
    <mergeCell ref="D3:E3"/>
    <mergeCell ref="F3:G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9814-C2DF-0947-B456-55250C04D69D}">
  <dimension ref="B1:P29"/>
  <sheetViews>
    <sheetView workbookViewId="0">
      <selection activeCell="B10" sqref="B10"/>
    </sheetView>
  </sheetViews>
  <sheetFormatPr baseColWidth="10" defaultRowHeight="15"/>
  <sheetData>
    <row r="1" spans="2:16">
      <c r="B1" s="12" t="s">
        <v>156</v>
      </c>
      <c r="C1" t="s">
        <v>157</v>
      </c>
    </row>
    <row r="2" spans="2:16" ht="16" thickBot="1">
      <c r="B2" s="147"/>
      <c r="C2" s="147" t="s">
        <v>152</v>
      </c>
      <c r="D2" s="147" t="s">
        <v>153</v>
      </c>
      <c r="F2" s="148" t="s">
        <v>158</v>
      </c>
      <c r="G2" s="148"/>
      <c r="H2" s="148"/>
      <c r="I2" s="148"/>
      <c r="J2" s="148"/>
      <c r="K2" s="148"/>
      <c r="L2" s="148"/>
      <c r="M2" s="148"/>
    </row>
    <row r="3" spans="2:16" ht="16" thickTop="1">
      <c r="B3" s="147" t="s">
        <v>154</v>
      </c>
      <c r="C3" s="147">
        <v>1233.7944199202375</v>
      </c>
      <c r="D3" s="147">
        <v>1370.3594511327829</v>
      </c>
      <c r="F3" s="149" t="s">
        <v>159</v>
      </c>
      <c r="G3" s="150"/>
      <c r="H3" s="151" t="s">
        <v>160</v>
      </c>
      <c r="I3" s="152"/>
      <c r="J3" s="152"/>
      <c r="K3" s="152" t="s">
        <v>161</v>
      </c>
      <c r="L3" s="152"/>
      <c r="M3" s="153"/>
    </row>
    <row r="4" spans="2:16" ht="16" thickBot="1">
      <c r="B4" s="147" t="s">
        <v>154</v>
      </c>
      <c r="C4" s="147">
        <v>652.21575251508739</v>
      </c>
      <c r="D4" s="147">
        <v>1101.9385277150213</v>
      </c>
      <c r="F4" s="154"/>
      <c r="G4" s="155"/>
      <c r="H4" s="156" t="s">
        <v>162</v>
      </c>
      <c r="I4" s="157" t="s">
        <v>54</v>
      </c>
      <c r="J4" s="157" t="s">
        <v>3</v>
      </c>
      <c r="K4" s="157" t="s">
        <v>162</v>
      </c>
      <c r="L4" s="157" t="s">
        <v>54</v>
      </c>
      <c r="M4" s="158" t="s">
        <v>3</v>
      </c>
    </row>
    <row r="5" spans="2:16" ht="16" thickTop="1">
      <c r="B5" s="147" t="s">
        <v>154</v>
      </c>
      <c r="C5" s="147">
        <v>809.97190926061398</v>
      </c>
      <c r="D5" s="147">
        <v>1257.3401149568833</v>
      </c>
      <c r="F5" s="159" t="s">
        <v>163</v>
      </c>
      <c r="G5" s="160" t="s">
        <v>164</v>
      </c>
      <c r="H5" s="161">
        <v>0.15917411617461175</v>
      </c>
      <c r="I5" s="162">
        <v>7</v>
      </c>
      <c r="J5" s="163" t="s">
        <v>165</v>
      </c>
      <c r="K5" s="164">
        <v>0.94925056171762112</v>
      </c>
      <c r="L5" s="162">
        <v>7</v>
      </c>
      <c r="M5" s="165">
        <v>0.72287183387712972</v>
      </c>
    </row>
    <row r="6" spans="2:16">
      <c r="B6" s="147" t="s">
        <v>154</v>
      </c>
      <c r="C6" s="147">
        <v>447.36820569626934</v>
      </c>
      <c r="D6" s="147">
        <v>1193.7667383579396</v>
      </c>
      <c r="F6" s="166"/>
      <c r="G6" s="167" t="s">
        <v>166</v>
      </c>
      <c r="H6" s="168">
        <v>0.27642480065321851</v>
      </c>
      <c r="I6" s="169">
        <v>4</v>
      </c>
      <c r="J6" s="170"/>
      <c r="K6" s="171">
        <v>0.89997523902828236</v>
      </c>
      <c r="L6" s="169">
        <v>4</v>
      </c>
      <c r="M6" s="172">
        <v>0.43093615933024632</v>
      </c>
    </row>
    <row r="7" spans="2:16">
      <c r="B7" s="147" t="s">
        <v>154</v>
      </c>
      <c r="C7" s="147">
        <v>838.22674330458892</v>
      </c>
      <c r="D7" s="147">
        <v>972.43720501346957</v>
      </c>
      <c r="F7" s="166"/>
      <c r="G7" s="167" t="s">
        <v>167</v>
      </c>
      <c r="H7" s="168">
        <v>0.16591727637367065</v>
      </c>
      <c r="I7" s="169">
        <v>7</v>
      </c>
      <c r="J7" s="170" t="s">
        <v>165</v>
      </c>
      <c r="K7" s="171">
        <v>0.98015967626175637</v>
      </c>
      <c r="L7" s="169">
        <v>7</v>
      </c>
      <c r="M7" s="172">
        <v>0.9603091821963734</v>
      </c>
    </row>
    <row r="8" spans="2:16" ht="16" thickBot="1">
      <c r="B8" s="147" t="s">
        <v>154</v>
      </c>
      <c r="C8" s="147">
        <v>1179.6393213359522</v>
      </c>
      <c r="D8" s="147">
        <v>1217.3124333945855</v>
      </c>
      <c r="F8" s="173"/>
      <c r="G8" s="174" t="s">
        <v>168</v>
      </c>
      <c r="H8" s="175">
        <v>0.19621322654238693</v>
      </c>
      <c r="I8" s="176">
        <v>6</v>
      </c>
      <c r="J8" s="177" t="s">
        <v>165</v>
      </c>
      <c r="K8" s="178">
        <v>0.95219952865939961</v>
      </c>
      <c r="L8" s="176">
        <v>6</v>
      </c>
      <c r="M8" s="179">
        <v>0.75805233357191892</v>
      </c>
    </row>
    <row r="9" spans="2:16" ht="16" thickTop="1">
      <c r="B9" s="147" t="s">
        <v>154</v>
      </c>
      <c r="C9" s="147">
        <v>287.2574794470782</v>
      </c>
      <c r="D9" s="147">
        <v>1167.8664738176294</v>
      </c>
      <c r="F9" s="180" t="s">
        <v>169</v>
      </c>
      <c r="G9" s="180"/>
      <c r="H9" s="180"/>
      <c r="I9" s="180"/>
      <c r="J9" s="180"/>
      <c r="K9" s="180"/>
      <c r="L9" s="180"/>
      <c r="M9" s="180"/>
    </row>
    <row r="10" spans="2:16">
      <c r="B10" s="147" t="s">
        <v>155</v>
      </c>
      <c r="C10" s="147">
        <v>894.73641139253868</v>
      </c>
      <c r="D10" s="147">
        <v>1815.3730873253876</v>
      </c>
      <c r="F10" s="180" t="s">
        <v>170</v>
      </c>
      <c r="G10" s="180"/>
      <c r="H10" s="180"/>
      <c r="I10" s="180"/>
      <c r="J10" s="180"/>
      <c r="K10" s="180"/>
      <c r="L10" s="180"/>
      <c r="M10" s="180"/>
    </row>
    <row r="11" spans="2:16">
      <c r="B11" s="147" t="s">
        <v>155</v>
      </c>
      <c r="C11" s="147">
        <v>955.95521848781766</v>
      </c>
      <c r="D11" s="147">
        <v>1624.652957528557</v>
      </c>
    </row>
    <row r="12" spans="2:16">
      <c r="B12" s="147" t="s">
        <v>155</v>
      </c>
      <c r="C12" s="147">
        <v>609.83350144912504</v>
      </c>
      <c r="D12" s="147">
        <v>2112.0488447871239</v>
      </c>
      <c r="F12" s="186" t="s">
        <v>152</v>
      </c>
      <c r="G12" s="186"/>
      <c r="H12" s="186"/>
      <c r="I12" s="186"/>
      <c r="J12" s="186"/>
      <c r="K12" s="186"/>
      <c r="L12" s="186"/>
      <c r="M12" s="186"/>
      <c r="N12" s="186"/>
      <c r="O12" s="186"/>
      <c r="P12" s="186"/>
    </row>
    <row r="13" spans="2:16" ht="16" thickBot="1">
      <c r="B13" s="147" t="s">
        <v>155</v>
      </c>
      <c r="C13" s="147">
        <v>833.51760429725971</v>
      </c>
      <c r="D13" s="147">
        <v>1246.7445521903926</v>
      </c>
      <c r="F13" s="187" t="s">
        <v>171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</row>
    <row r="14" spans="2:16" ht="16" thickTop="1">
      <c r="B14" s="147" t="s">
        <v>155</v>
      </c>
      <c r="C14" s="147"/>
      <c r="D14" s="147">
        <v>1125.4842227516672</v>
      </c>
      <c r="F14" s="188" t="s">
        <v>172</v>
      </c>
      <c r="G14" s="189"/>
      <c r="H14" s="190" t="s">
        <v>173</v>
      </c>
      <c r="I14" s="191"/>
      <c r="J14" s="191" t="s">
        <v>174</v>
      </c>
      <c r="K14" s="191"/>
      <c r="L14" s="191"/>
      <c r="M14" s="191"/>
      <c r="N14" s="191"/>
      <c r="O14" s="191"/>
      <c r="P14" s="192"/>
    </row>
    <row r="15" spans="2:16">
      <c r="B15" s="147" t="s">
        <v>155</v>
      </c>
      <c r="C15" s="147"/>
      <c r="D15" s="147">
        <v>1353.8774646071308</v>
      </c>
      <c r="F15" s="193"/>
      <c r="G15" s="194"/>
      <c r="H15" s="195" t="s">
        <v>56</v>
      </c>
      <c r="I15" s="196" t="s">
        <v>3</v>
      </c>
      <c r="J15" s="196" t="s">
        <v>175</v>
      </c>
      <c r="K15" s="196" t="s">
        <v>54</v>
      </c>
      <c r="L15" s="196" t="s">
        <v>176</v>
      </c>
      <c r="M15" s="196" t="s">
        <v>177</v>
      </c>
      <c r="N15" s="196" t="s">
        <v>178</v>
      </c>
      <c r="O15" s="196" t="s">
        <v>179</v>
      </c>
      <c r="P15" s="197"/>
    </row>
    <row r="16" spans="2:16" ht="16" thickBot="1">
      <c r="F16" s="198"/>
      <c r="G16" s="199"/>
      <c r="H16" s="200"/>
      <c r="I16" s="201"/>
      <c r="J16" s="201"/>
      <c r="K16" s="201"/>
      <c r="L16" s="201"/>
      <c r="M16" s="201"/>
      <c r="N16" s="201"/>
      <c r="O16" s="202" t="s">
        <v>180</v>
      </c>
      <c r="P16" s="203" t="s">
        <v>181</v>
      </c>
    </row>
    <row r="17" spans="6:16" ht="40" thickTop="1">
      <c r="F17" s="204" t="s">
        <v>163</v>
      </c>
      <c r="G17" s="205" t="s">
        <v>182</v>
      </c>
      <c r="H17" s="206">
        <v>2.4808706562246519</v>
      </c>
      <c r="I17" s="207">
        <v>0.14969135728837926</v>
      </c>
      <c r="J17" s="207">
        <v>-0.24044305059437104</v>
      </c>
      <c r="K17" s="208">
        <v>9</v>
      </c>
      <c r="L17" s="207">
        <v>0.81537431301621832</v>
      </c>
      <c r="M17" s="209">
        <v>-45.157279442857202</v>
      </c>
      <c r="N17" s="209">
        <v>187.80862799415161</v>
      </c>
      <c r="O17" s="209">
        <v>-470.00991249513049</v>
      </c>
      <c r="P17" s="210">
        <v>379.69535360941609</v>
      </c>
    </row>
    <row r="18" spans="6:16" ht="40" thickBot="1">
      <c r="F18" s="211"/>
      <c r="G18" s="212" t="s">
        <v>183</v>
      </c>
      <c r="H18" s="213"/>
      <c r="I18" s="214"/>
      <c r="J18" s="215">
        <v>-0.29577727776709306</v>
      </c>
      <c r="K18" s="216">
        <v>8.6909705582987229</v>
      </c>
      <c r="L18" s="215">
        <v>0.77434497857051388</v>
      </c>
      <c r="M18" s="217">
        <v>-45.157279442857202</v>
      </c>
      <c r="N18" s="217">
        <v>152.6732539556871</v>
      </c>
      <c r="O18" s="217">
        <v>-392.4092604465427</v>
      </c>
      <c r="P18" s="218">
        <v>302.0947015608283</v>
      </c>
    </row>
    <row r="19" spans="6:16" ht="16" thickTop="1"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6:16"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6:16">
      <c r="F21" s="186" t="s">
        <v>184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</row>
    <row r="22" spans="6:16"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6:16" ht="16" thickBot="1">
      <c r="F23" s="187" t="s">
        <v>171</v>
      </c>
      <c r="G23" s="187"/>
      <c r="H23" s="187"/>
      <c r="I23" s="187"/>
      <c r="J23" s="187"/>
      <c r="K23" s="187"/>
      <c r="L23" s="187"/>
      <c r="M23" s="187"/>
      <c r="N23" s="187"/>
      <c r="O23" s="187"/>
      <c r="P23" s="187"/>
    </row>
    <row r="24" spans="6:16" ht="16" thickTop="1">
      <c r="F24" s="188" t="s">
        <v>172</v>
      </c>
      <c r="G24" s="189"/>
      <c r="H24" s="190" t="s">
        <v>173</v>
      </c>
      <c r="I24" s="191"/>
      <c r="J24" s="191" t="s">
        <v>174</v>
      </c>
      <c r="K24" s="191"/>
      <c r="L24" s="191"/>
      <c r="M24" s="191"/>
      <c r="N24" s="191"/>
      <c r="O24" s="191"/>
      <c r="P24" s="192"/>
    </row>
    <row r="25" spans="6:16">
      <c r="F25" s="193"/>
      <c r="G25" s="194"/>
      <c r="H25" s="195" t="s">
        <v>56</v>
      </c>
      <c r="I25" s="196" t="s">
        <v>3</v>
      </c>
      <c r="J25" s="196" t="s">
        <v>175</v>
      </c>
      <c r="K25" s="196" t="s">
        <v>54</v>
      </c>
      <c r="L25" s="196" t="s">
        <v>176</v>
      </c>
      <c r="M25" s="196" t="s">
        <v>177</v>
      </c>
      <c r="N25" s="196" t="s">
        <v>178</v>
      </c>
      <c r="O25" s="196" t="s">
        <v>179</v>
      </c>
      <c r="P25" s="197"/>
    </row>
    <row r="26" spans="6:16" ht="16" thickBot="1">
      <c r="F26" s="198"/>
      <c r="G26" s="199"/>
      <c r="H26" s="200"/>
      <c r="I26" s="201"/>
      <c r="J26" s="201"/>
      <c r="K26" s="201"/>
      <c r="L26" s="201"/>
      <c r="M26" s="201"/>
      <c r="N26" s="201"/>
      <c r="O26" s="202" t="s">
        <v>180</v>
      </c>
      <c r="P26" s="203" t="s">
        <v>181</v>
      </c>
    </row>
    <row r="27" spans="6:16" ht="40" thickTop="1">
      <c r="F27" s="204" t="s">
        <v>163</v>
      </c>
      <c r="G27" s="181" t="s">
        <v>182</v>
      </c>
      <c r="H27" s="182">
        <v>8.9683297818596373</v>
      </c>
      <c r="I27" s="183">
        <v>1.2194445686077977E-2</v>
      </c>
      <c r="J27" s="184">
        <v>-2.4286354151109322</v>
      </c>
      <c r="K27" s="185">
        <v>11</v>
      </c>
      <c r="L27" s="183">
        <v>3.3490580649956594E-2</v>
      </c>
      <c r="M27" s="209">
        <v>-51.440476195238091</v>
      </c>
      <c r="N27" s="209">
        <v>21.180814491617902</v>
      </c>
      <c r="O27" s="209">
        <v>-98.059134569943012</v>
      </c>
      <c r="P27" s="210">
        <v>-4.8218178205331697</v>
      </c>
    </row>
    <row r="28" spans="6:16" ht="40" thickBot="1">
      <c r="F28" s="211"/>
      <c r="G28" s="212" t="s">
        <v>183</v>
      </c>
      <c r="H28" s="213"/>
      <c r="I28" s="214"/>
      <c r="J28" s="216">
        <v>-2.2696318090259542</v>
      </c>
      <c r="K28" s="216">
        <v>5.946667884885029</v>
      </c>
      <c r="L28" s="215">
        <v>6.4090957454327677E-2</v>
      </c>
      <c r="M28" s="217">
        <v>-51.440476195238091</v>
      </c>
      <c r="N28" s="217">
        <v>22.664678909886501</v>
      </c>
      <c r="O28" s="217">
        <v>-107.01973577758434</v>
      </c>
      <c r="P28" s="218">
        <v>4.1387833871081696</v>
      </c>
    </row>
    <row r="29" spans="6:16" ht="16" thickTop="1"/>
  </sheetData>
  <mergeCells count="35">
    <mergeCell ref="N25:N26"/>
    <mergeCell ref="O25:P25"/>
    <mergeCell ref="F27:F28"/>
    <mergeCell ref="F23:P23"/>
    <mergeCell ref="F24:G26"/>
    <mergeCell ref="H24:I24"/>
    <mergeCell ref="J24:P24"/>
    <mergeCell ref="H25:H26"/>
    <mergeCell ref="I25:I26"/>
    <mergeCell ref="J25:J26"/>
    <mergeCell ref="K25:K26"/>
    <mergeCell ref="L25:L26"/>
    <mergeCell ref="M25:M26"/>
    <mergeCell ref="L15:L16"/>
    <mergeCell ref="M15:M16"/>
    <mergeCell ref="N15:N16"/>
    <mergeCell ref="O15:P15"/>
    <mergeCell ref="F17:F18"/>
    <mergeCell ref="F21:P21"/>
    <mergeCell ref="F10:M10"/>
    <mergeCell ref="F12:P12"/>
    <mergeCell ref="F13:P13"/>
    <mergeCell ref="F14:G16"/>
    <mergeCell ref="H14:I14"/>
    <mergeCell ref="J14:P14"/>
    <mergeCell ref="H15:H16"/>
    <mergeCell ref="I15:I16"/>
    <mergeCell ref="J15:J16"/>
    <mergeCell ref="K15:K16"/>
    <mergeCell ref="F2:M2"/>
    <mergeCell ref="F3:G4"/>
    <mergeCell ref="H3:J3"/>
    <mergeCell ref="K3:M3"/>
    <mergeCell ref="F5:F8"/>
    <mergeCell ref="F9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37"/>
  <sheetViews>
    <sheetView topLeftCell="A73" zoomScale="50" zoomScaleNormal="50" workbookViewId="0">
      <selection activeCell="CJ58" sqref="CJ58"/>
    </sheetView>
  </sheetViews>
  <sheetFormatPr baseColWidth="10" defaultColWidth="8.83203125" defaultRowHeight="15"/>
  <sheetData>
    <row r="1" spans="1:30" ht="16" thickBot="1">
      <c r="A1" s="35" t="s">
        <v>140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30" ht="17" thickBot="1">
      <c r="A2" s="15" t="s">
        <v>19</v>
      </c>
      <c r="B2" s="26"/>
      <c r="C2" s="27"/>
      <c r="D2" s="31"/>
      <c r="E2" s="31"/>
      <c r="F2" s="31"/>
      <c r="G2" s="96" t="s">
        <v>11</v>
      </c>
      <c r="H2" s="97"/>
      <c r="I2" s="76" t="s">
        <v>12</v>
      </c>
      <c r="J2" s="77"/>
      <c r="K2" s="76" t="s">
        <v>13</v>
      </c>
      <c r="L2" s="77"/>
      <c r="M2" s="78" t="s">
        <v>14</v>
      </c>
      <c r="N2" s="77"/>
    </row>
    <row r="3" spans="1:30" ht="16" thickBot="1">
      <c r="A3" s="21" t="s">
        <v>11</v>
      </c>
      <c r="B3" s="28" t="s">
        <v>35</v>
      </c>
      <c r="C3" s="29">
        <v>7</v>
      </c>
      <c r="D3" s="31"/>
      <c r="E3" s="31"/>
      <c r="F3" s="31"/>
      <c r="G3" s="21" t="s">
        <v>38</v>
      </c>
      <c r="H3" s="29" t="s">
        <v>16</v>
      </c>
      <c r="I3" s="21" t="s">
        <v>38</v>
      </c>
      <c r="J3" s="29" t="s">
        <v>16</v>
      </c>
      <c r="K3" s="21" t="s">
        <v>38</v>
      </c>
      <c r="L3" s="29" t="s">
        <v>16</v>
      </c>
      <c r="M3" s="31" t="s">
        <v>38</v>
      </c>
      <c r="N3" s="29" t="s">
        <v>16</v>
      </c>
      <c r="Q3" s="51" t="s">
        <v>113</v>
      </c>
      <c r="R3" s="52"/>
      <c r="S3" s="52"/>
      <c r="T3" s="52"/>
      <c r="U3" s="53" t="s">
        <v>39</v>
      </c>
      <c r="V3" s="54" t="s">
        <v>40</v>
      </c>
      <c r="W3" s="53" t="s">
        <v>42</v>
      </c>
      <c r="X3" s="69" t="s">
        <v>43</v>
      </c>
      <c r="Y3" s="53" t="s">
        <v>44</v>
      </c>
      <c r="Z3" s="53" t="s">
        <v>45</v>
      </c>
      <c r="AA3" s="54" t="s">
        <v>46</v>
      </c>
      <c r="AB3" s="55" t="s">
        <v>50</v>
      </c>
      <c r="AD3" s="57"/>
    </row>
    <row r="4" spans="1:30">
      <c r="A4" s="21"/>
      <c r="B4" s="28" t="s">
        <v>36</v>
      </c>
      <c r="C4" s="29">
        <v>7</v>
      </c>
      <c r="D4" s="31"/>
      <c r="E4" s="31"/>
      <c r="F4" s="35" t="s">
        <v>39</v>
      </c>
      <c r="G4" s="26"/>
      <c r="H4" s="26"/>
      <c r="I4" s="26"/>
      <c r="J4" s="26"/>
      <c r="K4" s="26"/>
      <c r="L4" s="26"/>
      <c r="M4" s="26"/>
      <c r="N4" s="27"/>
      <c r="Q4" s="15" t="s">
        <v>114</v>
      </c>
      <c r="R4" s="26" t="s">
        <v>11</v>
      </c>
      <c r="S4" s="26" t="s">
        <v>66</v>
      </c>
      <c r="T4" s="26"/>
      <c r="U4" s="70">
        <v>1</v>
      </c>
      <c r="V4" s="70">
        <v>1</v>
      </c>
      <c r="W4" s="70">
        <v>0.91088037096704288</v>
      </c>
      <c r="X4" s="74">
        <v>3.5945271566068526E-2</v>
      </c>
      <c r="Y4" s="70">
        <v>0.83615802619335211</v>
      </c>
      <c r="Z4" s="71">
        <v>1</v>
      </c>
      <c r="AA4" s="70">
        <v>0.46616688618343699</v>
      </c>
      <c r="AB4" s="72">
        <v>1</v>
      </c>
      <c r="AD4" s="57"/>
    </row>
    <row r="5" spans="1:30">
      <c r="A5" s="21"/>
      <c r="B5" s="28" t="s">
        <v>37</v>
      </c>
      <c r="C5" s="29">
        <v>8</v>
      </c>
      <c r="D5" s="31"/>
      <c r="E5" s="31"/>
      <c r="F5" s="32" t="s">
        <v>35</v>
      </c>
      <c r="G5" s="22">
        <v>1</v>
      </c>
      <c r="H5" s="22">
        <v>0.08</v>
      </c>
      <c r="I5" s="22">
        <v>1.1000000000000001</v>
      </c>
      <c r="J5" s="22">
        <v>0.12</v>
      </c>
      <c r="K5" s="22">
        <v>1.2</v>
      </c>
      <c r="L5" s="22">
        <v>0.18</v>
      </c>
      <c r="M5" s="22">
        <v>4.8</v>
      </c>
      <c r="N5" s="23">
        <v>0.87</v>
      </c>
      <c r="Q5" s="21"/>
      <c r="R5" s="31" t="s">
        <v>11</v>
      </c>
      <c r="S5" s="31" t="s">
        <v>65</v>
      </c>
      <c r="T5" s="31"/>
      <c r="U5" s="59">
        <v>1</v>
      </c>
      <c r="V5" s="59">
        <v>1</v>
      </c>
      <c r="W5" s="59">
        <v>1</v>
      </c>
      <c r="X5" s="49">
        <v>1</v>
      </c>
      <c r="Y5" s="59">
        <v>1</v>
      </c>
      <c r="Z5" s="60">
        <v>1</v>
      </c>
      <c r="AA5" s="59">
        <v>1</v>
      </c>
      <c r="AB5" s="61">
        <v>1</v>
      </c>
      <c r="AD5" s="57"/>
    </row>
    <row r="6" spans="1:30" ht="16">
      <c r="A6" s="79" t="s">
        <v>12</v>
      </c>
      <c r="B6" s="28" t="s">
        <v>35</v>
      </c>
      <c r="C6" s="29">
        <v>8</v>
      </c>
      <c r="D6" s="31"/>
      <c r="E6" s="31"/>
      <c r="F6" s="32" t="s">
        <v>36</v>
      </c>
      <c r="G6" s="22">
        <v>27</v>
      </c>
      <c r="H6" s="22">
        <v>1.31</v>
      </c>
      <c r="I6" s="22">
        <v>23.3</v>
      </c>
      <c r="J6" s="22">
        <v>0.55000000000000004</v>
      </c>
      <c r="K6" s="22">
        <v>23.2</v>
      </c>
      <c r="L6" s="22">
        <v>1.79</v>
      </c>
      <c r="M6" s="22">
        <v>25.8</v>
      </c>
      <c r="N6" s="23">
        <v>4.26</v>
      </c>
      <c r="Q6" s="21"/>
      <c r="R6" s="31" t="s">
        <v>11</v>
      </c>
      <c r="S6" s="31" t="s">
        <v>115</v>
      </c>
      <c r="T6" s="31"/>
      <c r="U6" s="62">
        <v>1.1864614747190549E-5</v>
      </c>
      <c r="V6" s="60">
        <v>0.76912775043492676</v>
      </c>
      <c r="W6" s="59">
        <v>1</v>
      </c>
      <c r="X6" s="75">
        <v>1.6766974781424047E-4</v>
      </c>
      <c r="Y6" s="59">
        <v>0.24042855248054606</v>
      </c>
      <c r="Z6" s="62">
        <v>1.5014362790953781E-2</v>
      </c>
      <c r="AA6" s="62">
        <v>6.0630866706979129E-5</v>
      </c>
      <c r="AB6" s="61">
        <v>1</v>
      </c>
      <c r="AD6" s="57"/>
    </row>
    <row r="7" spans="1:30" ht="16" thickBot="1">
      <c r="A7" s="21"/>
      <c r="B7" s="28" t="s">
        <v>36</v>
      </c>
      <c r="C7" s="29">
        <v>8</v>
      </c>
      <c r="D7" s="31"/>
      <c r="E7" s="31"/>
      <c r="F7" s="33" t="s">
        <v>37</v>
      </c>
      <c r="G7" s="36">
        <v>10.7</v>
      </c>
      <c r="H7" s="36">
        <v>1.19</v>
      </c>
      <c r="I7" s="36">
        <v>11.4</v>
      </c>
      <c r="J7" s="36">
        <v>1.38</v>
      </c>
      <c r="K7" s="36">
        <v>12.7</v>
      </c>
      <c r="L7" s="36">
        <v>1.25</v>
      </c>
      <c r="M7" s="36">
        <v>18.3</v>
      </c>
      <c r="N7" s="37">
        <v>2.5</v>
      </c>
      <c r="Q7" s="21"/>
      <c r="R7" s="31" t="s">
        <v>65</v>
      </c>
      <c r="S7" s="31" t="s">
        <v>66</v>
      </c>
      <c r="T7" s="31"/>
      <c r="U7" s="59">
        <v>1</v>
      </c>
      <c r="V7" s="60">
        <v>1</v>
      </c>
      <c r="W7" s="59">
        <v>1</v>
      </c>
      <c r="X7" s="49">
        <v>0.13074856389737008</v>
      </c>
      <c r="Y7" s="59">
        <v>1</v>
      </c>
      <c r="Z7" s="59">
        <v>1</v>
      </c>
      <c r="AA7" s="59">
        <v>0.24743235944727338</v>
      </c>
      <c r="AB7" s="61">
        <v>1</v>
      </c>
      <c r="AD7" s="57"/>
    </row>
    <row r="8" spans="1:30">
      <c r="A8" s="21"/>
      <c r="B8" s="28" t="s">
        <v>37</v>
      </c>
      <c r="C8" s="29">
        <v>8</v>
      </c>
      <c r="D8" s="31"/>
      <c r="E8" s="31"/>
      <c r="F8" s="34" t="s">
        <v>40</v>
      </c>
      <c r="G8" s="26"/>
      <c r="H8" s="26"/>
      <c r="I8" s="26"/>
      <c r="J8" s="26"/>
      <c r="K8" s="26"/>
      <c r="L8" s="26"/>
      <c r="M8" s="26"/>
      <c r="N8" s="27"/>
      <c r="Q8" s="21"/>
      <c r="R8" s="31" t="s">
        <v>66</v>
      </c>
      <c r="S8" s="31" t="s">
        <v>115</v>
      </c>
      <c r="T8" s="31"/>
      <c r="U8" s="62">
        <v>2.0992398350680534E-4</v>
      </c>
      <c r="V8" s="62">
        <v>3.7034623936635768E-3</v>
      </c>
      <c r="W8" s="59">
        <v>1</v>
      </c>
      <c r="X8" s="75">
        <v>9.9658864334368482E-4</v>
      </c>
      <c r="Y8" s="62">
        <v>4.7300532976547432E-2</v>
      </c>
      <c r="Z8" s="62">
        <v>1.0972716057338225E-2</v>
      </c>
      <c r="AA8" s="62">
        <v>3.1913793824273895E-6</v>
      </c>
      <c r="AB8" s="61">
        <v>1</v>
      </c>
      <c r="AD8" s="57"/>
    </row>
    <row r="9" spans="1:30" ht="16">
      <c r="A9" s="79" t="s">
        <v>13</v>
      </c>
      <c r="B9" s="28" t="s">
        <v>35</v>
      </c>
      <c r="C9" s="29">
        <v>6</v>
      </c>
      <c r="D9" s="31"/>
      <c r="E9" s="31"/>
      <c r="F9" s="32" t="s">
        <v>35</v>
      </c>
      <c r="G9" s="22">
        <v>1</v>
      </c>
      <c r="H9" s="22">
        <v>0.17</v>
      </c>
      <c r="I9" s="22">
        <v>1.2</v>
      </c>
      <c r="J9" s="22">
        <v>0.14000000000000001</v>
      </c>
      <c r="K9" s="22">
        <v>1.2</v>
      </c>
      <c r="L9" s="22">
        <v>0.12</v>
      </c>
      <c r="M9" s="22">
        <v>0.7</v>
      </c>
      <c r="N9" s="23">
        <v>0.04</v>
      </c>
      <c r="Q9" s="21"/>
      <c r="R9" s="31" t="s">
        <v>65</v>
      </c>
      <c r="S9" s="31" t="s">
        <v>115</v>
      </c>
      <c r="T9" s="31"/>
      <c r="U9" s="62">
        <v>2.8882881286824274E-5</v>
      </c>
      <c r="V9" s="62">
        <v>4.90641265020395E-2</v>
      </c>
      <c r="W9" s="60">
        <v>1</v>
      </c>
      <c r="X9" s="75">
        <v>1.8602113878578552E-4</v>
      </c>
      <c r="Y9" s="59">
        <v>5.51231468452964E-2</v>
      </c>
      <c r="Z9" s="62">
        <v>1.419362338954238E-2</v>
      </c>
      <c r="AA9" s="62">
        <v>2.6672504227432958E-5</v>
      </c>
      <c r="AB9" s="61">
        <v>1</v>
      </c>
      <c r="AD9" s="56"/>
    </row>
    <row r="10" spans="1:30">
      <c r="A10" s="21"/>
      <c r="B10" s="28" t="s">
        <v>36</v>
      </c>
      <c r="C10" s="29">
        <v>6</v>
      </c>
      <c r="D10" s="31"/>
      <c r="E10" s="31"/>
      <c r="F10" s="32" t="s">
        <v>36</v>
      </c>
      <c r="G10" s="22">
        <v>3.5</v>
      </c>
      <c r="H10" s="22">
        <v>0.27</v>
      </c>
      <c r="I10" s="22">
        <v>2.6</v>
      </c>
      <c r="J10" s="22">
        <v>7.0000000000000007E-2</v>
      </c>
      <c r="K10" s="22">
        <v>2.7</v>
      </c>
      <c r="L10" s="22">
        <v>0.1</v>
      </c>
      <c r="M10" s="22">
        <v>2.1</v>
      </c>
      <c r="N10" s="23">
        <v>0.37</v>
      </c>
      <c r="Q10" s="21"/>
      <c r="R10" s="31"/>
      <c r="S10" s="31"/>
      <c r="T10" s="31"/>
      <c r="U10" s="59"/>
      <c r="V10" s="60"/>
      <c r="W10" s="60"/>
      <c r="X10" s="31"/>
      <c r="Y10" s="59"/>
      <c r="Z10" s="59"/>
      <c r="AA10" s="59"/>
      <c r="AB10" s="61"/>
    </row>
    <row r="11" spans="1:30" ht="16" thickBot="1">
      <c r="A11" s="21"/>
      <c r="B11" s="28" t="s">
        <v>37</v>
      </c>
      <c r="C11" s="29">
        <v>6</v>
      </c>
      <c r="D11" s="31"/>
      <c r="E11" s="31"/>
      <c r="F11" s="33" t="s">
        <v>37</v>
      </c>
      <c r="G11" s="36">
        <v>1.7</v>
      </c>
      <c r="H11" s="36">
        <v>0.13</v>
      </c>
      <c r="I11" s="36">
        <v>1.5</v>
      </c>
      <c r="J11" s="36">
        <v>0.11</v>
      </c>
      <c r="K11" s="36">
        <v>1.9</v>
      </c>
      <c r="L11" s="36">
        <v>0.19</v>
      </c>
      <c r="M11" s="36">
        <v>2.1</v>
      </c>
      <c r="N11" s="37">
        <v>0.28999999999999998</v>
      </c>
      <c r="Q11" s="21" t="s">
        <v>116</v>
      </c>
      <c r="R11" s="31" t="s">
        <v>11</v>
      </c>
      <c r="S11" s="31" t="s">
        <v>66</v>
      </c>
      <c r="T11" s="31"/>
      <c r="U11" s="60">
        <v>0.6519697456006176</v>
      </c>
      <c r="V11" s="60">
        <v>9.6597708755625164E-2</v>
      </c>
      <c r="W11" s="60">
        <v>1</v>
      </c>
      <c r="X11" s="49">
        <v>0.47394101905189179</v>
      </c>
      <c r="Y11" s="59">
        <v>1</v>
      </c>
      <c r="Z11" s="60">
        <v>1</v>
      </c>
      <c r="AA11" s="59">
        <v>0.52104192669892901</v>
      </c>
      <c r="AB11" s="63">
        <v>1</v>
      </c>
    </row>
    <row r="12" spans="1:30" ht="16">
      <c r="A12" s="79" t="s">
        <v>14</v>
      </c>
      <c r="B12" s="28" t="s">
        <v>35</v>
      </c>
      <c r="C12" s="29">
        <v>5</v>
      </c>
      <c r="D12" s="31"/>
      <c r="E12" s="31"/>
      <c r="F12" s="35" t="s">
        <v>41</v>
      </c>
      <c r="G12" s="26"/>
      <c r="H12" s="26"/>
      <c r="I12" s="26"/>
      <c r="J12" s="26"/>
      <c r="K12" s="26"/>
      <c r="L12" s="26"/>
      <c r="M12" s="26"/>
      <c r="N12" s="27"/>
      <c r="Q12" s="21"/>
      <c r="R12" s="31" t="s">
        <v>11</v>
      </c>
      <c r="S12" s="31" t="s">
        <v>65</v>
      </c>
      <c r="T12" s="31"/>
      <c r="U12" s="59">
        <v>6.9575200685196625E-2</v>
      </c>
      <c r="V12" s="62">
        <v>1.6264815171938191E-2</v>
      </c>
      <c r="W12" s="60">
        <v>0.11760111123407059</v>
      </c>
      <c r="X12" s="50">
        <v>1</v>
      </c>
      <c r="Y12" s="59">
        <v>1</v>
      </c>
      <c r="Z12" s="60">
        <v>1</v>
      </c>
      <c r="AA12" s="59">
        <v>1</v>
      </c>
      <c r="AB12" s="63">
        <v>1</v>
      </c>
    </row>
    <row r="13" spans="1:30">
      <c r="A13" s="21"/>
      <c r="B13" s="28" t="s">
        <v>36</v>
      </c>
      <c r="C13" s="29">
        <v>5</v>
      </c>
      <c r="D13" s="31"/>
      <c r="E13" s="31"/>
      <c r="F13" s="32" t="s">
        <v>35</v>
      </c>
      <c r="G13" s="22">
        <v>1</v>
      </c>
      <c r="H13" s="22">
        <v>0.09</v>
      </c>
      <c r="I13" s="22">
        <v>1</v>
      </c>
      <c r="J13" s="22">
        <v>0.06</v>
      </c>
      <c r="K13" s="22">
        <v>0.9</v>
      </c>
      <c r="L13" s="22">
        <v>7.0000000000000007E-2</v>
      </c>
      <c r="M13" s="22">
        <v>0.9</v>
      </c>
      <c r="N13" s="23">
        <v>0.1</v>
      </c>
      <c r="Q13" s="21"/>
      <c r="R13" s="31" t="s">
        <v>11</v>
      </c>
      <c r="S13" s="31" t="s">
        <v>115</v>
      </c>
      <c r="T13" s="31"/>
      <c r="U13" s="59">
        <v>1</v>
      </c>
      <c r="V13" s="62">
        <v>5.4509210302245314E-2</v>
      </c>
      <c r="W13" s="60">
        <v>1</v>
      </c>
      <c r="X13" s="50">
        <v>1</v>
      </c>
      <c r="Y13" s="59">
        <v>0.10744668736400743</v>
      </c>
      <c r="Z13" s="59">
        <v>5.2316361274199349E-2</v>
      </c>
      <c r="AA13" s="59">
        <v>9.1958077092782003E-2</v>
      </c>
      <c r="AB13" s="63">
        <v>0.10053657186048398</v>
      </c>
    </row>
    <row r="14" spans="1:30" ht="16" thickBot="1">
      <c r="A14" s="16"/>
      <c r="B14" s="30" t="s">
        <v>37</v>
      </c>
      <c r="C14" s="18">
        <v>6</v>
      </c>
      <c r="D14" s="31"/>
      <c r="E14" s="31"/>
      <c r="F14" s="32" t="s">
        <v>36</v>
      </c>
      <c r="G14" s="22">
        <v>0.2</v>
      </c>
      <c r="H14" s="22">
        <v>0.03</v>
      </c>
      <c r="I14" s="22">
        <v>0.3</v>
      </c>
      <c r="J14" s="22">
        <v>0.04</v>
      </c>
      <c r="K14" s="22">
        <v>0.4</v>
      </c>
      <c r="L14" s="22">
        <v>0.04</v>
      </c>
      <c r="M14" s="22">
        <v>0.5</v>
      </c>
      <c r="N14" s="23">
        <v>0.05</v>
      </c>
      <c r="Q14" s="21"/>
      <c r="R14" s="31" t="s">
        <v>65</v>
      </c>
      <c r="S14" s="31" t="s">
        <v>66</v>
      </c>
      <c r="T14" s="31"/>
      <c r="U14" s="59">
        <v>1</v>
      </c>
      <c r="V14" s="60">
        <v>3.2691708621727753</v>
      </c>
      <c r="W14" s="60">
        <v>0.40720903874850195</v>
      </c>
      <c r="X14" s="50">
        <v>1</v>
      </c>
      <c r="Y14" s="59">
        <v>1</v>
      </c>
      <c r="Z14" s="59">
        <v>1</v>
      </c>
      <c r="AA14" s="59">
        <v>1</v>
      </c>
      <c r="AB14" s="63">
        <v>0.23291010610675417</v>
      </c>
    </row>
    <row r="15" spans="1:30" ht="16" thickBot="1">
      <c r="A15" s="21"/>
      <c r="B15" s="31"/>
      <c r="C15" s="31"/>
      <c r="D15" s="31"/>
      <c r="E15" s="31"/>
      <c r="F15" s="33" t="s">
        <v>37</v>
      </c>
      <c r="G15" s="36">
        <v>0.3</v>
      </c>
      <c r="H15" s="36">
        <v>0.03</v>
      </c>
      <c r="I15" s="36">
        <v>0.2</v>
      </c>
      <c r="J15" s="36">
        <v>0.02</v>
      </c>
      <c r="K15" s="36">
        <v>0.3</v>
      </c>
      <c r="L15" s="36">
        <v>0.03</v>
      </c>
      <c r="M15" s="36">
        <v>0.4</v>
      </c>
      <c r="N15" s="37">
        <v>0.04</v>
      </c>
      <c r="Q15" s="21"/>
      <c r="R15" s="31" t="s">
        <v>66</v>
      </c>
      <c r="S15" s="31" t="s">
        <v>115</v>
      </c>
      <c r="T15" s="31"/>
      <c r="U15" s="59">
        <v>1</v>
      </c>
      <c r="V15" s="60">
        <v>0.63574926373999308</v>
      </c>
      <c r="W15" s="60">
        <v>1</v>
      </c>
      <c r="X15" s="50">
        <v>1</v>
      </c>
      <c r="Y15" s="59">
        <v>5.3664708660412001E-2</v>
      </c>
      <c r="Z15" s="62">
        <v>3.7346691953891141E-2</v>
      </c>
      <c r="AA15" s="62">
        <v>1.043278356055265E-2</v>
      </c>
      <c r="AB15" s="63">
        <v>0.97863845994433452</v>
      </c>
    </row>
    <row r="16" spans="1:30">
      <c r="A16" s="21"/>
      <c r="B16" s="31"/>
      <c r="C16" s="31"/>
      <c r="D16" s="31"/>
      <c r="E16" s="31"/>
      <c r="F16" s="35" t="s">
        <v>42</v>
      </c>
      <c r="G16" s="26"/>
      <c r="H16" s="26"/>
      <c r="I16" s="26"/>
      <c r="J16" s="26"/>
      <c r="K16" s="26"/>
      <c r="L16" s="26"/>
      <c r="M16" s="26"/>
      <c r="N16" s="27"/>
      <c r="Q16" s="21"/>
      <c r="R16" s="31" t="s">
        <v>65</v>
      </c>
      <c r="S16" s="31" t="s">
        <v>115</v>
      </c>
      <c r="T16" s="31"/>
      <c r="U16" s="59">
        <v>1</v>
      </c>
      <c r="V16" s="60">
        <v>0.50047401876451825</v>
      </c>
      <c r="W16" s="60">
        <v>0.21093923341719745</v>
      </c>
      <c r="X16" s="50">
        <v>1</v>
      </c>
      <c r="Y16" s="59">
        <v>5.3863708141876299E-2</v>
      </c>
      <c r="Z16" s="59">
        <v>5.1524348622748746E-2</v>
      </c>
      <c r="AA16" s="62">
        <v>3.3733558136320577E-2</v>
      </c>
      <c r="AB16" s="64">
        <v>2.3181523684484014E-2</v>
      </c>
    </row>
    <row r="17" spans="1:28">
      <c r="A17" s="21"/>
      <c r="B17" s="31"/>
      <c r="C17" s="31"/>
      <c r="D17" s="31"/>
      <c r="E17" s="31"/>
      <c r="F17" s="32" t="s">
        <v>35</v>
      </c>
      <c r="G17" s="22">
        <v>1</v>
      </c>
      <c r="H17" s="22">
        <v>0.15</v>
      </c>
      <c r="I17" s="22">
        <v>1.2</v>
      </c>
      <c r="J17" s="22">
        <v>0.11</v>
      </c>
      <c r="K17" s="22">
        <v>1.3</v>
      </c>
      <c r="L17" s="22">
        <v>0.15</v>
      </c>
      <c r="M17" s="22">
        <v>1.2</v>
      </c>
      <c r="N17" s="23">
        <v>0.06</v>
      </c>
      <c r="Q17" s="21"/>
      <c r="R17" s="31"/>
      <c r="S17" s="31"/>
      <c r="T17" s="31"/>
      <c r="U17" s="59"/>
      <c r="V17" s="60"/>
      <c r="W17" s="60"/>
      <c r="X17" s="31"/>
      <c r="Y17" s="59"/>
      <c r="Z17" s="59"/>
      <c r="AA17" s="59"/>
      <c r="AB17" s="61"/>
    </row>
    <row r="18" spans="1:28">
      <c r="A18" s="21"/>
      <c r="B18" s="31"/>
      <c r="C18" s="31"/>
      <c r="D18" s="31"/>
      <c r="E18" s="31"/>
      <c r="F18" s="32" t="s">
        <v>36</v>
      </c>
      <c r="G18" s="22">
        <v>1.7</v>
      </c>
      <c r="H18" s="22">
        <v>0.2</v>
      </c>
      <c r="I18" s="22">
        <v>1.2</v>
      </c>
      <c r="J18" s="22">
        <v>0.08</v>
      </c>
      <c r="K18" s="22">
        <v>1.5</v>
      </c>
      <c r="L18" s="22">
        <v>0.09</v>
      </c>
      <c r="M18" s="22">
        <v>1.8</v>
      </c>
      <c r="N18" s="23">
        <v>0.28999999999999998</v>
      </c>
      <c r="Q18" s="21" t="s">
        <v>117</v>
      </c>
      <c r="R18" s="31" t="s">
        <v>11</v>
      </c>
      <c r="S18" s="31" t="s">
        <v>66</v>
      </c>
      <c r="T18" s="31"/>
      <c r="U18" s="59">
        <v>1</v>
      </c>
      <c r="V18" s="60">
        <v>1</v>
      </c>
      <c r="W18" s="60">
        <v>0.69251421184384898</v>
      </c>
      <c r="X18" s="50">
        <v>1</v>
      </c>
      <c r="Y18" s="59">
        <v>1</v>
      </c>
      <c r="Z18" s="60">
        <v>1</v>
      </c>
      <c r="AA18" s="59">
        <v>0.79070582176047088</v>
      </c>
      <c r="AB18" s="61">
        <v>1</v>
      </c>
    </row>
    <row r="19" spans="1:28" ht="16" thickBot="1">
      <c r="A19" s="21"/>
      <c r="B19" s="31"/>
      <c r="C19" s="31"/>
      <c r="D19" s="31"/>
      <c r="E19" s="31"/>
      <c r="F19" s="33" t="s">
        <v>37</v>
      </c>
      <c r="G19" s="36">
        <v>1.5</v>
      </c>
      <c r="H19" s="36">
        <v>0.13</v>
      </c>
      <c r="I19" s="36">
        <v>1.4</v>
      </c>
      <c r="J19" s="36">
        <v>0.09</v>
      </c>
      <c r="K19" s="36">
        <v>1.8</v>
      </c>
      <c r="L19" s="36">
        <v>0.13</v>
      </c>
      <c r="M19" s="36">
        <v>2.6</v>
      </c>
      <c r="N19" s="37">
        <v>0.28999999999999998</v>
      </c>
      <c r="Q19" s="21"/>
      <c r="R19" s="31" t="s">
        <v>11</v>
      </c>
      <c r="S19" s="31" t="s">
        <v>65</v>
      </c>
      <c r="T19" s="31"/>
      <c r="U19" s="59">
        <v>1</v>
      </c>
      <c r="V19" s="60">
        <v>1</v>
      </c>
      <c r="W19" s="60">
        <v>1</v>
      </c>
      <c r="X19" s="50">
        <v>1</v>
      </c>
      <c r="Y19" s="59">
        <v>1</v>
      </c>
      <c r="Z19" s="60">
        <v>1</v>
      </c>
      <c r="AA19" s="59">
        <v>1</v>
      </c>
      <c r="AB19" s="63">
        <v>1</v>
      </c>
    </row>
    <row r="20" spans="1:28">
      <c r="A20" s="21"/>
      <c r="B20" s="31"/>
      <c r="C20" s="31"/>
      <c r="D20" s="31"/>
      <c r="E20" s="31"/>
      <c r="F20" s="34" t="s">
        <v>43</v>
      </c>
      <c r="G20" s="26"/>
      <c r="H20" s="26"/>
      <c r="I20" s="26"/>
      <c r="J20" s="26"/>
      <c r="K20" s="26"/>
      <c r="L20" s="26"/>
      <c r="M20" s="26"/>
      <c r="N20" s="27"/>
      <c r="Q20" s="21"/>
      <c r="R20" s="31" t="s">
        <v>11</v>
      </c>
      <c r="S20" s="31" t="s">
        <v>115</v>
      </c>
      <c r="T20" s="31"/>
      <c r="U20" s="59">
        <v>5.8239054452868005E-2</v>
      </c>
      <c r="V20" s="60">
        <v>1</v>
      </c>
      <c r="W20" s="62">
        <v>1.4136538948294544E-2</v>
      </c>
      <c r="X20" s="50">
        <v>1</v>
      </c>
      <c r="Y20" s="62">
        <v>6.1381925666701993E-3</v>
      </c>
      <c r="Z20" s="59">
        <v>0.14224253364920272</v>
      </c>
      <c r="AA20" s="59">
        <v>0.27743015709922125</v>
      </c>
      <c r="AB20" s="63">
        <v>0.33893509831133634</v>
      </c>
    </row>
    <row r="21" spans="1:28">
      <c r="A21" s="21"/>
      <c r="B21" s="31"/>
      <c r="C21" s="31"/>
      <c r="D21" s="31"/>
      <c r="E21" s="31"/>
      <c r="F21" s="32" t="s">
        <v>35</v>
      </c>
      <c r="G21" s="22">
        <v>1</v>
      </c>
      <c r="H21" s="22">
        <v>0.08</v>
      </c>
      <c r="I21" s="22">
        <v>0.9</v>
      </c>
      <c r="J21" s="22">
        <v>7.0000000000000007E-2</v>
      </c>
      <c r="K21" s="22">
        <v>0.7</v>
      </c>
      <c r="L21" s="22">
        <v>0.02</v>
      </c>
      <c r="M21" s="22">
        <v>0.5</v>
      </c>
      <c r="N21" s="23">
        <v>0.02</v>
      </c>
      <c r="Q21" s="21"/>
      <c r="R21" s="31" t="s">
        <v>65</v>
      </c>
      <c r="S21" s="31" t="s">
        <v>66</v>
      </c>
      <c r="T21" s="31"/>
      <c r="U21" s="59">
        <v>1</v>
      </c>
      <c r="V21" s="60">
        <v>0.60314612582710825</v>
      </c>
      <c r="W21" s="60">
        <v>0.16536875341718729</v>
      </c>
      <c r="X21" s="50">
        <v>1</v>
      </c>
      <c r="Y21" s="59">
        <v>1</v>
      </c>
      <c r="Z21" s="59">
        <v>1</v>
      </c>
      <c r="AA21" s="60">
        <v>1</v>
      </c>
      <c r="AB21" s="63">
        <v>1</v>
      </c>
    </row>
    <row r="22" spans="1:28">
      <c r="A22" s="21"/>
      <c r="B22" s="31"/>
      <c r="C22" s="31"/>
      <c r="D22" s="31"/>
      <c r="E22" s="31"/>
      <c r="F22" s="32" t="s">
        <v>36</v>
      </c>
      <c r="G22" s="22">
        <v>0.1</v>
      </c>
      <c r="H22" s="22">
        <v>0.02</v>
      </c>
      <c r="I22" s="22">
        <v>0.2</v>
      </c>
      <c r="J22" s="22">
        <v>0.03</v>
      </c>
      <c r="K22" s="22">
        <v>0.2</v>
      </c>
      <c r="L22" s="22">
        <v>0.06</v>
      </c>
      <c r="M22" s="22">
        <v>0.2</v>
      </c>
      <c r="N22" s="23">
        <v>0.05</v>
      </c>
      <c r="Q22" s="21"/>
      <c r="R22" s="31" t="s">
        <v>66</v>
      </c>
      <c r="S22" s="31" t="s">
        <v>115</v>
      </c>
      <c r="T22" s="31"/>
      <c r="U22" s="59">
        <v>0.15655805709121715</v>
      </c>
      <c r="V22" s="60">
        <v>1</v>
      </c>
      <c r="W22" s="60">
        <v>0.12232005589953562</v>
      </c>
      <c r="X22" s="50">
        <v>1</v>
      </c>
      <c r="Y22" s="62">
        <v>2.4820408811402827E-3</v>
      </c>
      <c r="Z22" s="59">
        <v>0.246810117481369</v>
      </c>
      <c r="AA22" s="60">
        <v>1</v>
      </c>
      <c r="AB22" s="63">
        <v>6.46748498788145E-2</v>
      </c>
    </row>
    <row r="23" spans="1:28" ht="16" thickBot="1">
      <c r="A23" s="21"/>
      <c r="B23" s="31"/>
      <c r="C23" s="31"/>
      <c r="D23" s="31"/>
      <c r="E23" s="31"/>
      <c r="F23" s="33" t="s">
        <v>37</v>
      </c>
      <c r="G23" s="36">
        <v>0.2</v>
      </c>
      <c r="H23" s="36">
        <v>0.03</v>
      </c>
      <c r="I23" s="36">
        <v>0.1</v>
      </c>
      <c r="J23" s="36">
        <v>0.02</v>
      </c>
      <c r="K23" s="36">
        <v>0.1</v>
      </c>
      <c r="L23" s="36">
        <v>0.02</v>
      </c>
      <c r="M23" s="36">
        <v>0.1</v>
      </c>
      <c r="N23" s="37">
        <v>0.02</v>
      </c>
      <c r="Q23" s="16"/>
      <c r="R23" s="17" t="s">
        <v>65</v>
      </c>
      <c r="S23" s="17" t="s">
        <v>115</v>
      </c>
      <c r="T23" s="17"/>
      <c r="U23" s="65">
        <v>0.11445096194883352</v>
      </c>
      <c r="V23" s="66">
        <v>0.34789811424436246</v>
      </c>
      <c r="W23" s="67">
        <v>2.8612961917087194E-3</v>
      </c>
      <c r="X23" s="73">
        <v>1</v>
      </c>
      <c r="Y23" s="67">
        <v>2.1274600130971832E-2</v>
      </c>
      <c r="Z23" s="65">
        <v>0.20733617302832527</v>
      </c>
      <c r="AA23" s="65">
        <v>1</v>
      </c>
      <c r="AB23" s="68">
        <v>2.3394019271833915E-2</v>
      </c>
    </row>
    <row r="24" spans="1:28">
      <c r="A24" s="21"/>
      <c r="B24" s="31"/>
      <c r="C24" s="31"/>
      <c r="D24" s="31"/>
      <c r="E24" s="31"/>
      <c r="F24" s="35" t="s">
        <v>44</v>
      </c>
      <c r="G24" s="26"/>
      <c r="H24" s="26"/>
      <c r="I24" s="26"/>
      <c r="J24" s="26"/>
      <c r="K24" s="26"/>
      <c r="L24" s="26"/>
      <c r="M24" s="26"/>
      <c r="N24" s="27"/>
    </row>
    <row r="25" spans="1:28">
      <c r="A25" s="21"/>
      <c r="B25" s="31"/>
      <c r="C25" s="31"/>
      <c r="D25" s="31"/>
      <c r="E25" s="31"/>
      <c r="F25" s="32" t="s">
        <v>35</v>
      </c>
      <c r="G25" s="22">
        <v>1</v>
      </c>
      <c r="H25" s="22">
        <v>0.08</v>
      </c>
      <c r="I25" s="22">
        <v>1</v>
      </c>
      <c r="J25" s="22">
        <v>0.12</v>
      </c>
      <c r="K25" s="22">
        <v>0.8</v>
      </c>
      <c r="L25" s="22">
        <v>0.1</v>
      </c>
      <c r="M25" s="22">
        <v>1.5</v>
      </c>
      <c r="N25" s="23">
        <v>0.22</v>
      </c>
    </row>
    <row r="26" spans="1:28">
      <c r="A26" s="21"/>
      <c r="B26" s="31"/>
      <c r="C26" s="31"/>
      <c r="D26" s="31"/>
      <c r="E26" s="31"/>
      <c r="F26" s="32" t="s">
        <v>36</v>
      </c>
      <c r="G26" s="22">
        <v>0.9</v>
      </c>
      <c r="H26" s="22">
        <v>0.08</v>
      </c>
      <c r="I26" s="22">
        <v>0.9</v>
      </c>
      <c r="J26" s="22">
        <v>0.05</v>
      </c>
      <c r="K26" s="22">
        <v>0.9</v>
      </c>
      <c r="L26" s="22">
        <v>0.02</v>
      </c>
      <c r="M26" s="22">
        <v>1.6</v>
      </c>
      <c r="N26" s="23">
        <v>0.27</v>
      </c>
    </row>
    <row r="27" spans="1:28" ht="16" thickBot="1">
      <c r="A27" s="21"/>
      <c r="B27" s="31"/>
      <c r="C27" s="31"/>
      <c r="D27" s="31"/>
      <c r="E27" s="31"/>
      <c r="F27" s="33" t="s">
        <v>37</v>
      </c>
      <c r="G27" s="36">
        <v>3.2</v>
      </c>
      <c r="H27" s="36">
        <v>0.21</v>
      </c>
      <c r="I27" s="36">
        <v>3.2</v>
      </c>
      <c r="J27" s="36">
        <v>0.35</v>
      </c>
      <c r="K27" s="36">
        <v>3.2</v>
      </c>
      <c r="L27" s="36">
        <v>0.17</v>
      </c>
      <c r="M27" s="36">
        <v>5.4</v>
      </c>
      <c r="N27" s="37">
        <v>0.56000000000000005</v>
      </c>
    </row>
    <row r="28" spans="1:28">
      <c r="A28" s="21"/>
      <c r="B28" s="31"/>
      <c r="C28" s="31"/>
      <c r="D28" s="31"/>
      <c r="E28" s="31"/>
      <c r="F28" s="35" t="s">
        <v>45</v>
      </c>
      <c r="G28" s="26"/>
      <c r="H28" s="26"/>
      <c r="I28" s="26"/>
      <c r="J28" s="26"/>
      <c r="K28" s="26"/>
      <c r="L28" s="26"/>
      <c r="M28" s="26"/>
      <c r="N28" s="27"/>
    </row>
    <row r="29" spans="1:28">
      <c r="A29" s="21"/>
      <c r="B29" s="31"/>
      <c r="C29" s="31"/>
      <c r="D29" s="31"/>
      <c r="E29" s="31"/>
      <c r="F29" s="32" t="s">
        <v>35</v>
      </c>
      <c r="G29" s="22">
        <v>1</v>
      </c>
      <c r="H29" s="22">
        <v>0.12</v>
      </c>
      <c r="I29" s="22">
        <v>1.1000000000000001</v>
      </c>
      <c r="J29" s="22">
        <v>0.11</v>
      </c>
      <c r="K29" s="22">
        <v>0.9</v>
      </c>
      <c r="L29" s="22">
        <v>0.15</v>
      </c>
      <c r="M29" s="22">
        <v>2.1</v>
      </c>
      <c r="N29" s="23">
        <v>0.3</v>
      </c>
    </row>
    <row r="30" spans="1:28">
      <c r="A30" s="21"/>
      <c r="B30" s="31"/>
      <c r="C30" s="31"/>
      <c r="D30" s="31"/>
      <c r="E30" s="31"/>
      <c r="F30" s="32" t="s">
        <v>36</v>
      </c>
      <c r="G30" s="22">
        <v>1.1000000000000001</v>
      </c>
      <c r="H30" s="22">
        <v>0.1</v>
      </c>
      <c r="I30" s="22">
        <v>1</v>
      </c>
      <c r="J30" s="22">
        <v>0.1</v>
      </c>
      <c r="K30" s="22">
        <v>1</v>
      </c>
      <c r="L30" s="22">
        <v>0.13</v>
      </c>
      <c r="M30" s="22">
        <v>1.7</v>
      </c>
      <c r="N30" s="23">
        <v>0.16</v>
      </c>
    </row>
    <row r="31" spans="1:28" ht="16" thickBot="1">
      <c r="A31" s="21"/>
      <c r="B31" s="31"/>
      <c r="C31" s="31"/>
      <c r="D31" s="31"/>
      <c r="E31" s="31"/>
      <c r="F31" s="33" t="s">
        <v>37</v>
      </c>
      <c r="G31" s="36">
        <v>2.2999999999999998</v>
      </c>
      <c r="H31" s="36">
        <v>0.15</v>
      </c>
      <c r="I31" s="36">
        <v>2.2999999999999998</v>
      </c>
      <c r="J31" s="36">
        <v>0.17</v>
      </c>
      <c r="K31" s="36">
        <v>2.4</v>
      </c>
      <c r="L31" s="36">
        <v>0.25</v>
      </c>
      <c r="M31" s="36">
        <v>3.9</v>
      </c>
      <c r="N31" s="37">
        <v>0.76</v>
      </c>
    </row>
    <row r="32" spans="1:28">
      <c r="A32" s="21"/>
      <c r="B32" s="31"/>
      <c r="C32" s="31"/>
      <c r="D32" s="31"/>
      <c r="E32" s="31"/>
      <c r="F32" s="34" t="s">
        <v>46</v>
      </c>
      <c r="G32" s="26"/>
      <c r="H32" s="26"/>
      <c r="I32" s="26"/>
      <c r="J32" s="26"/>
      <c r="K32" s="26"/>
      <c r="L32" s="26"/>
      <c r="M32" s="26"/>
      <c r="N32" s="27"/>
    </row>
    <row r="33" spans="1:14">
      <c r="A33" s="21"/>
      <c r="B33" s="31"/>
      <c r="C33" s="31"/>
      <c r="D33" s="31"/>
      <c r="E33" s="31"/>
      <c r="F33" s="32" t="s">
        <v>35</v>
      </c>
      <c r="G33" s="22">
        <v>1</v>
      </c>
      <c r="H33" s="22">
        <v>0.11</v>
      </c>
      <c r="I33" s="22">
        <v>1</v>
      </c>
      <c r="J33" s="22">
        <v>0.11</v>
      </c>
      <c r="K33" s="22">
        <v>0.8</v>
      </c>
      <c r="L33" s="22">
        <v>0.08</v>
      </c>
      <c r="M33" s="22">
        <v>4.0999999999999996</v>
      </c>
      <c r="N33" s="23">
        <v>0.43</v>
      </c>
    </row>
    <row r="34" spans="1:14">
      <c r="A34" s="21"/>
      <c r="B34" s="31"/>
      <c r="C34" s="31"/>
      <c r="D34" s="31"/>
      <c r="E34" s="31"/>
      <c r="F34" s="32" t="s">
        <v>36</v>
      </c>
      <c r="G34" s="22">
        <v>3.3</v>
      </c>
      <c r="H34" s="22">
        <v>0.28999999999999998</v>
      </c>
      <c r="I34" s="22">
        <v>3</v>
      </c>
      <c r="J34" s="22">
        <v>0.31</v>
      </c>
      <c r="K34" s="22">
        <v>2.6</v>
      </c>
      <c r="L34" s="22">
        <v>0.21</v>
      </c>
      <c r="M34" s="22">
        <v>5.6</v>
      </c>
      <c r="N34" s="23">
        <v>0.8</v>
      </c>
    </row>
    <row r="35" spans="1:14" ht="16" thickBot="1">
      <c r="A35" s="21"/>
      <c r="B35" s="31"/>
      <c r="C35" s="31"/>
      <c r="D35" s="31"/>
      <c r="E35" s="31"/>
      <c r="F35" s="33" t="s">
        <v>37</v>
      </c>
      <c r="G35" s="36">
        <v>21.7</v>
      </c>
      <c r="H35" s="36">
        <v>3.48</v>
      </c>
      <c r="I35" s="36">
        <v>28</v>
      </c>
      <c r="J35" s="36">
        <v>4.75</v>
      </c>
      <c r="K35" s="36">
        <v>28.9</v>
      </c>
      <c r="L35" s="36">
        <v>3.45</v>
      </c>
      <c r="M35" s="36">
        <v>42.8</v>
      </c>
      <c r="N35" s="37">
        <v>10.74</v>
      </c>
    </row>
    <row r="36" spans="1:14">
      <c r="A36" s="21"/>
      <c r="B36" s="31"/>
      <c r="C36" s="31"/>
      <c r="D36" s="31"/>
      <c r="E36" s="31"/>
      <c r="F36" s="35" t="s">
        <v>47</v>
      </c>
      <c r="G36" s="26"/>
      <c r="H36" s="26"/>
      <c r="I36" s="26"/>
      <c r="J36" s="26"/>
      <c r="K36" s="26"/>
      <c r="L36" s="26"/>
      <c r="M36" s="26"/>
      <c r="N36" s="27"/>
    </row>
    <row r="37" spans="1:14">
      <c r="A37" s="21"/>
      <c r="B37" s="31"/>
      <c r="C37" s="31"/>
      <c r="D37" s="31"/>
      <c r="E37" s="31"/>
      <c r="F37" s="32" t="s">
        <v>35</v>
      </c>
      <c r="G37" s="22">
        <v>1</v>
      </c>
      <c r="H37" s="22">
        <v>0.45</v>
      </c>
      <c r="I37" s="22">
        <v>0.3</v>
      </c>
      <c r="J37" s="22">
        <v>0.02</v>
      </c>
      <c r="K37" s="22">
        <v>0.4</v>
      </c>
      <c r="L37" s="22">
        <v>0.16</v>
      </c>
      <c r="M37" s="22">
        <v>4.8</v>
      </c>
      <c r="N37" s="23">
        <v>2.84</v>
      </c>
    </row>
    <row r="38" spans="1:14">
      <c r="A38" s="21"/>
      <c r="B38" s="31"/>
      <c r="C38" s="31"/>
      <c r="D38" s="31"/>
      <c r="E38" s="31"/>
      <c r="F38" s="32" t="s">
        <v>36</v>
      </c>
      <c r="G38" s="22">
        <v>0.6</v>
      </c>
      <c r="H38" s="22">
        <v>0.08</v>
      </c>
      <c r="I38" s="22">
        <v>0.3</v>
      </c>
      <c r="J38" s="22">
        <v>7.0000000000000007E-2</v>
      </c>
      <c r="K38" s="22">
        <v>0.3</v>
      </c>
      <c r="L38" s="22">
        <v>0.08</v>
      </c>
      <c r="M38" s="22">
        <v>4.5</v>
      </c>
      <c r="N38" s="23">
        <v>1.88</v>
      </c>
    </row>
    <row r="39" spans="1:14" ht="16" thickBot="1">
      <c r="A39" s="21"/>
      <c r="B39" s="31"/>
      <c r="C39" s="31"/>
      <c r="D39" s="31"/>
      <c r="E39" s="31"/>
      <c r="F39" s="33" t="s">
        <v>37</v>
      </c>
      <c r="G39" s="36">
        <v>482.7</v>
      </c>
      <c r="H39" s="36">
        <v>39.74</v>
      </c>
      <c r="I39" s="36">
        <v>497.9</v>
      </c>
      <c r="J39" s="36">
        <v>15.54</v>
      </c>
      <c r="K39" s="36">
        <v>430.1</v>
      </c>
      <c r="L39" s="36">
        <v>65.31</v>
      </c>
      <c r="M39" s="36">
        <v>616.4</v>
      </c>
      <c r="N39" s="37">
        <v>53.28</v>
      </c>
    </row>
    <row r="40" spans="1:14">
      <c r="A40" s="21"/>
      <c r="B40" s="31"/>
      <c r="C40" s="31"/>
      <c r="D40" s="31"/>
      <c r="E40" s="31"/>
      <c r="F40" s="35" t="s">
        <v>48</v>
      </c>
      <c r="G40" s="26"/>
      <c r="H40" s="26"/>
      <c r="I40" s="26"/>
      <c r="J40" s="26"/>
      <c r="K40" s="26"/>
      <c r="L40" s="26"/>
      <c r="M40" s="26"/>
      <c r="N40" s="27"/>
    </row>
    <row r="41" spans="1:14">
      <c r="A41" s="21"/>
      <c r="B41" s="31"/>
      <c r="C41" s="31"/>
      <c r="D41" s="31"/>
      <c r="E41" s="31"/>
      <c r="F41" s="32" t="s">
        <v>35</v>
      </c>
      <c r="G41" s="22">
        <v>1</v>
      </c>
      <c r="H41" s="22">
        <v>0.12</v>
      </c>
      <c r="I41" s="22">
        <v>0.9</v>
      </c>
      <c r="J41" s="22">
        <v>0.11</v>
      </c>
      <c r="K41" s="22">
        <v>0.9</v>
      </c>
      <c r="L41" s="22">
        <v>0.12</v>
      </c>
      <c r="M41" s="22">
        <v>1</v>
      </c>
      <c r="N41" s="23">
        <v>0.11</v>
      </c>
    </row>
    <row r="42" spans="1:14">
      <c r="A42" s="21"/>
      <c r="B42" s="31"/>
      <c r="C42" s="31"/>
      <c r="D42" s="31"/>
      <c r="E42" s="31"/>
      <c r="F42" s="32" t="s">
        <v>36</v>
      </c>
      <c r="G42" s="22">
        <v>0.8</v>
      </c>
      <c r="H42" s="22">
        <v>0.08</v>
      </c>
      <c r="I42" s="22">
        <v>0.6</v>
      </c>
      <c r="J42" s="22">
        <v>0.04</v>
      </c>
      <c r="K42" s="22">
        <v>0.6</v>
      </c>
      <c r="L42" s="22">
        <v>0.12</v>
      </c>
      <c r="M42" s="22">
        <v>0.8</v>
      </c>
      <c r="N42" s="23">
        <v>0.04</v>
      </c>
    </row>
    <row r="43" spans="1:14" ht="16" thickBot="1">
      <c r="A43" s="21"/>
      <c r="B43" s="31"/>
      <c r="C43" s="31"/>
      <c r="D43" s="31"/>
      <c r="E43" s="31"/>
      <c r="F43" s="33" t="s">
        <v>37</v>
      </c>
      <c r="G43" s="36">
        <v>0.7</v>
      </c>
      <c r="H43" s="36">
        <v>0.13</v>
      </c>
      <c r="I43" s="36">
        <v>0.6</v>
      </c>
      <c r="J43" s="36">
        <v>0.05</v>
      </c>
      <c r="K43" s="36">
        <v>0.7</v>
      </c>
      <c r="L43" s="36">
        <v>7.0000000000000007E-2</v>
      </c>
      <c r="M43" s="36">
        <v>0.7</v>
      </c>
      <c r="N43" s="37">
        <v>0.09</v>
      </c>
    </row>
    <row r="44" spans="1:14">
      <c r="A44" s="21"/>
      <c r="B44" s="31"/>
      <c r="C44" s="31"/>
      <c r="D44" s="31"/>
      <c r="E44" s="31"/>
      <c r="F44" s="34" t="s">
        <v>49</v>
      </c>
      <c r="G44" s="26"/>
      <c r="H44" s="26"/>
      <c r="I44" s="26"/>
      <c r="J44" s="26"/>
      <c r="K44" s="26"/>
      <c r="L44" s="26"/>
      <c r="M44" s="26"/>
      <c r="N44" s="27"/>
    </row>
    <row r="45" spans="1:14">
      <c r="A45" s="21"/>
      <c r="B45" s="31"/>
      <c r="C45" s="31"/>
      <c r="D45" s="31"/>
      <c r="E45" s="31"/>
      <c r="F45" s="32" t="s">
        <v>35</v>
      </c>
      <c r="G45" s="22">
        <v>1</v>
      </c>
      <c r="H45" s="22">
        <v>0.23</v>
      </c>
      <c r="I45" s="22">
        <v>0.8</v>
      </c>
      <c r="J45" s="22">
        <v>0.06</v>
      </c>
      <c r="K45" s="22">
        <v>0.7</v>
      </c>
      <c r="L45" s="22">
        <v>0.05</v>
      </c>
      <c r="M45" s="22">
        <v>0.5</v>
      </c>
      <c r="N45" s="23">
        <v>0.04</v>
      </c>
    </row>
    <row r="46" spans="1:14">
      <c r="A46" s="21"/>
      <c r="B46" s="31"/>
      <c r="C46" s="31"/>
      <c r="D46" s="31"/>
      <c r="E46" s="31"/>
      <c r="F46" s="32" t="s">
        <v>36</v>
      </c>
      <c r="G46" s="22">
        <v>0.2</v>
      </c>
      <c r="H46" s="22">
        <v>0.03</v>
      </c>
      <c r="I46" s="22">
        <v>0.2</v>
      </c>
      <c r="J46" s="22">
        <v>0.03</v>
      </c>
      <c r="K46" s="22">
        <v>0.3</v>
      </c>
      <c r="L46" s="22">
        <v>7.0000000000000007E-2</v>
      </c>
      <c r="M46" s="22">
        <v>0.3</v>
      </c>
      <c r="N46" s="23">
        <v>0.08</v>
      </c>
    </row>
    <row r="47" spans="1:14" ht="16" thickBot="1">
      <c r="A47" s="21"/>
      <c r="B47" s="31"/>
      <c r="C47" s="31"/>
      <c r="D47" s="31"/>
      <c r="E47" s="31"/>
      <c r="F47" s="33" t="s">
        <v>37</v>
      </c>
      <c r="G47" s="36">
        <v>0.2</v>
      </c>
      <c r="H47" s="36">
        <v>0.02</v>
      </c>
      <c r="I47" s="36">
        <v>0.2</v>
      </c>
      <c r="J47" s="36">
        <v>0.03</v>
      </c>
      <c r="K47" s="36">
        <v>0.2</v>
      </c>
      <c r="L47" s="36">
        <v>0.02</v>
      </c>
      <c r="M47" s="36">
        <v>0.3</v>
      </c>
      <c r="N47" s="37">
        <v>0.04</v>
      </c>
    </row>
    <row r="48" spans="1:14">
      <c r="A48" s="21"/>
      <c r="B48" s="31"/>
      <c r="C48" s="31"/>
      <c r="D48" s="31"/>
      <c r="E48" s="31"/>
      <c r="F48" s="34" t="s">
        <v>50</v>
      </c>
      <c r="G48" s="26"/>
      <c r="H48" s="26"/>
      <c r="I48" s="26"/>
      <c r="J48" s="26"/>
      <c r="K48" s="26"/>
      <c r="L48" s="26"/>
      <c r="M48" s="26"/>
      <c r="N48" s="27"/>
    </row>
    <row r="49" spans="1:56">
      <c r="A49" s="21"/>
      <c r="B49" s="31"/>
      <c r="C49" s="31"/>
      <c r="D49" s="31"/>
      <c r="E49" s="31"/>
      <c r="F49" s="32" t="s">
        <v>35</v>
      </c>
      <c r="G49" s="22">
        <v>1</v>
      </c>
      <c r="H49" s="22">
        <v>0.2</v>
      </c>
      <c r="I49" s="22">
        <v>0.7</v>
      </c>
      <c r="J49" s="22">
        <v>0.08</v>
      </c>
      <c r="K49" s="22">
        <v>0.7</v>
      </c>
      <c r="L49" s="22">
        <v>0.12</v>
      </c>
      <c r="M49" s="22">
        <v>0.7</v>
      </c>
      <c r="N49" s="23">
        <v>0.04</v>
      </c>
    </row>
    <row r="50" spans="1:56">
      <c r="A50" s="21"/>
      <c r="B50" s="31"/>
      <c r="C50" s="31"/>
      <c r="D50" s="31"/>
      <c r="E50" s="31"/>
      <c r="F50" s="32" t="s">
        <v>36</v>
      </c>
      <c r="G50" s="22">
        <v>0.1</v>
      </c>
      <c r="H50" s="22">
        <v>0.02</v>
      </c>
      <c r="I50" s="22">
        <v>0.1</v>
      </c>
      <c r="J50" s="22">
        <v>0.02</v>
      </c>
      <c r="K50" s="22">
        <v>0.1</v>
      </c>
      <c r="L50" s="22">
        <v>0.05</v>
      </c>
      <c r="M50" s="22">
        <v>0.3</v>
      </c>
      <c r="N50" s="23">
        <v>0.09</v>
      </c>
    </row>
    <row r="51" spans="1:56" ht="16" thickBot="1">
      <c r="A51" s="16"/>
      <c r="B51" s="17"/>
      <c r="C51" s="17"/>
      <c r="D51" s="17"/>
      <c r="E51" s="17"/>
      <c r="F51" s="33" t="s">
        <v>37</v>
      </c>
      <c r="G51" s="36">
        <v>0.1</v>
      </c>
      <c r="H51" s="36">
        <v>0.03</v>
      </c>
      <c r="I51" s="36">
        <v>0.1</v>
      </c>
      <c r="J51" s="36">
        <v>0.02</v>
      </c>
      <c r="K51" s="36">
        <v>0.1</v>
      </c>
      <c r="L51" s="36">
        <v>0.01</v>
      </c>
      <c r="M51" s="36">
        <v>0.3</v>
      </c>
      <c r="N51" s="37">
        <v>0.05</v>
      </c>
    </row>
    <row r="52" spans="1:56" ht="16" thickBot="1"/>
    <row r="53" spans="1:56">
      <c r="A53" s="15"/>
      <c r="B53" s="58" t="s">
        <v>143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7"/>
    </row>
    <row r="54" spans="1:56" ht="16" thickBot="1">
      <c r="A54" s="2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29"/>
    </row>
    <row r="55" spans="1:56">
      <c r="A55" s="21"/>
      <c r="B55" s="15" t="s">
        <v>51</v>
      </c>
      <c r="C55" s="26"/>
      <c r="D55" s="26"/>
      <c r="E55" s="26"/>
      <c r="F55" s="26"/>
      <c r="G55" s="27"/>
      <c r="H55" s="31"/>
      <c r="I55" s="15" t="s">
        <v>51</v>
      </c>
      <c r="J55" s="26"/>
      <c r="K55" s="26"/>
      <c r="L55" s="26"/>
      <c r="M55" s="26"/>
      <c r="N55" s="27"/>
      <c r="O55" s="31"/>
      <c r="P55" s="15" t="s">
        <v>51</v>
      </c>
      <c r="Q55" s="26"/>
      <c r="R55" s="26"/>
      <c r="S55" s="26"/>
      <c r="T55" s="26"/>
      <c r="U55" s="27"/>
      <c r="V55" s="31"/>
      <c r="W55" s="15" t="s">
        <v>51</v>
      </c>
      <c r="X55" s="26"/>
      <c r="Y55" s="26"/>
      <c r="Z55" s="26"/>
      <c r="AA55" s="26"/>
      <c r="AB55" s="27"/>
      <c r="AC55" s="31"/>
      <c r="AD55" s="15" t="s">
        <v>51</v>
      </c>
      <c r="AE55" s="26"/>
      <c r="AF55" s="26"/>
      <c r="AG55" s="26"/>
      <c r="AH55" s="26"/>
      <c r="AI55" s="27"/>
      <c r="AJ55" s="31"/>
      <c r="AK55" s="15" t="s">
        <v>51</v>
      </c>
      <c r="AL55" s="26"/>
      <c r="AM55" s="26"/>
      <c r="AN55" s="26"/>
      <c r="AO55" s="26"/>
      <c r="AP55" s="27"/>
      <c r="AQ55" s="31"/>
      <c r="AR55" s="15" t="s">
        <v>51</v>
      </c>
      <c r="AS55" s="26"/>
      <c r="AT55" s="26"/>
      <c r="AU55" s="26"/>
      <c r="AV55" s="26"/>
      <c r="AW55" s="27"/>
      <c r="AX55" s="31"/>
      <c r="AY55" s="15" t="s">
        <v>51</v>
      </c>
      <c r="AZ55" s="26"/>
      <c r="BA55" s="26"/>
      <c r="BB55" s="26"/>
      <c r="BC55" s="26"/>
      <c r="BD55" s="27"/>
    </row>
    <row r="56" spans="1:56">
      <c r="A56" s="21"/>
      <c r="B56" s="21" t="s">
        <v>71</v>
      </c>
      <c r="C56" s="31"/>
      <c r="D56" s="31"/>
      <c r="E56" s="31"/>
      <c r="F56" s="31"/>
      <c r="G56" s="29"/>
      <c r="H56" s="31"/>
      <c r="I56" s="21" t="s">
        <v>74</v>
      </c>
      <c r="J56" s="31"/>
      <c r="K56" s="31"/>
      <c r="L56" s="31"/>
      <c r="M56" s="31"/>
      <c r="N56" s="29"/>
      <c r="O56" s="31"/>
      <c r="P56" s="21" t="s">
        <v>77</v>
      </c>
      <c r="Q56" s="31"/>
      <c r="R56" s="31"/>
      <c r="S56" s="31"/>
      <c r="T56" s="31"/>
      <c r="U56" s="29"/>
      <c r="V56" s="31"/>
      <c r="W56" s="21" t="s">
        <v>80</v>
      </c>
      <c r="X56" s="31"/>
      <c r="Y56" s="31"/>
      <c r="Z56" s="31"/>
      <c r="AA56" s="31"/>
      <c r="AB56" s="29"/>
      <c r="AC56" s="31"/>
      <c r="AD56" s="21" t="s">
        <v>83</v>
      </c>
      <c r="AE56" s="31"/>
      <c r="AF56" s="31"/>
      <c r="AG56" s="31"/>
      <c r="AH56" s="31"/>
      <c r="AI56" s="29"/>
      <c r="AJ56" s="31"/>
      <c r="AK56" s="21" t="s">
        <v>86</v>
      </c>
      <c r="AL56" s="31"/>
      <c r="AM56" s="31"/>
      <c r="AN56" s="31"/>
      <c r="AO56" s="31"/>
      <c r="AP56" s="29"/>
      <c r="AQ56" s="31"/>
      <c r="AR56" s="21" t="s">
        <v>89</v>
      </c>
      <c r="AS56" s="31"/>
      <c r="AT56" s="31"/>
      <c r="AU56" s="31"/>
      <c r="AV56" s="31"/>
      <c r="AW56" s="29"/>
      <c r="AX56" s="31"/>
      <c r="AY56" s="21" t="s">
        <v>92</v>
      </c>
      <c r="AZ56" s="31"/>
      <c r="BA56" s="31"/>
      <c r="BB56" s="31"/>
      <c r="BC56" s="31"/>
      <c r="BD56" s="29"/>
    </row>
    <row r="57" spans="1:56">
      <c r="A57" s="21"/>
      <c r="B57" s="21" t="s">
        <v>52</v>
      </c>
      <c r="C57" s="31" t="s">
        <v>53</v>
      </c>
      <c r="D57" s="31" t="s">
        <v>54</v>
      </c>
      <c r="E57" s="31" t="s">
        <v>55</v>
      </c>
      <c r="F57" s="31" t="s">
        <v>56</v>
      </c>
      <c r="G57" s="29" t="s">
        <v>3</v>
      </c>
      <c r="H57" s="31"/>
      <c r="I57" s="21" t="s">
        <v>52</v>
      </c>
      <c r="J57" s="31" t="s">
        <v>53</v>
      </c>
      <c r="K57" s="31" t="s">
        <v>54</v>
      </c>
      <c r="L57" s="31" t="s">
        <v>55</v>
      </c>
      <c r="M57" s="31" t="s">
        <v>56</v>
      </c>
      <c r="N57" s="29" t="s">
        <v>3</v>
      </c>
      <c r="O57" s="31"/>
      <c r="P57" s="21" t="s">
        <v>52</v>
      </c>
      <c r="Q57" s="31" t="s">
        <v>53</v>
      </c>
      <c r="R57" s="31" t="s">
        <v>54</v>
      </c>
      <c r="S57" s="31" t="s">
        <v>55</v>
      </c>
      <c r="T57" s="31" t="s">
        <v>56</v>
      </c>
      <c r="U57" s="29" t="s">
        <v>3</v>
      </c>
      <c r="V57" s="31"/>
      <c r="W57" s="21" t="s">
        <v>52</v>
      </c>
      <c r="X57" s="31" t="s">
        <v>53</v>
      </c>
      <c r="Y57" s="31" t="s">
        <v>54</v>
      </c>
      <c r="Z57" s="31" t="s">
        <v>55</v>
      </c>
      <c r="AA57" s="31" t="s">
        <v>56</v>
      </c>
      <c r="AB57" s="29" t="s">
        <v>3</v>
      </c>
      <c r="AC57" s="31"/>
      <c r="AD57" s="21" t="s">
        <v>52</v>
      </c>
      <c r="AE57" s="31" t="s">
        <v>53</v>
      </c>
      <c r="AF57" s="31" t="s">
        <v>54</v>
      </c>
      <c r="AG57" s="31" t="s">
        <v>55</v>
      </c>
      <c r="AH57" s="31" t="s">
        <v>56</v>
      </c>
      <c r="AI57" s="29" t="s">
        <v>3</v>
      </c>
      <c r="AJ57" s="31"/>
      <c r="AK57" s="21" t="s">
        <v>52</v>
      </c>
      <c r="AL57" s="31" t="s">
        <v>53</v>
      </c>
      <c r="AM57" s="31" t="s">
        <v>54</v>
      </c>
      <c r="AN57" s="31" t="s">
        <v>55</v>
      </c>
      <c r="AO57" s="31" t="s">
        <v>56</v>
      </c>
      <c r="AP57" s="29" t="s">
        <v>3</v>
      </c>
      <c r="AQ57" s="31"/>
      <c r="AR57" s="21" t="s">
        <v>52</v>
      </c>
      <c r="AS57" s="31" t="s">
        <v>53</v>
      </c>
      <c r="AT57" s="31" t="s">
        <v>54</v>
      </c>
      <c r="AU57" s="31" t="s">
        <v>55</v>
      </c>
      <c r="AV57" s="31" t="s">
        <v>56</v>
      </c>
      <c r="AW57" s="29" t="s">
        <v>3</v>
      </c>
      <c r="AX57" s="31"/>
      <c r="AY57" s="21" t="s">
        <v>52</v>
      </c>
      <c r="AZ57" s="31" t="s">
        <v>53</v>
      </c>
      <c r="BA57" s="31" t="s">
        <v>54</v>
      </c>
      <c r="BB57" s="31" t="s">
        <v>55</v>
      </c>
      <c r="BC57" s="31" t="s">
        <v>56</v>
      </c>
      <c r="BD57" s="29" t="s">
        <v>3</v>
      </c>
    </row>
    <row r="58" spans="1:56">
      <c r="A58" s="21"/>
      <c r="B58" s="21" t="s">
        <v>57</v>
      </c>
      <c r="C58" s="31" t="s">
        <v>58</v>
      </c>
      <c r="D58" s="31">
        <v>11</v>
      </c>
      <c r="E58" s="31">
        <v>2.1520000000000001</v>
      </c>
      <c r="F58" s="31">
        <v>143.68700000000001</v>
      </c>
      <c r="G58" s="29">
        <v>0</v>
      </c>
      <c r="H58" s="31"/>
      <c r="I58" s="21" t="s">
        <v>57</v>
      </c>
      <c r="J58" s="31" t="s">
        <v>72</v>
      </c>
      <c r="K58" s="31">
        <v>11</v>
      </c>
      <c r="L58" s="31">
        <v>0.27700000000000002</v>
      </c>
      <c r="M58" s="31">
        <v>20.312000000000001</v>
      </c>
      <c r="N58" s="29">
        <v>0</v>
      </c>
      <c r="O58" s="31"/>
      <c r="P58" s="21" t="s">
        <v>57</v>
      </c>
      <c r="Q58" s="31" t="s">
        <v>75</v>
      </c>
      <c r="R58" s="31">
        <v>11</v>
      </c>
      <c r="S58" s="31">
        <v>8.1000000000000003E-2</v>
      </c>
      <c r="T58" s="31">
        <v>6.5389999999999997</v>
      </c>
      <c r="U58" s="29">
        <v>0</v>
      </c>
      <c r="V58" s="31"/>
      <c r="W58" s="21" t="s">
        <v>57</v>
      </c>
      <c r="X58" s="31" t="s">
        <v>78</v>
      </c>
      <c r="Y58" s="31">
        <v>11</v>
      </c>
      <c r="Z58" s="31">
        <v>1.024</v>
      </c>
      <c r="AA58" s="31">
        <v>27.666</v>
      </c>
      <c r="AB58" s="29">
        <v>0</v>
      </c>
      <c r="AC58" s="31"/>
      <c r="AD58" s="21" t="s">
        <v>57</v>
      </c>
      <c r="AE58" s="31" t="s">
        <v>81</v>
      </c>
      <c r="AF58" s="31">
        <v>11</v>
      </c>
      <c r="AG58" s="31">
        <v>0.54400000000000004</v>
      </c>
      <c r="AH58" s="31">
        <v>49.999000000000002</v>
      </c>
      <c r="AI58" s="29">
        <v>0</v>
      </c>
      <c r="AJ58" s="31"/>
      <c r="AK58" s="21" t="s">
        <v>57</v>
      </c>
      <c r="AL58" s="31" t="s">
        <v>84</v>
      </c>
      <c r="AM58" s="31">
        <v>11</v>
      </c>
      <c r="AN58" s="31">
        <v>0.28299999999999997</v>
      </c>
      <c r="AO58" s="31">
        <v>17.062999999999999</v>
      </c>
      <c r="AP58" s="29">
        <v>0</v>
      </c>
      <c r="AQ58" s="31"/>
      <c r="AR58" s="21" t="s">
        <v>57</v>
      </c>
      <c r="AS58" s="31" t="s">
        <v>87</v>
      </c>
      <c r="AT58" s="31">
        <v>11</v>
      </c>
      <c r="AU58" s="31">
        <v>2.524</v>
      </c>
      <c r="AV58" s="31">
        <v>106.375</v>
      </c>
      <c r="AW58" s="29">
        <v>0</v>
      </c>
      <c r="AX58" s="31"/>
      <c r="AY58" s="21" t="s">
        <v>57</v>
      </c>
      <c r="AZ58" s="31" t="s">
        <v>90</v>
      </c>
      <c r="BA58" s="31">
        <v>11</v>
      </c>
      <c r="BB58" s="31">
        <v>1.0680000000000001</v>
      </c>
      <c r="BC58" s="31">
        <v>26.623999999999999</v>
      </c>
      <c r="BD58" s="29">
        <v>0</v>
      </c>
    </row>
    <row r="59" spans="1:56">
      <c r="A59" s="21"/>
      <c r="B59" s="21" t="s">
        <v>59</v>
      </c>
      <c r="C59" s="31">
        <v>61.280999999999999</v>
      </c>
      <c r="D59" s="31">
        <v>1</v>
      </c>
      <c r="E59" s="31">
        <v>61.280999999999999</v>
      </c>
      <c r="F59" s="31">
        <v>4092.2489999999998</v>
      </c>
      <c r="G59" s="29">
        <v>0</v>
      </c>
      <c r="H59" s="31"/>
      <c r="I59" s="21" t="s">
        <v>59</v>
      </c>
      <c r="J59" s="31">
        <v>3.395</v>
      </c>
      <c r="K59" s="31">
        <v>1</v>
      </c>
      <c r="L59" s="31">
        <v>3.395</v>
      </c>
      <c r="M59" s="31">
        <v>249.16200000000001</v>
      </c>
      <c r="N59" s="29">
        <v>0</v>
      </c>
      <c r="O59" s="31"/>
      <c r="P59" s="21" t="s">
        <v>59</v>
      </c>
      <c r="Q59" s="31">
        <v>1.851</v>
      </c>
      <c r="R59" s="31">
        <v>1</v>
      </c>
      <c r="S59" s="31">
        <v>1.851</v>
      </c>
      <c r="T59" s="31">
        <v>148.86500000000001</v>
      </c>
      <c r="U59" s="29">
        <v>0</v>
      </c>
      <c r="V59" s="31"/>
      <c r="W59" s="21" t="s">
        <v>59</v>
      </c>
      <c r="X59" s="31">
        <v>31.276</v>
      </c>
      <c r="Y59" s="31">
        <v>1</v>
      </c>
      <c r="Z59" s="31">
        <v>31.276</v>
      </c>
      <c r="AA59" s="31">
        <v>845.12300000000005</v>
      </c>
      <c r="AB59" s="29">
        <v>0</v>
      </c>
      <c r="AC59" s="31"/>
      <c r="AD59" s="21" t="s">
        <v>59</v>
      </c>
      <c r="AE59" s="31">
        <v>2.7850000000000001</v>
      </c>
      <c r="AF59" s="31">
        <v>1</v>
      </c>
      <c r="AG59" s="31">
        <v>2.7850000000000001</v>
      </c>
      <c r="AH59" s="31">
        <v>255.785</v>
      </c>
      <c r="AI59" s="29">
        <v>0</v>
      </c>
      <c r="AJ59" s="31"/>
      <c r="AK59" s="21" t="s">
        <v>59</v>
      </c>
      <c r="AL59" s="31">
        <v>2.2650000000000001</v>
      </c>
      <c r="AM59" s="31">
        <v>1</v>
      </c>
      <c r="AN59" s="31">
        <v>2.2650000000000001</v>
      </c>
      <c r="AO59" s="31">
        <v>136.68199999999999</v>
      </c>
      <c r="AP59" s="29">
        <v>0</v>
      </c>
      <c r="AQ59" s="31"/>
      <c r="AR59" s="21" t="s">
        <v>59</v>
      </c>
      <c r="AS59" s="31">
        <v>36.664999999999999</v>
      </c>
      <c r="AT59" s="31">
        <v>1</v>
      </c>
      <c r="AU59" s="31">
        <v>36.664999999999999</v>
      </c>
      <c r="AV59" s="31">
        <v>1545.08</v>
      </c>
      <c r="AW59" s="29">
        <v>0</v>
      </c>
      <c r="AX59" s="31"/>
      <c r="AY59" s="21" t="s">
        <v>59</v>
      </c>
      <c r="AZ59" s="31">
        <v>30.442</v>
      </c>
      <c r="BA59" s="31">
        <v>1</v>
      </c>
      <c r="BB59" s="31">
        <v>30.442</v>
      </c>
      <c r="BC59" s="31">
        <v>759.245</v>
      </c>
      <c r="BD59" s="29">
        <v>0</v>
      </c>
    </row>
    <row r="60" spans="1:56">
      <c r="A60" s="21"/>
      <c r="B60" s="21" t="s">
        <v>60</v>
      </c>
      <c r="C60" s="31">
        <v>19.878</v>
      </c>
      <c r="D60" s="31">
        <v>2</v>
      </c>
      <c r="E60" s="31">
        <v>9.9390000000000001</v>
      </c>
      <c r="F60" s="31">
        <v>663.70799999999997</v>
      </c>
      <c r="G60" s="29">
        <v>0</v>
      </c>
      <c r="H60" s="31"/>
      <c r="I60" s="21" t="s">
        <v>60</v>
      </c>
      <c r="J60" s="31">
        <v>2.5750000000000002</v>
      </c>
      <c r="K60" s="31">
        <v>2</v>
      </c>
      <c r="L60" s="31">
        <v>1.2869999999999999</v>
      </c>
      <c r="M60" s="31">
        <v>94.474000000000004</v>
      </c>
      <c r="N60" s="29">
        <v>0</v>
      </c>
      <c r="O60" s="31"/>
      <c r="P60" s="21" t="s">
        <v>60</v>
      </c>
      <c r="Q60" s="31">
        <v>0.49399999999999999</v>
      </c>
      <c r="R60" s="31">
        <v>2</v>
      </c>
      <c r="S60" s="31">
        <v>0.247</v>
      </c>
      <c r="T60" s="31">
        <v>19.843</v>
      </c>
      <c r="U60" s="29">
        <v>0</v>
      </c>
      <c r="V60" s="31"/>
      <c r="W60" s="21" t="s">
        <v>60</v>
      </c>
      <c r="X60" s="31">
        <v>9.81</v>
      </c>
      <c r="Y60" s="31">
        <v>2</v>
      </c>
      <c r="Z60" s="31">
        <v>4.9050000000000002</v>
      </c>
      <c r="AA60" s="31">
        <v>132.53700000000001</v>
      </c>
      <c r="AB60" s="29">
        <v>0</v>
      </c>
      <c r="AC60" s="31"/>
      <c r="AD60" s="21" t="s">
        <v>60</v>
      </c>
      <c r="AE60" s="31">
        <v>5.2279999999999998</v>
      </c>
      <c r="AF60" s="31">
        <v>2</v>
      </c>
      <c r="AG60" s="31">
        <v>2.6139999999999999</v>
      </c>
      <c r="AH60" s="31">
        <v>240.1</v>
      </c>
      <c r="AI60" s="29">
        <v>0</v>
      </c>
      <c r="AJ60" s="31"/>
      <c r="AK60" s="21" t="s">
        <v>60</v>
      </c>
      <c r="AL60" s="31">
        <v>2.1680000000000001</v>
      </c>
      <c r="AM60" s="31">
        <v>2</v>
      </c>
      <c r="AN60" s="31">
        <v>1.0840000000000001</v>
      </c>
      <c r="AO60" s="31">
        <v>65.415000000000006</v>
      </c>
      <c r="AP60" s="29">
        <v>0</v>
      </c>
      <c r="AQ60" s="31"/>
      <c r="AR60" s="21" t="s">
        <v>60</v>
      </c>
      <c r="AS60" s="31">
        <v>24.155999999999999</v>
      </c>
      <c r="AT60" s="31">
        <v>2</v>
      </c>
      <c r="AU60" s="31">
        <v>12.077999999999999</v>
      </c>
      <c r="AV60" s="31">
        <v>508.97399999999999</v>
      </c>
      <c r="AW60" s="29">
        <v>0</v>
      </c>
      <c r="AX60" s="31"/>
      <c r="AY60" s="21" t="s">
        <v>60</v>
      </c>
      <c r="AZ60" s="31">
        <v>9.1780000000000008</v>
      </c>
      <c r="BA60" s="31">
        <v>2</v>
      </c>
      <c r="BB60" s="31">
        <v>4.5890000000000004</v>
      </c>
      <c r="BC60" s="31">
        <v>114.447</v>
      </c>
      <c r="BD60" s="29">
        <v>0</v>
      </c>
    </row>
    <row r="61" spans="1:56">
      <c r="A61" s="21"/>
      <c r="B61" s="21" t="s">
        <v>65</v>
      </c>
      <c r="C61" s="31">
        <v>0.34100000000000003</v>
      </c>
      <c r="D61" s="31">
        <v>1</v>
      </c>
      <c r="E61" s="31">
        <v>0.34100000000000003</v>
      </c>
      <c r="F61" s="31">
        <v>22.765999999999998</v>
      </c>
      <c r="G61" s="29">
        <v>0</v>
      </c>
      <c r="H61" s="31"/>
      <c r="I61" s="21" t="s">
        <v>65</v>
      </c>
      <c r="J61" s="31">
        <v>9.4E-2</v>
      </c>
      <c r="K61" s="31">
        <v>1</v>
      </c>
      <c r="L61" s="31">
        <v>9.4E-2</v>
      </c>
      <c r="M61" s="31">
        <v>6.88</v>
      </c>
      <c r="N61" s="29">
        <v>1.0999999999999999E-2</v>
      </c>
      <c r="O61" s="31"/>
      <c r="P61" s="21" t="s">
        <v>65</v>
      </c>
      <c r="Q61" s="31">
        <v>5.0000000000000001E-3</v>
      </c>
      <c r="R61" s="31">
        <v>1</v>
      </c>
      <c r="S61" s="31">
        <v>5.0000000000000001E-3</v>
      </c>
      <c r="T61" s="31">
        <v>0.436</v>
      </c>
      <c r="U61" s="29">
        <v>0.51100000000000001</v>
      </c>
      <c r="V61" s="31"/>
      <c r="W61" s="21" t="s">
        <v>65</v>
      </c>
      <c r="X61" s="31">
        <v>0.18</v>
      </c>
      <c r="Y61" s="31">
        <v>1</v>
      </c>
      <c r="Z61" s="31">
        <v>0.18</v>
      </c>
      <c r="AA61" s="31">
        <v>4.8620000000000001</v>
      </c>
      <c r="AB61" s="29">
        <v>3.1E-2</v>
      </c>
      <c r="AC61" s="31"/>
      <c r="AD61" s="21" t="s">
        <v>65</v>
      </c>
      <c r="AE61" s="31">
        <v>0.27800000000000002</v>
      </c>
      <c r="AF61" s="31">
        <v>1</v>
      </c>
      <c r="AG61" s="31">
        <v>0.27800000000000002</v>
      </c>
      <c r="AH61" s="31">
        <v>25.518000000000001</v>
      </c>
      <c r="AI61" s="29">
        <v>0</v>
      </c>
      <c r="AJ61" s="31"/>
      <c r="AK61" s="21" t="s">
        <v>65</v>
      </c>
      <c r="AL61" s="31">
        <v>0.34200000000000003</v>
      </c>
      <c r="AM61" s="31">
        <v>1</v>
      </c>
      <c r="AN61" s="31">
        <v>0.34200000000000003</v>
      </c>
      <c r="AO61" s="31">
        <v>20.661000000000001</v>
      </c>
      <c r="AP61" s="29">
        <v>0</v>
      </c>
      <c r="AQ61" s="31"/>
      <c r="AR61" s="21" t="s">
        <v>65</v>
      </c>
      <c r="AS61" s="31">
        <v>0.84499999999999997</v>
      </c>
      <c r="AT61" s="31">
        <v>1</v>
      </c>
      <c r="AU61" s="31">
        <v>0.84499999999999997</v>
      </c>
      <c r="AV61" s="31">
        <v>35.606000000000002</v>
      </c>
      <c r="AW61" s="29">
        <v>0</v>
      </c>
      <c r="AX61" s="31"/>
      <c r="AY61" s="21" t="s">
        <v>65</v>
      </c>
      <c r="AZ61" s="31">
        <v>2.1999999999999999E-2</v>
      </c>
      <c r="BA61" s="31">
        <v>1</v>
      </c>
      <c r="BB61" s="31">
        <v>2.1999999999999999E-2</v>
      </c>
      <c r="BC61" s="31">
        <v>0.53700000000000003</v>
      </c>
      <c r="BD61" s="29">
        <v>0.46600000000000003</v>
      </c>
    </row>
    <row r="62" spans="1:56">
      <c r="A62" s="21"/>
      <c r="B62" s="21" t="s">
        <v>66</v>
      </c>
      <c r="C62" s="31">
        <v>0.47</v>
      </c>
      <c r="D62" s="31">
        <v>1</v>
      </c>
      <c r="E62" s="31">
        <v>0.47</v>
      </c>
      <c r="F62" s="31">
        <v>31.376000000000001</v>
      </c>
      <c r="G62" s="29">
        <v>0</v>
      </c>
      <c r="H62" s="31"/>
      <c r="I62" s="21" t="s">
        <v>66</v>
      </c>
      <c r="J62" s="31">
        <v>1.6E-2</v>
      </c>
      <c r="K62" s="31">
        <v>1</v>
      </c>
      <c r="L62" s="31">
        <v>1.6E-2</v>
      </c>
      <c r="M62" s="31">
        <v>1.163</v>
      </c>
      <c r="N62" s="29">
        <v>0.28499999999999998</v>
      </c>
      <c r="O62" s="31"/>
      <c r="P62" s="21" t="s">
        <v>66</v>
      </c>
      <c r="Q62" s="31">
        <v>0.185</v>
      </c>
      <c r="R62" s="31">
        <v>1</v>
      </c>
      <c r="S62" s="31">
        <v>0.185</v>
      </c>
      <c r="T62" s="31">
        <v>14.88</v>
      </c>
      <c r="U62" s="29">
        <v>0</v>
      </c>
      <c r="V62" s="31"/>
      <c r="W62" s="21" t="s">
        <v>66</v>
      </c>
      <c r="X62" s="31">
        <v>5.1999999999999998E-2</v>
      </c>
      <c r="Y62" s="31">
        <v>1</v>
      </c>
      <c r="Z62" s="31">
        <v>5.1999999999999998E-2</v>
      </c>
      <c r="AA62" s="31">
        <v>1.401</v>
      </c>
      <c r="AB62" s="29">
        <v>0.24099999999999999</v>
      </c>
      <c r="AC62" s="31"/>
      <c r="AD62" s="21" t="s">
        <v>66</v>
      </c>
      <c r="AE62" s="31">
        <v>0.127</v>
      </c>
      <c r="AF62" s="31">
        <v>1</v>
      </c>
      <c r="AG62" s="31">
        <v>0.127</v>
      </c>
      <c r="AH62" s="31">
        <v>11.667</v>
      </c>
      <c r="AI62" s="29">
        <v>1E-3</v>
      </c>
      <c r="AJ62" s="31"/>
      <c r="AK62" s="21" t="s">
        <v>66</v>
      </c>
      <c r="AL62" s="31">
        <v>0.22800000000000001</v>
      </c>
      <c r="AM62" s="31">
        <v>1</v>
      </c>
      <c r="AN62" s="31">
        <v>0.22800000000000001</v>
      </c>
      <c r="AO62" s="31">
        <v>13.728999999999999</v>
      </c>
      <c r="AP62" s="29">
        <v>0</v>
      </c>
      <c r="AQ62" s="31"/>
      <c r="AR62" s="21" t="s">
        <v>66</v>
      </c>
      <c r="AS62" s="31">
        <v>0.48499999999999999</v>
      </c>
      <c r="AT62" s="31">
        <v>1</v>
      </c>
      <c r="AU62" s="31">
        <v>0.48499999999999999</v>
      </c>
      <c r="AV62" s="31">
        <v>20.422000000000001</v>
      </c>
      <c r="AW62" s="29">
        <v>0</v>
      </c>
      <c r="AX62" s="31"/>
      <c r="AY62" s="21" t="s">
        <v>66</v>
      </c>
      <c r="AZ62" s="31">
        <v>0.45500000000000002</v>
      </c>
      <c r="BA62" s="31">
        <v>1</v>
      </c>
      <c r="BB62" s="31">
        <v>0.45500000000000002</v>
      </c>
      <c r="BC62" s="31">
        <v>11.351000000000001</v>
      </c>
      <c r="BD62" s="29">
        <v>1E-3</v>
      </c>
    </row>
    <row r="63" spans="1:56">
      <c r="A63" s="21"/>
      <c r="B63" s="21" t="s">
        <v>67</v>
      </c>
      <c r="C63" s="31">
        <v>0.38900000000000001</v>
      </c>
      <c r="D63" s="31">
        <v>2</v>
      </c>
      <c r="E63" s="31">
        <v>0.19500000000000001</v>
      </c>
      <c r="F63" s="31">
        <v>13</v>
      </c>
      <c r="G63" s="29">
        <v>0</v>
      </c>
      <c r="H63" s="31"/>
      <c r="I63" s="21" t="s">
        <v>67</v>
      </c>
      <c r="J63" s="31">
        <v>4.5999999999999999E-2</v>
      </c>
      <c r="K63" s="31">
        <v>2</v>
      </c>
      <c r="L63" s="31">
        <v>2.3E-2</v>
      </c>
      <c r="M63" s="31">
        <v>1.7</v>
      </c>
      <c r="N63" s="29">
        <v>0.19</v>
      </c>
      <c r="O63" s="31"/>
      <c r="P63" s="21" t="s">
        <v>67</v>
      </c>
      <c r="Q63" s="31">
        <v>3.2000000000000001E-2</v>
      </c>
      <c r="R63" s="31">
        <v>2</v>
      </c>
      <c r="S63" s="31">
        <v>1.6E-2</v>
      </c>
      <c r="T63" s="31">
        <v>1.2709999999999999</v>
      </c>
      <c r="U63" s="29">
        <v>0.28699999999999998</v>
      </c>
      <c r="V63" s="31"/>
      <c r="W63" s="21" t="s">
        <v>67</v>
      </c>
      <c r="X63" s="31">
        <v>7.0000000000000001E-3</v>
      </c>
      <c r="Y63" s="31">
        <v>2</v>
      </c>
      <c r="Z63" s="31">
        <v>3.0000000000000001E-3</v>
      </c>
      <c r="AA63" s="31">
        <v>9.2999999999999999E-2</v>
      </c>
      <c r="AB63" s="29">
        <v>0.91100000000000003</v>
      </c>
      <c r="AC63" s="31"/>
      <c r="AD63" s="21" t="s">
        <v>67</v>
      </c>
      <c r="AE63" s="31">
        <v>2E-3</v>
      </c>
      <c r="AF63" s="31">
        <v>2</v>
      </c>
      <c r="AG63" s="31">
        <v>1E-3</v>
      </c>
      <c r="AH63" s="31">
        <v>7.4999999999999997E-2</v>
      </c>
      <c r="AI63" s="29">
        <v>0.92800000000000005</v>
      </c>
      <c r="AJ63" s="31"/>
      <c r="AK63" s="21" t="s">
        <v>67</v>
      </c>
      <c r="AL63" s="31">
        <v>3.7999999999999999E-2</v>
      </c>
      <c r="AM63" s="31">
        <v>2</v>
      </c>
      <c r="AN63" s="31">
        <v>1.9E-2</v>
      </c>
      <c r="AO63" s="31">
        <v>1.159</v>
      </c>
      <c r="AP63" s="29">
        <v>0.32</v>
      </c>
      <c r="AQ63" s="31"/>
      <c r="AR63" s="21" t="s">
        <v>67</v>
      </c>
      <c r="AS63" s="31">
        <v>0.28599999999999998</v>
      </c>
      <c r="AT63" s="31">
        <v>2</v>
      </c>
      <c r="AU63" s="31">
        <v>0.14299999999999999</v>
      </c>
      <c r="AV63" s="31">
        <v>6.032</v>
      </c>
      <c r="AW63" s="38">
        <v>4.0000000000000001E-3</v>
      </c>
      <c r="AX63" s="31"/>
      <c r="AY63" s="21" t="s">
        <v>67</v>
      </c>
      <c r="AZ63" s="31">
        <v>3.5000000000000003E-2</v>
      </c>
      <c r="BA63" s="31">
        <v>2</v>
      </c>
      <c r="BB63" s="31">
        <v>1.7999999999999999E-2</v>
      </c>
      <c r="BC63" s="31">
        <v>0.442</v>
      </c>
      <c r="BD63" s="29">
        <v>0.64500000000000002</v>
      </c>
    </row>
    <row r="64" spans="1:56">
      <c r="A64" s="21"/>
      <c r="B64" s="21" t="s">
        <v>68</v>
      </c>
      <c r="C64" s="31">
        <v>0.433</v>
      </c>
      <c r="D64" s="31">
        <v>2</v>
      </c>
      <c r="E64" s="31">
        <v>0.217</v>
      </c>
      <c r="F64" s="31">
        <v>14.467000000000001</v>
      </c>
      <c r="G64" s="29">
        <v>0</v>
      </c>
      <c r="H64" s="31"/>
      <c r="I64" s="21" t="s">
        <v>68</v>
      </c>
      <c r="J64" s="31">
        <v>0.14799999999999999</v>
      </c>
      <c r="K64" s="31">
        <v>2</v>
      </c>
      <c r="L64" s="31">
        <v>7.3999999999999996E-2</v>
      </c>
      <c r="M64" s="31">
        <v>5.4169999999999998</v>
      </c>
      <c r="N64" s="29">
        <v>7.0000000000000001E-3</v>
      </c>
      <c r="O64" s="31"/>
      <c r="P64" s="21" t="s">
        <v>68</v>
      </c>
      <c r="Q64" s="31">
        <v>5.3999999999999999E-2</v>
      </c>
      <c r="R64" s="31">
        <v>2</v>
      </c>
      <c r="S64" s="31">
        <v>2.7E-2</v>
      </c>
      <c r="T64" s="31">
        <v>2.157</v>
      </c>
      <c r="U64" s="29">
        <v>0.123</v>
      </c>
      <c r="V64" s="31"/>
      <c r="W64" s="21" t="s">
        <v>68</v>
      </c>
      <c r="X64" s="31">
        <v>0.32500000000000001</v>
      </c>
      <c r="Y64" s="31">
        <v>2</v>
      </c>
      <c r="Z64" s="31">
        <v>0.16200000000000001</v>
      </c>
      <c r="AA64" s="31">
        <v>4.3869999999999996</v>
      </c>
      <c r="AB64" s="38">
        <v>1.6E-2</v>
      </c>
      <c r="AC64" s="31"/>
      <c r="AD64" s="21" t="s">
        <v>68</v>
      </c>
      <c r="AE64" s="31">
        <v>2.7E-2</v>
      </c>
      <c r="AF64" s="31">
        <v>2</v>
      </c>
      <c r="AG64" s="31">
        <v>1.2999999999999999E-2</v>
      </c>
      <c r="AH64" s="31">
        <v>1.2370000000000001</v>
      </c>
      <c r="AI64" s="29">
        <v>0.29699999999999999</v>
      </c>
      <c r="AJ64" s="31"/>
      <c r="AK64" s="21" t="s">
        <v>68</v>
      </c>
      <c r="AL64" s="31">
        <v>3.0000000000000001E-3</v>
      </c>
      <c r="AM64" s="31">
        <v>2</v>
      </c>
      <c r="AN64" s="31">
        <v>1E-3</v>
      </c>
      <c r="AO64" s="31">
        <v>7.6999999999999999E-2</v>
      </c>
      <c r="AP64" s="29">
        <v>0.92600000000000005</v>
      </c>
      <c r="AQ64" s="31"/>
      <c r="AR64" s="21" t="s">
        <v>68</v>
      </c>
      <c r="AS64" s="31">
        <v>7.0999999999999994E-2</v>
      </c>
      <c r="AT64" s="31">
        <v>2</v>
      </c>
      <c r="AU64" s="31">
        <v>3.5999999999999997E-2</v>
      </c>
      <c r="AV64" s="31">
        <v>1.496</v>
      </c>
      <c r="AW64" s="29">
        <v>0.23100000000000001</v>
      </c>
      <c r="AX64" s="31"/>
      <c r="AY64" s="21" t="s">
        <v>68</v>
      </c>
      <c r="AZ64" s="31">
        <v>0.61699999999999999</v>
      </c>
      <c r="BA64" s="31">
        <v>2</v>
      </c>
      <c r="BB64" s="31">
        <v>0.309</v>
      </c>
      <c r="BC64" s="31">
        <v>7.6959999999999997</v>
      </c>
      <c r="BD64" s="38">
        <v>1E-3</v>
      </c>
    </row>
    <row r="65" spans="1:56">
      <c r="A65" s="21"/>
      <c r="B65" s="21" t="s">
        <v>69</v>
      </c>
      <c r="C65" s="31">
        <v>0.33100000000000002</v>
      </c>
      <c r="D65" s="31">
        <v>1</v>
      </c>
      <c r="E65" s="31">
        <v>0.33100000000000002</v>
      </c>
      <c r="F65" s="31">
        <v>22.099</v>
      </c>
      <c r="G65" s="29">
        <v>0</v>
      </c>
      <c r="H65" s="31"/>
      <c r="I65" s="21" t="s">
        <v>69</v>
      </c>
      <c r="J65" s="31">
        <v>2.9000000000000001E-2</v>
      </c>
      <c r="K65" s="31">
        <v>1</v>
      </c>
      <c r="L65" s="31">
        <v>2.9000000000000001E-2</v>
      </c>
      <c r="M65" s="31">
        <v>2.1259999999999999</v>
      </c>
      <c r="N65" s="29">
        <v>0.14899999999999999</v>
      </c>
      <c r="O65" s="31"/>
      <c r="P65" s="21" t="s">
        <v>69</v>
      </c>
      <c r="Q65" s="31">
        <v>4.1000000000000002E-2</v>
      </c>
      <c r="R65" s="31">
        <v>1</v>
      </c>
      <c r="S65" s="31">
        <v>4.1000000000000002E-2</v>
      </c>
      <c r="T65" s="31">
        <v>3.2629999999999999</v>
      </c>
      <c r="U65" s="29">
        <v>7.4999999999999997E-2</v>
      </c>
      <c r="V65" s="31"/>
      <c r="W65" s="21" t="s">
        <v>69</v>
      </c>
      <c r="X65" s="31">
        <v>0.14299999999999999</v>
      </c>
      <c r="Y65" s="31">
        <v>1</v>
      </c>
      <c r="Z65" s="31">
        <v>0.14299999999999999</v>
      </c>
      <c r="AA65" s="31">
        <v>3.8639999999999999</v>
      </c>
      <c r="AB65" s="29">
        <v>5.2999999999999999E-2</v>
      </c>
      <c r="AC65" s="31"/>
      <c r="AD65" s="21" t="s">
        <v>69</v>
      </c>
      <c r="AE65" s="31">
        <v>0.26</v>
      </c>
      <c r="AF65" s="31">
        <v>1</v>
      </c>
      <c r="AG65" s="31">
        <v>0.26</v>
      </c>
      <c r="AH65" s="31">
        <v>23.85</v>
      </c>
      <c r="AI65" s="38">
        <v>0</v>
      </c>
      <c r="AJ65" s="31"/>
      <c r="AK65" s="21" t="s">
        <v>69</v>
      </c>
      <c r="AL65" s="31">
        <v>0.313</v>
      </c>
      <c r="AM65" s="31">
        <v>1</v>
      </c>
      <c r="AN65" s="31">
        <v>0.313</v>
      </c>
      <c r="AO65" s="31">
        <v>18.908000000000001</v>
      </c>
      <c r="AP65" s="38">
        <v>0</v>
      </c>
      <c r="AQ65" s="31"/>
      <c r="AR65" s="21" t="s">
        <v>69</v>
      </c>
      <c r="AS65" s="31">
        <v>0.67100000000000004</v>
      </c>
      <c r="AT65" s="31">
        <v>1</v>
      </c>
      <c r="AU65" s="31">
        <v>0.67100000000000004</v>
      </c>
      <c r="AV65" s="31">
        <v>28.257000000000001</v>
      </c>
      <c r="AW65" s="38">
        <v>0</v>
      </c>
      <c r="AX65" s="31"/>
      <c r="AY65" s="21" t="s">
        <v>69</v>
      </c>
      <c r="AZ65" s="31">
        <v>0.42499999999999999</v>
      </c>
      <c r="BA65" s="31">
        <v>1</v>
      </c>
      <c r="BB65" s="31">
        <v>0.42499999999999999</v>
      </c>
      <c r="BC65" s="31">
        <v>10.597</v>
      </c>
      <c r="BD65" s="38">
        <v>2E-3</v>
      </c>
    </row>
    <row r="66" spans="1:56">
      <c r="A66" s="21"/>
      <c r="B66" s="21" t="s">
        <v>70</v>
      </c>
      <c r="C66" s="31">
        <v>0.22900000000000001</v>
      </c>
      <c r="D66" s="31">
        <v>2</v>
      </c>
      <c r="E66" s="31">
        <v>0.115</v>
      </c>
      <c r="F66" s="31">
        <v>7.657</v>
      </c>
      <c r="G66" s="38">
        <v>1E-3</v>
      </c>
      <c r="H66" s="31"/>
      <c r="I66" s="21" t="s">
        <v>70</v>
      </c>
      <c r="J66" s="31">
        <v>0.156</v>
      </c>
      <c r="K66" s="31">
        <v>2</v>
      </c>
      <c r="L66" s="31">
        <v>7.8E-2</v>
      </c>
      <c r="M66" s="31">
        <v>5.7149999999999999</v>
      </c>
      <c r="N66" s="38">
        <v>5.0000000000000001E-3</v>
      </c>
      <c r="O66" s="31"/>
      <c r="P66" s="21" t="s">
        <v>70</v>
      </c>
      <c r="Q66" s="31">
        <v>9.7000000000000003E-2</v>
      </c>
      <c r="R66" s="31">
        <v>2</v>
      </c>
      <c r="S66" s="31">
        <v>4.9000000000000002E-2</v>
      </c>
      <c r="T66" s="31">
        <v>3.903</v>
      </c>
      <c r="U66" s="38">
        <v>2.5000000000000001E-2</v>
      </c>
      <c r="V66" s="31"/>
      <c r="W66" s="21" t="s">
        <v>70</v>
      </c>
      <c r="X66" s="31">
        <v>1.4999999999999999E-2</v>
      </c>
      <c r="Y66" s="31">
        <v>2</v>
      </c>
      <c r="Z66" s="31">
        <v>8.0000000000000002E-3</v>
      </c>
      <c r="AA66" s="31">
        <v>0.20499999999999999</v>
      </c>
      <c r="AB66" s="29">
        <v>0.81499999999999995</v>
      </c>
      <c r="AC66" s="31"/>
      <c r="AD66" s="21" t="s">
        <v>70</v>
      </c>
      <c r="AE66" s="31">
        <v>0</v>
      </c>
      <c r="AF66" s="31">
        <v>2</v>
      </c>
      <c r="AG66" s="31">
        <v>0</v>
      </c>
      <c r="AH66" s="31">
        <v>1.6E-2</v>
      </c>
      <c r="AI66" s="29">
        <v>0.98399999999999999</v>
      </c>
      <c r="AJ66" s="31"/>
      <c r="AK66" s="21" t="s">
        <v>70</v>
      </c>
      <c r="AL66" s="31">
        <v>1.7999999999999999E-2</v>
      </c>
      <c r="AM66" s="31">
        <v>2</v>
      </c>
      <c r="AN66" s="31">
        <v>8.9999999999999993E-3</v>
      </c>
      <c r="AO66" s="31">
        <v>0.53100000000000003</v>
      </c>
      <c r="AP66" s="29">
        <v>0.59099999999999997</v>
      </c>
      <c r="AQ66" s="31"/>
      <c r="AR66" s="21" t="s">
        <v>70</v>
      </c>
      <c r="AS66" s="31">
        <v>0.41</v>
      </c>
      <c r="AT66" s="31">
        <v>2</v>
      </c>
      <c r="AU66" s="31">
        <v>0.20499999999999999</v>
      </c>
      <c r="AV66" s="31">
        <v>8.641</v>
      </c>
      <c r="AW66" s="38">
        <v>0</v>
      </c>
      <c r="AX66" s="31"/>
      <c r="AY66" s="21" t="s">
        <v>70</v>
      </c>
      <c r="AZ66" s="31">
        <v>5.1999999999999998E-2</v>
      </c>
      <c r="BA66" s="31">
        <v>2</v>
      </c>
      <c r="BB66" s="31">
        <v>2.5999999999999999E-2</v>
      </c>
      <c r="BC66" s="31">
        <v>0.65400000000000003</v>
      </c>
      <c r="BD66" s="29">
        <v>0.52300000000000002</v>
      </c>
    </row>
    <row r="67" spans="1:56">
      <c r="A67" s="21"/>
      <c r="B67" s="21" t="s">
        <v>61</v>
      </c>
      <c r="C67" s="31">
        <v>1.018</v>
      </c>
      <c r="D67" s="31">
        <v>68</v>
      </c>
      <c r="E67" s="31">
        <v>1.4999999999999999E-2</v>
      </c>
      <c r="F67" s="31"/>
      <c r="G67" s="29"/>
      <c r="H67" s="31"/>
      <c r="I67" s="21" t="s">
        <v>61</v>
      </c>
      <c r="J67" s="31">
        <v>0.92700000000000005</v>
      </c>
      <c r="K67" s="31">
        <v>68</v>
      </c>
      <c r="L67" s="31">
        <v>1.4E-2</v>
      </c>
      <c r="M67" s="31"/>
      <c r="N67" s="29"/>
      <c r="O67" s="31"/>
      <c r="P67" s="21" t="s">
        <v>61</v>
      </c>
      <c r="Q67" s="31">
        <v>0.84599999999999997</v>
      </c>
      <c r="R67" s="31">
        <v>68</v>
      </c>
      <c r="S67" s="31">
        <v>1.2E-2</v>
      </c>
      <c r="T67" s="31"/>
      <c r="U67" s="29"/>
      <c r="V67" s="31"/>
      <c r="W67" s="21" t="s">
        <v>61</v>
      </c>
      <c r="X67" s="31">
        <v>2.516</v>
      </c>
      <c r="Y67" s="31">
        <v>68</v>
      </c>
      <c r="Z67" s="31">
        <v>3.6999999999999998E-2</v>
      </c>
      <c r="AA67" s="31"/>
      <c r="AB67" s="29"/>
      <c r="AC67" s="31"/>
      <c r="AD67" s="21" t="s">
        <v>61</v>
      </c>
      <c r="AE67" s="31">
        <v>0.74</v>
      </c>
      <c r="AF67" s="31">
        <v>68</v>
      </c>
      <c r="AG67" s="31">
        <v>1.0999999999999999E-2</v>
      </c>
      <c r="AH67" s="31"/>
      <c r="AI67" s="29"/>
      <c r="AJ67" s="31"/>
      <c r="AK67" s="21" t="s">
        <v>61</v>
      </c>
      <c r="AL67" s="31">
        <v>1.127</v>
      </c>
      <c r="AM67" s="31">
        <v>68</v>
      </c>
      <c r="AN67" s="31">
        <v>1.7000000000000001E-2</v>
      </c>
      <c r="AO67" s="31"/>
      <c r="AP67" s="29"/>
      <c r="AQ67" s="31"/>
      <c r="AR67" s="21" t="s">
        <v>61</v>
      </c>
      <c r="AS67" s="31">
        <v>1.6140000000000001</v>
      </c>
      <c r="AT67" s="31">
        <v>68</v>
      </c>
      <c r="AU67" s="31">
        <v>2.4E-2</v>
      </c>
      <c r="AV67" s="31"/>
      <c r="AW67" s="29"/>
      <c r="AX67" s="31"/>
      <c r="AY67" s="21" t="s">
        <v>61</v>
      </c>
      <c r="AZ67" s="31">
        <v>2.6859999999999999</v>
      </c>
      <c r="BA67" s="31">
        <v>67</v>
      </c>
      <c r="BB67" s="31">
        <v>0.04</v>
      </c>
      <c r="BC67" s="31"/>
      <c r="BD67" s="29"/>
    </row>
    <row r="68" spans="1:56">
      <c r="A68" s="21"/>
      <c r="B68" s="21" t="s">
        <v>62</v>
      </c>
      <c r="C68" s="31">
        <v>86.253</v>
      </c>
      <c r="D68" s="31">
        <v>80</v>
      </c>
      <c r="E68" s="31"/>
      <c r="F68" s="31"/>
      <c r="G68" s="29"/>
      <c r="H68" s="31"/>
      <c r="I68" s="21" t="s">
        <v>62</v>
      </c>
      <c r="J68" s="31">
        <v>7.6260000000000003</v>
      </c>
      <c r="K68" s="31">
        <v>80</v>
      </c>
      <c r="L68" s="31"/>
      <c r="M68" s="31"/>
      <c r="N68" s="29"/>
      <c r="O68" s="31"/>
      <c r="P68" s="21" t="s">
        <v>62</v>
      </c>
      <c r="Q68" s="31">
        <v>3.5030000000000001</v>
      </c>
      <c r="R68" s="31">
        <v>80</v>
      </c>
      <c r="S68" s="31"/>
      <c r="T68" s="31"/>
      <c r="U68" s="29"/>
      <c r="V68" s="31"/>
      <c r="W68" s="21" t="s">
        <v>62</v>
      </c>
      <c r="X68" s="31">
        <v>46.045999999999999</v>
      </c>
      <c r="Y68" s="31">
        <v>80</v>
      </c>
      <c r="Z68" s="31"/>
      <c r="AA68" s="31"/>
      <c r="AB68" s="29"/>
      <c r="AC68" s="31"/>
      <c r="AD68" s="21" t="s">
        <v>62</v>
      </c>
      <c r="AE68" s="31">
        <v>9.5969999999999995</v>
      </c>
      <c r="AF68" s="31">
        <v>80</v>
      </c>
      <c r="AG68" s="31"/>
      <c r="AH68" s="31"/>
      <c r="AI68" s="29"/>
      <c r="AJ68" s="31"/>
      <c r="AK68" s="21" t="s">
        <v>62</v>
      </c>
      <c r="AL68" s="31">
        <v>6.4109999999999996</v>
      </c>
      <c r="AM68" s="31">
        <v>80</v>
      </c>
      <c r="AN68" s="31"/>
      <c r="AO68" s="31"/>
      <c r="AP68" s="29"/>
      <c r="AQ68" s="31"/>
      <c r="AR68" s="21" t="s">
        <v>62</v>
      </c>
      <c r="AS68" s="31">
        <v>67.099000000000004</v>
      </c>
      <c r="AT68" s="31">
        <v>80</v>
      </c>
      <c r="AU68" s="31"/>
      <c r="AV68" s="31"/>
      <c r="AW68" s="29"/>
      <c r="AX68" s="31"/>
      <c r="AY68" s="21" t="s">
        <v>62</v>
      </c>
      <c r="AZ68" s="31">
        <v>47.414000000000001</v>
      </c>
      <c r="BA68" s="31">
        <v>79</v>
      </c>
      <c r="BB68" s="31"/>
      <c r="BC68" s="31"/>
      <c r="BD68" s="29"/>
    </row>
    <row r="69" spans="1:56">
      <c r="A69" s="21"/>
      <c r="B69" s="21" t="s">
        <v>63</v>
      </c>
      <c r="C69" s="31">
        <v>24.687000000000001</v>
      </c>
      <c r="D69" s="31">
        <v>79</v>
      </c>
      <c r="E69" s="31"/>
      <c r="F69" s="31"/>
      <c r="G69" s="29"/>
      <c r="H69" s="31"/>
      <c r="I69" s="21" t="s">
        <v>63</v>
      </c>
      <c r="J69" s="31">
        <v>3.9710000000000001</v>
      </c>
      <c r="K69" s="31">
        <v>79</v>
      </c>
      <c r="L69" s="31"/>
      <c r="M69" s="31"/>
      <c r="N69" s="29"/>
      <c r="O69" s="31"/>
      <c r="P69" s="21" t="s">
        <v>63</v>
      </c>
      <c r="Q69" s="31">
        <v>1.74</v>
      </c>
      <c r="R69" s="31">
        <v>79</v>
      </c>
      <c r="S69" s="31"/>
      <c r="T69" s="31"/>
      <c r="U69" s="29"/>
      <c r="V69" s="31"/>
      <c r="W69" s="21" t="s">
        <v>63</v>
      </c>
      <c r="X69" s="31">
        <v>13.779</v>
      </c>
      <c r="Y69" s="31">
        <v>79</v>
      </c>
      <c r="Z69" s="31"/>
      <c r="AA69" s="31"/>
      <c r="AB69" s="29"/>
      <c r="AC69" s="31"/>
      <c r="AD69" s="21" t="s">
        <v>63</v>
      </c>
      <c r="AE69" s="31">
        <v>6.7279999999999998</v>
      </c>
      <c r="AF69" s="31">
        <v>79</v>
      </c>
      <c r="AG69" s="31"/>
      <c r="AH69" s="31"/>
      <c r="AI69" s="29"/>
      <c r="AJ69" s="31"/>
      <c r="AK69" s="21" t="s">
        <v>63</v>
      </c>
      <c r="AL69" s="31">
        <v>4.2380000000000004</v>
      </c>
      <c r="AM69" s="31">
        <v>79</v>
      </c>
      <c r="AN69" s="31"/>
      <c r="AO69" s="31"/>
      <c r="AP69" s="29"/>
      <c r="AQ69" s="31"/>
      <c r="AR69" s="21" t="s">
        <v>63</v>
      </c>
      <c r="AS69" s="31">
        <v>29.381</v>
      </c>
      <c r="AT69" s="31">
        <v>79</v>
      </c>
      <c r="AU69" s="31"/>
      <c r="AV69" s="31"/>
      <c r="AW69" s="29"/>
      <c r="AX69" s="31"/>
      <c r="AY69" s="21" t="s">
        <v>63</v>
      </c>
      <c r="AZ69" s="31">
        <v>14.429</v>
      </c>
      <c r="BA69" s="31">
        <v>78</v>
      </c>
      <c r="BB69" s="31"/>
      <c r="BC69" s="31"/>
      <c r="BD69" s="29"/>
    </row>
    <row r="70" spans="1:56" ht="16" thickBot="1">
      <c r="A70" s="21"/>
      <c r="B70" s="16" t="s">
        <v>64</v>
      </c>
      <c r="C70" s="17"/>
      <c r="D70" s="17"/>
      <c r="E70" s="17"/>
      <c r="F70" s="17"/>
      <c r="G70" s="18"/>
      <c r="H70" s="31"/>
      <c r="I70" s="16" t="s">
        <v>73</v>
      </c>
      <c r="J70" s="17"/>
      <c r="K70" s="17"/>
      <c r="L70" s="17"/>
      <c r="M70" s="17"/>
      <c r="N70" s="18"/>
      <c r="O70" s="31"/>
      <c r="P70" s="16" t="s">
        <v>76</v>
      </c>
      <c r="Q70" s="17"/>
      <c r="R70" s="17"/>
      <c r="S70" s="17"/>
      <c r="T70" s="17"/>
      <c r="U70" s="18"/>
      <c r="V70" s="31"/>
      <c r="W70" s="16" t="s">
        <v>79</v>
      </c>
      <c r="X70" s="17"/>
      <c r="Y70" s="17"/>
      <c r="Z70" s="17"/>
      <c r="AA70" s="17"/>
      <c r="AB70" s="18"/>
      <c r="AC70" s="31"/>
      <c r="AD70" s="16" t="s">
        <v>82</v>
      </c>
      <c r="AE70" s="17"/>
      <c r="AF70" s="17"/>
      <c r="AG70" s="17"/>
      <c r="AH70" s="17"/>
      <c r="AI70" s="18"/>
      <c r="AJ70" s="31"/>
      <c r="AK70" s="16" t="s">
        <v>85</v>
      </c>
      <c r="AL70" s="17"/>
      <c r="AM70" s="17"/>
      <c r="AN70" s="17"/>
      <c r="AO70" s="17"/>
      <c r="AP70" s="18"/>
      <c r="AQ70" s="31"/>
      <c r="AR70" s="16" t="s">
        <v>88</v>
      </c>
      <c r="AS70" s="17"/>
      <c r="AT70" s="17"/>
      <c r="AU70" s="17"/>
      <c r="AV70" s="17"/>
      <c r="AW70" s="18"/>
      <c r="AX70" s="31"/>
      <c r="AY70" s="16" t="s">
        <v>91</v>
      </c>
      <c r="AZ70" s="17"/>
      <c r="BA70" s="17"/>
      <c r="BB70" s="17"/>
      <c r="BC70" s="17"/>
      <c r="BD70" s="18"/>
    </row>
    <row r="71" spans="1:56">
      <c r="A71" s="2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29"/>
    </row>
    <row r="72" spans="1:56">
      <c r="A72" s="21"/>
      <c r="B72" s="88" t="s">
        <v>94</v>
      </c>
      <c r="C72" s="31"/>
      <c r="D72" s="31"/>
      <c r="E72" s="31"/>
      <c r="F72" s="31"/>
      <c r="G72" s="31"/>
      <c r="H72" s="31"/>
      <c r="I72" s="31"/>
      <c r="J72" s="31"/>
      <c r="K72" s="4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29"/>
    </row>
    <row r="73" spans="1:56">
      <c r="A73" s="21"/>
      <c r="B73" s="31"/>
      <c r="C73" s="31"/>
      <c r="D73" s="31"/>
      <c r="E73" s="31"/>
      <c r="F73" s="31"/>
      <c r="G73" s="31"/>
      <c r="H73" s="31"/>
      <c r="I73" s="31"/>
      <c r="J73" s="31"/>
      <c r="K73" s="4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29"/>
    </row>
    <row r="74" spans="1:56" ht="16" thickBot="1">
      <c r="A74" s="2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29"/>
    </row>
    <row r="75" spans="1:56">
      <c r="A75" s="21"/>
      <c r="B75" s="35" t="s">
        <v>47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7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29"/>
    </row>
    <row r="76" spans="1:56">
      <c r="A76" s="21"/>
      <c r="B76" s="45" t="s">
        <v>0</v>
      </c>
      <c r="C76" s="40"/>
      <c r="D76" s="40"/>
      <c r="E76" s="40"/>
      <c r="F76" s="40"/>
      <c r="G76" s="40"/>
      <c r="H76" s="40"/>
      <c r="I76" s="40"/>
      <c r="J76" s="40"/>
      <c r="K76" s="4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29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29"/>
    </row>
    <row r="77" spans="1:56">
      <c r="A77" s="21"/>
      <c r="B77" s="45"/>
      <c r="C77" s="40" t="s">
        <v>1</v>
      </c>
      <c r="D77" s="40" t="s">
        <v>2</v>
      </c>
      <c r="E77" s="40" t="s">
        <v>3</v>
      </c>
      <c r="F77" s="40" t="s">
        <v>4</v>
      </c>
      <c r="G77" s="40"/>
      <c r="H77" s="40"/>
      <c r="I77" s="40"/>
      <c r="J77" s="40"/>
      <c r="K77" s="4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29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29"/>
    </row>
    <row r="78" spans="1:56">
      <c r="A78" s="21"/>
      <c r="B78" s="46">
        <v>1</v>
      </c>
      <c r="C78" s="40" t="s">
        <v>96</v>
      </c>
      <c r="D78" s="40" t="s">
        <v>6</v>
      </c>
      <c r="E78" s="39">
        <v>1.2E-2</v>
      </c>
      <c r="F78" s="40" t="s">
        <v>7</v>
      </c>
      <c r="G78" s="40"/>
      <c r="H78" s="40"/>
      <c r="I78" s="40"/>
      <c r="J78" s="40"/>
      <c r="K78" s="4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29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29"/>
    </row>
    <row r="79" spans="1:56">
      <c r="A79" s="21"/>
      <c r="B79" s="46">
        <v>2</v>
      </c>
      <c r="C79" s="40" t="s">
        <v>97</v>
      </c>
      <c r="D79" s="40" t="s">
        <v>6</v>
      </c>
      <c r="E79" s="39">
        <v>7.0000000000000001E-3</v>
      </c>
      <c r="F79" s="40" t="s">
        <v>7</v>
      </c>
      <c r="G79" s="40"/>
      <c r="H79" s="40"/>
      <c r="I79" s="40"/>
      <c r="J79" s="40"/>
      <c r="K79" s="4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29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29"/>
    </row>
    <row r="80" spans="1:56">
      <c r="A80" s="21"/>
      <c r="B80" s="46">
        <v>1</v>
      </c>
      <c r="C80" s="40" t="s">
        <v>98</v>
      </c>
      <c r="D80" s="40" t="s">
        <v>6</v>
      </c>
      <c r="E80" s="40">
        <v>9.5000000000000001E-2</v>
      </c>
      <c r="F80" s="40" t="s">
        <v>93</v>
      </c>
      <c r="G80" s="40" t="s">
        <v>98</v>
      </c>
      <c r="H80" s="40"/>
      <c r="I80" s="40"/>
      <c r="J80" s="40"/>
      <c r="K80" s="4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29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29"/>
    </row>
    <row r="81" spans="1:56">
      <c r="A81" s="21"/>
      <c r="B81" s="46"/>
      <c r="C81" s="40"/>
      <c r="D81" s="40"/>
      <c r="E81" s="40"/>
      <c r="F81" s="40"/>
      <c r="G81" s="40"/>
      <c r="H81" s="40"/>
      <c r="I81" s="40"/>
      <c r="J81" s="40"/>
      <c r="K81" s="4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29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29"/>
    </row>
    <row r="82" spans="1:56">
      <c r="A82" s="21"/>
      <c r="B82" s="46"/>
      <c r="C82" s="40"/>
      <c r="D82" s="40"/>
      <c r="E82" s="40"/>
      <c r="F82" s="40"/>
      <c r="G82" s="40"/>
      <c r="H82" s="40"/>
      <c r="I82" s="40"/>
      <c r="J82" s="40"/>
      <c r="K82" s="4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29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29"/>
    </row>
    <row r="83" spans="1:56">
      <c r="A83" s="21"/>
      <c r="B83" s="105" t="s">
        <v>95</v>
      </c>
      <c r="C83" s="106"/>
      <c r="D83" s="106"/>
      <c r="E83" s="106"/>
      <c r="F83" s="106"/>
      <c r="G83" s="106"/>
      <c r="H83" s="40"/>
      <c r="I83" s="106" t="s">
        <v>95</v>
      </c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45"/>
      <c r="W83" s="140"/>
      <c r="X83" s="140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29"/>
    </row>
    <row r="84" spans="1:56" ht="25" thickBot="1">
      <c r="A84" s="21"/>
      <c r="B84" s="47" t="s">
        <v>21</v>
      </c>
      <c r="C84" s="87" t="s">
        <v>22</v>
      </c>
      <c r="D84" s="87" t="s">
        <v>23</v>
      </c>
      <c r="E84" s="87" t="s">
        <v>24</v>
      </c>
      <c r="F84" s="87" t="s">
        <v>3</v>
      </c>
      <c r="G84" s="86" t="s">
        <v>99</v>
      </c>
      <c r="H84" s="40"/>
      <c r="I84" s="129" t="s">
        <v>21</v>
      </c>
      <c r="J84" s="129"/>
      <c r="K84" s="129"/>
      <c r="L84" s="133" t="s">
        <v>22</v>
      </c>
      <c r="M84" s="133"/>
      <c r="N84" s="134"/>
      <c r="O84" s="135" t="s">
        <v>23</v>
      </c>
      <c r="P84" s="134"/>
      <c r="Q84" s="135" t="s">
        <v>24</v>
      </c>
      <c r="R84" s="134"/>
      <c r="S84" s="135" t="s">
        <v>3</v>
      </c>
      <c r="T84" s="134"/>
      <c r="U84" s="135" t="s">
        <v>99</v>
      </c>
      <c r="V84" s="146"/>
      <c r="W84" s="140"/>
      <c r="X84" s="14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29"/>
    </row>
    <row r="85" spans="1:56" ht="25" thickBot="1">
      <c r="A85" s="21"/>
      <c r="B85" s="8" t="s">
        <v>103</v>
      </c>
      <c r="C85" s="3">
        <v>1.25</v>
      </c>
      <c r="D85" s="3">
        <v>4.0179999999999998</v>
      </c>
      <c r="E85" s="3">
        <v>0.311</v>
      </c>
      <c r="F85" s="3">
        <v>0.75600000000000001</v>
      </c>
      <c r="G85" s="41">
        <v>1</v>
      </c>
      <c r="H85" s="40"/>
      <c r="I85" s="84" t="s">
        <v>103</v>
      </c>
      <c r="J85" s="84"/>
      <c r="K85" s="84"/>
      <c r="L85" s="127">
        <v>-0.60399999999999998</v>
      </c>
      <c r="M85" s="127"/>
      <c r="N85" s="124"/>
      <c r="O85" s="123">
        <v>4.0880000000000001</v>
      </c>
      <c r="P85" s="124"/>
      <c r="Q85" s="123">
        <v>-0.14799999999999999</v>
      </c>
      <c r="R85" s="124"/>
      <c r="S85" s="123">
        <v>0.88300000000000001</v>
      </c>
      <c r="T85" s="124"/>
      <c r="U85" s="123">
        <v>1</v>
      </c>
      <c r="V85" s="143"/>
      <c r="W85" s="140"/>
      <c r="X85" s="140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29"/>
    </row>
    <row r="86" spans="1:56" ht="25" thickBot="1">
      <c r="A86" s="21"/>
      <c r="B86" s="8" t="s">
        <v>105</v>
      </c>
      <c r="C86" s="3">
        <v>-5.25</v>
      </c>
      <c r="D86" s="3">
        <v>3.851</v>
      </c>
      <c r="E86" s="3">
        <v>-1.363</v>
      </c>
      <c r="F86" s="3">
        <v>0.17299999999999999</v>
      </c>
      <c r="G86" s="41">
        <v>1</v>
      </c>
      <c r="H86" s="40"/>
      <c r="I86" s="84" t="s">
        <v>105</v>
      </c>
      <c r="J86" s="84"/>
      <c r="K86" s="84"/>
      <c r="L86" s="118">
        <v>-6.8810000000000002</v>
      </c>
      <c r="M86" s="118"/>
      <c r="N86" s="112"/>
      <c r="O86" s="111">
        <v>4.2110000000000003</v>
      </c>
      <c r="P86" s="112"/>
      <c r="Q86" s="111">
        <v>-1.6339999999999999</v>
      </c>
      <c r="R86" s="112"/>
      <c r="S86" s="111">
        <v>0.10199999999999999</v>
      </c>
      <c r="T86" s="112"/>
      <c r="U86" s="111">
        <v>0.61399999999999999</v>
      </c>
      <c r="V86" s="144"/>
      <c r="W86" s="140"/>
      <c r="X86" s="14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29"/>
    </row>
    <row r="87" spans="1:56" ht="37" thickBot="1">
      <c r="A87" s="21"/>
      <c r="B87" s="8" t="s">
        <v>100</v>
      </c>
      <c r="C87" s="3">
        <v>-13.25</v>
      </c>
      <c r="D87" s="3">
        <v>4.242</v>
      </c>
      <c r="E87" s="3">
        <v>-3.1240000000000001</v>
      </c>
      <c r="F87" s="3">
        <v>2E-3</v>
      </c>
      <c r="G87" s="43">
        <v>1.0999999999999999E-2</v>
      </c>
      <c r="H87" s="40"/>
      <c r="I87" s="84" t="s">
        <v>100</v>
      </c>
      <c r="J87" s="84"/>
      <c r="K87" s="84"/>
      <c r="L87" s="118">
        <v>-13.667</v>
      </c>
      <c r="M87" s="118"/>
      <c r="N87" s="112"/>
      <c r="O87" s="111">
        <v>4.5839999999999996</v>
      </c>
      <c r="P87" s="112"/>
      <c r="Q87" s="111">
        <v>-2.9820000000000002</v>
      </c>
      <c r="R87" s="112"/>
      <c r="S87" s="111">
        <v>3.0000000000000001E-3</v>
      </c>
      <c r="T87" s="112"/>
      <c r="U87" s="136">
        <v>1.7000000000000001E-2</v>
      </c>
      <c r="V87" s="137"/>
      <c r="W87" s="140"/>
      <c r="X87" s="140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29"/>
    </row>
    <row r="88" spans="1:56" ht="25" thickBot="1">
      <c r="A88" s="21"/>
      <c r="B88" s="8" t="s">
        <v>104</v>
      </c>
      <c r="C88" s="3">
        <v>-4</v>
      </c>
      <c r="D88" s="3">
        <v>4.1390000000000002</v>
      </c>
      <c r="E88" s="3">
        <v>-0.96599999999999997</v>
      </c>
      <c r="F88" s="3">
        <v>0.33400000000000002</v>
      </c>
      <c r="G88" s="41">
        <v>1</v>
      </c>
      <c r="H88" s="40"/>
      <c r="I88" s="84" t="s">
        <v>104</v>
      </c>
      <c r="J88" s="84"/>
      <c r="K88" s="84"/>
      <c r="L88" s="118">
        <v>-6.2770000000000001</v>
      </c>
      <c r="M88" s="118"/>
      <c r="N88" s="112"/>
      <c r="O88" s="111">
        <v>3.9180000000000001</v>
      </c>
      <c r="P88" s="112"/>
      <c r="Q88" s="111">
        <v>-1.6020000000000001</v>
      </c>
      <c r="R88" s="112"/>
      <c r="S88" s="111">
        <v>0.109</v>
      </c>
      <c r="T88" s="112"/>
      <c r="U88" s="111">
        <v>0.65500000000000003</v>
      </c>
      <c r="V88" s="144"/>
      <c r="W88" s="140"/>
      <c r="X88" s="14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29"/>
    </row>
    <row r="89" spans="1:56" ht="37" thickBot="1">
      <c r="A89" s="21"/>
      <c r="B89" s="8" t="s">
        <v>101</v>
      </c>
      <c r="C89" s="3">
        <v>-12</v>
      </c>
      <c r="D89" s="3">
        <v>4.5049999999999999</v>
      </c>
      <c r="E89" s="3">
        <v>-2.6629999999999998</v>
      </c>
      <c r="F89" s="3">
        <v>8.0000000000000002E-3</v>
      </c>
      <c r="G89" s="43">
        <v>4.5999999999999999E-2</v>
      </c>
      <c r="H89" s="40"/>
      <c r="I89" s="84" t="s">
        <v>101</v>
      </c>
      <c r="J89" s="84"/>
      <c r="K89" s="84"/>
      <c r="L89" s="118">
        <v>-13.061999999999999</v>
      </c>
      <c r="M89" s="118"/>
      <c r="N89" s="112"/>
      <c r="O89" s="111">
        <v>4.3150000000000004</v>
      </c>
      <c r="P89" s="112"/>
      <c r="Q89" s="111">
        <v>-3.0270000000000001</v>
      </c>
      <c r="R89" s="112"/>
      <c r="S89" s="111">
        <v>2E-3</v>
      </c>
      <c r="T89" s="112"/>
      <c r="U89" s="136">
        <v>1.4999999999999999E-2</v>
      </c>
      <c r="V89" s="137"/>
      <c r="W89" s="140"/>
      <c r="X89" s="140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29"/>
    </row>
    <row r="90" spans="1:56" ht="25" thickBot="1">
      <c r="A90" s="21"/>
      <c r="B90" s="10" t="s">
        <v>102</v>
      </c>
      <c r="C90" s="5">
        <v>8</v>
      </c>
      <c r="D90" s="5">
        <v>4.3570000000000002</v>
      </c>
      <c r="E90" s="5">
        <v>1.8360000000000001</v>
      </c>
      <c r="F90" s="5">
        <v>6.6000000000000003E-2</v>
      </c>
      <c r="G90" s="42">
        <v>0.39800000000000002</v>
      </c>
      <c r="H90" s="40"/>
      <c r="I90" s="83" t="s">
        <v>102</v>
      </c>
      <c r="J90" s="83"/>
      <c r="K90" s="83"/>
      <c r="L90" s="114">
        <v>6.7859999999999996</v>
      </c>
      <c r="M90" s="114"/>
      <c r="N90" s="115"/>
      <c r="O90" s="116">
        <v>4.4320000000000004</v>
      </c>
      <c r="P90" s="115"/>
      <c r="Q90" s="116">
        <v>1.5309999999999999</v>
      </c>
      <c r="R90" s="115"/>
      <c r="S90" s="116">
        <v>0.126</v>
      </c>
      <c r="T90" s="115"/>
      <c r="U90" s="116">
        <v>0.755</v>
      </c>
      <c r="V90" s="142"/>
      <c r="W90" s="140"/>
      <c r="X90" s="14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29"/>
    </row>
    <row r="91" spans="1:56" ht="19.25" customHeight="1">
      <c r="A91" s="21"/>
      <c r="B91" s="107" t="s">
        <v>26</v>
      </c>
      <c r="C91" s="103"/>
      <c r="D91" s="103"/>
      <c r="E91" s="103"/>
      <c r="F91" s="103"/>
      <c r="G91" s="103"/>
      <c r="H91" s="40"/>
      <c r="I91" s="103" t="s">
        <v>26</v>
      </c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38"/>
      <c r="W91" s="140"/>
      <c r="X91" s="14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29"/>
    </row>
    <row r="92" spans="1:56" ht="16" thickBot="1">
      <c r="A92" s="21"/>
      <c r="B92" s="109" t="s">
        <v>27</v>
      </c>
      <c r="C92" s="110"/>
      <c r="D92" s="110"/>
      <c r="E92" s="110"/>
      <c r="F92" s="110"/>
      <c r="G92" s="110"/>
      <c r="H92" s="48"/>
      <c r="I92" s="110" t="s">
        <v>27</v>
      </c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39"/>
      <c r="W92" s="140"/>
      <c r="X92" s="14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29"/>
    </row>
    <row r="93" spans="1:56" ht="19.25" customHeight="1">
      <c r="A93" s="21"/>
      <c r="B93" s="104" t="s">
        <v>28</v>
      </c>
      <c r="C93" s="104"/>
      <c r="D93" s="104"/>
      <c r="E93" s="104"/>
      <c r="F93" s="104"/>
      <c r="G93" s="104"/>
      <c r="H93" s="3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0"/>
      <c r="X93" s="14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29"/>
    </row>
    <row r="94" spans="1:56" ht="16" thickBot="1">
      <c r="A94" s="21"/>
      <c r="B94" s="31"/>
      <c r="C94" s="31"/>
      <c r="D94" s="31"/>
      <c r="E94" s="31"/>
      <c r="F94" s="31"/>
      <c r="G94" s="31"/>
      <c r="H94" s="3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0"/>
      <c r="X94" s="140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29"/>
    </row>
    <row r="95" spans="1:56">
      <c r="A95" s="21"/>
      <c r="B95" s="35" t="s">
        <v>48</v>
      </c>
      <c r="C95" s="26"/>
      <c r="D95" s="26"/>
      <c r="E95" s="26"/>
      <c r="F95" s="26"/>
      <c r="G95" s="26"/>
      <c r="H95" s="27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0"/>
      <c r="X95" s="140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29"/>
    </row>
    <row r="96" spans="1:56">
      <c r="A96" s="21"/>
      <c r="B96" s="45" t="s">
        <v>0</v>
      </c>
      <c r="C96" s="40"/>
      <c r="D96" s="40"/>
      <c r="E96" s="31"/>
      <c r="F96" s="31"/>
      <c r="G96" s="31"/>
      <c r="H96" s="29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29"/>
    </row>
    <row r="97" spans="1:56">
      <c r="A97" s="21"/>
      <c r="B97" s="21">
        <v>7</v>
      </c>
      <c r="C97" s="31" t="s">
        <v>106</v>
      </c>
      <c r="D97" s="31" t="s">
        <v>6</v>
      </c>
      <c r="E97" s="31">
        <v>0.67800000000000005</v>
      </c>
      <c r="F97" s="31" t="s">
        <v>93</v>
      </c>
      <c r="G97" s="31"/>
      <c r="H97" s="29"/>
      <c r="I97" s="128"/>
      <c r="J97" s="128"/>
      <c r="K97" s="128"/>
      <c r="L97" s="128"/>
      <c r="M97" s="128"/>
      <c r="N97" s="130"/>
      <c r="O97" s="130"/>
      <c r="P97" s="130"/>
      <c r="Q97" s="130"/>
      <c r="R97" s="130"/>
      <c r="S97" s="131"/>
      <c r="T97" s="132"/>
      <c r="U97" s="130"/>
      <c r="V97" s="130"/>
      <c r="W97" s="130"/>
      <c r="X97" s="13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29"/>
    </row>
    <row r="98" spans="1:56" ht="16" thickBot="1">
      <c r="A98" s="21"/>
      <c r="B98" s="21">
        <v>8</v>
      </c>
      <c r="C98" s="31" t="s">
        <v>107</v>
      </c>
      <c r="D98" s="31" t="s">
        <v>6</v>
      </c>
      <c r="E98" s="31">
        <v>6.6000000000000003E-2</v>
      </c>
      <c r="F98" s="31" t="s">
        <v>93</v>
      </c>
      <c r="G98" s="31"/>
      <c r="H98" s="29"/>
      <c r="I98" s="129"/>
      <c r="J98" s="129"/>
      <c r="K98" s="129"/>
      <c r="L98" s="129"/>
      <c r="M98" s="129"/>
      <c r="N98" s="133"/>
      <c r="O98" s="134"/>
      <c r="P98" s="135"/>
      <c r="Q98" s="134"/>
      <c r="R98" s="135"/>
      <c r="S98" s="134"/>
      <c r="T98" s="135"/>
      <c r="U98" s="134"/>
      <c r="V98" s="135"/>
      <c r="W98" s="134"/>
      <c r="X98" s="86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29"/>
    </row>
    <row r="99" spans="1:56" ht="16" thickBot="1">
      <c r="A99" s="21"/>
      <c r="B99" s="16">
        <v>5</v>
      </c>
      <c r="C99" s="17" t="s">
        <v>108</v>
      </c>
      <c r="D99" s="17" t="s">
        <v>6</v>
      </c>
      <c r="E99" s="17">
        <v>0.42499999999999999</v>
      </c>
      <c r="F99" s="17" t="s">
        <v>93</v>
      </c>
      <c r="G99" s="17"/>
      <c r="H99" s="18"/>
      <c r="I99" s="125"/>
      <c r="J99" s="125"/>
      <c r="K99" s="126"/>
      <c r="L99" s="126"/>
      <c r="M99" s="85"/>
      <c r="N99" s="127"/>
      <c r="O99" s="124"/>
      <c r="P99" s="123"/>
      <c r="Q99" s="124"/>
      <c r="R99" s="123"/>
      <c r="S99" s="124"/>
      <c r="T99" s="123"/>
      <c r="U99" s="124"/>
      <c r="V99" s="123"/>
      <c r="W99" s="124"/>
      <c r="X99" s="89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29"/>
    </row>
    <row r="100" spans="1:56" ht="16" thickBot="1">
      <c r="A100" s="21"/>
      <c r="B100" s="31"/>
      <c r="C100" s="31"/>
      <c r="D100" s="31"/>
      <c r="E100" s="31"/>
      <c r="F100" s="31"/>
      <c r="G100" s="31"/>
      <c r="H100" s="31"/>
      <c r="I100" s="120"/>
      <c r="J100" s="122"/>
      <c r="K100" s="117"/>
      <c r="L100" s="117"/>
      <c r="M100" s="82"/>
      <c r="N100" s="118"/>
      <c r="O100" s="112"/>
      <c r="P100" s="111"/>
      <c r="Q100" s="112"/>
      <c r="R100" s="111"/>
      <c r="S100" s="112"/>
      <c r="T100" s="111"/>
      <c r="U100" s="112"/>
      <c r="V100" s="111"/>
      <c r="W100" s="112"/>
      <c r="X100" s="44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29"/>
    </row>
    <row r="101" spans="1:56" ht="16" thickBot="1">
      <c r="A101" s="21"/>
      <c r="B101" s="31"/>
      <c r="C101" s="31"/>
      <c r="D101" s="31"/>
      <c r="E101" s="31"/>
      <c r="F101" s="31"/>
      <c r="G101" s="31"/>
      <c r="H101" s="31"/>
      <c r="I101" s="120"/>
      <c r="J101" s="119"/>
      <c r="K101" s="117"/>
      <c r="L101" s="117"/>
      <c r="M101" s="82"/>
      <c r="N101" s="118"/>
      <c r="O101" s="112"/>
      <c r="P101" s="111"/>
      <c r="Q101" s="112"/>
      <c r="R101" s="111"/>
      <c r="S101" s="112"/>
      <c r="T101" s="111"/>
      <c r="U101" s="112"/>
      <c r="V101" s="111"/>
      <c r="W101" s="112"/>
      <c r="X101" s="44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29"/>
    </row>
    <row r="102" spans="1:56" ht="16" thickBot="1">
      <c r="A102" s="21"/>
      <c r="B102" s="35" t="s">
        <v>112</v>
      </c>
      <c r="C102" s="26"/>
      <c r="D102" s="26"/>
      <c r="E102" s="26"/>
      <c r="F102" s="26"/>
      <c r="G102" s="26"/>
      <c r="H102" s="27"/>
      <c r="I102" s="122"/>
      <c r="J102" s="122"/>
      <c r="K102" s="117"/>
      <c r="L102" s="117"/>
      <c r="M102" s="82"/>
      <c r="N102" s="118"/>
      <c r="O102" s="112"/>
      <c r="P102" s="111"/>
      <c r="Q102" s="112"/>
      <c r="R102" s="111"/>
      <c r="S102" s="112"/>
      <c r="T102" s="111"/>
      <c r="U102" s="112"/>
      <c r="V102" s="111"/>
      <c r="W102" s="112"/>
      <c r="X102" s="44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29"/>
    </row>
    <row r="103" spans="1:56" ht="16" thickBot="1">
      <c r="A103" s="21"/>
      <c r="B103" s="45" t="s">
        <v>0</v>
      </c>
      <c r="C103" s="31"/>
      <c r="D103" s="31"/>
      <c r="E103" s="31"/>
      <c r="F103" s="31"/>
      <c r="G103" s="31"/>
      <c r="H103" s="29"/>
      <c r="I103" s="119"/>
      <c r="J103" s="119"/>
      <c r="K103" s="117"/>
      <c r="L103" s="117"/>
      <c r="M103" s="82"/>
      <c r="N103" s="118"/>
      <c r="O103" s="112"/>
      <c r="P103" s="111"/>
      <c r="Q103" s="112"/>
      <c r="R103" s="111"/>
      <c r="S103" s="112"/>
      <c r="T103" s="111"/>
      <c r="U103" s="112"/>
      <c r="V103" s="111"/>
      <c r="W103" s="112"/>
      <c r="X103" s="44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29"/>
    </row>
    <row r="104" spans="1:56" ht="16" thickBot="1">
      <c r="A104" s="21"/>
      <c r="B104" s="21">
        <v>5</v>
      </c>
      <c r="C104" s="31" t="s">
        <v>109</v>
      </c>
      <c r="D104" s="31" t="s">
        <v>6</v>
      </c>
      <c r="E104" s="39">
        <v>1.2999999999999999E-2</v>
      </c>
      <c r="F104" s="31" t="s">
        <v>7</v>
      </c>
      <c r="G104" s="31"/>
      <c r="H104" s="29"/>
      <c r="I104" s="120"/>
      <c r="J104" s="122"/>
      <c r="K104" s="117"/>
      <c r="L104" s="117"/>
      <c r="M104" s="82"/>
      <c r="N104" s="118"/>
      <c r="O104" s="112"/>
      <c r="P104" s="111"/>
      <c r="Q104" s="112"/>
      <c r="R104" s="111"/>
      <c r="S104" s="112"/>
      <c r="T104" s="111"/>
      <c r="U104" s="112"/>
      <c r="V104" s="111"/>
      <c r="W104" s="112"/>
      <c r="X104" s="44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29"/>
    </row>
    <row r="105" spans="1:56" ht="16" thickBot="1">
      <c r="A105" s="21"/>
      <c r="B105" s="21">
        <v>6</v>
      </c>
      <c r="C105" s="31" t="s">
        <v>110</v>
      </c>
      <c r="D105" s="31" t="s">
        <v>6</v>
      </c>
      <c r="E105" s="31">
        <v>0.16700000000000001</v>
      </c>
      <c r="F105" s="31" t="s">
        <v>93</v>
      </c>
      <c r="G105" s="31"/>
      <c r="H105" s="29"/>
      <c r="I105" s="120"/>
      <c r="J105" s="119"/>
      <c r="K105" s="117"/>
      <c r="L105" s="117"/>
      <c r="M105" s="82"/>
      <c r="N105" s="118"/>
      <c r="O105" s="112"/>
      <c r="P105" s="111"/>
      <c r="Q105" s="112"/>
      <c r="R105" s="111"/>
      <c r="S105" s="112"/>
      <c r="T105" s="111"/>
      <c r="U105" s="112"/>
      <c r="V105" s="111"/>
      <c r="W105" s="112"/>
      <c r="X105" s="44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29"/>
    </row>
    <row r="106" spans="1:56" ht="16" thickBot="1">
      <c r="A106" s="21"/>
      <c r="B106" s="21">
        <v>4</v>
      </c>
      <c r="C106" s="31" t="s">
        <v>111</v>
      </c>
      <c r="D106" s="31" t="s">
        <v>6</v>
      </c>
      <c r="E106" s="31">
        <v>9.6000000000000002E-2</v>
      </c>
      <c r="F106" s="31" t="s">
        <v>93</v>
      </c>
      <c r="G106" s="31"/>
      <c r="H106" s="29"/>
      <c r="I106" s="122"/>
      <c r="J106" s="122"/>
      <c r="K106" s="117"/>
      <c r="L106" s="117"/>
      <c r="M106" s="82"/>
      <c r="N106" s="118"/>
      <c r="O106" s="112"/>
      <c r="P106" s="111"/>
      <c r="Q106" s="112"/>
      <c r="R106" s="111"/>
      <c r="S106" s="112"/>
      <c r="T106" s="111"/>
      <c r="U106" s="112"/>
      <c r="V106" s="111"/>
      <c r="W106" s="112"/>
      <c r="X106" s="44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29"/>
    </row>
    <row r="107" spans="1:56" ht="16" thickBot="1">
      <c r="A107" s="21"/>
      <c r="B107" s="21"/>
      <c r="C107" s="31"/>
      <c r="D107" s="31"/>
      <c r="E107" s="31"/>
      <c r="F107" s="31"/>
      <c r="G107" s="31"/>
      <c r="H107" s="29"/>
      <c r="I107" s="119"/>
      <c r="J107" s="119"/>
      <c r="K107" s="117"/>
      <c r="L107" s="117"/>
      <c r="M107" s="82"/>
      <c r="N107" s="118"/>
      <c r="O107" s="112"/>
      <c r="P107" s="111"/>
      <c r="Q107" s="112"/>
      <c r="R107" s="111"/>
      <c r="S107" s="112"/>
      <c r="T107" s="111"/>
      <c r="U107" s="112"/>
      <c r="V107" s="111"/>
      <c r="W107" s="112"/>
      <c r="X107" s="44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29"/>
    </row>
    <row r="108" spans="1:56" ht="16" thickBot="1">
      <c r="A108" s="21"/>
      <c r="B108" s="105" t="s">
        <v>95</v>
      </c>
      <c r="C108" s="106"/>
      <c r="D108" s="106"/>
      <c r="E108" s="106"/>
      <c r="F108" s="106"/>
      <c r="G108" s="106"/>
      <c r="H108" s="29"/>
      <c r="I108" s="120"/>
      <c r="J108" s="122"/>
      <c r="K108" s="117"/>
      <c r="L108" s="117"/>
      <c r="M108" s="82"/>
      <c r="N108" s="118"/>
      <c r="O108" s="112"/>
      <c r="P108" s="111"/>
      <c r="Q108" s="112"/>
      <c r="R108" s="111"/>
      <c r="S108" s="112"/>
      <c r="T108" s="111"/>
      <c r="U108" s="112"/>
      <c r="V108" s="111"/>
      <c r="W108" s="112"/>
      <c r="X108" s="44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29"/>
    </row>
    <row r="109" spans="1:56" ht="25" thickBot="1">
      <c r="A109" s="21"/>
      <c r="B109" s="47" t="s">
        <v>21</v>
      </c>
      <c r="C109" s="87" t="s">
        <v>22</v>
      </c>
      <c r="D109" s="87" t="s">
        <v>23</v>
      </c>
      <c r="E109" s="87" t="s">
        <v>24</v>
      </c>
      <c r="F109" s="87" t="s">
        <v>3</v>
      </c>
      <c r="G109" s="86" t="s">
        <v>99</v>
      </c>
      <c r="H109" s="29"/>
      <c r="I109" s="120"/>
      <c r="J109" s="119"/>
      <c r="K109" s="117"/>
      <c r="L109" s="117"/>
      <c r="M109" s="82"/>
      <c r="N109" s="118"/>
      <c r="O109" s="112"/>
      <c r="P109" s="111"/>
      <c r="Q109" s="112"/>
      <c r="R109" s="111"/>
      <c r="S109" s="112"/>
      <c r="T109" s="111"/>
      <c r="U109" s="112"/>
      <c r="V109" s="111"/>
      <c r="W109" s="112"/>
      <c r="X109" s="44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29"/>
    </row>
    <row r="110" spans="1:56" ht="37" thickBot="1">
      <c r="A110" s="21"/>
      <c r="B110" s="8" t="s">
        <v>101</v>
      </c>
      <c r="C110" s="3">
        <v>9.3330000000000002</v>
      </c>
      <c r="D110" s="3">
        <v>4.6310000000000002</v>
      </c>
      <c r="E110" s="3">
        <v>2.016</v>
      </c>
      <c r="F110" s="3">
        <v>4.3999999999999997E-2</v>
      </c>
      <c r="G110" s="41">
        <v>0.26300000000000001</v>
      </c>
      <c r="H110" s="29"/>
      <c r="I110" s="121"/>
      <c r="J110" s="121"/>
      <c r="K110" s="113"/>
      <c r="L110" s="113"/>
      <c r="M110" s="80"/>
      <c r="N110" s="114"/>
      <c r="O110" s="115"/>
      <c r="P110" s="116"/>
      <c r="Q110" s="115"/>
      <c r="R110" s="116"/>
      <c r="S110" s="115"/>
      <c r="T110" s="116"/>
      <c r="U110" s="115"/>
      <c r="V110" s="116"/>
      <c r="W110" s="115"/>
      <c r="X110" s="8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29"/>
    </row>
    <row r="111" spans="1:56" ht="37" thickBot="1">
      <c r="A111" s="21"/>
      <c r="B111" s="8" t="s">
        <v>100</v>
      </c>
      <c r="C111" s="3">
        <v>11.625</v>
      </c>
      <c r="D111" s="3">
        <v>4.3600000000000003</v>
      </c>
      <c r="E111" s="3">
        <v>2.6669999999999998</v>
      </c>
      <c r="F111" s="3">
        <v>8.0000000000000002E-3</v>
      </c>
      <c r="G111" s="43">
        <v>4.5999999999999999E-2</v>
      </c>
      <c r="H111" s="29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29"/>
    </row>
    <row r="112" spans="1:56" ht="25" thickBot="1">
      <c r="A112" s="21"/>
      <c r="B112" s="10" t="s">
        <v>102</v>
      </c>
      <c r="C112" s="3">
        <v>-14</v>
      </c>
      <c r="D112" s="3">
        <v>4.4779999999999998</v>
      </c>
      <c r="E112" s="3">
        <v>-3.1269999999999998</v>
      </c>
      <c r="F112" s="3">
        <v>2E-3</v>
      </c>
      <c r="G112" s="43">
        <v>1.0999999999999999E-2</v>
      </c>
      <c r="H112" s="29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29"/>
    </row>
    <row r="113" spans="1:56" ht="25" thickBot="1">
      <c r="A113" s="21"/>
      <c r="B113" s="8" t="s">
        <v>103</v>
      </c>
      <c r="C113" s="3">
        <v>-2.2919999999999998</v>
      </c>
      <c r="D113" s="3">
        <v>4.13</v>
      </c>
      <c r="E113" s="3">
        <v>-0.55500000000000005</v>
      </c>
      <c r="F113" s="3">
        <v>0.57899999999999996</v>
      </c>
      <c r="G113" s="41">
        <v>1</v>
      </c>
      <c r="H113" s="29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29"/>
    </row>
    <row r="114" spans="1:56" ht="25" thickBot="1">
      <c r="A114" s="21"/>
      <c r="B114" s="8" t="s">
        <v>105</v>
      </c>
      <c r="C114" s="3">
        <v>-4.6669999999999998</v>
      </c>
      <c r="D114" s="3">
        <v>4.2549999999999999</v>
      </c>
      <c r="E114" s="3">
        <v>-1.097</v>
      </c>
      <c r="F114" s="3">
        <v>0.27300000000000002</v>
      </c>
      <c r="G114" s="41">
        <v>1</v>
      </c>
      <c r="H114" s="29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29"/>
    </row>
    <row r="115" spans="1:56" ht="25" thickBot="1">
      <c r="A115" s="21"/>
      <c r="B115" s="8" t="s">
        <v>104</v>
      </c>
      <c r="C115" s="5">
        <v>-2.375</v>
      </c>
      <c r="D115" s="5">
        <v>3.9580000000000002</v>
      </c>
      <c r="E115" s="5">
        <v>-0.6</v>
      </c>
      <c r="F115" s="5">
        <v>0.54800000000000004</v>
      </c>
      <c r="G115" s="42">
        <v>1</v>
      </c>
      <c r="H115" s="29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29"/>
    </row>
    <row r="116" spans="1:56" ht="19.25" customHeight="1">
      <c r="A116" s="21"/>
      <c r="B116" s="107" t="s">
        <v>26</v>
      </c>
      <c r="C116" s="103"/>
      <c r="D116" s="103"/>
      <c r="E116" s="103"/>
      <c r="F116" s="103"/>
      <c r="G116" s="103"/>
      <c r="H116" s="29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29"/>
    </row>
    <row r="117" spans="1:56">
      <c r="A117" s="21"/>
      <c r="B117" s="108" t="s">
        <v>27</v>
      </c>
      <c r="C117" s="104"/>
      <c r="D117" s="104"/>
      <c r="E117" s="104"/>
      <c r="F117" s="104"/>
      <c r="G117" s="104"/>
      <c r="H117" s="29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29"/>
    </row>
    <row r="118" spans="1:56" ht="19.25" customHeight="1" thickBot="1">
      <c r="A118" s="21"/>
      <c r="B118" s="109" t="s">
        <v>28</v>
      </c>
      <c r="C118" s="110"/>
      <c r="D118" s="110"/>
      <c r="E118" s="110"/>
      <c r="F118" s="110"/>
      <c r="G118" s="110"/>
      <c r="H118" s="18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29"/>
    </row>
    <row r="119" spans="1:56">
      <c r="A119" s="2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29"/>
    </row>
    <row r="120" spans="1:56" ht="16" thickBot="1">
      <c r="A120" s="2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29"/>
    </row>
    <row r="121" spans="1:56">
      <c r="A121" s="21"/>
      <c r="B121" s="35" t="s">
        <v>41</v>
      </c>
      <c r="C121" s="26"/>
      <c r="D121" s="26"/>
      <c r="E121" s="26"/>
      <c r="F121" s="26"/>
      <c r="G121" s="26"/>
      <c r="H121" s="26"/>
      <c r="I121" s="26"/>
      <c r="J121" s="27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29"/>
    </row>
    <row r="122" spans="1:56">
      <c r="A122" s="21"/>
      <c r="B122" s="45" t="s">
        <v>0</v>
      </c>
      <c r="C122" s="40"/>
      <c r="D122" s="40"/>
      <c r="E122" s="31"/>
      <c r="F122" s="31"/>
      <c r="G122" s="31"/>
      <c r="H122" s="31"/>
      <c r="I122" s="31"/>
      <c r="J122" s="29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29"/>
    </row>
    <row r="123" spans="1:56">
      <c r="A123" s="21"/>
      <c r="B123" s="21">
        <v>3</v>
      </c>
      <c r="C123" s="31" t="s">
        <v>118</v>
      </c>
      <c r="D123" s="31" t="s">
        <v>6</v>
      </c>
      <c r="E123" s="31">
        <v>0.53900000000000003</v>
      </c>
      <c r="F123" s="31" t="s">
        <v>93</v>
      </c>
      <c r="G123" s="31"/>
      <c r="H123" s="31"/>
      <c r="I123" s="31"/>
      <c r="J123" s="29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29"/>
    </row>
    <row r="124" spans="1:56">
      <c r="A124" s="21"/>
      <c r="B124" s="21">
        <v>4</v>
      </c>
      <c r="C124" s="31" t="s">
        <v>119</v>
      </c>
      <c r="D124" s="31" t="s">
        <v>6</v>
      </c>
      <c r="E124" s="39">
        <v>2.1999999999999999E-2</v>
      </c>
      <c r="F124" s="31" t="s">
        <v>7</v>
      </c>
      <c r="G124" s="31"/>
      <c r="H124" s="31"/>
      <c r="I124" s="31"/>
      <c r="J124" s="29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29"/>
    </row>
    <row r="125" spans="1:56">
      <c r="A125" s="21"/>
      <c r="B125" s="21">
        <v>3</v>
      </c>
      <c r="C125" s="31" t="s">
        <v>120</v>
      </c>
      <c r="D125" s="31" t="s">
        <v>6</v>
      </c>
      <c r="E125" s="31">
        <v>9.5000000000000001E-2</v>
      </c>
      <c r="F125" s="31" t="s">
        <v>93</v>
      </c>
      <c r="G125" s="31"/>
      <c r="H125" s="31"/>
      <c r="I125" s="31"/>
      <c r="J125" s="29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29"/>
    </row>
    <row r="126" spans="1:56">
      <c r="A126" s="21"/>
      <c r="B126" s="21"/>
      <c r="C126" s="31"/>
      <c r="D126" s="31"/>
      <c r="E126" s="31"/>
      <c r="F126" s="31"/>
      <c r="G126" s="31"/>
      <c r="H126" s="31"/>
      <c r="I126" s="31"/>
      <c r="J126" s="29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29"/>
    </row>
    <row r="127" spans="1:56">
      <c r="A127" s="21"/>
      <c r="B127" s="21" t="s">
        <v>95</v>
      </c>
      <c r="C127" s="31"/>
      <c r="D127" s="31"/>
      <c r="E127" s="31"/>
      <c r="F127" s="31"/>
      <c r="G127" s="31"/>
      <c r="H127" s="31"/>
      <c r="I127" s="31"/>
      <c r="J127" s="29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29"/>
    </row>
    <row r="128" spans="1:56">
      <c r="A128" s="21"/>
      <c r="B128" s="21" t="s">
        <v>21</v>
      </c>
      <c r="C128" s="31" t="s">
        <v>22</v>
      </c>
      <c r="D128" s="31" t="s">
        <v>23</v>
      </c>
      <c r="E128" s="31" t="s">
        <v>24</v>
      </c>
      <c r="F128" s="31" t="s">
        <v>3</v>
      </c>
      <c r="G128" s="31" t="s">
        <v>25</v>
      </c>
      <c r="H128" s="31"/>
      <c r="I128" s="31"/>
      <c r="J128" s="29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29"/>
    </row>
    <row r="129" spans="1:56" ht="25" thickBot="1">
      <c r="A129" s="21"/>
      <c r="B129" s="8" t="s">
        <v>104</v>
      </c>
      <c r="C129" s="31">
        <v>5.0709999999999997</v>
      </c>
      <c r="D129" s="31">
        <v>3.9580000000000002</v>
      </c>
      <c r="E129" s="31">
        <v>1.2809999999999999</v>
      </c>
      <c r="F129" s="31">
        <v>0.2</v>
      </c>
      <c r="G129" s="31">
        <v>1</v>
      </c>
      <c r="H129" s="31"/>
      <c r="I129" s="31"/>
      <c r="J129" s="29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29"/>
    </row>
    <row r="130" spans="1:56" ht="25" thickBot="1">
      <c r="A130" s="21"/>
      <c r="B130" s="8" t="s">
        <v>105</v>
      </c>
      <c r="C130" s="31">
        <v>8.4049999999999994</v>
      </c>
      <c r="D130" s="31">
        <v>4.2549999999999999</v>
      </c>
      <c r="E130" s="31">
        <v>1.9750000000000001</v>
      </c>
      <c r="F130" s="31">
        <v>4.8000000000000001E-2</v>
      </c>
      <c r="G130" s="31">
        <v>0.28999999999999998</v>
      </c>
      <c r="H130" s="31"/>
      <c r="I130" s="31"/>
      <c r="J130" s="29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29"/>
    </row>
    <row r="131" spans="1:56" ht="25" thickBot="1">
      <c r="A131" s="21"/>
      <c r="B131" s="10" t="s">
        <v>102</v>
      </c>
      <c r="C131" s="31">
        <v>13.371</v>
      </c>
      <c r="D131" s="31">
        <v>4.4790000000000001</v>
      </c>
      <c r="E131" s="31">
        <v>2.9860000000000002</v>
      </c>
      <c r="F131" s="31">
        <v>3.0000000000000001E-3</v>
      </c>
      <c r="G131" s="39">
        <v>1.7000000000000001E-2</v>
      </c>
      <c r="H131" s="31"/>
      <c r="I131" s="31"/>
      <c r="J131" s="29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29"/>
    </row>
    <row r="132" spans="1:56" ht="25" thickBot="1">
      <c r="A132" s="21"/>
      <c r="B132" s="8" t="s">
        <v>103</v>
      </c>
      <c r="C132" s="31">
        <v>3.3330000000000002</v>
      </c>
      <c r="D132" s="31">
        <v>4.1310000000000002</v>
      </c>
      <c r="E132" s="31">
        <v>0.80700000000000005</v>
      </c>
      <c r="F132" s="31">
        <v>0.42</v>
      </c>
      <c r="G132" s="31">
        <v>1</v>
      </c>
      <c r="H132" s="31"/>
      <c r="I132" s="31"/>
      <c r="J132" s="29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29"/>
    </row>
    <row r="133" spans="1:56" ht="37" thickBot="1">
      <c r="A133" s="21"/>
      <c r="B133" s="8" t="s">
        <v>100</v>
      </c>
      <c r="C133" s="31">
        <v>-8.3000000000000007</v>
      </c>
      <c r="D133" s="31">
        <v>4.3600000000000003</v>
      </c>
      <c r="E133" s="31">
        <v>-1.9039999999999999</v>
      </c>
      <c r="F133" s="31">
        <v>5.7000000000000002E-2</v>
      </c>
      <c r="G133" s="31">
        <v>0.34200000000000003</v>
      </c>
      <c r="H133" s="31"/>
      <c r="I133" s="31"/>
      <c r="J133" s="29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29"/>
    </row>
    <row r="134" spans="1:56" ht="37" thickBot="1">
      <c r="A134" s="21"/>
      <c r="B134" s="8" t="s">
        <v>101</v>
      </c>
      <c r="C134" s="31">
        <v>-4.9669999999999996</v>
      </c>
      <c r="D134" s="31">
        <v>4.6310000000000002</v>
      </c>
      <c r="E134" s="31">
        <v>-1.0720000000000001</v>
      </c>
      <c r="F134" s="31">
        <v>0.28399999999999997</v>
      </c>
      <c r="G134" s="31">
        <v>1</v>
      </c>
      <c r="H134" s="31"/>
      <c r="I134" s="31"/>
      <c r="J134" s="29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29"/>
    </row>
    <row r="135" spans="1:56">
      <c r="A135" s="21"/>
      <c r="B135" s="21" t="s">
        <v>26</v>
      </c>
      <c r="C135" s="31"/>
      <c r="D135" s="31"/>
      <c r="E135" s="31"/>
      <c r="F135" s="31"/>
      <c r="G135" s="31"/>
      <c r="H135" s="31"/>
      <c r="I135" s="31"/>
      <c r="J135" s="29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29"/>
    </row>
    <row r="136" spans="1:56">
      <c r="A136" s="21"/>
      <c r="B136" s="21" t="s">
        <v>27</v>
      </c>
      <c r="C136" s="31"/>
      <c r="D136" s="31"/>
      <c r="E136" s="31"/>
      <c r="F136" s="31"/>
      <c r="G136" s="31"/>
      <c r="H136" s="31"/>
      <c r="I136" s="31"/>
      <c r="J136" s="29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29"/>
    </row>
    <row r="137" spans="1:56" ht="16" thickBot="1">
      <c r="A137" s="16"/>
      <c r="B137" s="16" t="s">
        <v>28</v>
      </c>
      <c r="C137" s="17"/>
      <c r="D137" s="17"/>
      <c r="E137" s="17"/>
      <c r="F137" s="17"/>
      <c r="G137" s="17"/>
      <c r="H137" s="17"/>
      <c r="I137" s="17"/>
      <c r="J137" s="18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8"/>
    </row>
  </sheetData>
  <mergeCells count="153">
    <mergeCell ref="B91:G91"/>
    <mergeCell ref="B92:G92"/>
    <mergeCell ref="B93:G93"/>
    <mergeCell ref="I83:V83"/>
    <mergeCell ref="L85:N85"/>
    <mergeCell ref="O85:P85"/>
    <mergeCell ref="Q85:R85"/>
    <mergeCell ref="W83:X83"/>
    <mergeCell ref="I84:K84"/>
    <mergeCell ref="L84:N84"/>
    <mergeCell ref="O84:P84"/>
    <mergeCell ref="Q84:R84"/>
    <mergeCell ref="S84:T84"/>
    <mergeCell ref="U84:V84"/>
    <mergeCell ref="W84:X84"/>
    <mergeCell ref="W87:X87"/>
    <mergeCell ref="L88:N88"/>
    <mergeCell ref="O88:P88"/>
    <mergeCell ref="Q88:R88"/>
    <mergeCell ref="S88:T88"/>
    <mergeCell ref="U88:V88"/>
    <mergeCell ref="W88:X88"/>
    <mergeCell ref="L87:N87"/>
    <mergeCell ref="O87:P87"/>
    <mergeCell ref="G2:H2"/>
    <mergeCell ref="B83:G83"/>
    <mergeCell ref="S85:T85"/>
    <mergeCell ref="U85:V85"/>
    <mergeCell ref="W85:X85"/>
    <mergeCell ref="L86:N86"/>
    <mergeCell ref="O86:P86"/>
    <mergeCell ref="Q86:R86"/>
    <mergeCell ref="S86:T86"/>
    <mergeCell ref="U86:V86"/>
    <mergeCell ref="W86:X86"/>
    <mergeCell ref="Q87:R87"/>
    <mergeCell ref="S87:T87"/>
    <mergeCell ref="U87:V87"/>
    <mergeCell ref="I91:V91"/>
    <mergeCell ref="I92:V92"/>
    <mergeCell ref="W91:X92"/>
    <mergeCell ref="I93:V95"/>
    <mergeCell ref="W93:X95"/>
    <mergeCell ref="I96:X96"/>
    <mergeCell ref="W89:X89"/>
    <mergeCell ref="L90:N90"/>
    <mergeCell ref="O90:P90"/>
    <mergeCell ref="Q90:R90"/>
    <mergeCell ref="S90:T90"/>
    <mergeCell ref="U90:V90"/>
    <mergeCell ref="W90:X90"/>
    <mergeCell ref="L89:N89"/>
    <mergeCell ref="O89:P89"/>
    <mergeCell ref="Q89:R89"/>
    <mergeCell ref="S89:T89"/>
    <mergeCell ref="U89:V89"/>
    <mergeCell ref="I97:I98"/>
    <mergeCell ref="J97:J98"/>
    <mergeCell ref="K97:M98"/>
    <mergeCell ref="N97:S97"/>
    <mergeCell ref="T97:X97"/>
    <mergeCell ref="N98:O98"/>
    <mergeCell ref="P98:Q98"/>
    <mergeCell ref="R98:S98"/>
    <mergeCell ref="T98:U98"/>
    <mergeCell ref="V98:W98"/>
    <mergeCell ref="T99:U99"/>
    <mergeCell ref="V99:W99"/>
    <mergeCell ref="K100:L100"/>
    <mergeCell ref="N100:O100"/>
    <mergeCell ref="P100:Q100"/>
    <mergeCell ref="R100:S100"/>
    <mergeCell ref="T100:U100"/>
    <mergeCell ref="V100:W100"/>
    <mergeCell ref="I99:I102"/>
    <mergeCell ref="J99:J100"/>
    <mergeCell ref="K99:L99"/>
    <mergeCell ref="N99:O99"/>
    <mergeCell ref="P99:Q99"/>
    <mergeCell ref="R99:S99"/>
    <mergeCell ref="J101:J102"/>
    <mergeCell ref="K101:L101"/>
    <mergeCell ref="N101:O101"/>
    <mergeCell ref="P101:Q101"/>
    <mergeCell ref="R101:S101"/>
    <mergeCell ref="T101:U101"/>
    <mergeCell ref="V101:W101"/>
    <mergeCell ref="K102:L102"/>
    <mergeCell ref="N102:O102"/>
    <mergeCell ref="P102:Q102"/>
    <mergeCell ref="R102:S102"/>
    <mergeCell ref="T102:U102"/>
    <mergeCell ref="V102:W102"/>
    <mergeCell ref="T103:U103"/>
    <mergeCell ref="V103:W103"/>
    <mergeCell ref="K104:L104"/>
    <mergeCell ref="N104:O104"/>
    <mergeCell ref="P104:Q104"/>
    <mergeCell ref="R104:S104"/>
    <mergeCell ref="T104:U104"/>
    <mergeCell ref="V104:W104"/>
    <mergeCell ref="I103:I106"/>
    <mergeCell ref="J103:J104"/>
    <mergeCell ref="K103:L103"/>
    <mergeCell ref="N103:O103"/>
    <mergeCell ref="P103:Q103"/>
    <mergeCell ref="R103:S103"/>
    <mergeCell ref="J105:J106"/>
    <mergeCell ref="K105:L105"/>
    <mergeCell ref="N105:O105"/>
    <mergeCell ref="P105:Q105"/>
    <mergeCell ref="R105:S105"/>
    <mergeCell ref="N107:O107"/>
    <mergeCell ref="P107:Q107"/>
    <mergeCell ref="R107:S107"/>
    <mergeCell ref="J109:J110"/>
    <mergeCell ref="K109:L109"/>
    <mergeCell ref="N109:O109"/>
    <mergeCell ref="P109:Q109"/>
    <mergeCell ref="T105:U105"/>
    <mergeCell ref="V105:W105"/>
    <mergeCell ref="K106:L106"/>
    <mergeCell ref="N106:O106"/>
    <mergeCell ref="P106:Q106"/>
    <mergeCell ref="R106:S106"/>
    <mergeCell ref="T106:U106"/>
    <mergeCell ref="V106:W106"/>
    <mergeCell ref="T107:U107"/>
    <mergeCell ref="V107:W107"/>
    <mergeCell ref="I111:X111"/>
    <mergeCell ref="I112:X112"/>
    <mergeCell ref="B108:G108"/>
    <mergeCell ref="B116:G116"/>
    <mergeCell ref="B117:G117"/>
    <mergeCell ref="B118:G118"/>
    <mergeCell ref="R109:S109"/>
    <mergeCell ref="T109:U109"/>
    <mergeCell ref="V109:W109"/>
    <mergeCell ref="K110:L110"/>
    <mergeCell ref="N110:O110"/>
    <mergeCell ref="P110:Q110"/>
    <mergeCell ref="R110:S110"/>
    <mergeCell ref="T110:U110"/>
    <mergeCell ref="V110:W110"/>
    <mergeCell ref="K108:L108"/>
    <mergeCell ref="N108:O108"/>
    <mergeCell ref="P108:Q108"/>
    <mergeCell ref="R108:S108"/>
    <mergeCell ref="T108:U108"/>
    <mergeCell ref="V108:W108"/>
    <mergeCell ref="I107:I110"/>
    <mergeCell ref="J107:J108"/>
    <mergeCell ref="K107:L10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83"/>
  <sheetViews>
    <sheetView zoomScale="50" zoomScaleNormal="50" workbookViewId="0">
      <selection activeCell="S97" sqref="S97"/>
    </sheetView>
  </sheetViews>
  <sheetFormatPr baseColWidth="10" defaultColWidth="8.83203125" defaultRowHeight="15"/>
  <sheetData>
    <row r="1" spans="2:24">
      <c r="B1" t="s">
        <v>129</v>
      </c>
      <c r="D1" s="12" t="s">
        <v>139</v>
      </c>
    </row>
    <row r="2" spans="2:24">
      <c r="B2" t="s">
        <v>130</v>
      </c>
    </row>
    <row r="3" spans="2:24">
      <c r="B3" t="s">
        <v>60</v>
      </c>
      <c r="C3" t="s">
        <v>127</v>
      </c>
      <c r="D3" t="s">
        <v>128</v>
      </c>
      <c r="E3" t="s">
        <v>133</v>
      </c>
      <c r="F3" t="s">
        <v>137</v>
      </c>
      <c r="G3" t="s">
        <v>136</v>
      </c>
      <c r="H3" t="s">
        <v>131</v>
      </c>
      <c r="I3" t="s">
        <v>132</v>
      </c>
      <c r="J3" t="s">
        <v>123</v>
      </c>
      <c r="K3" t="s">
        <v>124</v>
      </c>
      <c r="L3" t="s">
        <v>125</v>
      </c>
      <c r="M3" t="s">
        <v>126</v>
      </c>
      <c r="N3" t="s">
        <v>135</v>
      </c>
      <c r="O3" t="s">
        <v>134</v>
      </c>
      <c r="P3" t="s">
        <v>138</v>
      </c>
      <c r="Q3" t="s">
        <v>149</v>
      </c>
      <c r="R3" t="s">
        <v>150</v>
      </c>
      <c r="S3" t="s">
        <v>147</v>
      </c>
      <c r="T3" t="s">
        <v>148</v>
      </c>
      <c r="U3" t="s">
        <v>144</v>
      </c>
      <c r="V3" t="s">
        <v>145</v>
      </c>
      <c r="W3" t="s">
        <v>146</v>
      </c>
      <c r="X3" t="s">
        <v>151</v>
      </c>
    </row>
    <row r="4" spans="2:24">
      <c r="B4">
        <v>0</v>
      </c>
      <c r="C4">
        <v>0</v>
      </c>
      <c r="D4">
        <v>0</v>
      </c>
      <c r="E4">
        <v>1.34</v>
      </c>
      <c r="F4">
        <v>0.71</v>
      </c>
      <c r="G4">
        <v>0.87</v>
      </c>
      <c r="H4">
        <v>0.56000000000000005</v>
      </c>
      <c r="I4">
        <v>0.86</v>
      </c>
      <c r="J4">
        <v>0.68</v>
      </c>
      <c r="K4">
        <v>0.7</v>
      </c>
      <c r="L4">
        <v>0.7</v>
      </c>
      <c r="M4">
        <v>0.3</v>
      </c>
      <c r="N4">
        <v>0.8</v>
      </c>
      <c r="O4">
        <v>2.38</v>
      </c>
      <c r="P4">
        <v>2.1</v>
      </c>
      <c r="Q4">
        <v>0.13</v>
      </c>
      <c r="R4">
        <v>-0.15</v>
      </c>
      <c r="S4">
        <v>-0.25</v>
      </c>
      <c r="T4">
        <v>-0.06</v>
      </c>
      <c r="U4">
        <v>-0.17</v>
      </c>
      <c r="V4">
        <v>-0.16</v>
      </c>
      <c r="W4">
        <v>-0.15</v>
      </c>
      <c r="X4">
        <v>0.32</v>
      </c>
    </row>
    <row r="5" spans="2:24">
      <c r="B5">
        <v>0</v>
      </c>
      <c r="C5">
        <v>0</v>
      </c>
      <c r="D5">
        <v>0</v>
      </c>
      <c r="E5">
        <v>0.78</v>
      </c>
      <c r="F5">
        <v>1.1100000000000001</v>
      </c>
      <c r="G5">
        <v>1.47</v>
      </c>
      <c r="H5">
        <v>1.17</v>
      </c>
      <c r="I5">
        <v>0.78</v>
      </c>
      <c r="J5">
        <v>0.87</v>
      </c>
      <c r="K5">
        <v>0.67</v>
      </c>
      <c r="L5">
        <v>1.2</v>
      </c>
      <c r="M5">
        <v>0.3</v>
      </c>
      <c r="N5">
        <v>1.58</v>
      </c>
      <c r="O5">
        <v>0.9</v>
      </c>
      <c r="P5">
        <v>1.1200000000000001</v>
      </c>
      <c r="Q5">
        <v>-0.11</v>
      </c>
      <c r="R5">
        <v>0.05</v>
      </c>
      <c r="S5">
        <v>7.0000000000000007E-2</v>
      </c>
      <c r="T5">
        <v>-0.11</v>
      </c>
      <c r="U5">
        <v>-0.06</v>
      </c>
      <c r="V5">
        <v>-0.17</v>
      </c>
      <c r="W5">
        <v>0.08</v>
      </c>
      <c r="X5">
        <v>0.05</v>
      </c>
    </row>
    <row r="6" spans="2:24">
      <c r="B6">
        <v>0</v>
      </c>
      <c r="C6">
        <v>0</v>
      </c>
      <c r="D6">
        <v>0</v>
      </c>
      <c r="E6">
        <v>1.1299999999999999</v>
      </c>
      <c r="F6">
        <v>0.92</v>
      </c>
      <c r="G6">
        <v>0.85</v>
      </c>
      <c r="H6">
        <v>0.94</v>
      </c>
      <c r="I6">
        <v>0.88</v>
      </c>
      <c r="J6">
        <v>0.94</v>
      </c>
      <c r="K6">
        <v>0.81</v>
      </c>
      <c r="L6">
        <v>0.6</v>
      </c>
      <c r="M6">
        <v>0.2</v>
      </c>
      <c r="N6">
        <v>1.27</v>
      </c>
      <c r="O6">
        <v>0.73</v>
      </c>
      <c r="P6">
        <v>0.91</v>
      </c>
      <c r="Q6">
        <v>0.05</v>
      </c>
      <c r="R6">
        <v>-0.04</v>
      </c>
      <c r="S6">
        <v>-0.03</v>
      </c>
      <c r="T6">
        <v>-0.06</v>
      </c>
      <c r="U6">
        <v>-0.03</v>
      </c>
      <c r="V6">
        <v>-0.09</v>
      </c>
      <c r="W6">
        <v>-0.22</v>
      </c>
      <c r="X6">
        <v>-0.04</v>
      </c>
    </row>
    <row r="7" spans="2:24">
      <c r="B7">
        <v>0</v>
      </c>
      <c r="C7">
        <v>0</v>
      </c>
      <c r="D7">
        <v>0</v>
      </c>
      <c r="E7">
        <v>0.79</v>
      </c>
      <c r="F7">
        <v>0.49</v>
      </c>
      <c r="G7">
        <v>0.81</v>
      </c>
      <c r="H7">
        <v>0.56000000000000005</v>
      </c>
      <c r="I7">
        <v>1.0900000000000001</v>
      </c>
      <c r="J7">
        <v>1.04</v>
      </c>
      <c r="K7">
        <v>1.1499999999999999</v>
      </c>
      <c r="L7">
        <v>1.1000000000000001</v>
      </c>
      <c r="M7">
        <v>0.7</v>
      </c>
      <c r="N7">
        <v>0.72</v>
      </c>
      <c r="O7">
        <v>0.9</v>
      </c>
      <c r="P7">
        <v>1.03</v>
      </c>
      <c r="Q7">
        <v>-0.1</v>
      </c>
      <c r="R7">
        <v>-0.31</v>
      </c>
      <c r="S7">
        <v>-0.25</v>
      </c>
      <c r="T7">
        <v>0.04</v>
      </c>
      <c r="U7">
        <v>0.02</v>
      </c>
      <c r="V7">
        <v>0.06</v>
      </c>
      <c r="W7">
        <v>0.04</v>
      </c>
      <c r="X7">
        <v>0.01</v>
      </c>
    </row>
    <row r="8" spans="2:24">
      <c r="B8">
        <v>0</v>
      </c>
      <c r="C8">
        <v>0</v>
      </c>
      <c r="D8">
        <v>0</v>
      </c>
      <c r="E8">
        <v>1.04</v>
      </c>
      <c r="F8">
        <v>0.7</v>
      </c>
      <c r="G8">
        <v>0.86</v>
      </c>
      <c r="H8">
        <v>0.91</v>
      </c>
      <c r="I8">
        <v>0.83</v>
      </c>
      <c r="J8">
        <v>1.05</v>
      </c>
      <c r="K8">
        <v>0.87</v>
      </c>
      <c r="L8">
        <v>0.9</v>
      </c>
      <c r="M8">
        <v>0.2</v>
      </c>
      <c r="N8">
        <v>1.03</v>
      </c>
      <c r="O8">
        <v>0.68</v>
      </c>
      <c r="P8">
        <v>0.68</v>
      </c>
      <c r="Q8">
        <v>0.02</v>
      </c>
      <c r="R8">
        <v>-0.16</v>
      </c>
      <c r="S8">
        <v>-0.04</v>
      </c>
      <c r="T8">
        <v>-0.08</v>
      </c>
      <c r="U8">
        <v>0.02</v>
      </c>
      <c r="V8">
        <v>-0.06</v>
      </c>
      <c r="W8">
        <v>-0.05</v>
      </c>
      <c r="X8">
        <v>-0.17</v>
      </c>
    </row>
    <row r="9" spans="2:24">
      <c r="B9">
        <v>0</v>
      </c>
      <c r="C9">
        <v>0</v>
      </c>
      <c r="D9">
        <v>0</v>
      </c>
      <c r="E9">
        <v>1.08</v>
      </c>
      <c r="F9">
        <v>1.21</v>
      </c>
      <c r="G9">
        <v>1.2</v>
      </c>
      <c r="H9">
        <v>1.22</v>
      </c>
      <c r="I9">
        <v>1.25</v>
      </c>
      <c r="J9">
        <v>1.31</v>
      </c>
      <c r="K9">
        <v>1.51</v>
      </c>
      <c r="L9">
        <v>1.1000000000000001</v>
      </c>
      <c r="M9">
        <v>2.2999999999999998</v>
      </c>
      <c r="N9">
        <v>0.91</v>
      </c>
      <c r="O9">
        <v>0.82</v>
      </c>
      <c r="P9">
        <v>0.75</v>
      </c>
      <c r="Q9">
        <v>0.03</v>
      </c>
      <c r="R9">
        <v>0.08</v>
      </c>
      <c r="S9">
        <v>0.08</v>
      </c>
      <c r="T9">
        <v>0.1</v>
      </c>
      <c r="U9">
        <v>0.12</v>
      </c>
      <c r="V9">
        <v>0.18</v>
      </c>
      <c r="W9">
        <v>0.04</v>
      </c>
      <c r="X9">
        <v>-0.12</v>
      </c>
    </row>
    <row r="10" spans="2:24">
      <c r="B10">
        <v>0</v>
      </c>
      <c r="C10">
        <v>0</v>
      </c>
      <c r="D10">
        <v>0</v>
      </c>
      <c r="E10">
        <v>0.83</v>
      </c>
      <c r="F10">
        <v>1.86</v>
      </c>
      <c r="G10">
        <v>0.95</v>
      </c>
      <c r="H10">
        <v>1.65</v>
      </c>
      <c r="I10">
        <v>1.32</v>
      </c>
      <c r="J10">
        <v>1.1000000000000001</v>
      </c>
      <c r="K10">
        <v>1.3</v>
      </c>
      <c r="L10">
        <v>1.4</v>
      </c>
      <c r="M10">
        <v>3.1</v>
      </c>
      <c r="N10">
        <v>0.69</v>
      </c>
      <c r="O10">
        <v>0.6</v>
      </c>
      <c r="P10">
        <v>0.41</v>
      </c>
      <c r="Q10">
        <v>-0.08</v>
      </c>
      <c r="R10">
        <v>0.27</v>
      </c>
      <c r="S10">
        <v>0.22</v>
      </c>
      <c r="T10">
        <v>0.12</v>
      </c>
      <c r="U10">
        <v>0.04</v>
      </c>
      <c r="V10">
        <v>0.11</v>
      </c>
      <c r="W10">
        <v>0.15</v>
      </c>
      <c r="X10">
        <v>-0.39</v>
      </c>
    </row>
    <row r="11" spans="2:24">
      <c r="B11">
        <v>0</v>
      </c>
      <c r="C11">
        <v>0</v>
      </c>
      <c r="D11">
        <v>1</v>
      </c>
      <c r="E11">
        <v>1.32</v>
      </c>
      <c r="F11">
        <v>1.35</v>
      </c>
      <c r="G11">
        <v>0.88</v>
      </c>
      <c r="H11">
        <v>1.83</v>
      </c>
      <c r="I11">
        <v>0.73</v>
      </c>
      <c r="J11">
        <v>0.84</v>
      </c>
      <c r="K11">
        <v>1.1499999999999999</v>
      </c>
      <c r="L11">
        <v>0.7</v>
      </c>
      <c r="M11">
        <v>0.4</v>
      </c>
      <c r="N11">
        <v>1</v>
      </c>
      <c r="O11">
        <v>0.77</v>
      </c>
      <c r="P11">
        <v>1.2</v>
      </c>
      <c r="Q11">
        <v>0.12</v>
      </c>
      <c r="R11">
        <v>0.13</v>
      </c>
      <c r="S11">
        <v>0.26</v>
      </c>
      <c r="T11">
        <v>-0.14000000000000001</v>
      </c>
      <c r="U11">
        <v>-0.08</v>
      </c>
      <c r="V11">
        <v>0.06</v>
      </c>
      <c r="W11">
        <v>-0.15</v>
      </c>
      <c r="X11">
        <v>0.08</v>
      </c>
    </row>
    <row r="12" spans="2:24">
      <c r="B12">
        <v>0</v>
      </c>
      <c r="C12">
        <v>0</v>
      </c>
      <c r="D12">
        <v>1</v>
      </c>
      <c r="E12">
        <v>2.02</v>
      </c>
      <c r="F12">
        <v>0.99</v>
      </c>
      <c r="G12">
        <v>0.6</v>
      </c>
      <c r="H12">
        <v>1.29</v>
      </c>
      <c r="I12">
        <v>0.76</v>
      </c>
      <c r="J12">
        <v>0.65</v>
      </c>
      <c r="K12">
        <v>0.98</v>
      </c>
      <c r="L12">
        <v>0.8</v>
      </c>
      <c r="M12">
        <v>0.2</v>
      </c>
      <c r="N12">
        <v>0.72</v>
      </c>
      <c r="O12">
        <v>0.75</v>
      </c>
      <c r="P12">
        <v>0.81</v>
      </c>
      <c r="Q12">
        <v>0.3</v>
      </c>
      <c r="R12">
        <v>-0.01</v>
      </c>
      <c r="S12">
        <v>0.11</v>
      </c>
      <c r="T12">
        <v>-0.12</v>
      </c>
      <c r="U12">
        <v>-0.19</v>
      </c>
      <c r="V12">
        <v>-0.01</v>
      </c>
      <c r="W12">
        <v>-0.1</v>
      </c>
      <c r="X12">
        <v>-0.09</v>
      </c>
    </row>
    <row r="13" spans="2:24">
      <c r="B13">
        <v>0</v>
      </c>
      <c r="C13">
        <v>0</v>
      </c>
      <c r="D13">
        <v>1</v>
      </c>
      <c r="E13">
        <v>1.03</v>
      </c>
      <c r="F13">
        <v>0.98</v>
      </c>
      <c r="G13">
        <v>1</v>
      </c>
      <c r="H13">
        <v>0.85</v>
      </c>
      <c r="I13">
        <v>0.72</v>
      </c>
      <c r="J13">
        <v>0.63</v>
      </c>
      <c r="K13">
        <v>0.6</v>
      </c>
      <c r="L13">
        <v>0.6</v>
      </c>
      <c r="M13">
        <v>0.2</v>
      </c>
      <c r="N13">
        <v>0.81</v>
      </c>
      <c r="O13">
        <v>0.8</v>
      </c>
      <c r="P13">
        <v>0.68</v>
      </c>
      <c r="Q13">
        <v>0.01</v>
      </c>
      <c r="R13">
        <v>-0.01</v>
      </c>
      <c r="S13">
        <v>-7.0000000000000007E-2</v>
      </c>
      <c r="T13">
        <v>-0.14000000000000001</v>
      </c>
      <c r="U13">
        <v>-0.2</v>
      </c>
      <c r="V13">
        <v>-0.22</v>
      </c>
      <c r="W13">
        <v>-0.22</v>
      </c>
      <c r="X13">
        <v>-0.17</v>
      </c>
    </row>
    <row r="14" spans="2:24">
      <c r="B14">
        <v>0</v>
      </c>
      <c r="C14">
        <v>0</v>
      </c>
      <c r="D14">
        <v>1</v>
      </c>
      <c r="E14">
        <v>1.02</v>
      </c>
      <c r="F14">
        <v>0.82</v>
      </c>
      <c r="G14">
        <v>0.95</v>
      </c>
      <c r="H14">
        <v>1.02</v>
      </c>
      <c r="I14">
        <v>0.67</v>
      </c>
      <c r="J14">
        <v>0.77</v>
      </c>
      <c r="K14">
        <v>0.81</v>
      </c>
      <c r="L14">
        <v>0.6</v>
      </c>
      <c r="M14">
        <v>0.2</v>
      </c>
      <c r="N14">
        <v>1.46</v>
      </c>
      <c r="O14">
        <v>0.6</v>
      </c>
      <c r="P14">
        <v>0.48</v>
      </c>
      <c r="Q14">
        <v>0.01</v>
      </c>
      <c r="R14">
        <v>-0.09</v>
      </c>
      <c r="S14">
        <v>0.01</v>
      </c>
      <c r="T14">
        <v>-0.17</v>
      </c>
      <c r="U14">
        <v>-0.11</v>
      </c>
      <c r="V14">
        <v>-0.09</v>
      </c>
      <c r="W14">
        <v>-0.22</v>
      </c>
      <c r="X14">
        <v>-0.32</v>
      </c>
    </row>
    <row r="15" spans="2:24">
      <c r="B15">
        <v>0</v>
      </c>
      <c r="C15">
        <v>0</v>
      </c>
      <c r="D15">
        <v>1</v>
      </c>
      <c r="E15">
        <v>0.71</v>
      </c>
      <c r="F15">
        <v>1.58</v>
      </c>
      <c r="G15">
        <v>1.02</v>
      </c>
      <c r="H15">
        <v>1.57</v>
      </c>
      <c r="I15">
        <v>0.8</v>
      </c>
      <c r="J15">
        <v>1.3</v>
      </c>
      <c r="K15">
        <v>1.53</v>
      </c>
      <c r="L15">
        <v>1.1000000000000001</v>
      </c>
      <c r="M15">
        <v>0.3</v>
      </c>
      <c r="N15">
        <v>0.89</v>
      </c>
      <c r="O15">
        <v>0.47</v>
      </c>
      <c r="P15">
        <v>0.38</v>
      </c>
      <c r="Q15">
        <v>-0.15</v>
      </c>
      <c r="R15">
        <v>0.2</v>
      </c>
      <c r="S15">
        <v>0.2</v>
      </c>
      <c r="T15">
        <v>-0.1</v>
      </c>
      <c r="U15">
        <v>0.11</v>
      </c>
      <c r="V15">
        <v>0.18</v>
      </c>
      <c r="W15">
        <v>0.04</v>
      </c>
      <c r="X15">
        <v>-0.42</v>
      </c>
    </row>
    <row r="16" spans="2:24">
      <c r="B16">
        <v>0</v>
      </c>
      <c r="C16">
        <v>0</v>
      </c>
      <c r="D16">
        <v>1</v>
      </c>
      <c r="E16">
        <v>1.02</v>
      </c>
      <c r="F16">
        <v>1.38</v>
      </c>
      <c r="G16">
        <v>0.7</v>
      </c>
      <c r="H16">
        <v>1.26</v>
      </c>
      <c r="I16">
        <v>0.66</v>
      </c>
      <c r="J16">
        <v>0.75</v>
      </c>
      <c r="K16">
        <v>0.53</v>
      </c>
      <c r="L16">
        <v>0.6</v>
      </c>
      <c r="M16">
        <v>1.2</v>
      </c>
      <c r="N16">
        <v>0.7</v>
      </c>
      <c r="O16">
        <v>0.75</v>
      </c>
      <c r="P16">
        <v>0.5</v>
      </c>
      <c r="Q16">
        <v>0.01</v>
      </c>
      <c r="R16">
        <v>0.14000000000000001</v>
      </c>
      <c r="S16">
        <v>0.1</v>
      </c>
      <c r="T16">
        <v>-0.18</v>
      </c>
      <c r="U16">
        <v>-0.12</v>
      </c>
      <c r="V16">
        <v>-0.28000000000000003</v>
      </c>
      <c r="W16">
        <v>-0.22</v>
      </c>
      <c r="X16">
        <v>-0.3</v>
      </c>
    </row>
    <row r="17" spans="2:24">
      <c r="B17">
        <v>0</v>
      </c>
      <c r="C17">
        <v>1</v>
      </c>
      <c r="D17">
        <v>0</v>
      </c>
      <c r="E17">
        <v>1.41</v>
      </c>
      <c r="F17">
        <v>1.22</v>
      </c>
      <c r="G17">
        <v>1.29</v>
      </c>
      <c r="H17">
        <v>1.25</v>
      </c>
      <c r="I17">
        <v>1.1100000000000001</v>
      </c>
      <c r="J17">
        <v>0.95</v>
      </c>
      <c r="K17">
        <v>0.64</v>
      </c>
      <c r="L17">
        <v>0.9</v>
      </c>
      <c r="M17">
        <v>0.4</v>
      </c>
      <c r="N17">
        <v>0.43</v>
      </c>
      <c r="O17">
        <v>0.68</v>
      </c>
      <c r="P17">
        <v>0.87</v>
      </c>
      <c r="Q17">
        <v>0.15</v>
      </c>
      <c r="R17">
        <v>0.09</v>
      </c>
      <c r="S17">
        <v>0.1</v>
      </c>
      <c r="T17">
        <v>0.04</v>
      </c>
      <c r="U17">
        <v>-0.02</v>
      </c>
      <c r="V17">
        <v>-0.2</v>
      </c>
      <c r="W17">
        <v>-0.05</v>
      </c>
      <c r="X17">
        <v>-0.06</v>
      </c>
    </row>
    <row r="18" spans="2:24">
      <c r="B18">
        <v>0</v>
      </c>
      <c r="C18">
        <v>1</v>
      </c>
      <c r="D18">
        <v>0</v>
      </c>
      <c r="E18">
        <v>0.91</v>
      </c>
      <c r="F18">
        <v>1.1299999999999999</v>
      </c>
      <c r="G18">
        <v>0.83</v>
      </c>
      <c r="H18">
        <v>1.1000000000000001</v>
      </c>
      <c r="I18">
        <v>0.83</v>
      </c>
      <c r="J18">
        <v>0.86</v>
      </c>
      <c r="K18">
        <v>0.92</v>
      </c>
      <c r="L18">
        <v>0.9</v>
      </c>
      <c r="M18">
        <v>0.2</v>
      </c>
      <c r="N18">
        <v>0.67</v>
      </c>
      <c r="O18">
        <v>1.1399999999999999</v>
      </c>
      <c r="P18">
        <v>0.74</v>
      </c>
      <c r="Q18">
        <v>-0.04</v>
      </c>
      <c r="R18">
        <v>0.05</v>
      </c>
      <c r="S18">
        <v>0.04</v>
      </c>
      <c r="T18">
        <v>-0.08</v>
      </c>
      <c r="U18">
        <v>-0.06</v>
      </c>
      <c r="V18">
        <v>-0.04</v>
      </c>
      <c r="W18">
        <v>-0.05</v>
      </c>
      <c r="X18">
        <v>-0.13</v>
      </c>
    </row>
    <row r="19" spans="2:24">
      <c r="B19">
        <v>0</v>
      </c>
      <c r="C19">
        <v>1</v>
      </c>
      <c r="D19">
        <v>0</v>
      </c>
      <c r="E19">
        <v>1.01</v>
      </c>
      <c r="F19">
        <v>0.99</v>
      </c>
      <c r="G19">
        <v>0.86</v>
      </c>
      <c r="H19">
        <v>0.9</v>
      </c>
      <c r="I19">
        <v>0.78</v>
      </c>
      <c r="J19">
        <v>0.81</v>
      </c>
      <c r="K19">
        <v>0.91</v>
      </c>
      <c r="L19">
        <v>0.6</v>
      </c>
      <c r="M19">
        <v>0.2</v>
      </c>
      <c r="N19">
        <v>0.7</v>
      </c>
      <c r="O19">
        <v>0.85</v>
      </c>
      <c r="P19">
        <v>0.59</v>
      </c>
      <c r="Q19">
        <v>0</v>
      </c>
      <c r="R19">
        <v>0</v>
      </c>
      <c r="S19">
        <v>-0.05</v>
      </c>
      <c r="T19">
        <v>-0.11</v>
      </c>
      <c r="U19">
        <v>-0.09</v>
      </c>
      <c r="V19">
        <v>-0.04</v>
      </c>
      <c r="W19">
        <v>-0.22</v>
      </c>
      <c r="X19">
        <v>-0.23</v>
      </c>
    </row>
    <row r="20" spans="2:24">
      <c r="B20">
        <v>0</v>
      </c>
      <c r="C20">
        <v>1</v>
      </c>
      <c r="D20">
        <v>0</v>
      </c>
      <c r="E20">
        <v>0.69</v>
      </c>
      <c r="F20">
        <v>0.64</v>
      </c>
      <c r="G20">
        <v>1.21</v>
      </c>
      <c r="H20">
        <v>0.79</v>
      </c>
      <c r="I20">
        <v>0.73</v>
      </c>
      <c r="J20">
        <v>0.82</v>
      </c>
      <c r="K20">
        <v>1.29</v>
      </c>
      <c r="L20">
        <v>1.4</v>
      </c>
      <c r="M20">
        <v>0.2</v>
      </c>
      <c r="N20">
        <v>1.22</v>
      </c>
      <c r="O20">
        <v>0.73</v>
      </c>
      <c r="P20">
        <v>0.84</v>
      </c>
      <c r="Q20">
        <v>-0.16</v>
      </c>
      <c r="R20">
        <v>-0.19</v>
      </c>
      <c r="S20">
        <v>-0.1</v>
      </c>
      <c r="T20">
        <v>-0.13</v>
      </c>
      <c r="U20">
        <v>-0.09</v>
      </c>
      <c r="V20">
        <v>0.11</v>
      </c>
      <c r="W20">
        <v>0.15</v>
      </c>
      <c r="X20">
        <v>-0.08</v>
      </c>
    </row>
    <row r="21" spans="2:24">
      <c r="B21">
        <v>0</v>
      </c>
      <c r="C21">
        <v>1</v>
      </c>
      <c r="D21">
        <v>0</v>
      </c>
      <c r="E21">
        <v>0.89</v>
      </c>
      <c r="F21">
        <v>1.19</v>
      </c>
      <c r="G21">
        <v>0.87</v>
      </c>
      <c r="H21">
        <v>1.19</v>
      </c>
      <c r="I21">
        <v>0.7</v>
      </c>
      <c r="J21">
        <v>0.84</v>
      </c>
      <c r="K21">
        <v>1.65</v>
      </c>
      <c r="L21">
        <v>0.9</v>
      </c>
      <c r="M21">
        <v>0.2</v>
      </c>
      <c r="N21">
        <v>0.98</v>
      </c>
      <c r="O21">
        <v>0.55000000000000004</v>
      </c>
      <c r="P21">
        <v>0.46</v>
      </c>
      <c r="Q21">
        <v>-0.05</v>
      </c>
      <c r="R21">
        <v>7.0000000000000007E-2</v>
      </c>
      <c r="S21">
        <v>7.0000000000000007E-2</v>
      </c>
      <c r="T21">
        <v>-0.15</v>
      </c>
      <c r="U21">
        <v>-0.08</v>
      </c>
      <c r="V21">
        <v>0.22</v>
      </c>
      <c r="W21">
        <v>-0.05</v>
      </c>
      <c r="X21">
        <v>-0.34</v>
      </c>
    </row>
    <row r="22" spans="2:24">
      <c r="B22">
        <v>0</v>
      </c>
      <c r="C22">
        <v>1</v>
      </c>
      <c r="D22">
        <v>0</v>
      </c>
      <c r="E22">
        <v>1.1100000000000001</v>
      </c>
      <c r="F22">
        <v>1.51</v>
      </c>
      <c r="G22">
        <v>1.06</v>
      </c>
      <c r="H22">
        <v>1.43</v>
      </c>
      <c r="I22">
        <v>1.23</v>
      </c>
      <c r="J22">
        <v>1.06</v>
      </c>
      <c r="K22">
        <v>1.05</v>
      </c>
      <c r="L22">
        <v>1.5</v>
      </c>
      <c r="M22">
        <v>0.3</v>
      </c>
      <c r="N22">
        <v>1.1100000000000001</v>
      </c>
      <c r="O22">
        <v>0.79</v>
      </c>
      <c r="P22">
        <v>0.79</v>
      </c>
      <c r="Q22">
        <v>0.04</v>
      </c>
      <c r="R22">
        <v>0.18</v>
      </c>
      <c r="S22">
        <v>0.15</v>
      </c>
      <c r="T22">
        <v>0.09</v>
      </c>
      <c r="U22">
        <v>0.02</v>
      </c>
      <c r="V22">
        <v>0.02</v>
      </c>
      <c r="W22">
        <v>0.18</v>
      </c>
      <c r="X22">
        <v>-0.1</v>
      </c>
    </row>
    <row r="23" spans="2:24">
      <c r="B23">
        <v>0</v>
      </c>
      <c r="C23">
        <v>1</v>
      </c>
      <c r="D23">
        <v>0</v>
      </c>
      <c r="E23">
        <v>1.75</v>
      </c>
      <c r="F23">
        <v>0.77</v>
      </c>
      <c r="G23">
        <v>0.99</v>
      </c>
      <c r="H23">
        <v>0.87</v>
      </c>
      <c r="I23">
        <v>0.95</v>
      </c>
      <c r="J23">
        <v>1.1100000000000001</v>
      </c>
      <c r="K23">
        <v>1.17</v>
      </c>
      <c r="L23">
        <v>1.1000000000000001</v>
      </c>
      <c r="M23">
        <v>0.3</v>
      </c>
      <c r="N23">
        <v>1.27</v>
      </c>
      <c r="O23">
        <v>0.78</v>
      </c>
      <c r="P23">
        <v>1.1499999999999999</v>
      </c>
      <c r="Q23">
        <v>0.24</v>
      </c>
      <c r="R23">
        <v>-0.12</v>
      </c>
      <c r="S23">
        <v>-0.06</v>
      </c>
      <c r="T23">
        <v>-0.02</v>
      </c>
      <c r="U23">
        <v>0.05</v>
      </c>
      <c r="V23">
        <v>7.0000000000000007E-2</v>
      </c>
      <c r="W23">
        <v>0.04</v>
      </c>
      <c r="X23">
        <v>0.06</v>
      </c>
    </row>
    <row r="24" spans="2:24">
      <c r="B24">
        <v>0</v>
      </c>
      <c r="C24">
        <v>1</v>
      </c>
      <c r="D24">
        <v>0</v>
      </c>
      <c r="E24">
        <v>1.17</v>
      </c>
      <c r="F24">
        <v>1.92</v>
      </c>
      <c r="G24">
        <v>0.9</v>
      </c>
      <c r="H24">
        <v>1.7</v>
      </c>
      <c r="I24">
        <v>1.07</v>
      </c>
      <c r="J24">
        <v>1.8</v>
      </c>
      <c r="K24">
        <v>0.89</v>
      </c>
      <c r="L24">
        <v>1</v>
      </c>
      <c r="M24">
        <v>0.3</v>
      </c>
      <c r="N24">
        <v>0.56000000000000005</v>
      </c>
      <c r="O24">
        <v>0.72</v>
      </c>
      <c r="P24">
        <v>0.48</v>
      </c>
      <c r="Q24">
        <v>7.0000000000000007E-2</v>
      </c>
      <c r="R24">
        <v>0.28000000000000003</v>
      </c>
      <c r="S24">
        <v>0.23</v>
      </c>
      <c r="T24">
        <v>0.03</v>
      </c>
      <c r="U24">
        <v>0.26</v>
      </c>
      <c r="V24">
        <v>-0.05</v>
      </c>
      <c r="W24">
        <v>0</v>
      </c>
      <c r="X24">
        <v>-0.32</v>
      </c>
    </row>
    <row r="25" spans="2:24">
      <c r="B25">
        <v>0</v>
      </c>
      <c r="C25">
        <v>1</v>
      </c>
      <c r="D25">
        <v>1</v>
      </c>
      <c r="E25">
        <v>8.19</v>
      </c>
      <c r="F25">
        <v>0.62</v>
      </c>
      <c r="G25">
        <v>0.75</v>
      </c>
      <c r="H25">
        <v>1.0900000000000001</v>
      </c>
      <c r="I25">
        <v>0.47</v>
      </c>
      <c r="J25">
        <v>1</v>
      </c>
      <c r="K25">
        <v>1.78</v>
      </c>
      <c r="L25">
        <v>4.5</v>
      </c>
      <c r="M25">
        <v>1.6</v>
      </c>
      <c r="N25">
        <v>1.24</v>
      </c>
      <c r="O25">
        <v>0.56999999999999995</v>
      </c>
      <c r="P25">
        <v>0.59</v>
      </c>
      <c r="Q25">
        <v>0.91</v>
      </c>
      <c r="R25">
        <v>-0.21</v>
      </c>
      <c r="S25">
        <v>0.04</v>
      </c>
      <c r="T25">
        <v>-0.33</v>
      </c>
      <c r="U25">
        <v>0</v>
      </c>
      <c r="V25">
        <v>0.25</v>
      </c>
      <c r="W25">
        <v>0.65</v>
      </c>
      <c r="X25">
        <v>-0.23</v>
      </c>
    </row>
    <row r="26" spans="2:24">
      <c r="B26">
        <v>0</v>
      </c>
      <c r="C26">
        <v>1</v>
      </c>
      <c r="D26">
        <v>1</v>
      </c>
      <c r="E26">
        <v>4.78</v>
      </c>
      <c r="F26">
        <v>0.67</v>
      </c>
      <c r="G26">
        <v>0.97</v>
      </c>
      <c r="H26">
        <v>1.1599999999999999</v>
      </c>
      <c r="I26">
        <v>0.44</v>
      </c>
      <c r="J26">
        <v>1.23</v>
      </c>
      <c r="K26">
        <v>1.53</v>
      </c>
      <c r="L26">
        <v>4.2</v>
      </c>
      <c r="M26">
        <v>16.100000000000001</v>
      </c>
      <c r="N26">
        <v>0.74</v>
      </c>
      <c r="O26">
        <v>0.39</v>
      </c>
      <c r="P26">
        <v>0.73</v>
      </c>
      <c r="Q26">
        <v>0.68</v>
      </c>
      <c r="R26">
        <v>-0.17</v>
      </c>
      <c r="S26">
        <v>7.0000000000000007E-2</v>
      </c>
      <c r="T26">
        <v>-0.36</v>
      </c>
      <c r="U26">
        <v>0.09</v>
      </c>
      <c r="V26">
        <v>0.18</v>
      </c>
      <c r="W26">
        <v>0.62</v>
      </c>
      <c r="X26">
        <v>-0.14000000000000001</v>
      </c>
    </row>
    <row r="27" spans="2:24">
      <c r="B27">
        <v>0</v>
      </c>
      <c r="C27">
        <v>1</v>
      </c>
      <c r="D27">
        <v>1</v>
      </c>
      <c r="E27">
        <v>4.13</v>
      </c>
      <c r="F27">
        <v>0.67</v>
      </c>
      <c r="G27">
        <v>0.83</v>
      </c>
      <c r="H27">
        <v>1.29</v>
      </c>
      <c r="I27">
        <v>0.54</v>
      </c>
      <c r="J27">
        <v>1.17</v>
      </c>
      <c r="K27">
        <v>3.06</v>
      </c>
      <c r="L27">
        <v>2.4</v>
      </c>
      <c r="M27">
        <v>2.2999999999999998</v>
      </c>
      <c r="N27">
        <v>0.77</v>
      </c>
      <c r="O27">
        <v>0.56999999999999995</v>
      </c>
      <c r="P27">
        <v>0.65</v>
      </c>
      <c r="Q27">
        <v>0.62</v>
      </c>
      <c r="R27">
        <v>-0.18</v>
      </c>
      <c r="S27">
        <v>0.11</v>
      </c>
      <c r="T27">
        <v>-0.27</v>
      </c>
      <c r="U27">
        <v>7.0000000000000007E-2</v>
      </c>
      <c r="V27">
        <v>0.49</v>
      </c>
      <c r="W27">
        <v>0.38</v>
      </c>
      <c r="X27">
        <v>-0.19</v>
      </c>
    </row>
    <row r="28" spans="2:24">
      <c r="B28">
        <v>0</v>
      </c>
      <c r="C28">
        <v>1</v>
      </c>
      <c r="D28">
        <v>1</v>
      </c>
      <c r="E28">
        <v>3.66</v>
      </c>
      <c r="F28">
        <v>0.56000000000000005</v>
      </c>
      <c r="G28">
        <v>0.56999999999999995</v>
      </c>
      <c r="H28">
        <v>1.04</v>
      </c>
      <c r="I28">
        <v>0.4</v>
      </c>
      <c r="J28">
        <v>2.23</v>
      </c>
      <c r="K28">
        <v>1.54</v>
      </c>
      <c r="L28">
        <v>4.4000000000000004</v>
      </c>
      <c r="M28">
        <v>1.7</v>
      </c>
      <c r="N28">
        <v>1.01</v>
      </c>
      <c r="O28">
        <v>0.4</v>
      </c>
      <c r="P28">
        <v>0.75</v>
      </c>
      <c r="Q28">
        <v>0.56000000000000005</v>
      </c>
      <c r="R28">
        <v>-0.25</v>
      </c>
      <c r="S28">
        <v>0.02</v>
      </c>
      <c r="T28">
        <v>-0.39</v>
      </c>
      <c r="U28">
        <v>0.35</v>
      </c>
      <c r="V28">
        <v>0.19</v>
      </c>
      <c r="W28">
        <v>0.64</v>
      </c>
      <c r="X28">
        <v>-0.12</v>
      </c>
    </row>
    <row r="29" spans="2:24">
      <c r="B29">
        <v>0</v>
      </c>
      <c r="C29">
        <v>1</v>
      </c>
      <c r="D29">
        <v>1</v>
      </c>
      <c r="E29">
        <v>3.44</v>
      </c>
      <c r="F29">
        <v>0.78</v>
      </c>
      <c r="G29">
        <v>1.1399999999999999</v>
      </c>
      <c r="H29">
        <v>1.33</v>
      </c>
      <c r="I29">
        <v>0.48</v>
      </c>
      <c r="J29">
        <v>1.68</v>
      </c>
      <c r="K29">
        <v>2.4900000000000002</v>
      </c>
      <c r="L29">
        <v>4.9000000000000004</v>
      </c>
      <c r="M29">
        <v>2.2000000000000002</v>
      </c>
      <c r="N29">
        <v>1.25</v>
      </c>
      <c r="O29">
        <v>0.49</v>
      </c>
      <c r="P29">
        <v>0.81</v>
      </c>
      <c r="Q29">
        <v>0.54</v>
      </c>
      <c r="R29">
        <v>-0.11</v>
      </c>
      <c r="S29">
        <v>0.12</v>
      </c>
      <c r="T29">
        <v>-0.32</v>
      </c>
      <c r="U29">
        <v>0.23</v>
      </c>
      <c r="V29">
        <v>0.4</v>
      </c>
      <c r="W29">
        <v>0.69</v>
      </c>
      <c r="X29">
        <v>-0.09</v>
      </c>
    </row>
    <row r="30" spans="2:24">
      <c r="B30">
        <v>2</v>
      </c>
      <c r="C30">
        <v>0</v>
      </c>
      <c r="D30">
        <v>0</v>
      </c>
      <c r="E30">
        <v>26.02</v>
      </c>
      <c r="F30">
        <v>3.04</v>
      </c>
      <c r="G30">
        <v>0.26</v>
      </c>
      <c r="H30">
        <v>1.44</v>
      </c>
      <c r="I30">
        <v>0.11</v>
      </c>
      <c r="J30">
        <v>0.69</v>
      </c>
      <c r="K30">
        <v>1.1200000000000001</v>
      </c>
      <c r="L30">
        <v>2.7</v>
      </c>
      <c r="M30">
        <v>0.4</v>
      </c>
      <c r="N30">
        <v>0.93</v>
      </c>
      <c r="O30">
        <v>0.24</v>
      </c>
      <c r="P30">
        <v>0.15</v>
      </c>
      <c r="Q30">
        <v>1.42</v>
      </c>
      <c r="R30">
        <v>0.48</v>
      </c>
      <c r="S30">
        <v>0.16</v>
      </c>
      <c r="T30">
        <v>-0.95</v>
      </c>
      <c r="U30">
        <v>-0.16</v>
      </c>
      <c r="V30">
        <v>0.05</v>
      </c>
      <c r="W30">
        <v>0.43</v>
      </c>
      <c r="X30">
        <v>-0.82</v>
      </c>
    </row>
    <row r="31" spans="2:24">
      <c r="B31">
        <v>2</v>
      </c>
      <c r="C31">
        <v>0</v>
      </c>
      <c r="D31">
        <v>0</v>
      </c>
      <c r="E31">
        <v>32.090000000000003</v>
      </c>
      <c r="F31">
        <v>4.4000000000000004</v>
      </c>
      <c r="G31">
        <v>0.28999999999999998</v>
      </c>
      <c r="H31">
        <v>2.42</v>
      </c>
      <c r="I31">
        <v>0.14000000000000001</v>
      </c>
      <c r="J31">
        <v>0.97</v>
      </c>
      <c r="K31">
        <v>1.33</v>
      </c>
      <c r="L31">
        <v>3.5</v>
      </c>
      <c r="M31">
        <v>0.6</v>
      </c>
      <c r="N31">
        <v>1.01</v>
      </c>
      <c r="O31">
        <v>0.25</v>
      </c>
      <c r="P31">
        <v>0.12</v>
      </c>
      <c r="Q31">
        <v>1.51</v>
      </c>
      <c r="R31">
        <v>0.64</v>
      </c>
      <c r="S31">
        <v>0.38</v>
      </c>
      <c r="T31">
        <v>-0.86</v>
      </c>
      <c r="U31">
        <v>-0.02</v>
      </c>
      <c r="V31">
        <v>0.12</v>
      </c>
      <c r="W31">
        <v>0.54</v>
      </c>
      <c r="X31">
        <v>-0.92</v>
      </c>
    </row>
    <row r="32" spans="2:24">
      <c r="B32">
        <v>2</v>
      </c>
      <c r="C32">
        <v>0</v>
      </c>
      <c r="D32">
        <v>0</v>
      </c>
      <c r="E32">
        <v>26.49</v>
      </c>
      <c r="F32">
        <v>3.81</v>
      </c>
      <c r="G32">
        <v>0.33</v>
      </c>
      <c r="H32">
        <v>2.0699999999999998</v>
      </c>
      <c r="I32">
        <v>0.16</v>
      </c>
      <c r="J32">
        <v>1.27</v>
      </c>
      <c r="K32">
        <v>0.68</v>
      </c>
      <c r="L32">
        <v>4.2</v>
      </c>
      <c r="M32">
        <v>0.9</v>
      </c>
      <c r="N32">
        <v>0.62</v>
      </c>
      <c r="O32">
        <v>0.28000000000000003</v>
      </c>
      <c r="P32">
        <v>0.15</v>
      </c>
      <c r="Q32">
        <v>1.42</v>
      </c>
      <c r="R32">
        <v>0.57999999999999996</v>
      </c>
      <c r="S32">
        <v>0.32</v>
      </c>
      <c r="T32">
        <v>-0.79</v>
      </c>
      <c r="U32">
        <v>0.1</v>
      </c>
      <c r="V32">
        <v>-0.17</v>
      </c>
      <c r="W32">
        <v>0.62</v>
      </c>
      <c r="X32">
        <v>-0.81</v>
      </c>
    </row>
    <row r="33" spans="2:24">
      <c r="B33">
        <v>2</v>
      </c>
      <c r="C33">
        <v>0</v>
      </c>
      <c r="D33">
        <v>0</v>
      </c>
      <c r="E33">
        <v>22.68</v>
      </c>
      <c r="F33">
        <v>3.04</v>
      </c>
      <c r="G33">
        <v>0.27</v>
      </c>
      <c r="H33">
        <v>1.34</v>
      </c>
      <c r="I33">
        <v>0.12</v>
      </c>
      <c r="J33">
        <v>0.82</v>
      </c>
      <c r="K33">
        <v>0.87</v>
      </c>
      <c r="L33">
        <v>3</v>
      </c>
      <c r="M33">
        <v>0.3</v>
      </c>
      <c r="N33">
        <v>1.1200000000000001</v>
      </c>
      <c r="O33">
        <v>0.24</v>
      </c>
      <c r="P33">
        <v>0.12</v>
      </c>
      <c r="Q33">
        <v>1.36</v>
      </c>
      <c r="R33">
        <v>0.48</v>
      </c>
      <c r="S33">
        <v>0.13</v>
      </c>
      <c r="T33">
        <v>-0.91</v>
      </c>
      <c r="U33">
        <v>-0.09</v>
      </c>
      <c r="V33">
        <v>-0.06</v>
      </c>
      <c r="W33">
        <v>0.48</v>
      </c>
      <c r="X33">
        <v>-0.91</v>
      </c>
    </row>
    <row r="34" spans="2:24">
      <c r="B34">
        <v>2</v>
      </c>
      <c r="C34">
        <v>0</v>
      </c>
      <c r="D34">
        <v>0</v>
      </c>
      <c r="E34">
        <v>29.65</v>
      </c>
      <c r="F34">
        <v>4.4800000000000004</v>
      </c>
      <c r="G34">
        <v>0.25</v>
      </c>
      <c r="H34">
        <v>2.38</v>
      </c>
      <c r="I34">
        <v>0.19</v>
      </c>
      <c r="J34">
        <v>1.1200000000000001</v>
      </c>
      <c r="K34">
        <v>1.43</v>
      </c>
      <c r="L34">
        <v>4.4000000000000004</v>
      </c>
      <c r="M34">
        <v>0.7</v>
      </c>
      <c r="N34">
        <v>0.61</v>
      </c>
      <c r="O34">
        <v>0.17</v>
      </c>
      <c r="P34">
        <v>0.1</v>
      </c>
      <c r="Q34">
        <v>1.47</v>
      </c>
      <c r="R34">
        <v>0.65</v>
      </c>
      <c r="S34">
        <v>0.38</v>
      </c>
      <c r="T34">
        <v>-0.72</v>
      </c>
      <c r="U34">
        <v>0.05</v>
      </c>
      <c r="V34">
        <v>0.16</v>
      </c>
      <c r="W34">
        <v>0.64</v>
      </c>
      <c r="X34">
        <v>-1.01</v>
      </c>
    </row>
    <row r="35" spans="2:24">
      <c r="B35">
        <v>2</v>
      </c>
      <c r="C35">
        <v>0</v>
      </c>
      <c r="D35">
        <v>0</v>
      </c>
      <c r="E35">
        <v>23.22</v>
      </c>
      <c r="F35">
        <v>2.61</v>
      </c>
      <c r="G35">
        <v>0.16</v>
      </c>
      <c r="H35">
        <v>1.22</v>
      </c>
      <c r="I35">
        <v>0.09</v>
      </c>
      <c r="J35">
        <v>0.65</v>
      </c>
      <c r="K35">
        <v>0.8</v>
      </c>
      <c r="L35">
        <v>2.2000000000000002</v>
      </c>
      <c r="M35">
        <v>0.4</v>
      </c>
      <c r="N35">
        <v>0.91</v>
      </c>
      <c r="O35">
        <v>0.08</v>
      </c>
      <c r="P35">
        <v>0.06</v>
      </c>
      <c r="Q35">
        <v>1.37</v>
      </c>
      <c r="R35">
        <v>0.42</v>
      </c>
      <c r="S35">
        <v>0.09</v>
      </c>
      <c r="T35">
        <v>-1.04</v>
      </c>
      <c r="U35">
        <v>-0.19</v>
      </c>
      <c r="V35">
        <v>-0.09</v>
      </c>
      <c r="W35">
        <v>0.34</v>
      </c>
      <c r="X35">
        <v>-1.25</v>
      </c>
    </row>
    <row r="36" spans="2:24">
      <c r="B36">
        <v>2</v>
      </c>
      <c r="C36">
        <v>0</v>
      </c>
      <c r="D36">
        <v>0</v>
      </c>
      <c r="E36">
        <v>29.14</v>
      </c>
      <c r="F36">
        <v>3.28</v>
      </c>
      <c r="G36">
        <v>0.13</v>
      </c>
      <c r="H36">
        <v>1.35</v>
      </c>
      <c r="I36">
        <v>0.06</v>
      </c>
      <c r="J36">
        <v>0.87</v>
      </c>
      <c r="K36">
        <v>1.1299999999999999</v>
      </c>
      <c r="L36">
        <v>3</v>
      </c>
      <c r="M36">
        <v>0.7</v>
      </c>
      <c r="N36">
        <v>0.67</v>
      </c>
      <c r="O36">
        <v>0.08</v>
      </c>
      <c r="P36">
        <v>0.04</v>
      </c>
      <c r="Q36">
        <v>1.46</v>
      </c>
      <c r="R36">
        <v>0.52</v>
      </c>
      <c r="S36">
        <v>0.13</v>
      </c>
      <c r="T36">
        <v>-1.25</v>
      </c>
      <c r="U36">
        <v>-0.06</v>
      </c>
      <c r="V36">
        <v>0.05</v>
      </c>
      <c r="W36">
        <v>0.48</v>
      </c>
      <c r="X36">
        <v>-1.36</v>
      </c>
    </row>
    <row r="37" spans="2:24">
      <c r="B37">
        <v>2</v>
      </c>
      <c r="C37">
        <v>0</v>
      </c>
      <c r="D37">
        <v>1</v>
      </c>
      <c r="E37">
        <v>24.08</v>
      </c>
      <c r="F37">
        <v>2.75</v>
      </c>
      <c r="G37">
        <v>0.27</v>
      </c>
      <c r="H37">
        <v>1.36</v>
      </c>
      <c r="I37">
        <v>0.08</v>
      </c>
      <c r="J37">
        <v>0.87</v>
      </c>
      <c r="K37">
        <v>0.86</v>
      </c>
      <c r="L37">
        <v>2.1</v>
      </c>
      <c r="M37">
        <v>0.3</v>
      </c>
      <c r="N37">
        <v>0.94</v>
      </c>
      <c r="O37">
        <v>0.22</v>
      </c>
      <c r="P37">
        <v>0.09</v>
      </c>
      <c r="Q37">
        <v>1.38</v>
      </c>
      <c r="R37">
        <v>0.44</v>
      </c>
      <c r="S37">
        <v>0.13</v>
      </c>
      <c r="T37">
        <v>-1.0900000000000001</v>
      </c>
      <c r="U37">
        <v>-0.06</v>
      </c>
      <c r="V37">
        <v>-0.06</v>
      </c>
      <c r="W37">
        <v>0.32</v>
      </c>
      <c r="X37">
        <v>-1.06</v>
      </c>
    </row>
    <row r="38" spans="2:24">
      <c r="B38">
        <v>2</v>
      </c>
      <c r="C38">
        <v>0</v>
      </c>
      <c r="D38">
        <v>1</v>
      </c>
      <c r="E38">
        <v>20.89</v>
      </c>
      <c r="F38">
        <v>2.34</v>
      </c>
      <c r="G38">
        <v>0.4</v>
      </c>
      <c r="H38">
        <v>1.23</v>
      </c>
      <c r="I38">
        <v>0.21</v>
      </c>
      <c r="J38">
        <v>0.87</v>
      </c>
      <c r="K38">
        <v>0.98</v>
      </c>
      <c r="L38">
        <v>3.3</v>
      </c>
      <c r="M38">
        <v>0.7</v>
      </c>
      <c r="N38">
        <v>0.56000000000000005</v>
      </c>
      <c r="O38">
        <v>0.39</v>
      </c>
      <c r="P38">
        <v>0.15</v>
      </c>
      <c r="Q38">
        <v>1.32</v>
      </c>
      <c r="R38">
        <v>0.37</v>
      </c>
      <c r="S38">
        <v>0.09</v>
      </c>
      <c r="T38">
        <v>-0.68</v>
      </c>
      <c r="U38">
        <v>-0.06</v>
      </c>
      <c r="V38">
        <v>-0.01</v>
      </c>
      <c r="W38">
        <v>0.52</v>
      </c>
      <c r="X38">
        <v>-0.83</v>
      </c>
    </row>
    <row r="39" spans="2:24">
      <c r="B39">
        <v>2</v>
      </c>
      <c r="C39">
        <v>0</v>
      </c>
      <c r="D39">
        <v>1</v>
      </c>
      <c r="E39">
        <v>25.92</v>
      </c>
      <c r="F39">
        <v>2.96</v>
      </c>
      <c r="G39">
        <v>0.44</v>
      </c>
      <c r="H39">
        <v>1.73</v>
      </c>
      <c r="I39">
        <v>0.19</v>
      </c>
      <c r="J39">
        <v>0.8</v>
      </c>
      <c r="K39">
        <v>0.7</v>
      </c>
      <c r="L39">
        <v>2.2999999999999998</v>
      </c>
      <c r="M39">
        <v>0.1</v>
      </c>
      <c r="N39">
        <v>0.7</v>
      </c>
      <c r="O39">
        <v>0.3</v>
      </c>
      <c r="P39">
        <v>0.18</v>
      </c>
      <c r="Q39">
        <v>1.41</v>
      </c>
      <c r="R39">
        <v>0.47</v>
      </c>
      <c r="S39">
        <v>0.24</v>
      </c>
      <c r="T39">
        <v>-0.73</v>
      </c>
      <c r="U39">
        <v>-0.1</v>
      </c>
      <c r="V39">
        <v>-0.15</v>
      </c>
      <c r="W39">
        <v>0.36</v>
      </c>
      <c r="X39">
        <v>-0.74</v>
      </c>
    </row>
    <row r="40" spans="2:24">
      <c r="B40">
        <v>2</v>
      </c>
      <c r="C40">
        <v>0</v>
      </c>
      <c r="D40">
        <v>1</v>
      </c>
      <c r="E40">
        <v>15.43</v>
      </c>
      <c r="F40">
        <v>2.73</v>
      </c>
      <c r="G40">
        <v>0.52</v>
      </c>
      <c r="H40">
        <v>1.75</v>
      </c>
      <c r="I40">
        <v>0.52</v>
      </c>
      <c r="J40">
        <v>0.86</v>
      </c>
      <c r="K40">
        <v>1.07</v>
      </c>
      <c r="L40">
        <v>2.2999999999999998</v>
      </c>
      <c r="M40">
        <v>0.2</v>
      </c>
      <c r="N40">
        <v>0.48</v>
      </c>
      <c r="O40">
        <v>0.5</v>
      </c>
      <c r="P40">
        <v>0.37</v>
      </c>
      <c r="Q40">
        <v>1.19</v>
      </c>
      <c r="R40">
        <v>0.44</v>
      </c>
      <c r="S40">
        <v>0.24</v>
      </c>
      <c r="T40">
        <v>-0.28999999999999998</v>
      </c>
      <c r="U40">
        <v>-7.0000000000000007E-2</v>
      </c>
      <c r="V40">
        <v>0.03</v>
      </c>
      <c r="W40">
        <v>0.36</v>
      </c>
      <c r="X40">
        <v>-0.43</v>
      </c>
    </row>
    <row r="41" spans="2:24">
      <c r="B41">
        <v>2</v>
      </c>
      <c r="C41">
        <v>0</v>
      </c>
      <c r="D41">
        <v>1</v>
      </c>
      <c r="E41">
        <v>27.28</v>
      </c>
      <c r="F41">
        <v>2.44</v>
      </c>
      <c r="G41">
        <v>0.36</v>
      </c>
      <c r="H41">
        <v>1.37</v>
      </c>
      <c r="I41">
        <v>0.21</v>
      </c>
      <c r="J41">
        <v>0.84</v>
      </c>
      <c r="K41">
        <v>0.78</v>
      </c>
      <c r="L41">
        <v>3.1</v>
      </c>
      <c r="M41">
        <v>0.2</v>
      </c>
      <c r="N41">
        <v>0.68</v>
      </c>
      <c r="O41">
        <v>0.24</v>
      </c>
      <c r="P41">
        <v>0.13</v>
      </c>
      <c r="Q41">
        <v>1.44</v>
      </c>
      <c r="R41">
        <v>0.39</v>
      </c>
      <c r="S41">
        <v>0.14000000000000001</v>
      </c>
      <c r="T41">
        <v>-0.67</v>
      </c>
      <c r="U41">
        <v>-0.08</v>
      </c>
      <c r="V41">
        <v>-0.11</v>
      </c>
      <c r="W41">
        <v>0.49</v>
      </c>
      <c r="X41">
        <v>-0.89</v>
      </c>
    </row>
    <row r="42" spans="2:24">
      <c r="B42">
        <v>2</v>
      </c>
      <c r="C42">
        <v>0</v>
      </c>
      <c r="D42">
        <v>1</v>
      </c>
      <c r="E42">
        <v>25.45</v>
      </c>
      <c r="F42">
        <v>2.87</v>
      </c>
      <c r="G42">
        <v>0.26</v>
      </c>
      <c r="H42">
        <v>1.37</v>
      </c>
      <c r="I42">
        <v>0.18</v>
      </c>
      <c r="J42">
        <v>0.97</v>
      </c>
      <c r="K42">
        <v>1.56</v>
      </c>
      <c r="L42">
        <v>2.4</v>
      </c>
      <c r="M42">
        <v>0.5</v>
      </c>
      <c r="N42">
        <v>0.52</v>
      </c>
      <c r="O42">
        <v>0.16</v>
      </c>
      <c r="P42">
        <v>0.08</v>
      </c>
      <c r="Q42">
        <v>1.41</v>
      </c>
      <c r="R42">
        <v>0.46</v>
      </c>
      <c r="S42">
        <v>0.14000000000000001</v>
      </c>
      <c r="T42">
        <v>-0.74</v>
      </c>
      <c r="U42">
        <v>-0.01</v>
      </c>
      <c r="V42">
        <v>0.19</v>
      </c>
      <c r="W42">
        <v>0.38</v>
      </c>
      <c r="X42">
        <v>-1.08</v>
      </c>
    </row>
    <row r="43" spans="2:24">
      <c r="B43">
        <v>2</v>
      </c>
      <c r="C43">
        <v>1</v>
      </c>
      <c r="D43">
        <v>0</v>
      </c>
      <c r="E43">
        <v>21.75</v>
      </c>
      <c r="F43">
        <v>2.38</v>
      </c>
      <c r="G43">
        <v>0.21</v>
      </c>
      <c r="H43">
        <v>1.33</v>
      </c>
      <c r="I43">
        <v>0.08</v>
      </c>
      <c r="J43">
        <v>0.94</v>
      </c>
      <c r="K43">
        <v>1.29</v>
      </c>
      <c r="L43">
        <v>1.9</v>
      </c>
      <c r="M43">
        <v>0.2</v>
      </c>
      <c r="N43">
        <v>0.76</v>
      </c>
      <c r="O43">
        <v>0.08</v>
      </c>
      <c r="P43">
        <v>0.05</v>
      </c>
      <c r="Q43">
        <v>1.34</v>
      </c>
      <c r="R43">
        <v>0.38</v>
      </c>
      <c r="S43">
        <v>0.12</v>
      </c>
      <c r="T43">
        <v>-1.1100000000000001</v>
      </c>
      <c r="U43">
        <v>-0.03</v>
      </c>
      <c r="V43">
        <v>0.11</v>
      </c>
      <c r="W43">
        <v>0.28000000000000003</v>
      </c>
      <c r="X43">
        <v>-1.28</v>
      </c>
    </row>
    <row r="44" spans="2:24">
      <c r="B44">
        <v>2</v>
      </c>
      <c r="C44">
        <v>1</v>
      </c>
      <c r="D44">
        <v>0</v>
      </c>
      <c r="E44">
        <v>23.82</v>
      </c>
      <c r="F44">
        <v>2.29</v>
      </c>
      <c r="G44">
        <v>0.25</v>
      </c>
      <c r="H44">
        <v>1.29</v>
      </c>
      <c r="I44">
        <v>7.0000000000000007E-2</v>
      </c>
      <c r="J44">
        <v>1.04</v>
      </c>
      <c r="K44">
        <v>1.0900000000000001</v>
      </c>
      <c r="L44">
        <v>2.9</v>
      </c>
      <c r="M44">
        <v>0.5</v>
      </c>
      <c r="N44">
        <v>0.76</v>
      </c>
      <c r="O44">
        <v>0.12</v>
      </c>
      <c r="P44">
        <v>0.06</v>
      </c>
      <c r="Q44">
        <v>1.38</v>
      </c>
      <c r="R44">
        <v>0.36</v>
      </c>
      <c r="S44">
        <v>0.11</v>
      </c>
      <c r="T44">
        <v>-1.1399999999999999</v>
      </c>
      <c r="U44">
        <v>0.02</v>
      </c>
      <c r="V44">
        <v>0.04</v>
      </c>
      <c r="W44">
        <v>0.46</v>
      </c>
      <c r="X44">
        <v>-1.25</v>
      </c>
    </row>
    <row r="45" spans="2:24">
      <c r="B45">
        <v>2</v>
      </c>
      <c r="C45">
        <v>1</v>
      </c>
      <c r="D45">
        <v>0</v>
      </c>
      <c r="E45">
        <v>24.89</v>
      </c>
      <c r="F45">
        <v>2.73</v>
      </c>
      <c r="G45">
        <v>0.35</v>
      </c>
      <c r="H45">
        <v>1.21</v>
      </c>
      <c r="I45">
        <v>0.18</v>
      </c>
      <c r="J45">
        <v>0.8</v>
      </c>
      <c r="K45">
        <v>1.17</v>
      </c>
      <c r="L45">
        <v>2.7</v>
      </c>
      <c r="M45">
        <v>0.2</v>
      </c>
      <c r="N45">
        <v>0.61</v>
      </c>
      <c r="O45">
        <v>0.17</v>
      </c>
      <c r="P45">
        <v>0.06</v>
      </c>
      <c r="Q45">
        <v>1.4</v>
      </c>
      <c r="R45">
        <v>0.44</v>
      </c>
      <c r="S45">
        <v>0.08</v>
      </c>
      <c r="T45">
        <v>-0.74</v>
      </c>
      <c r="U45">
        <v>-0.1</v>
      </c>
      <c r="V45">
        <v>7.0000000000000007E-2</v>
      </c>
      <c r="W45">
        <v>0.43</v>
      </c>
      <c r="X45">
        <v>-1.21</v>
      </c>
    </row>
    <row r="46" spans="2:24">
      <c r="B46">
        <v>2</v>
      </c>
      <c r="C46">
        <v>1</v>
      </c>
      <c r="D46">
        <v>0</v>
      </c>
      <c r="E46">
        <v>25.28</v>
      </c>
      <c r="F46">
        <v>2.52</v>
      </c>
      <c r="G46">
        <v>0.45</v>
      </c>
      <c r="H46">
        <v>1.51</v>
      </c>
      <c r="I46">
        <v>0.17</v>
      </c>
      <c r="J46">
        <v>1.21</v>
      </c>
      <c r="K46">
        <v>1.2</v>
      </c>
      <c r="L46">
        <v>3.6</v>
      </c>
      <c r="M46">
        <v>0.7</v>
      </c>
      <c r="N46">
        <v>0.68</v>
      </c>
      <c r="O46">
        <v>0.22</v>
      </c>
      <c r="P46">
        <v>0.09</v>
      </c>
      <c r="Q46">
        <v>1.4</v>
      </c>
      <c r="R46">
        <v>0.4</v>
      </c>
      <c r="S46">
        <v>0.18</v>
      </c>
      <c r="T46">
        <v>-0.78</v>
      </c>
      <c r="U46">
        <v>0.08</v>
      </c>
      <c r="V46">
        <v>0.08</v>
      </c>
      <c r="W46">
        <v>0.56000000000000005</v>
      </c>
      <c r="X46">
        <v>-1.03</v>
      </c>
    </row>
    <row r="47" spans="2:24">
      <c r="B47">
        <v>2</v>
      </c>
      <c r="C47">
        <v>1</v>
      </c>
      <c r="D47">
        <v>0</v>
      </c>
      <c r="E47">
        <v>20.98</v>
      </c>
      <c r="F47">
        <v>2.74</v>
      </c>
      <c r="G47">
        <v>0.39</v>
      </c>
      <c r="H47">
        <v>1.1000000000000001</v>
      </c>
      <c r="I47">
        <v>0.18</v>
      </c>
      <c r="J47">
        <v>0.92</v>
      </c>
      <c r="K47">
        <v>1.28</v>
      </c>
      <c r="L47">
        <v>2.9</v>
      </c>
      <c r="M47">
        <v>0.5</v>
      </c>
      <c r="N47">
        <v>0.56999999999999995</v>
      </c>
      <c r="O47">
        <v>0.16</v>
      </c>
      <c r="P47">
        <v>0.09</v>
      </c>
      <c r="Q47">
        <v>1.32</v>
      </c>
      <c r="R47">
        <v>0.44</v>
      </c>
      <c r="S47">
        <v>0.04</v>
      </c>
      <c r="T47">
        <v>-0.74</v>
      </c>
      <c r="U47">
        <v>-0.03</v>
      </c>
      <c r="V47">
        <v>0.11</v>
      </c>
      <c r="W47">
        <v>0.46</v>
      </c>
      <c r="X47">
        <v>-1.04</v>
      </c>
    </row>
    <row r="48" spans="2:24">
      <c r="B48">
        <v>2</v>
      </c>
      <c r="C48">
        <v>1</v>
      </c>
      <c r="D48">
        <v>0</v>
      </c>
      <c r="E48">
        <v>24.25</v>
      </c>
      <c r="F48">
        <v>2.79</v>
      </c>
      <c r="G48">
        <v>0.24</v>
      </c>
      <c r="H48">
        <v>1.1299999999999999</v>
      </c>
      <c r="I48">
        <v>0.06</v>
      </c>
      <c r="J48">
        <v>0.83</v>
      </c>
      <c r="K48">
        <v>0.55000000000000004</v>
      </c>
      <c r="L48">
        <v>2</v>
      </c>
      <c r="M48">
        <v>0.2</v>
      </c>
      <c r="N48">
        <v>0.71</v>
      </c>
      <c r="O48">
        <v>0.08</v>
      </c>
      <c r="P48">
        <v>0.03</v>
      </c>
      <c r="Q48">
        <v>1.38</v>
      </c>
      <c r="R48">
        <v>0.45</v>
      </c>
      <c r="S48">
        <v>0.05</v>
      </c>
      <c r="T48">
        <v>-1.24</v>
      </c>
      <c r="U48">
        <v>-0.08</v>
      </c>
      <c r="V48">
        <v>-0.26</v>
      </c>
      <c r="W48">
        <v>0.3</v>
      </c>
      <c r="X48">
        <v>-1.51</v>
      </c>
    </row>
    <row r="49" spans="2:24">
      <c r="B49">
        <v>2</v>
      </c>
      <c r="C49">
        <v>1</v>
      </c>
      <c r="D49">
        <v>0</v>
      </c>
      <c r="E49">
        <v>23.13</v>
      </c>
      <c r="F49">
        <v>2.75</v>
      </c>
      <c r="G49">
        <v>0.3</v>
      </c>
      <c r="H49">
        <v>1.43</v>
      </c>
      <c r="I49">
        <v>0.18</v>
      </c>
      <c r="J49">
        <v>0.89</v>
      </c>
      <c r="K49">
        <v>0.71</v>
      </c>
      <c r="L49">
        <v>3.1</v>
      </c>
      <c r="M49">
        <v>0.3</v>
      </c>
      <c r="N49">
        <v>0.48</v>
      </c>
      <c r="O49">
        <v>0.19</v>
      </c>
      <c r="P49">
        <v>7.0000000000000007E-2</v>
      </c>
      <c r="Q49">
        <v>1.36</v>
      </c>
      <c r="R49">
        <v>0.44</v>
      </c>
      <c r="S49">
        <v>0.15</v>
      </c>
      <c r="T49">
        <v>-0.74</v>
      </c>
      <c r="U49">
        <v>-0.05</v>
      </c>
      <c r="V49">
        <v>-0.15</v>
      </c>
      <c r="W49">
        <v>0.49</v>
      </c>
      <c r="X49">
        <v>-1.17</v>
      </c>
    </row>
    <row r="50" spans="2:24">
      <c r="B50">
        <v>2</v>
      </c>
      <c r="C50">
        <v>1</v>
      </c>
      <c r="D50">
        <v>0</v>
      </c>
      <c r="E50">
        <v>22.02</v>
      </c>
      <c r="F50">
        <v>2.66</v>
      </c>
      <c r="G50">
        <v>0.48</v>
      </c>
      <c r="H50">
        <v>0.78</v>
      </c>
      <c r="I50">
        <v>0.3</v>
      </c>
      <c r="J50">
        <v>0.83</v>
      </c>
      <c r="K50">
        <v>0.9</v>
      </c>
      <c r="L50">
        <v>4.5999999999999996</v>
      </c>
      <c r="M50">
        <v>0.2</v>
      </c>
      <c r="N50">
        <v>0.52</v>
      </c>
      <c r="O50">
        <v>0.34</v>
      </c>
      <c r="P50">
        <v>0.22</v>
      </c>
      <c r="Q50">
        <v>1.34</v>
      </c>
      <c r="R50">
        <v>0.42</v>
      </c>
      <c r="S50">
        <v>-0.11</v>
      </c>
      <c r="T50">
        <v>-0.52</v>
      </c>
      <c r="U50">
        <v>-0.08</v>
      </c>
      <c r="V50">
        <v>-0.04</v>
      </c>
      <c r="W50">
        <v>0.66</v>
      </c>
      <c r="X50">
        <v>-0.66</v>
      </c>
    </row>
    <row r="51" spans="2:24">
      <c r="B51">
        <v>2</v>
      </c>
      <c r="C51">
        <v>1</v>
      </c>
      <c r="D51">
        <v>1</v>
      </c>
      <c r="E51">
        <v>39.43</v>
      </c>
      <c r="F51">
        <v>3.51</v>
      </c>
      <c r="G51">
        <v>0.54</v>
      </c>
      <c r="H51">
        <v>2.78</v>
      </c>
      <c r="I51">
        <v>0.24</v>
      </c>
      <c r="J51">
        <v>2.17</v>
      </c>
      <c r="K51">
        <v>1.66</v>
      </c>
      <c r="L51">
        <v>6.9</v>
      </c>
      <c r="M51">
        <v>0.5</v>
      </c>
      <c r="N51">
        <v>0.8</v>
      </c>
      <c r="O51">
        <v>0.45</v>
      </c>
      <c r="P51">
        <v>0.3</v>
      </c>
      <c r="Q51">
        <v>1.6</v>
      </c>
      <c r="R51">
        <v>0.55000000000000004</v>
      </c>
      <c r="S51">
        <v>0.44</v>
      </c>
      <c r="T51">
        <v>-0.63</v>
      </c>
      <c r="U51">
        <v>0.34</v>
      </c>
      <c r="V51">
        <v>0.22</v>
      </c>
      <c r="W51">
        <v>0.84</v>
      </c>
      <c r="X51">
        <v>-0.52</v>
      </c>
    </row>
    <row r="52" spans="2:24">
      <c r="B52">
        <v>2</v>
      </c>
      <c r="C52">
        <v>1</v>
      </c>
      <c r="D52">
        <v>1</v>
      </c>
      <c r="E52">
        <v>21.45</v>
      </c>
      <c r="F52">
        <v>1.91</v>
      </c>
      <c r="G52">
        <v>0.59</v>
      </c>
      <c r="H52">
        <v>2.15</v>
      </c>
      <c r="I52">
        <v>0.28000000000000003</v>
      </c>
      <c r="J52">
        <v>2.2000000000000002</v>
      </c>
      <c r="K52">
        <v>2.15</v>
      </c>
      <c r="L52">
        <v>7.6</v>
      </c>
      <c r="M52">
        <v>6.2</v>
      </c>
      <c r="N52">
        <v>0.85</v>
      </c>
      <c r="O52">
        <v>0.51</v>
      </c>
      <c r="P52">
        <v>0.65</v>
      </c>
      <c r="Q52">
        <v>1.33</v>
      </c>
      <c r="R52">
        <v>0.28000000000000003</v>
      </c>
      <c r="S52">
        <v>0.33</v>
      </c>
      <c r="T52">
        <v>-0.55000000000000004</v>
      </c>
      <c r="U52">
        <v>0.34</v>
      </c>
      <c r="V52">
        <v>0.33</v>
      </c>
      <c r="W52">
        <v>0.88</v>
      </c>
      <c r="X52">
        <v>-0.19</v>
      </c>
    </row>
    <row r="53" spans="2:24">
      <c r="B53">
        <v>2</v>
      </c>
      <c r="C53">
        <v>1</v>
      </c>
      <c r="D53">
        <v>1</v>
      </c>
      <c r="E53">
        <v>28.47</v>
      </c>
      <c r="F53">
        <v>1.84</v>
      </c>
      <c r="G53">
        <v>0.28999999999999998</v>
      </c>
      <c r="H53">
        <v>1.56</v>
      </c>
      <c r="I53">
        <v>7.0000000000000007E-2</v>
      </c>
      <c r="J53">
        <v>0.9</v>
      </c>
      <c r="K53">
        <v>1.31</v>
      </c>
      <c r="L53">
        <v>3.1</v>
      </c>
      <c r="M53">
        <v>1.7</v>
      </c>
      <c r="N53">
        <v>0.72</v>
      </c>
      <c r="O53">
        <v>0.16</v>
      </c>
      <c r="P53">
        <v>0.15</v>
      </c>
      <c r="Q53">
        <v>1.45</v>
      </c>
      <c r="R53">
        <v>0.26</v>
      </c>
      <c r="S53">
        <v>0.19</v>
      </c>
      <c r="T53">
        <v>-1.18</v>
      </c>
      <c r="U53">
        <v>-0.05</v>
      </c>
      <c r="V53">
        <v>0.12</v>
      </c>
      <c r="W53">
        <v>0.49</v>
      </c>
      <c r="X53">
        <v>-0.82</v>
      </c>
    </row>
    <row r="54" spans="2:24">
      <c r="B54">
        <v>2</v>
      </c>
      <c r="C54">
        <v>1</v>
      </c>
      <c r="D54">
        <v>1</v>
      </c>
      <c r="E54">
        <v>25.94</v>
      </c>
      <c r="F54">
        <v>2.21</v>
      </c>
      <c r="G54">
        <v>0.43</v>
      </c>
      <c r="H54">
        <v>1.47</v>
      </c>
      <c r="I54">
        <v>0.05</v>
      </c>
      <c r="J54">
        <v>1.56</v>
      </c>
      <c r="K54">
        <v>1.89</v>
      </c>
      <c r="L54">
        <v>5.4</v>
      </c>
      <c r="M54">
        <v>11</v>
      </c>
      <c r="N54">
        <v>0.91</v>
      </c>
      <c r="O54">
        <v>0.14000000000000001</v>
      </c>
      <c r="P54">
        <v>0.12</v>
      </c>
      <c r="Q54">
        <v>1.41</v>
      </c>
      <c r="R54">
        <v>0.34</v>
      </c>
      <c r="S54">
        <v>0.17</v>
      </c>
      <c r="T54">
        <v>-1.29</v>
      </c>
      <c r="U54">
        <v>0.19</v>
      </c>
      <c r="V54">
        <v>0.28000000000000003</v>
      </c>
      <c r="W54">
        <v>0.73</v>
      </c>
      <c r="X54">
        <v>-0.93</v>
      </c>
    </row>
    <row r="55" spans="2:24">
      <c r="B55">
        <v>2</v>
      </c>
      <c r="C55">
        <v>1</v>
      </c>
      <c r="D55">
        <v>1</v>
      </c>
      <c r="E55">
        <v>13.47</v>
      </c>
      <c r="F55">
        <v>1.26</v>
      </c>
      <c r="G55">
        <v>0.5</v>
      </c>
      <c r="H55">
        <v>1.1200000000000001</v>
      </c>
      <c r="I55">
        <v>0.16</v>
      </c>
      <c r="J55">
        <v>1.1200000000000001</v>
      </c>
      <c r="K55">
        <v>1.36</v>
      </c>
      <c r="L55">
        <v>4.7</v>
      </c>
      <c r="M55">
        <v>3</v>
      </c>
      <c r="N55">
        <v>0.72</v>
      </c>
      <c r="O55">
        <v>0.26</v>
      </c>
      <c r="P55">
        <v>0.3</v>
      </c>
      <c r="Q55">
        <v>1.1299999999999999</v>
      </c>
      <c r="R55">
        <v>0.1</v>
      </c>
      <c r="S55">
        <v>0.05</v>
      </c>
      <c r="T55">
        <v>-0.8</v>
      </c>
      <c r="U55">
        <v>0.05</v>
      </c>
      <c r="V55">
        <v>0.13</v>
      </c>
      <c r="W55">
        <v>0.67</v>
      </c>
      <c r="X55">
        <v>-0.52</v>
      </c>
    </row>
    <row r="56" spans="2:24">
      <c r="B56">
        <v>4</v>
      </c>
      <c r="C56">
        <v>0</v>
      </c>
      <c r="D56">
        <v>0</v>
      </c>
      <c r="E56">
        <v>13.04</v>
      </c>
      <c r="F56">
        <v>2.02</v>
      </c>
      <c r="G56">
        <v>0.28999999999999998</v>
      </c>
      <c r="H56">
        <v>1.95</v>
      </c>
      <c r="I56">
        <v>0.18</v>
      </c>
      <c r="J56">
        <v>3.9</v>
      </c>
      <c r="K56">
        <v>2.39</v>
      </c>
      <c r="L56">
        <v>20.100000000000001</v>
      </c>
      <c r="M56">
        <v>381</v>
      </c>
      <c r="N56">
        <v>0.56999999999999995</v>
      </c>
      <c r="O56">
        <v>0.17</v>
      </c>
      <c r="P56">
        <v>0.11</v>
      </c>
      <c r="Q56">
        <v>1.1200000000000001</v>
      </c>
      <c r="R56">
        <v>0.3</v>
      </c>
      <c r="S56">
        <v>0.28999999999999998</v>
      </c>
      <c r="T56">
        <v>-0.76</v>
      </c>
      <c r="U56">
        <v>0.59</v>
      </c>
      <c r="V56">
        <v>0.38</v>
      </c>
      <c r="W56">
        <v>1.3</v>
      </c>
      <c r="X56">
        <v>-0.94</v>
      </c>
    </row>
    <row r="57" spans="2:24">
      <c r="B57">
        <v>4</v>
      </c>
      <c r="C57">
        <v>0</v>
      </c>
      <c r="D57">
        <v>0</v>
      </c>
      <c r="E57">
        <v>6.59</v>
      </c>
      <c r="F57">
        <v>1.64</v>
      </c>
      <c r="G57">
        <v>0.22</v>
      </c>
      <c r="H57">
        <v>2.04</v>
      </c>
      <c r="I57">
        <v>0.15</v>
      </c>
      <c r="J57">
        <v>2.4900000000000002</v>
      </c>
      <c r="K57">
        <v>1.91</v>
      </c>
      <c r="L57">
        <v>12.5</v>
      </c>
      <c r="M57">
        <v>477.6</v>
      </c>
      <c r="N57">
        <v>0.47</v>
      </c>
      <c r="O57">
        <v>0.17</v>
      </c>
      <c r="P57">
        <v>0.13</v>
      </c>
      <c r="Q57">
        <v>0.82</v>
      </c>
      <c r="R57">
        <v>0.22</v>
      </c>
      <c r="S57">
        <v>0.31</v>
      </c>
      <c r="T57">
        <v>-0.82</v>
      </c>
      <c r="U57">
        <v>0.4</v>
      </c>
      <c r="V57">
        <v>0.28000000000000003</v>
      </c>
      <c r="W57">
        <v>1.1000000000000001</v>
      </c>
      <c r="X57">
        <v>-0.88</v>
      </c>
    </row>
    <row r="58" spans="2:24">
      <c r="B58">
        <v>4</v>
      </c>
      <c r="C58">
        <v>0</v>
      </c>
      <c r="D58">
        <v>0</v>
      </c>
      <c r="E58">
        <v>15.55</v>
      </c>
      <c r="F58">
        <v>2.1</v>
      </c>
      <c r="G58">
        <v>0.22</v>
      </c>
      <c r="H58">
        <v>1.54</v>
      </c>
      <c r="I58">
        <v>0.13</v>
      </c>
      <c r="J58">
        <v>3.91</v>
      </c>
      <c r="K58">
        <v>2.94</v>
      </c>
      <c r="L58">
        <v>41.6</v>
      </c>
      <c r="M58">
        <v>326.89999999999998</v>
      </c>
      <c r="N58">
        <v>1.55</v>
      </c>
      <c r="O58">
        <v>0.28000000000000003</v>
      </c>
      <c r="P58">
        <v>0.16</v>
      </c>
      <c r="Q58">
        <v>1.19</v>
      </c>
      <c r="R58">
        <v>0.32</v>
      </c>
      <c r="S58">
        <v>0.19</v>
      </c>
      <c r="T58">
        <v>-0.89</v>
      </c>
      <c r="U58">
        <v>0.59</v>
      </c>
      <c r="V58">
        <v>0.47</v>
      </c>
      <c r="W58">
        <v>1.62</v>
      </c>
      <c r="X58">
        <v>-0.81</v>
      </c>
    </row>
    <row r="59" spans="2:24">
      <c r="B59">
        <v>4</v>
      </c>
      <c r="C59">
        <v>0</v>
      </c>
      <c r="D59">
        <v>0</v>
      </c>
      <c r="E59">
        <v>12.16</v>
      </c>
      <c r="F59">
        <v>1.89</v>
      </c>
      <c r="G59">
        <v>0.24</v>
      </c>
      <c r="H59">
        <v>1.36</v>
      </c>
      <c r="I59">
        <v>0.08</v>
      </c>
      <c r="J59">
        <v>3.53</v>
      </c>
      <c r="K59">
        <v>2.0499999999999998</v>
      </c>
      <c r="L59">
        <v>22</v>
      </c>
      <c r="M59">
        <v>428.7</v>
      </c>
      <c r="N59">
        <v>0.48</v>
      </c>
      <c r="O59">
        <v>0.12</v>
      </c>
      <c r="P59">
        <v>7.0000000000000007E-2</v>
      </c>
      <c r="Q59">
        <v>1.08</v>
      </c>
      <c r="R59">
        <v>0.28000000000000003</v>
      </c>
      <c r="S59">
        <v>0.13</v>
      </c>
      <c r="T59">
        <v>-1.0900000000000001</v>
      </c>
      <c r="U59">
        <v>0.55000000000000004</v>
      </c>
      <c r="V59">
        <v>0.31</v>
      </c>
      <c r="W59">
        <v>1.34</v>
      </c>
      <c r="X59">
        <v>-1.1299999999999999</v>
      </c>
    </row>
    <row r="60" spans="2:24">
      <c r="B60">
        <v>4</v>
      </c>
      <c r="C60">
        <v>0</v>
      </c>
      <c r="D60">
        <v>0</v>
      </c>
      <c r="E60">
        <v>11.58</v>
      </c>
      <c r="F60">
        <v>1.9</v>
      </c>
      <c r="G60">
        <v>0.21</v>
      </c>
      <c r="H60">
        <v>1.54</v>
      </c>
      <c r="I60">
        <v>0.11</v>
      </c>
      <c r="J60">
        <v>3.31</v>
      </c>
      <c r="K60">
        <v>1.97</v>
      </c>
      <c r="L60">
        <v>28.6</v>
      </c>
      <c r="M60">
        <v>482.6</v>
      </c>
      <c r="N60">
        <v>0.46</v>
      </c>
      <c r="O60">
        <v>0.14000000000000001</v>
      </c>
      <c r="Q60">
        <v>1.06</v>
      </c>
      <c r="R60">
        <v>0.28000000000000003</v>
      </c>
      <c r="S60">
        <v>0.19</v>
      </c>
      <c r="T60">
        <v>-0.97</v>
      </c>
      <c r="U60">
        <v>0.52</v>
      </c>
      <c r="V60">
        <v>0.28999999999999998</v>
      </c>
      <c r="W60">
        <v>1.46</v>
      </c>
    </row>
    <row r="61" spans="2:24">
      <c r="B61">
        <v>4</v>
      </c>
      <c r="C61">
        <v>0</v>
      </c>
      <c r="D61">
        <v>0</v>
      </c>
      <c r="E61">
        <v>12.03</v>
      </c>
      <c r="F61">
        <v>1.38</v>
      </c>
      <c r="G61">
        <v>0.41</v>
      </c>
      <c r="H61">
        <v>1.28</v>
      </c>
      <c r="I61">
        <v>0.25</v>
      </c>
      <c r="J61">
        <v>3.39</v>
      </c>
      <c r="K61">
        <v>2.85</v>
      </c>
      <c r="L61">
        <v>21.2</v>
      </c>
      <c r="M61">
        <v>485.3</v>
      </c>
      <c r="N61">
        <v>0.63</v>
      </c>
      <c r="O61">
        <v>0.3</v>
      </c>
      <c r="P61">
        <v>0.31</v>
      </c>
      <c r="Q61">
        <v>1.08</v>
      </c>
      <c r="R61">
        <v>0.14000000000000001</v>
      </c>
      <c r="S61">
        <v>0.11</v>
      </c>
      <c r="T61">
        <v>-0.61</v>
      </c>
      <c r="U61">
        <v>0.53</v>
      </c>
      <c r="V61">
        <v>0.45</v>
      </c>
      <c r="W61">
        <v>1.33</v>
      </c>
      <c r="X61">
        <v>-0.51</v>
      </c>
    </row>
    <row r="62" spans="2:24">
      <c r="B62">
        <v>4</v>
      </c>
      <c r="C62">
        <v>0</v>
      </c>
      <c r="D62">
        <v>0</v>
      </c>
      <c r="E62">
        <v>5.55</v>
      </c>
      <c r="F62">
        <v>1.03</v>
      </c>
      <c r="G62">
        <v>0.35</v>
      </c>
      <c r="H62">
        <v>1.01</v>
      </c>
      <c r="I62">
        <v>0.25</v>
      </c>
      <c r="J62">
        <v>2.36</v>
      </c>
      <c r="K62">
        <v>2.12</v>
      </c>
      <c r="L62">
        <v>10.199999999999999</v>
      </c>
      <c r="M62">
        <v>612.20000000000005</v>
      </c>
      <c r="N62">
        <v>0.52</v>
      </c>
      <c r="O62">
        <v>0.22</v>
      </c>
      <c r="P62">
        <v>0.16</v>
      </c>
      <c r="Q62">
        <v>0.74</v>
      </c>
      <c r="R62">
        <v>0.01</v>
      </c>
      <c r="S62">
        <v>0.01</v>
      </c>
      <c r="T62">
        <v>-0.6</v>
      </c>
      <c r="U62">
        <v>0.37</v>
      </c>
      <c r="V62">
        <v>0.33</v>
      </c>
      <c r="W62">
        <v>1.01</v>
      </c>
      <c r="X62">
        <v>-0.79</v>
      </c>
    </row>
    <row r="63" spans="2:24">
      <c r="B63">
        <v>4</v>
      </c>
      <c r="C63">
        <v>0</v>
      </c>
      <c r="D63">
        <v>0</v>
      </c>
      <c r="E63">
        <v>9.01</v>
      </c>
      <c r="F63">
        <v>1.41</v>
      </c>
      <c r="G63">
        <v>0.13</v>
      </c>
      <c r="H63">
        <v>1.23</v>
      </c>
      <c r="I63">
        <v>0.06</v>
      </c>
      <c r="J63">
        <v>2.79</v>
      </c>
      <c r="K63">
        <v>1.99</v>
      </c>
      <c r="L63">
        <v>17.7</v>
      </c>
      <c r="M63">
        <v>667.4</v>
      </c>
      <c r="N63">
        <v>0.71</v>
      </c>
      <c r="O63">
        <v>0.12</v>
      </c>
      <c r="P63">
        <v>7.0000000000000007E-2</v>
      </c>
      <c r="Q63">
        <v>0.95</v>
      </c>
      <c r="R63">
        <v>0.15</v>
      </c>
      <c r="S63">
        <v>0.09</v>
      </c>
      <c r="T63">
        <v>-1.24</v>
      </c>
      <c r="U63">
        <v>0.45</v>
      </c>
      <c r="V63">
        <v>0.3</v>
      </c>
      <c r="W63">
        <v>1.25</v>
      </c>
      <c r="X63">
        <v>-1.1299999999999999</v>
      </c>
    </row>
    <row r="64" spans="2:24">
      <c r="B64">
        <v>4</v>
      </c>
      <c r="C64">
        <v>0</v>
      </c>
      <c r="D64">
        <v>1</v>
      </c>
      <c r="E64">
        <v>9.1</v>
      </c>
      <c r="F64">
        <v>1.69</v>
      </c>
      <c r="G64">
        <v>0.24</v>
      </c>
      <c r="H64">
        <v>1.88</v>
      </c>
      <c r="I64">
        <v>0.16</v>
      </c>
      <c r="J64">
        <v>2.8</v>
      </c>
      <c r="K64">
        <v>1.87</v>
      </c>
      <c r="L64">
        <v>23.1</v>
      </c>
      <c r="M64">
        <v>393.7</v>
      </c>
      <c r="N64">
        <v>0.59</v>
      </c>
      <c r="O64">
        <v>0.19</v>
      </c>
      <c r="P64">
        <v>0.11</v>
      </c>
      <c r="Q64">
        <v>0.96</v>
      </c>
      <c r="R64">
        <v>0.23</v>
      </c>
      <c r="S64">
        <v>0.27</v>
      </c>
      <c r="T64">
        <v>-0.8</v>
      </c>
      <c r="U64">
        <v>0.45</v>
      </c>
      <c r="V64">
        <v>0.27</v>
      </c>
      <c r="W64">
        <v>1.36</v>
      </c>
      <c r="X64">
        <v>-0.97</v>
      </c>
    </row>
    <row r="65" spans="2:24">
      <c r="B65">
        <v>4</v>
      </c>
      <c r="C65">
        <v>0</v>
      </c>
      <c r="D65">
        <v>1</v>
      </c>
      <c r="E65">
        <v>12.86</v>
      </c>
      <c r="F65">
        <v>1.57</v>
      </c>
      <c r="G65">
        <v>0.38</v>
      </c>
      <c r="H65">
        <v>1.73</v>
      </c>
      <c r="I65">
        <v>0.18</v>
      </c>
      <c r="J65">
        <v>2.93</v>
      </c>
      <c r="K65">
        <v>2.44</v>
      </c>
      <c r="L65">
        <v>28.7</v>
      </c>
      <c r="M65">
        <v>337.8</v>
      </c>
      <c r="N65">
        <v>0.89</v>
      </c>
      <c r="O65">
        <v>0.13</v>
      </c>
      <c r="P65">
        <v>0.17</v>
      </c>
      <c r="Q65">
        <v>1.1100000000000001</v>
      </c>
      <c r="R65">
        <v>0.2</v>
      </c>
      <c r="S65">
        <v>0.24</v>
      </c>
      <c r="T65">
        <v>-0.75</v>
      </c>
      <c r="U65">
        <v>0.47</v>
      </c>
      <c r="V65">
        <v>0.39</v>
      </c>
      <c r="W65">
        <v>1.46</v>
      </c>
      <c r="X65">
        <v>-0.77</v>
      </c>
    </row>
    <row r="66" spans="2:24">
      <c r="B66">
        <v>4</v>
      </c>
      <c r="C66">
        <v>0</v>
      </c>
      <c r="D66">
        <v>1</v>
      </c>
      <c r="E66">
        <v>13.88</v>
      </c>
      <c r="F66">
        <v>2.36</v>
      </c>
      <c r="G66">
        <v>0.23</v>
      </c>
      <c r="H66">
        <v>1.9</v>
      </c>
      <c r="I66">
        <v>7.0000000000000007E-2</v>
      </c>
      <c r="J66">
        <v>3.72</v>
      </c>
      <c r="K66">
        <v>1.98</v>
      </c>
      <c r="L66">
        <v>22.8</v>
      </c>
      <c r="M66">
        <v>384.2</v>
      </c>
      <c r="N66">
        <v>0.66</v>
      </c>
      <c r="O66">
        <v>0.16</v>
      </c>
      <c r="P66">
        <v>0.1</v>
      </c>
      <c r="Q66">
        <v>1.1399999999999999</v>
      </c>
      <c r="R66">
        <v>0.37</v>
      </c>
      <c r="S66">
        <v>0.28000000000000003</v>
      </c>
      <c r="T66">
        <v>-1.1499999999999999</v>
      </c>
      <c r="U66">
        <v>0.56999999999999995</v>
      </c>
      <c r="V66">
        <v>0.3</v>
      </c>
      <c r="W66">
        <v>1.36</v>
      </c>
      <c r="X66">
        <v>-1.02</v>
      </c>
    </row>
    <row r="67" spans="2:24">
      <c r="B67">
        <v>4</v>
      </c>
      <c r="C67">
        <v>0</v>
      </c>
      <c r="D67">
        <v>1</v>
      </c>
      <c r="E67">
        <v>13.71</v>
      </c>
      <c r="F67">
        <v>2</v>
      </c>
      <c r="G67">
        <v>0.33</v>
      </c>
      <c r="H67">
        <v>2.04</v>
      </c>
      <c r="I67">
        <v>0.19</v>
      </c>
      <c r="J67">
        <v>3.03</v>
      </c>
      <c r="K67">
        <v>3.49</v>
      </c>
      <c r="L67">
        <v>35.4</v>
      </c>
      <c r="M67">
        <v>520.9</v>
      </c>
      <c r="N67">
        <v>0.71</v>
      </c>
      <c r="O67">
        <v>0.22</v>
      </c>
      <c r="P67">
        <v>0.13</v>
      </c>
      <c r="Q67">
        <v>1.1399999999999999</v>
      </c>
      <c r="R67">
        <v>0.3</v>
      </c>
      <c r="S67">
        <v>0.31</v>
      </c>
      <c r="T67">
        <v>-0.72</v>
      </c>
      <c r="U67">
        <v>0.48</v>
      </c>
      <c r="V67">
        <v>0.54</v>
      </c>
      <c r="W67">
        <v>1.55</v>
      </c>
      <c r="X67">
        <v>-0.9</v>
      </c>
    </row>
    <row r="68" spans="2:24">
      <c r="B68">
        <v>4</v>
      </c>
      <c r="C68">
        <v>0</v>
      </c>
      <c r="D68">
        <v>1</v>
      </c>
      <c r="E68">
        <v>17.27</v>
      </c>
      <c r="F68">
        <v>2.34</v>
      </c>
      <c r="G68">
        <v>0.33</v>
      </c>
      <c r="H68">
        <v>2.09</v>
      </c>
      <c r="I68">
        <v>0.16</v>
      </c>
      <c r="J68">
        <v>3.64</v>
      </c>
      <c r="K68">
        <v>2.42</v>
      </c>
      <c r="L68">
        <v>42.3</v>
      </c>
      <c r="M68">
        <v>243.9</v>
      </c>
      <c r="N68">
        <v>0.97</v>
      </c>
      <c r="O68">
        <v>0.13</v>
      </c>
      <c r="P68">
        <v>0.17</v>
      </c>
      <c r="Q68">
        <v>1.24</v>
      </c>
      <c r="R68">
        <v>0.37</v>
      </c>
      <c r="S68">
        <v>0.32</v>
      </c>
      <c r="T68">
        <v>-0.8</v>
      </c>
      <c r="U68">
        <v>0.56000000000000005</v>
      </c>
      <c r="V68">
        <v>0.38</v>
      </c>
      <c r="W68">
        <v>1.63</v>
      </c>
      <c r="X68">
        <v>-0.78</v>
      </c>
    </row>
    <row r="69" spans="2:24">
      <c r="B69">
        <v>4</v>
      </c>
      <c r="C69">
        <v>0</v>
      </c>
      <c r="D69">
        <v>1</v>
      </c>
      <c r="E69">
        <v>9.48</v>
      </c>
      <c r="F69">
        <v>1.2</v>
      </c>
      <c r="G69">
        <v>0.19</v>
      </c>
      <c r="H69">
        <v>1.23</v>
      </c>
      <c r="I69">
        <v>0.1</v>
      </c>
      <c r="J69">
        <v>2.81</v>
      </c>
      <c r="K69">
        <v>1.97</v>
      </c>
      <c r="L69">
        <v>20.9</v>
      </c>
      <c r="M69">
        <v>700.4</v>
      </c>
      <c r="N69">
        <v>0.56999999999999995</v>
      </c>
      <c r="O69">
        <v>0.24</v>
      </c>
      <c r="P69">
        <v>0.13</v>
      </c>
      <c r="Q69">
        <v>0.98</v>
      </c>
      <c r="R69">
        <v>0.08</v>
      </c>
      <c r="S69">
        <v>0.09</v>
      </c>
      <c r="T69">
        <v>-0.98</v>
      </c>
      <c r="U69">
        <v>0.45</v>
      </c>
      <c r="V69">
        <v>0.28999999999999998</v>
      </c>
      <c r="W69">
        <v>1.32</v>
      </c>
      <c r="X69">
        <v>-0.89</v>
      </c>
    </row>
    <row r="70" spans="2:24">
      <c r="B70">
        <v>4</v>
      </c>
      <c r="C70">
        <v>1</v>
      </c>
      <c r="D70">
        <v>0</v>
      </c>
      <c r="E70">
        <v>12.8</v>
      </c>
      <c r="F70">
        <v>1.47</v>
      </c>
      <c r="G70">
        <v>0.23</v>
      </c>
      <c r="H70">
        <v>1.51</v>
      </c>
      <c r="I70">
        <v>7.0000000000000007E-2</v>
      </c>
      <c r="J70">
        <v>3.36</v>
      </c>
      <c r="K70">
        <v>2.4300000000000002</v>
      </c>
      <c r="L70">
        <v>29.9</v>
      </c>
      <c r="M70">
        <v>459</v>
      </c>
      <c r="N70">
        <v>0.86</v>
      </c>
      <c r="O70">
        <v>0.17</v>
      </c>
      <c r="P70">
        <v>7.0000000000000007E-2</v>
      </c>
      <c r="Q70">
        <v>1.1100000000000001</v>
      </c>
      <c r="R70">
        <v>0.17</v>
      </c>
      <c r="S70">
        <v>0.18</v>
      </c>
      <c r="T70">
        <v>-1.18</v>
      </c>
      <c r="U70">
        <v>0.53</v>
      </c>
      <c r="V70">
        <v>0.38</v>
      </c>
      <c r="W70">
        <v>1.48</v>
      </c>
      <c r="X70">
        <v>-1.1399999999999999</v>
      </c>
    </row>
    <row r="71" spans="2:24">
      <c r="B71">
        <v>4</v>
      </c>
      <c r="C71">
        <v>1</v>
      </c>
      <c r="D71">
        <v>0</v>
      </c>
      <c r="E71">
        <v>6.82</v>
      </c>
      <c r="F71">
        <v>1.21</v>
      </c>
      <c r="G71">
        <v>0.18</v>
      </c>
      <c r="H71">
        <v>1.29</v>
      </c>
      <c r="I71">
        <v>0.13</v>
      </c>
      <c r="J71">
        <v>2.08</v>
      </c>
      <c r="K71">
        <v>2.4700000000000002</v>
      </c>
      <c r="L71">
        <v>13</v>
      </c>
      <c r="M71">
        <v>534.4</v>
      </c>
      <c r="N71">
        <v>0.56999999999999995</v>
      </c>
      <c r="O71">
        <v>0.14000000000000001</v>
      </c>
      <c r="P71">
        <v>0.09</v>
      </c>
      <c r="Q71">
        <v>0.83</v>
      </c>
      <c r="R71">
        <v>0.08</v>
      </c>
      <c r="S71">
        <v>0.11</v>
      </c>
      <c r="T71">
        <v>-0.89</v>
      </c>
      <c r="U71">
        <v>0.32</v>
      </c>
      <c r="V71">
        <v>0.39</v>
      </c>
      <c r="W71">
        <v>1.1100000000000001</v>
      </c>
      <c r="X71">
        <v>-1.07</v>
      </c>
    </row>
    <row r="72" spans="2:24">
      <c r="B72">
        <v>4</v>
      </c>
      <c r="C72">
        <v>1</v>
      </c>
      <c r="D72">
        <v>0</v>
      </c>
      <c r="E72">
        <v>8.7200000000000006</v>
      </c>
      <c r="F72">
        <v>1.19</v>
      </c>
      <c r="G72">
        <v>0.24</v>
      </c>
      <c r="H72">
        <v>1.52</v>
      </c>
      <c r="I72">
        <v>7.0000000000000007E-2</v>
      </c>
      <c r="J72">
        <v>2.68</v>
      </c>
      <c r="K72">
        <v>1.48</v>
      </c>
      <c r="L72">
        <v>18.3</v>
      </c>
      <c r="M72">
        <v>487.5</v>
      </c>
      <c r="N72">
        <v>0.52</v>
      </c>
      <c r="O72">
        <v>0.18</v>
      </c>
      <c r="P72">
        <v>0.1</v>
      </c>
      <c r="Q72">
        <v>0.94</v>
      </c>
      <c r="R72">
        <v>0.08</v>
      </c>
      <c r="S72">
        <v>0.18</v>
      </c>
      <c r="T72">
        <v>-1.1399999999999999</v>
      </c>
      <c r="U72">
        <v>0.43</v>
      </c>
      <c r="V72">
        <v>0.17</v>
      </c>
      <c r="W72">
        <v>1.26</v>
      </c>
      <c r="X72">
        <v>-0.99</v>
      </c>
    </row>
    <row r="73" spans="2:24">
      <c r="B73">
        <v>4</v>
      </c>
      <c r="C73">
        <v>1</v>
      </c>
      <c r="D73">
        <v>0</v>
      </c>
      <c r="E73">
        <v>8.8699999999999992</v>
      </c>
      <c r="F73">
        <v>1.1599999999999999</v>
      </c>
      <c r="G73">
        <v>0.18</v>
      </c>
      <c r="H73">
        <v>1.02</v>
      </c>
      <c r="I73">
        <v>0.11</v>
      </c>
      <c r="J73">
        <v>2.31</v>
      </c>
      <c r="K73">
        <v>2.62</v>
      </c>
      <c r="L73">
        <v>17.100000000000001</v>
      </c>
      <c r="M73">
        <v>527</v>
      </c>
      <c r="N73">
        <v>0.48</v>
      </c>
      <c r="O73">
        <v>0.03</v>
      </c>
      <c r="P73">
        <v>0.09</v>
      </c>
      <c r="Q73">
        <v>0.95</v>
      </c>
      <c r="R73">
        <v>7.0000000000000007E-2</v>
      </c>
      <c r="S73">
        <v>0.01</v>
      </c>
      <c r="T73">
        <v>-0.94</v>
      </c>
      <c r="U73">
        <v>0.36</v>
      </c>
      <c r="V73">
        <v>0.42</v>
      </c>
      <c r="W73">
        <v>1.23</v>
      </c>
      <c r="X73">
        <v>-1.06</v>
      </c>
    </row>
    <row r="74" spans="2:24">
      <c r="B74">
        <v>4</v>
      </c>
      <c r="C74">
        <v>1</v>
      </c>
      <c r="D74">
        <v>0</v>
      </c>
      <c r="E74">
        <v>14.06</v>
      </c>
      <c r="F74">
        <v>2.16</v>
      </c>
      <c r="G74">
        <v>0.25</v>
      </c>
      <c r="H74">
        <v>1.84</v>
      </c>
      <c r="I74">
        <v>0.15</v>
      </c>
      <c r="J74">
        <v>3.49</v>
      </c>
      <c r="K74">
        <v>2.6</v>
      </c>
      <c r="L74">
        <v>48.8</v>
      </c>
      <c r="M74">
        <v>420.7</v>
      </c>
      <c r="N74">
        <v>0.79</v>
      </c>
      <c r="O74">
        <v>0.13</v>
      </c>
      <c r="P74">
        <v>0.1</v>
      </c>
      <c r="Q74">
        <v>1.1499999999999999</v>
      </c>
      <c r="R74">
        <v>0.33</v>
      </c>
      <c r="S74">
        <v>0.26</v>
      </c>
      <c r="T74">
        <v>-0.83</v>
      </c>
      <c r="U74">
        <v>0.54</v>
      </c>
      <c r="V74">
        <v>0.42</v>
      </c>
      <c r="W74">
        <v>1.69</v>
      </c>
      <c r="X74">
        <v>-1.02</v>
      </c>
    </row>
    <row r="75" spans="2:24">
      <c r="B75">
        <v>4</v>
      </c>
      <c r="C75">
        <v>1</v>
      </c>
      <c r="D75">
        <v>0</v>
      </c>
      <c r="E75">
        <v>7.74</v>
      </c>
      <c r="F75">
        <v>1.51</v>
      </c>
      <c r="G75">
        <v>0.24</v>
      </c>
      <c r="H75">
        <v>1.45</v>
      </c>
      <c r="I75">
        <v>0.15</v>
      </c>
      <c r="J75">
        <v>2.77</v>
      </c>
      <c r="K75">
        <v>1.57</v>
      </c>
      <c r="L75">
        <v>17.600000000000001</v>
      </c>
      <c r="M75">
        <v>558.20000000000005</v>
      </c>
      <c r="N75">
        <v>0.5</v>
      </c>
      <c r="O75">
        <v>0.28000000000000003</v>
      </c>
      <c r="P75">
        <v>0.2</v>
      </c>
      <c r="Q75">
        <v>0.89</v>
      </c>
      <c r="R75">
        <v>0.18</v>
      </c>
      <c r="S75">
        <v>0.16</v>
      </c>
      <c r="T75">
        <v>-0.82</v>
      </c>
      <c r="U75">
        <v>0.44</v>
      </c>
      <c r="V75">
        <v>0.2</v>
      </c>
      <c r="W75">
        <v>1.25</v>
      </c>
      <c r="X75">
        <v>-0.71</v>
      </c>
    </row>
    <row r="76" spans="2:24">
      <c r="B76">
        <v>4</v>
      </c>
      <c r="C76">
        <v>1</v>
      </c>
      <c r="D76">
        <v>0</v>
      </c>
      <c r="E76">
        <v>17.61</v>
      </c>
      <c r="F76">
        <v>1.6</v>
      </c>
      <c r="G76">
        <v>0.24</v>
      </c>
      <c r="H76">
        <v>1.22</v>
      </c>
      <c r="I76">
        <v>0.11</v>
      </c>
      <c r="J76">
        <v>5.22</v>
      </c>
      <c r="K76">
        <v>2.65</v>
      </c>
      <c r="L76">
        <v>42.4</v>
      </c>
      <c r="M76">
        <v>490.2</v>
      </c>
      <c r="N76">
        <v>0.79</v>
      </c>
      <c r="O76">
        <v>0.17</v>
      </c>
      <c r="P76">
        <v>0.06</v>
      </c>
      <c r="Q76">
        <v>1.25</v>
      </c>
      <c r="R76">
        <v>0.21</v>
      </c>
      <c r="S76">
        <v>0.09</v>
      </c>
      <c r="T76">
        <v>-0.94</v>
      </c>
      <c r="U76">
        <v>0.72</v>
      </c>
      <c r="V76">
        <v>0.42</v>
      </c>
      <c r="W76">
        <v>1.63</v>
      </c>
      <c r="X76">
        <v>-1.21</v>
      </c>
    </row>
    <row r="77" spans="2:24">
      <c r="B77">
        <v>4</v>
      </c>
      <c r="C77">
        <v>1</v>
      </c>
      <c r="D77">
        <v>0</v>
      </c>
      <c r="E77">
        <v>14.83</v>
      </c>
      <c r="F77">
        <v>1.53</v>
      </c>
      <c r="G77">
        <v>0.32</v>
      </c>
      <c r="H77">
        <v>1.48</v>
      </c>
      <c r="I77">
        <v>0.24</v>
      </c>
      <c r="J77">
        <v>3.67</v>
      </c>
      <c r="K77">
        <v>2.65</v>
      </c>
      <c r="L77">
        <v>36.6</v>
      </c>
      <c r="M77">
        <v>506.2</v>
      </c>
      <c r="N77">
        <v>0.67</v>
      </c>
      <c r="O77">
        <v>0.25</v>
      </c>
      <c r="P77">
        <v>0.17</v>
      </c>
      <c r="Q77">
        <v>1.17</v>
      </c>
      <c r="R77">
        <v>0.19</v>
      </c>
      <c r="S77">
        <v>0.17</v>
      </c>
      <c r="T77">
        <v>-0.63</v>
      </c>
      <c r="U77">
        <v>0.56000000000000005</v>
      </c>
      <c r="V77">
        <v>0.42</v>
      </c>
      <c r="W77">
        <v>1.56</v>
      </c>
      <c r="X77">
        <v>-0.77</v>
      </c>
    </row>
    <row r="78" spans="2:24">
      <c r="B78">
        <v>4</v>
      </c>
      <c r="C78">
        <v>1</v>
      </c>
      <c r="D78">
        <v>1</v>
      </c>
      <c r="E78">
        <v>13.73</v>
      </c>
      <c r="F78">
        <v>1.21</v>
      </c>
      <c r="G78">
        <v>0.44</v>
      </c>
      <c r="H78">
        <v>1.71</v>
      </c>
      <c r="I78">
        <v>0.14000000000000001</v>
      </c>
      <c r="J78">
        <v>3.7</v>
      </c>
      <c r="K78">
        <v>2.16</v>
      </c>
      <c r="L78">
        <v>19.7</v>
      </c>
      <c r="M78">
        <v>504.6</v>
      </c>
      <c r="N78">
        <v>0.48</v>
      </c>
      <c r="O78">
        <v>0.27</v>
      </c>
      <c r="P78">
        <v>0.27</v>
      </c>
      <c r="Q78">
        <v>1.1399999999999999</v>
      </c>
      <c r="R78">
        <v>0.08</v>
      </c>
      <c r="S78">
        <v>0.23</v>
      </c>
      <c r="T78">
        <v>-0.84</v>
      </c>
      <c r="U78">
        <v>0.56999999999999995</v>
      </c>
      <c r="V78">
        <v>0.33</v>
      </c>
      <c r="W78">
        <v>1.29</v>
      </c>
      <c r="X78">
        <v>-0.56000000000000005</v>
      </c>
    </row>
    <row r="79" spans="2:24">
      <c r="B79">
        <v>4</v>
      </c>
      <c r="C79">
        <v>1</v>
      </c>
      <c r="D79">
        <v>1</v>
      </c>
      <c r="E79">
        <v>15.6</v>
      </c>
      <c r="F79">
        <v>1.64</v>
      </c>
      <c r="G79">
        <v>0.42</v>
      </c>
      <c r="H79">
        <v>2.39</v>
      </c>
      <c r="I79">
        <v>0.14000000000000001</v>
      </c>
      <c r="J79">
        <v>5.48</v>
      </c>
      <c r="K79">
        <v>2.4500000000000002</v>
      </c>
      <c r="L79">
        <v>19.899999999999999</v>
      </c>
      <c r="M79">
        <v>470.1</v>
      </c>
      <c r="N79">
        <v>0.59</v>
      </c>
      <c r="O79">
        <v>0.38</v>
      </c>
      <c r="P79">
        <v>0.26</v>
      </c>
      <c r="Q79">
        <v>1.19</v>
      </c>
      <c r="R79">
        <v>0.22</v>
      </c>
      <c r="S79">
        <v>0.38</v>
      </c>
      <c r="T79">
        <v>-0.85</v>
      </c>
      <c r="U79">
        <v>0.74</v>
      </c>
      <c r="V79">
        <v>0.39</v>
      </c>
      <c r="W79">
        <v>1.3</v>
      </c>
      <c r="X79">
        <v>-0.57999999999999996</v>
      </c>
    </row>
    <row r="80" spans="2:24">
      <c r="B80">
        <v>4</v>
      </c>
      <c r="C80">
        <v>1</v>
      </c>
      <c r="D80">
        <v>1</v>
      </c>
      <c r="E80">
        <v>13.14</v>
      </c>
      <c r="F80">
        <v>1.66</v>
      </c>
      <c r="G80">
        <v>0.16</v>
      </c>
      <c r="H80">
        <v>1.97</v>
      </c>
      <c r="I80">
        <v>0.05</v>
      </c>
      <c r="J80">
        <v>4.34</v>
      </c>
      <c r="K80">
        <v>2.77</v>
      </c>
      <c r="L80">
        <v>31.8</v>
      </c>
      <c r="M80">
        <v>765.7</v>
      </c>
      <c r="N80">
        <v>0.45</v>
      </c>
      <c r="O80">
        <v>0.17</v>
      </c>
      <c r="P80">
        <v>0.11</v>
      </c>
      <c r="Q80">
        <v>1.1200000000000001</v>
      </c>
      <c r="R80">
        <v>0.22</v>
      </c>
      <c r="S80">
        <v>0.28999999999999998</v>
      </c>
      <c r="T80">
        <v>-1.35</v>
      </c>
      <c r="U80">
        <v>0.64</v>
      </c>
      <c r="V80">
        <v>0.44</v>
      </c>
      <c r="W80">
        <v>1.5</v>
      </c>
      <c r="X80">
        <v>-0.96</v>
      </c>
    </row>
    <row r="81" spans="2:24">
      <c r="B81">
        <v>4</v>
      </c>
      <c r="C81">
        <v>1</v>
      </c>
      <c r="D81">
        <v>1</v>
      </c>
      <c r="E81">
        <v>18.43</v>
      </c>
      <c r="F81">
        <v>2.33</v>
      </c>
      <c r="G81">
        <v>0.46</v>
      </c>
      <c r="H81">
        <v>2.56</v>
      </c>
      <c r="I81">
        <v>0.15</v>
      </c>
      <c r="J81">
        <v>6.25</v>
      </c>
      <c r="K81">
        <v>3.68</v>
      </c>
      <c r="L81">
        <v>42.8</v>
      </c>
      <c r="M81">
        <v>660.6</v>
      </c>
      <c r="N81">
        <v>0.85</v>
      </c>
      <c r="O81">
        <v>0.42</v>
      </c>
      <c r="P81">
        <v>0.47</v>
      </c>
      <c r="Q81">
        <v>1.27</v>
      </c>
      <c r="R81">
        <v>0.37</v>
      </c>
      <c r="S81">
        <v>0.41</v>
      </c>
      <c r="T81">
        <v>-0.82</v>
      </c>
      <c r="U81">
        <v>0.8</v>
      </c>
      <c r="V81">
        <v>0.56999999999999995</v>
      </c>
      <c r="W81">
        <v>1.63</v>
      </c>
      <c r="X81">
        <v>-0.33</v>
      </c>
    </row>
    <row r="82" spans="2:24">
      <c r="B82">
        <v>4</v>
      </c>
      <c r="C82">
        <v>1</v>
      </c>
      <c r="D82">
        <v>1</v>
      </c>
      <c r="E82">
        <v>29.79</v>
      </c>
      <c r="F82">
        <v>3.14</v>
      </c>
      <c r="G82">
        <v>0.39</v>
      </c>
      <c r="H82">
        <v>3.55</v>
      </c>
      <c r="I82">
        <v>0.05</v>
      </c>
      <c r="J82">
        <v>7.56</v>
      </c>
      <c r="K82">
        <v>6.99</v>
      </c>
      <c r="L82">
        <v>89.4</v>
      </c>
      <c r="M82">
        <v>537.1</v>
      </c>
      <c r="N82">
        <v>0.97</v>
      </c>
      <c r="O82">
        <v>0.2</v>
      </c>
      <c r="P82">
        <v>0.18</v>
      </c>
      <c r="Q82">
        <v>1.47</v>
      </c>
      <c r="R82">
        <v>0.5</v>
      </c>
      <c r="S82">
        <v>0.55000000000000004</v>
      </c>
      <c r="T82">
        <v>-1.29</v>
      </c>
      <c r="U82">
        <v>0.88</v>
      </c>
      <c r="V82">
        <v>0.84</v>
      </c>
      <c r="W82">
        <v>1.95</v>
      </c>
      <c r="X82">
        <v>-0.75</v>
      </c>
    </row>
    <row r="83" spans="2:24">
      <c r="B83">
        <v>4</v>
      </c>
      <c r="C83">
        <v>1</v>
      </c>
      <c r="D83">
        <v>1</v>
      </c>
      <c r="E83">
        <v>19.03</v>
      </c>
      <c r="F83">
        <v>2.5299999999999998</v>
      </c>
      <c r="G83">
        <v>0.4</v>
      </c>
      <c r="H83">
        <v>3.19</v>
      </c>
      <c r="I83">
        <v>0.1</v>
      </c>
      <c r="J83">
        <v>5.09</v>
      </c>
      <c r="K83">
        <v>5.08</v>
      </c>
      <c r="L83">
        <v>53.2</v>
      </c>
      <c r="M83">
        <v>760.3</v>
      </c>
      <c r="N83">
        <v>0.8</v>
      </c>
      <c r="O83">
        <v>0.31</v>
      </c>
      <c r="P83">
        <v>0.25</v>
      </c>
      <c r="Q83">
        <v>1.28</v>
      </c>
      <c r="R83">
        <v>0.4</v>
      </c>
      <c r="S83">
        <v>0.5</v>
      </c>
      <c r="T83">
        <v>-1.02</v>
      </c>
      <c r="U83">
        <v>0.71</v>
      </c>
      <c r="V83">
        <v>0.71</v>
      </c>
      <c r="W83">
        <v>1.73</v>
      </c>
      <c r="X83">
        <v>-0.61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3338-FE21-544B-A25C-C102D4ECB6D4}">
  <dimension ref="A1:U169"/>
  <sheetViews>
    <sheetView workbookViewId="0">
      <selection activeCell="I9" sqref="I9:I12"/>
    </sheetView>
  </sheetViews>
  <sheetFormatPr baseColWidth="10" defaultRowHeight="15"/>
  <sheetData>
    <row r="1" spans="2:21">
      <c r="B1" s="12" t="s">
        <v>156</v>
      </c>
      <c r="C1" s="12" t="s">
        <v>190</v>
      </c>
    </row>
    <row r="2" spans="2:21">
      <c r="B2" s="147" t="s">
        <v>185</v>
      </c>
      <c r="C2" s="147"/>
      <c r="D2" s="147"/>
      <c r="E2" s="147"/>
      <c r="F2" s="147"/>
      <c r="G2" s="147"/>
      <c r="H2" s="147"/>
      <c r="I2" s="147" t="s">
        <v>186</v>
      </c>
      <c r="J2" s="147"/>
      <c r="K2" s="147"/>
      <c r="L2" s="147"/>
      <c r="M2" s="147"/>
      <c r="N2" s="147"/>
      <c r="O2" s="147"/>
      <c r="P2" s="147" t="s">
        <v>153</v>
      </c>
      <c r="Q2" s="147"/>
      <c r="R2" s="147"/>
      <c r="S2" s="147"/>
      <c r="T2" s="147"/>
      <c r="U2" s="147"/>
    </row>
    <row r="3" spans="2:21">
      <c r="B3" s="147"/>
      <c r="C3" s="147"/>
      <c r="D3" s="147" t="s">
        <v>187</v>
      </c>
      <c r="E3" s="147" t="s">
        <v>188</v>
      </c>
      <c r="F3" s="147" t="s">
        <v>189</v>
      </c>
      <c r="G3" s="147" t="s">
        <v>191</v>
      </c>
      <c r="H3" s="147"/>
      <c r="I3" s="147"/>
      <c r="J3" s="147"/>
      <c r="K3" s="147" t="s">
        <v>187</v>
      </c>
      <c r="L3" s="147" t="s">
        <v>188</v>
      </c>
      <c r="M3" s="147" t="s">
        <v>189</v>
      </c>
      <c r="N3" s="147" t="s">
        <v>191</v>
      </c>
      <c r="O3" s="147"/>
      <c r="P3" s="147"/>
      <c r="Q3" s="147"/>
      <c r="R3" s="147" t="s">
        <v>187</v>
      </c>
      <c r="S3" s="147" t="s">
        <v>188</v>
      </c>
      <c r="T3" s="147" t="s">
        <v>189</v>
      </c>
      <c r="U3" s="147" t="s">
        <v>191</v>
      </c>
    </row>
    <row r="4" spans="2:21">
      <c r="B4" s="147" t="s">
        <v>154</v>
      </c>
      <c r="C4" s="147">
        <v>1</v>
      </c>
      <c r="D4" s="219">
        <v>7.7958894401133954</v>
      </c>
      <c r="E4" s="219">
        <v>10.630758327427356</v>
      </c>
      <c r="F4" s="219">
        <v>7.7958894401133954</v>
      </c>
      <c r="G4" s="219">
        <v>55.000000000000007</v>
      </c>
      <c r="H4" s="147"/>
      <c r="I4" s="147" t="s">
        <v>154</v>
      </c>
      <c r="J4" s="147">
        <v>1</v>
      </c>
      <c r="K4" s="219">
        <v>203.75620127569098</v>
      </c>
      <c r="L4" s="219">
        <v>19.489723600283487</v>
      </c>
      <c r="M4" s="219">
        <v>17.71793054571226</v>
      </c>
      <c r="N4" s="219">
        <v>91.666666666666657</v>
      </c>
      <c r="O4" s="147"/>
      <c r="P4" s="147" t="s">
        <v>154</v>
      </c>
      <c r="Q4" s="147">
        <v>1</v>
      </c>
      <c r="R4" s="219">
        <v>81.502480510276399</v>
      </c>
      <c r="S4" s="219">
        <v>76.187101346562713</v>
      </c>
      <c r="T4" s="219">
        <v>70.871722182849041</v>
      </c>
      <c r="U4" s="219">
        <v>93.75</v>
      </c>
    </row>
    <row r="5" spans="2:21">
      <c r="B5" s="147" t="s">
        <v>154</v>
      </c>
      <c r="C5" s="147">
        <v>2</v>
      </c>
      <c r="D5" s="219">
        <v>1.417434443656981</v>
      </c>
      <c r="E5" s="219">
        <v>4.2523033309709426</v>
      </c>
      <c r="F5" s="219">
        <v>1.417434443656981</v>
      </c>
      <c r="G5" s="219">
        <v>20</v>
      </c>
      <c r="H5" s="147"/>
      <c r="I5" s="147" t="s">
        <v>154</v>
      </c>
      <c r="J5" s="147">
        <v>2</v>
      </c>
      <c r="K5" s="219">
        <v>143.5152374202693</v>
      </c>
      <c r="L5" s="219">
        <v>21.261516654854713</v>
      </c>
      <c r="M5" s="219">
        <v>14.174344436569807</v>
      </c>
      <c r="N5" s="219">
        <v>64.583333333333329</v>
      </c>
      <c r="O5" s="147"/>
      <c r="P5" s="147" t="s">
        <v>154</v>
      </c>
      <c r="Q5" s="147">
        <v>2</v>
      </c>
      <c r="R5" s="219">
        <v>102.76399716513112</v>
      </c>
      <c r="S5" s="219">
        <v>85.046066619418852</v>
      </c>
      <c r="T5" s="219">
        <v>74.415308291991494</v>
      </c>
      <c r="U5" s="219">
        <v>89.962121212121218</v>
      </c>
    </row>
    <row r="6" spans="2:21">
      <c r="B6" s="147" t="s">
        <v>154</v>
      </c>
      <c r="C6" s="147">
        <v>3</v>
      </c>
      <c r="D6" s="219">
        <v>0</v>
      </c>
      <c r="E6" s="219">
        <v>3.5435861091424519</v>
      </c>
      <c r="F6" s="219">
        <v>0</v>
      </c>
      <c r="G6" s="219">
        <v>0</v>
      </c>
      <c r="H6" s="147"/>
      <c r="I6" s="147" t="s">
        <v>154</v>
      </c>
      <c r="J6" s="147">
        <v>3</v>
      </c>
      <c r="K6" s="219">
        <v>145.28703047484055</v>
      </c>
      <c r="L6" s="219">
        <v>30.120481927710841</v>
      </c>
      <c r="M6" s="219">
        <v>19.489723600283487</v>
      </c>
      <c r="N6" s="219">
        <v>63.333333333333343</v>
      </c>
      <c r="O6" s="147"/>
      <c r="P6" s="147" t="s">
        <v>154</v>
      </c>
      <c r="Q6" s="147">
        <v>3</v>
      </c>
      <c r="R6" s="219">
        <v>60.240963855421683</v>
      </c>
      <c r="S6" s="219">
        <v>90.361445783132524</v>
      </c>
      <c r="T6" s="219">
        <v>42.523033309709426</v>
      </c>
      <c r="U6" s="219">
        <v>43.03221288515406</v>
      </c>
    </row>
    <row r="7" spans="2:21">
      <c r="B7" s="147" t="s">
        <v>154</v>
      </c>
      <c r="C7" s="147">
        <v>4</v>
      </c>
      <c r="D7" s="219">
        <v>0.70871722182849051</v>
      </c>
      <c r="E7" s="219">
        <v>4.2523033309709426</v>
      </c>
      <c r="F7" s="219">
        <v>0.70871722182849051</v>
      </c>
      <c r="G7" s="219">
        <v>10</v>
      </c>
      <c r="H7" s="147"/>
      <c r="I7" s="147" t="s">
        <v>154</v>
      </c>
      <c r="J7" s="147">
        <v>4</v>
      </c>
      <c r="K7" s="219">
        <v>76.187101346562713</v>
      </c>
      <c r="L7" s="219">
        <v>26.576895818568392</v>
      </c>
      <c r="M7" s="219">
        <v>15.946137491141034</v>
      </c>
      <c r="N7" s="219">
        <v>60.833333333333329</v>
      </c>
      <c r="O7" s="147"/>
      <c r="P7" s="147" t="s">
        <v>154</v>
      </c>
      <c r="Q7" s="147">
        <v>4</v>
      </c>
      <c r="R7" s="219">
        <v>76.187101346562713</v>
      </c>
      <c r="S7" s="219">
        <v>79.730687455705166</v>
      </c>
      <c r="T7" s="219">
        <v>54.925584691708011</v>
      </c>
      <c r="U7" s="219">
        <v>77.89473684210526</v>
      </c>
    </row>
    <row r="8" spans="2:21">
      <c r="B8" s="147" t="s">
        <v>154</v>
      </c>
      <c r="C8" s="147">
        <v>5</v>
      </c>
      <c r="D8" s="219">
        <v>1.417434443656981</v>
      </c>
      <c r="E8" s="219">
        <v>0.70871722182849051</v>
      </c>
      <c r="F8" s="219">
        <v>0</v>
      </c>
      <c r="G8" s="219">
        <v>0</v>
      </c>
      <c r="H8" s="147"/>
      <c r="I8" s="147" t="s">
        <v>154</v>
      </c>
      <c r="J8" s="147">
        <v>5</v>
      </c>
      <c r="K8" s="219">
        <v>65.556343019135369</v>
      </c>
      <c r="L8" s="219">
        <v>10.630758327427356</v>
      </c>
      <c r="M8" s="219">
        <v>7.0871722182849037</v>
      </c>
      <c r="N8" s="219">
        <v>50</v>
      </c>
      <c r="O8" s="147"/>
      <c r="P8" s="147" t="s">
        <v>154</v>
      </c>
      <c r="Q8" s="147">
        <v>5</v>
      </c>
      <c r="R8" s="219">
        <v>77.958894401133946</v>
      </c>
      <c r="S8" s="219">
        <v>77.958894401133946</v>
      </c>
      <c r="T8" s="219">
        <v>47.838412473423105</v>
      </c>
      <c r="U8" s="219">
        <v>67.051282051282044</v>
      </c>
    </row>
    <row r="9" spans="2:21">
      <c r="B9" s="147" t="s">
        <v>154</v>
      </c>
      <c r="C9" s="147">
        <v>6</v>
      </c>
      <c r="D9" s="219">
        <v>7.7958894401133954</v>
      </c>
      <c r="E9" s="219">
        <v>2.834868887313962</v>
      </c>
      <c r="F9" s="219">
        <v>2.834868887313962</v>
      </c>
      <c r="G9" s="219">
        <v>30</v>
      </c>
      <c r="H9" s="147"/>
      <c r="I9" s="147" t="s">
        <v>154</v>
      </c>
      <c r="J9" s="147">
        <v>6</v>
      </c>
      <c r="K9" s="219">
        <v>62.012756909992909</v>
      </c>
      <c r="L9" s="219">
        <v>17.71793054571226</v>
      </c>
      <c r="M9" s="219">
        <v>17.71793054571226</v>
      </c>
      <c r="N9" s="219">
        <v>100</v>
      </c>
      <c r="O9" s="147"/>
      <c r="P9" s="147" t="s">
        <v>154</v>
      </c>
      <c r="Q9" s="147">
        <v>6</v>
      </c>
      <c r="R9" s="219">
        <v>106.30758327427357</v>
      </c>
      <c r="S9" s="219">
        <v>100.99220411055988</v>
      </c>
      <c r="T9" s="219">
        <v>76.187101346562713</v>
      </c>
      <c r="U9" s="219">
        <v>78.997493734335848</v>
      </c>
    </row>
    <row r="10" spans="2:21">
      <c r="B10" s="147"/>
      <c r="C10" s="147" t="s">
        <v>192</v>
      </c>
      <c r="D10" s="220">
        <f>AVERAGE(D4:D9)</f>
        <v>3.1892274982282074</v>
      </c>
      <c r="E10" s="220">
        <f t="shared" ref="E10:G10" si="0">AVERAGE(E4:E9)</f>
        <v>4.3704228679423576</v>
      </c>
      <c r="F10" s="220">
        <f t="shared" si="0"/>
        <v>2.1261516654854713</v>
      </c>
      <c r="G10" s="220">
        <f t="shared" si="0"/>
        <v>19.166666666666668</v>
      </c>
      <c r="H10" s="147"/>
      <c r="I10" s="147"/>
      <c r="J10" s="147">
        <v>7</v>
      </c>
      <c r="K10" s="219">
        <v>85.046066619418852</v>
      </c>
      <c r="L10" s="219">
        <v>31.892274982282068</v>
      </c>
      <c r="M10" s="219">
        <v>24.805102763997166</v>
      </c>
      <c r="N10" s="219">
        <v>78.75</v>
      </c>
      <c r="O10" s="147"/>
      <c r="P10" s="147"/>
      <c r="Q10" s="147">
        <v>7</v>
      </c>
      <c r="R10" s="220">
        <f>AVERAGE(R4:R9)</f>
        <v>84.160170092133228</v>
      </c>
      <c r="S10" s="220">
        <f t="shared" ref="S10:U10" si="1">AVERAGE(S4:S9)</f>
        <v>85.046066619418852</v>
      </c>
      <c r="T10" s="220">
        <f t="shared" si="1"/>
        <v>61.126860382707299</v>
      </c>
      <c r="U10" s="220">
        <f t="shared" si="1"/>
        <v>75.11464112083307</v>
      </c>
    </row>
    <row r="11" spans="2:21">
      <c r="B11" s="147"/>
      <c r="C11" s="147"/>
      <c r="D11" s="147"/>
      <c r="E11" s="147"/>
      <c r="F11" s="147"/>
      <c r="G11" s="147"/>
      <c r="H11" s="147"/>
      <c r="I11" s="147"/>
      <c r="J11" s="147" t="s">
        <v>192</v>
      </c>
      <c r="K11" s="220">
        <f>AVERAGE(K4:K10)</f>
        <v>111.62296243798725</v>
      </c>
      <c r="L11" s="220">
        <f t="shared" ref="L11:N11" si="2">AVERAGE(L4:L10)</f>
        <v>22.527083122405589</v>
      </c>
      <c r="M11" s="220">
        <f t="shared" si="2"/>
        <v>16.705477371671559</v>
      </c>
      <c r="N11" s="220">
        <f t="shared" si="2"/>
        <v>72.738095238095241</v>
      </c>
      <c r="O11" s="147"/>
      <c r="P11" s="147"/>
      <c r="Q11" s="147" t="s">
        <v>192</v>
      </c>
      <c r="R11" s="147"/>
      <c r="S11" s="147"/>
      <c r="T11" s="147"/>
      <c r="U11" s="147"/>
    </row>
    <row r="12" spans="2:21">
      <c r="B12" s="147" t="s">
        <v>155</v>
      </c>
      <c r="C12" s="147">
        <v>1</v>
      </c>
      <c r="D12" s="219">
        <v>38.270729978738487</v>
      </c>
      <c r="E12" s="219">
        <v>32.600992204110554</v>
      </c>
      <c r="F12" s="219">
        <v>18.42664776754075</v>
      </c>
      <c r="G12" s="219">
        <v>41.333333333333329</v>
      </c>
      <c r="H12" s="147"/>
      <c r="I12" s="147" t="s">
        <v>155</v>
      </c>
      <c r="J12" s="147">
        <v>1</v>
      </c>
      <c r="K12" s="147"/>
      <c r="L12" s="147"/>
      <c r="M12" s="147"/>
      <c r="N12" s="147"/>
      <c r="O12" s="147"/>
      <c r="P12" s="147" t="s">
        <v>155</v>
      </c>
      <c r="Q12" s="147">
        <v>1</v>
      </c>
      <c r="R12" s="219">
        <v>114.81218993621545</v>
      </c>
      <c r="S12" s="219">
        <v>208.36286321757618</v>
      </c>
      <c r="T12" s="219">
        <v>60.949681077250176</v>
      </c>
      <c r="U12" s="219">
        <v>34.161725067385447</v>
      </c>
    </row>
    <row r="13" spans="2:21">
      <c r="B13" s="147" t="s">
        <v>155</v>
      </c>
      <c r="C13" s="147">
        <v>2</v>
      </c>
      <c r="D13" s="219">
        <v>1.417434443656981</v>
      </c>
      <c r="E13" s="219">
        <v>4.9610205527994324</v>
      </c>
      <c r="F13" s="219">
        <v>0.70871722182849051</v>
      </c>
      <c r="G13" s="219">
        <v>10</v>
      </c>
      <c r="H13" s="147"/>
      <c r="I13" s="147" t="s">
        <v>155</v>
      </c>
      <c r="J13" s="147">
        <v>2</v>
      </c>
      <c r="K13" s="219">
        <v>154.14599574769667</v>
      </c>
      <c r="L13" s="219">
        <v>49.610205527994331</v>
      </c>
      <c r="M13" s="219">
        <v>14.174344436569807</v>
      </c>
      <c r="N13" s="219">
        <v>33.333333333333336</v>
      </c>
      <c r="O13" s="147"/>
      <c r="P13" s="147" t="s">
        <v>155</v>
      </c>
      <c r="Q13" s="147">
        <v>2</v>
      </c>
      <c r="R13" s="219">
        <v>297.66123316796597</v>
      </c>
      <c r="S13" s="219">
        <v>506.73281360737064</v>
      </c>
      <c r="T13" s="219">
        <v>235.64847625797307</v>
      </c>
      <c r="U13" s="219">
        <v>49.058878803474791</v>
      </c>
    </row>
    <row r="14" spans="2:21">
      <c r="B14" s="147" t="s">
        <v>155</v>
      </c>
      <c r="C14" s="147">
        <v>3</v>
      </c>
      <c r="D14" s="219">
        <v>15.591778880226791</v>
      </c>
      <c r="E14" s="219">
        <v>19.84408221119773</v>
      </c>
      <c r="F14" s="219">
        <v>12.756909992912828</v>
      </c>
      <c r="G14" s="219">
        <v>58.833333333333336</v>
      </c>
      <c r="H14" s="147"/>
      <c r="I14" s="147" t="s">
        <v>155</v>
      </c>
      <c r="J14" s="147">
        <v>3</v>
      </c>
      <c r="K14" s="219">
        <v>148.83061658398299</v>
      </c>
      <c r="L14" s="219">
        <v>14.174344436569807</v>
      </c>
      <c r="M14" s="219">
        <v>8.8589652728561301</v>
      </c>
      <c r="N14" s="219">
        <v>62.5</v>
      </c>
      <c r="O14" s="147"/>
      <c r="P14" s="147" t="s">
        <v>155</v>
      </c>
      <c r="Q14" s="147">
        <v>3</v>
      </c>
      <c r="R14" s="219">
        <v>111.62296243798724</v>
      </c>
      <c r="S14" s="219">
        <v>233.87668320340183</v>
      </c>
      <c r="T14" s="219">
        <v>76.187101346562713</v>
      </c>
      <c r="U14" s="219">
        <v>34.726890756302524</v>
      </c>
    </row>
    <row r="15" spans="2:21">
      <c r="B15" s="147" t="s">
        <v>155</v>
      </c>
      <c r="C15" s="147">
        <v>4</v>
      </c>
      <c r="D15" s="219">
        <v>34.018426647767541</v>
      </c>
      <c r="E15" s="219">
        <v>38.979447200566973</v>
      </c>
      <c r="F15" s="219">
        <v>7.7958894401133954</v>
      </c>
      <c r="G15" s="219">
        <v>21.428571428571427</v>
      </c>
      <c r="H15" s="147"/>
      <c r="I15" s="147" t="s">
        <v>155</v>
      </c>
      <c r="J15" s="147">
        <v>4</v>
      </c>
      <c r="K15" s="219">
        <v>191.35364989369242</v>
      </c>
      <c r="L15" s="219">
        <v>33.664068036853294</v>
      </c>
      <c r="M15" s="219">
        <v>12.402551381998583</v>
      </c>
      <c r="N15" s="219">
        <v>31.547619047619047</v>
      </c>
      <c r="O15" s="147"/>
      <c r="P15" s="147" t="s">
        <v>155</v>
      </c>
      <c r="Q15" s="147">
        <v>4</v>
      </c>
      <c r="R15" s="219">
        <v>118.71013465627215</v>
      </c>
      <c r="S15" s="219">
        <v>163.0049610205528</v>
      </c>
      <c r="T15" s="219">
        <v>93.905031892274977</v>
      </c>
      <c r="U15" s="219">
        <v>57.723795930317664</v>
      </c>
    </row>
    <row r="16" spans="2:21">
      <c r="B16" s="147" t="s">
        <v>155</v>
      </c>
      <c r="C16" s="147">
        <v>5</v>
      </c>
      <c r="D16" s="219">
        <v>29.766123316796591</v>
      </c>
      <c r="E16" s="219">
        <v>35.042129301519807</v>
      </c>
      <c r="F16" s="219">
        <v>20.552799433026223</v>
      </c>
      <c r="G16" s="219">
        <v>58.677248677248684</v>
      </c>
      <c r="H16" s="147"/>
      <c r="I16" s="147" t="s">
        <v>155</v>
      </c>
      <c r="J16" s="147">
        <v>5</v>
      </c>
      <c r="K16" s="219">
        <v>161.23316796598158</v>
      </c>
      <c r="L16" s="219">
        <v>28.348688873139615</v>
      </c>
      <c r="M16" s="219">
        <v>23.033309709425939</v>
      </c>
      <c r="N16" s="219">
        <v>75</v>
      </c>
      <c r="O16" s="147"/>
      <c r="P16" s="147" t="s">
        <v>155</v>
      </c>
      <c r="Q16" s="147">
        <v>5</v>
      </c>
      <c r="R16" s="219">
        <v>93.905031892274977</v>
      </c>
      <c r="S16" s="219">
        <v>129.34089298369949</v>
      </c>
      <c r="T16" s="219">
        <v>60.240963855421683</v>
      </c>
      <c r="U16" s="219">
        <v>47.177299308878254</v>
      </c>
    </row>
    <row r="17" spans="2:21">
      <c r="B17" s="147"/>
      <c r="C17" s="147" t="s">
        <v>192</v>
      </c>
      <c r="D17" s="220">
        <f>AVERAGE(D12:D16)</f>
        <v>23.81289865343728</v>
      </c>
      <c r="E17" s="220">
        <f t="shared" ref="E17:G17" si="3">AVERAGE(E12:E16)</f>
        <v>26.2855342940389</v>
      </c>
      <c r="F17" s="220">
        <f t="shared" si="3"/>
        <v>12.048192771084336</v>
      </c>
      <c r="G17" s="220">
        <f t="shared" si="3"/>
        <v>38.05449735449735</v>
      </c>
      <c r="H17" s="147"/>
      <c r="I17" s="147" t="s">
        <v>155</v>
      </c>
      <c r="J17" s="147">
        <v>6</v>
      </c>
      <c r="K17" s="219">
        <v>76.187101346562713</v>
      </c>
      <c r="L17" s="219">
        <v>17.71793054571226</v>
      </c>
      <c r="M17" s="219">
        <v>8.8589652728561301</v>
      </c>
      <c r="N17" s="219">
        <v>68.75</v>
      </c>
      <c r="O17" s="147"/>
      <c r="P17" s="147" t="s">
        <v>155</v>
      </c>
      <c r="Q17" s="147">
        <v>6</v>
      </c>
      <c r="R17" s="219">
        <v>116.93834160170091</v>
      </c>
      <c r="S17" s="219">
        <v>120.48192771084337</v>
      </c>
      <c r="T17" s="219">
        <v>77.958894401133946</v>
      </c>
      <c r="U17" s="219">
        <v>66.944444444444443</v>
      </c>
    </row>
    <row r="18" spans="2:21">
      <c r="B18" s="147"/>
      <c r="C18" s="147"/>
      <c r="D18" s="147"/>
      <c r="E18" s="147"/>
      <c r="F18" s="147"/>
      <c r="G18" s="147"/>
      <c r="H18" s="147"/>
      <c r="I18" s="147"/>
      <c r="J18" s="147" t="s">
        <v>192</v>
      </c>
      <c r="K18" s="220">
        <f>AVERAGE(K13:K17)</f>
        <v>146.3501063075833</v>
      </c>
      <c r="L18" s="220">
        <f t="shared" ref="L18:N18" si="4">AVERAGE(L13:L17)</f>
        <v>28.703047484053862</v>
      </c>
      <c r="M18" s="220">
        <f t="shared" si="4"/>
        <v>13.465627214741318</v>
      </c>
      <c r="N18" s="220">
        <f t="shared" si="4"/>
        <v>54.226190476190482</v>
      </c>
      <c r="O18" s="147"/>
      <c r="P18" s="147"/>
      <c r="Q18" s="147" t="s">
        <v>192</v>
      </c>
      <c r="R18" s="220">
        <f>AVERAGE(R12:R17)</f>
        <v>142.27498228206943</v>
      </c>
      <c r="S18" s="220">
        <f t="shared" ref="S18:U18" si="5">AVERAGE(S12:S17)</f>
        <v>226.96669029057406</v>
      </c>
      <c r="T18" s="220">
        <f t="shared" si="5"/>
        <v>100.81502480510277</v>
      </c>
      <c r="U18" s="220">
        <f t="shared" si="5"/>
        <v>48.298839051800513</v>
      </c>
    </row>
    <row r="22" spans="2:21" ht="16" thickBot="1"/>
    <row r="23" spans="2:21">
      <c r="B23" s="277" t="s">
        <v>197</v>
      </c>
      <c r="C23" s="278"/>
      <c r="D23" s="278"/>
      <c r="E23" s="278"/>
      <c r="F23" s="278"/>
      <c r="G23" s="278"/>
      <c r="H23" s="278"/>
      <c r="I23" s="278"/>
      <c r="J23" s="279"/>
      <c r="K23" s="279"/>
      <c r="L23" s="280"/>
    </row>
    <row r="24" spans="2:21" ht="16" thickBot="1">
      <c r="B24" s="281" t="s">
        <v>158</v>
      </c>
      <c r="C24" s="282"/>
      <c r="D24" s="282"/>
      <c r="E24" s="282"/>
      <c r="F24" s="282"/>
      <c r="G24" s="282"/>
      <c r="H24" s="282"/>
      <c r="I24" s="282"/>
      <c r="J24" s="283"/>
      <c r="K24" s="31"/>
      <c r="L24" s="284"/>
    </row>
    <row r="25" spans="2:21" ht="16" thickTop="1">
      <c r="B25" s="285" t="s">
        <v>159</v>
      </c>
      <c r="C25" s="221"/>
      <c r="D25" s="222" t="s">
        <v>160</v>
      </c>
      <c r="E25" s="223"/>
      <c r="F25" s="223"/>
      <c r="G25" s="223" t="s">
        <v>161</v>
      </c>
      <c r="H25" s="223"/>
      <c r="I25" s="224"/>
      <c r="J25" s="283"/>
      <c r="K25" s="31"/>
      <c r="L25" s="284"/>
    </row>
    <row r="26" spans="2:21" ht="16" thickBot="1">
      <c r="B26" s="286"/>
      <c r="C26" s="225"/>
      <c r="D26" s="226" t="s">
        <v>162</v>
      </c>
      <c r="E26" s="227" t="s">
        <v>54</v>
      </c>
      <c r="F26" s="227" t="s">
        <v>3</v>
      </c>
      <c r="G26" s="227" t="s">
        <v>162</v>
      </c>
      <c r="H26" s="227" t="s">
        <v>54</v>
      </c>
      <c r="I26" s="228" t="s">
        <v>3</v>
      </c>
      <c r="J26" s="283"/>
      <c r="K26" s="31"/>
      <c r="L26" s="284"/>
    </row>
    <row r="27" spans="2:21" ht="16" thickTop="1">
      <c r="B27" s="287" t="s">
        <v>187</v>
      </c>
      <c r="C27" s="229" t="s">
        <v>193</v>
      </c>
      <c r="D27" s="230">
        <v>0.35584204639985439</v>
      </c>
      <c r="E27" s="231">
        <v>6</v>
      </c>
      <c r="F27" s="232">
        <v>1.6877240990917662E-2</v>
      </c>
      <c r="G27" s="232">
        <v>0.75228367273450869</v>
      </c>
      <c r="H27" s="231">
        <v>6</v>
      </c>
      <c r="I27" s="233">
        <v>2.0970405043738542E-2</v>
      </c>
      <c r="J27" s="283"/>
      <c r="K27" s="31"/>
      <c r="L27" s="284"/>
    </row>
    <row r="28" spans="2:21">
      <c r="B28" s="288"/>
      <c r="C28" s="234" t="s">
        <v>194</v>
      </c>
      <c r="D28" s="235">
        <v>0.25338008241224041</v>
      </c>
      <c r="E28" s="236">
        <v>5</v>
      </c>
      <c r="F28" s="237" t="s">
        <v>165</v>
      </c>
      <c r="G28" s="238">
        <v>0.91270797331815945</v>
      </c>
      <c r="H28" s="236">
        <v>5</v>
      </c>
      <c r="I28" s="239">
        <v>0.48403355027242478</v>
      </c>
      <c r="J28" s="283"/>
      <c r="K28" s="31"/>
      <c r="L28" s="284"/>
    </row>
    <row r="29" spans="2:21">
      <c r="B29" s="288" t="s">
        <v>188</v>
      </c>
      <c r="C29" s="240" t="s">
        <v>193</v>
      </c>
      <c r="D29" s="241">
        <v>0.34131468013397148</v>
      </c>
      <c r="E29" s="242">
        <v>6</v>
      </c>
      <c r="F29" s="243">
        <v>2.767673307225085E-2</v>
      </c>
      <c r="G29" s="243">
        <v>0.84699699928487437</v>
      </c>
      <c r="H29" s="242">
        <v>6</v>
      </c>
      <c r="I29" s="244">
        <v>0.14881509964557785</v>
      </c>
      <c r="J29" s="283"/>
      <c r="K29" s="31"/>
      <c r="L29" s="284"/>
    </row>
    <row r="30" spans="2:21">
      <c r="B30" s="288"/>
      <c r="C30" s="234" t="s">
        <v>194</v>
      </c>
      <c r="D30" s="235">
        <v>0.27535347573175251</v>
      </c>
      <c r="E30" s="236">
        <v>5</v>
      </c>
      <c r="F30" s="237" t="s">
        <v>165</v>
      </c>
      <c r="G30" s="238">
        <v>0.89298083310877274</v>
      </c>
      <c r="H30" s="236">
        <v>5</v>
      </c>
      <c r="I30" s="239">
        <v>0.37231433947255183</v>
      </c>
      <c r="J30" s="283"/>
      <c r="K30" s="31"/>
      <c r="L30" s="284"/>
    </row>
    <row r="31" spans="2:21">
      <c r="B31" s="288" t="s">
        <v>195</v>
      </c>
      <c r="C31" s="240" t="s">
        <v>193</v>
      </c>
      <c r="D31" s="241">
        <v>0.26185399900693324</v>
      </c>
      <c r="E31" s="242">
        <v>6</v>
      </c>
      <c r="F31" s="245" t="s">
        <v>165</v>
      </c>
      <c r="G31" s="243">
        <v>0.77684622725950891</v>
      </c>
      <c r="H31" s="242">
        <v>6</v>
      </c>
      <c r="I31" s="246">
        <v>3.601642955223798E-2</v>
      </c>
      <c r="J31" s="283"/>
      <c r="K31" s="31"/>
      <c r="L31" s="284"/>
    </row>
    <row r="32" spans="2:21">
      <c r="B32" s="288"/>
      <c r="C32" s="234" t="s">
        <v>194</v>
      </c>
      <c r="D32" s="235">
        <v>0.18379221932396694</v>
      </c>
      <c r="E32" s="236">
        <v>5</v>
      </c>
      <c r="F32" s="237" t="s">
        <v>165</v>
      </c>
      <c r="G32" s="238">
        <v>0.95509649861746748</v>
      </c>
      <c r="H32" s="236">
        <v>5</v>
      </c>
      <c r="I32" s="239">
        <v>0.77349350335334344</v>
      </c>
      <c r="J32" s="283"/>
      <c r="K32" s="31"/>
      <c r="L32" s="284"/>
    </row>
    <row r="33" spans="2:12">
      <c r="B33" s="288"/>
      <c r="C33" s="240"/>
      <c r="D33" s="241"/>
      <c r="E33" s="242"/>
      <c r="F33" s="245"/>
      <c r="G33" s="243"/>
      <c r="H33" s="242"/>
      <c r="I33" s="244"/>
      <c r="J33" s="283"/>
      <c r="K33" s="31"/>
      <c r="L33" s="284"/>
    </row>
    <row r="34" spans="2:12" ht="16" thickBot="1">
      <c r="B34" s="289"/>
      <c r="C34" s="247"/>
      <c r="D34" s="248"/>
      <c r="E34" s="249"/>
      <c r="F34" s="250"/>
      <c r="G34" s="251"/>
      <c r="H34" s="249"/>
      <c r="I34" s="252"/>
      <c r="J34" s="283"/>
      <c r="K34" s="31"/>
      <c r="L34" s="284"/>
    </row>
    <row r="35" spans="2:12" ht="16" thickTop="1">
      <c r="B35" s="290" t="s">
        <v>169</v>
      </c>
      <c r="C35" s="291"/>
      <c r="D35" s="291"/>
      <c r="E35" s="291"/>
      <c r="F35" s="291"/>
      <c r="G35" s="291"/>
      <c r="H35" s="291"/>
      <c r="I35" s="291"/>
      <c r="J35" s="283"/>
      <c r="K35" s="31"/>
      <c r="L35" s="284"/>
    </row>
    <row r="36" spans="2:12">
      <c r="B36" s="290" t="s">
        <v>170</v>
      </c>
      <c r="C36" s="291"/>
      <c r="D36" s="291"/>
      <c r="E36" s="291"/>
      <c r="F36" s="291"/>
      <c r="G36" s="291"/>
      <c r="H36" s="291"/>
      <c r="I36" s="291"/>
      <c r="J36" s="283"/>
      <c r="K36" s="31"/>
      <c r="L36" s="284"/>
    </row>
    <row r="37" spans="2:12">
      <c r="B37" s="292"/>
      <c r="C37" s="31"/>
      <c r="D37" s="31"/>
      <c r="E37" s="31"/>
      <c r="F37" s="31"/>
      <c r="G37" s="31"/>
      <c r="H37" s="31"/>
      <c r="I37" s="31"/>
      <c r="J37" s="31"/>
      <c r="K37" s="31"/>
      <c r="L37" s="284"/>
    </row>
    <row r="38" spans="2:12">
      <c r="B38" s="292"/>
      <c r="C38" s="31"/>
      <c r="D38" s="31"/>
      <c r="E38" s="31"/>
      <c r="F38" s="31"/>
      <c r="G38" s="31"/>
      <c r="H38" s="31"/>
      <c r="I38" s="31"/>
      <c r="J38" s="31"/>
      <c r="K38" s="31"/>
      <c r="L38" s="284"/>
    </row>
    <row r="39" spans="2:12">
      <c r="B39" s="292"/>
      <c r="C39" s="31"/>
      <c r="D39" s="31"/>
      <c r="E39" s="31"/>
      <c r="F39" s="31"/>
      <c r="G39" s="31"/>
      <c r="H39" s="31"/>
      <c r="I39" s="31"/>
      <c r="J39" s="31"/>
      <c r="K39" s="31"/>
      <c r="L39" s="284"/>
    </row>
    <row r="40" spans="2:12">
      <c r="B40" s="293" t="s">
        <v>196</v>
      </c>
      <c r="C40" s="31"/>
      <c r="D40" s="31"/>
      <c r="E40" s="31"/>
      <c r="F40" s="31"/>
      <c r="G40" s="31"/>
      <c r="H40" s="31"/>
      <c r="I40" s="31"/>
      <c r="J40" s="31"/>
      <c r="K40" s="31"/>
      <c r="L40" s="284"/>
    </row>
    <row r="41" spans="2:12">
      <c r="B41" s="292"/>
      <c r="C41" s="31"/>
      <c r="D41" s="31"/>
      <c r="E41" s="31"/>
      <c r="F41" s="31"/>
      <c r="G41" s="31"/>
      <c r="H41" s="31"/>
      <c r="I41" s="31"/>
      <c r="J41" s="31"/>
      <c r="K41" s="31"/>
      <c r="L41" s="284"/>
    </row>
    <row r="42" spans="2:12">
      <c r="B42" s="292"/>
      <c r="C42" s="31"/>
      <c r="D42" s="31"/>
      <c r="E42" s="31"/>
      <c r="F42" s="31"/>
      <c r="G42" s="31"/>
      <c r="H42" s="31"/>
      <c r="I42" s="31"/>
      <c r="J42" s="31"/>
      <c r="K42" s="31"/>
      <c r="L42" s="284"/>
    </row>
    <row r="43" spans="2:12">
      <c r="B43" s="292"/>
      <c r="C43" s="31"/>
      <c r="D43" s="31"/>
      <c r="E43" s="31"/>
      <c r="F43" s="31"/>
      <c r="G43" s="31"/>
      <c r="H43" s="31"/>
      <c r="I43" s="31"/>
      <c r="J43" s="31"/>
      <c r="K43" s="31"/>
      <c r="L43" s="284"/>
    </row>
    <row r="44" spans="2:12">
      <c r="B44" s="292"/>
      <c r="C44" s="31"/>
      <c r="D44" s="31"/>
      <c r="E44" s="31"/>
      <c r="F44" s="31"/>
      <c r="G44" s="31"/>
      <c r="H44" s="31"/>
      <c r="I44" s="31"/>
      <c r="J44" s="31"/>
      <c r="K44" s="31"/>
      <c r="L44" s="284"/>
    </row>
    <row r="45" spans="2:12">
      <c r="B45" s="292"/>
      <c r="C45" s="31"/>
      <c r="D45" s="31"/>
      <c r="E45" s="31"/>
      <c r="F45" s="31"/>
      <c r="G45" s="31"/>
      <c r="H45" s="31"/>
      <c r="I45" s="31"/>
      <c r="J45" s="31"/>
      <c r="K45" s="31"/>
      <c r="L45" s="284"/>
    </row>
    <row r="46" spans="2:12">
      <c r="B46" s="292"/>
      <c r="C46" s="31"/>
      <c r="D46" s="31"/>
      <c r="E46" s="31"/>
      <c r="F46" s="31"/>
      <c r="G46" s="31"/>
      <c r="H46" s="31"/>
      <c r="I46" s="31"/>
      <c r="J46" s="31"/>
      <c r="K46" s="31"/>
      <c r="L46" s="284"/>
    </row>
    <row r="47" spans="2:12">
      <c r="B47" s="292"/>
      <c r="C47" s="31"/>
      <c r="D47" s="31"/>
      <c r="E47" s="31"/>
      <c r="F47" s="31"/>
      <c r="G47" s="31"/>
      <c r="H47" s="31"/>
      <c r="I47" s="31"/>
      <c r="J47" s="31"/>
      <c r="K47" s="31"/>
      <c r="L47" s="284"/>
    </row>
    <row r="48" spans="2:12">
      <c r="B48" s="292"/>
      <c r="C48" s="31"/>
      <c r="D48" s="31"/>
      <c r="E48" s="31"/>
      <c r="F48" s="31"/>
      <c r="G48" s="31"/>
      <c r="H48" s="31"/>
      <c r="I48" s="31"/>
      <c r="J48" s="31"/>
      <c r="K48" s="31"/>
      <c r="L48" s="284"/>
    </row>
    <row r="49" spans="2:12">
      <c r="B49" s="292"/>
      <c r="C49" s="31"/>
      <c r="D49" s="31"/>
      <c r="E49" s="31"/>
      <c r="F49" s="31"/>
      <c r="G49" s="31"/>
      <c r="H49" s="31"/>
      <c r="I49" s="31"/>
      <c r="J49" s="31"/>
      <c r="K49" s="31"/>
      <c r="L49" s="284"/>
    </row>
    <row r="50" spans="2:12">
      <c r="B50" s="292"/>
      <c r="C50" s="31"/>
      <c r="D50" s="31"/>
      <c r="E50" s="31"/>
      <c r="F50" s="31"/>
      <c r="G50" s="31"/>
      <c r="H50" s="31"/>
      <c r="I50" s="31"/>
      <c r="J50" s="31"/>
      <c r="K50" s="31"/>
      <c r="L50" s="284"/>
    </row>
    <row r="51" spans="2:12">
      <c r="B51" s="292"/>
      <c r="C51" s="31"/>
      <c r="D51" s="31"/>
      <c r="E51" s="31"/>
      <c r="F51" s="31"/>
      <c r="G51" s="31"/>
      <c r="H51" s="31"/>
      <c r="I51" s="31"/>
      <c r="J51" s="31"/>
      <c r="K51" s="31"/>
      <c r="L51" s="284"/>
    </row>
    <row r="52" spans="2:12">
      <c r="B52" s="292"/>
      <c r="C52" s="31"/>
      <c r="D52" s="31"/>
      <c r="E52" s="31"/>
      <c r="F52" s="31"/>
      <c r="G52" s="31"/>
      <c r="H52" s="31"/>
      <c r="I52" s="31"/>
      <c r="J52" s="31"/>
      <c r="K52" s="31"/>
      <c r="L52" s="284"/>
    </row>
    <row r="53" spans="2:12">
      <c r="B53" s="292"/>
      <c r="C53" s="31"/>
      <c r="D53" s="31"/>
      <c r="E53" s="31"/>
      <c r="F53" s="31"/>
      <c r="G53" s="31"/>
      <c r="H53" s="31"/>
      <c r="I53" s="31"/>
      <c r="J53" s="31"/>
      <c r="K53" s="31"/>
      <c r="L53" s="284"/>
    </row>
    <row r="54" spans="2:12">
      <c r="B54" s="292"/>
      <c r="C54" s="31"/>
      <c r="D54" s="31"/>
      <c r="E54" s="31"/>
      <c r="F54" s="31"/>
      <c r="G54" s="31"/>
      <c r="H54" s="31"/>
      <c r="I54" s="31"/>
      <c r="J54" s="31"/>
      <c r="K54" s="31"/>
      <c r="L54" s="284"/>
    </row>
    <row r="55" spans="2:12">
      <c r="B55" s="292"/>
      <c r="C55" s="31"/>
      <c r="D55" s="31"/>
      <c r="E55" s="31"/>
      <c r="F55" s="31"/>
      <c r="G55" s="31"/>
      <c r="H55" s="31"/>
      <c r="I55" s="31"/>
      <c r="J55" s="31"/>
      <c r="K55" s="31"/>
      <c r="L55" s="284"/>
    </row>
    <row r="56" spans="2:12">
      <c r="B56" s="292"/>
      <c r="C56" s="31"/>
      <c r="D56" s="31"/>
      <c r="E56" s="31"/>
      <c r="F56" s="31"/>
      <c r="G56" s="31"/>
      <c r="H56" s="31"/>
      <c r="I56" s="31"/>
      <c r="J56" s="31"/>
      <c r="K56" s="31"/>
      <c r="L56" s="284"/>
    </row>
    <row r="57" spans="2:12">
      <c r="B57" s="292"/>
      <c r="C57" s="31"/>
      <c r="D57" s="31"/>
      <c r="E57" s="31"/>
      <c r="F57" s="31"/>
      <c r="G57" s="31"/>
      <c r="H57" s="31"/>
      <c r="I57" s="31"/>
      <c r="J57" s="31"/>
      <c r="K57" s="31"/>
      <c r="L57" s="284"/>
    </row>
    <row r="58" spans="2:12">
      <c r="B58" s="292"/>
      <c r="C58" s="31"/>
      <c r="D58" s="31"/>
      <c r="E58" s="31"/>
      <c r="F58" s="31"/>
      <c r="G58" s="31"/>
      <c r="H58" s="31"/>
      <c r="I58" s="31"/>
      <c r="J58" s="31"/>
      <c r="K58" s="31"/>
      <c r="L58" s="284"/>
    </row>
    <row r="59" spans="2:12">
      <c r="B59" s="292"/>
      <c r="C59" s="31"/>
      <c r="D59" s="31"/>
      <c r="E59" s="31"/>
      <c r="F59" s="31"/>
      <c r="G59" s="31"/>
      <c r="H59" s="31"/>
      <c r="I59" s="31"/>
      <c r="J59" s="31"/>
      <c r="K59" s="31"/>
      <c r="L59" s="284"/>
    </row>
    <row r="60" spans="2:12">
      <c r="B60" s="292"/>
      <c r="C60" s="31"/>
      <c r="D60" s="31"/>
      <c r="E60" s="31"/>
      <c r="F60" s="31"/>
      <c r="G60" s="31"/>
      <c r="H60" s="31"/>
      <c r="I60" s="31"/>
      <c r="J60" s="31"/>
      <c r="K60" s="31"/>
      <c r="L60" s="284"/>
    </row>
    <row r="61" spans="2:12">
      <c r="B61" s="292"/>
      <c r="C61" s="31"/>
      <c r="D61" s="31"/>
      <c r="E61" s="31"/>
      <c r="F61" s="31"/>
      <c r="G61" s="31"/>
      <c r="H61" s="31"/>
      <c r="I61" s="31"/>
      <c r="J61" s="31"/>
      <c r="K61" s="31"/>
      <c r="L61" s="284"/>
    </row>
    <row r="62" spans="2:12">
      <c r="B62" s="293" t="s">
        <v>204</v>
      </c>
      <c r="C62" s="31"/>
      <c r="D62" s="31"/>
      <c r="E62" s="31"/>
      <c r="F62" s="31"/>
      <c r="G62" s="31"/>
      <c r="H62" s="31"/>
      <c r="I62" s="31"/>
      <c r="J62" s="31"/>
      <c r="K62" s="31"/>
      <c r="L62" s="284"/>
    </row>
    <row r="63" spans="2:12">
      <c r="B63" s="292"/>
      <c r="C63" s="31"/>
      <c r="D63" s="31"/>
      <c r="E63" s="31"/>
      <c r="F63" s="31"/>
      <c r="G63" s="31"/>
      <c r="H63" s="31"/>
      <c r="I63" s="31"/>
      <c r="J63" s="31"/>
      <c r="K63" s="31"/>
      <c r="L63" s="284"/>
    </row>
    <row r="64" spans="2:12" ht="16" thickBot="1">
      <c r="B64" s="281" t="s">
        <v>171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94"/>
    </row>
    <row r="65" spans="2:13" ht="16" thickTop="1">
      <c r="B65" s="285" t="s">
        <v>172</v>
      </c>
      <c r="C65" s="221"/>
      <c r="D65" s="222" t="s">
        <v>173</v>
      </c>
      <c r="E65" s="223"/>
      <c r="F65" s="223" t="s">
        <v>174</v>
      </c>
      <c r="G65" s="223"/>
      <c r="H65" s="223"/>
      <c r="I65" s="223"/>
      <c r="J65" s="223"/>
      <c r="K65" s="223"/>
      <c r="L65" s="295"/>
    </row>
    <row r="66" spans="2:13">
      <c r="B66" s="296"/>
      <c r="C66" s="253"/>
      <c r="D66" s="254" t="s">
        <v>56</v>
      </c>
      <c r="E66" s="255" t="s">
        <v>3</v>
      </c>
      <c r="F66" s="255" t="s">
        <v>175</v>
      </c>
      <c r="G66" s="255" t="s">
        <v>54</v>
      </c>
      <c r="H66" s="255" t="s">
        <v>176</v>
      </c>
      <c r="I66" s="255" t="s">
        <v>177</v>
      </c>
      <c r="J66" s="255" t="s">
        <v>178</v>
      </c>
      <c r="K66" s="255" t="s">
        <v>179</v>
      </c>
      <c r="L66" s="297"/>
    </row>
    <row r="67" spans="2:13" ht="16" thickBot="1">
      <c r="B67" s="286"/>
      <c r="C67" s="225"/>
      <c r="D67" s="257"/>
      <c r="E67" s="258"/>
      <c r="F67" s="258"/>
      <c r="G67" s="258"/>
      <c r="H67" s="258"/>
      <c r="I67" s="258"/>
      <c r="J67" s="258"/>
      <c r="K67" s="227" t="s">
        <v>180</v>
      </c>
      <c r="L67" s="298" t="s">
        <v>181</v>
      </c>
    </row>
    <row r="68" spans="2:13" ht="16" thickTop="1">
      <c r="B68" s="287"/>
      <c r="C68" s="229"/>
      <c r="D68" s="230"/>
      <c r="E68" s="232"/>
      <c r="F68" s="259"/>
      <c r="G68" s="231"/>
      <c r="H68" s="232"/>
      <c r="I68" s="260"/>
      <c r="J68" s="260"/>
      <c r="K68" s="260"/>
      <c r="L68" s="299"/>
    </row>
    <row r="69" spans="2:13">
      <c r="B69" s="288"/>
      <c r="C69" s="234"/>
      <c r="D69" s="262"/>
      <c r="E69" s="263"/>
      <c r="F69" s="264"/>
      <c r="G69" s="264"/>
      <c r="H69" s="238"/>
      <c r="I69" s="265"/>
      <c r="J69" s="265"/>
      <c r="K69" s="265"/>
      <c r="L69" s="300"/>
    </row>
    <row r="70" spans="2:13" ht="39">
      <c r="B70" s="288" t="s">
        <v>188</v>
      </c>
      <c r="C70" s="240" t="s">
        <v>182</v>
      </c>
      <c r="D70" s="267">
        <v>10.767488443838291</v>
      </c>
      <c r="E70" s="243">
        <v>9.5082152898766734E-3</v>
      </c>
      <c r="F70" s="268">
        <v>-3.772654186214885</v>
      </c>
      <c r="G70" s="242">
        <v>9</v>
      </c>
      <c r="H70" s="243">
        <v>4.3984507376586719E-3</v>
      </c>
      <c r="I70" s="269">
        <v>-21.913333333333334</v>
      </c>
      <c r="J70" s="269">
        <v>5.8084659371653267</v>
      </c>
      <c r="K70" s="269">
        <v>-35.05299615796126</v>
      </c>
      <c r="L70" s="301">
        <v>-8.7736705087054094</v>
      </c>
    </row>
    <row r="71" spans="2:13" ht="40" thickBot="1">
      <c r="B71" s="289"/>
      <c r="C71" s="247" t="s">
        <v>183</v>
      </c>
      <c r="D71" s="271"/>
      <c r="E71" s="272"/>
      <c r="F71" s="273">
        <v>-3.4441627336394482</v>
      </c>
      <c r="G71" s="273">
        <v>4.3843401191900231</v>
      </c>
      <c r="H71" s="274">
        <v>2.2635440023518107E-2</v>
      </c>
      <c r="I71" s="275">
        <v>-21.913333333333334</v>
      </c>
      <c r="J71" s="275">
        <v>6.3624558500978567</v>
      </c>
      <c r="K71" s="275">
        <v>-38.984068877152446</v>
      </c>
      <c r="L71" s="302">
        <v>-4.8425977895142225</v>
      </c>
    </row>
    <row r="72" spans="2:13" ht="16" thickTop="1">
      <c r="B72" s="292"/>
      <c r="C72" s="31"/>
      <c r="D72" s="31"/>
      <c r="E72" s="31"/>
      <c r="F72" s="31"/>
      <c r="G72" s="31"/>
      <c r="H72" s="31"/>
      <c r="I72" s="31"/>
      <c r="J72" s="31"/>
      <c r="K72" s="31"/>
      <c r="L72" s="284"/>
    </row>
    <row r="73" spans="2:13" ht="16" thickBot="1">
      <c r="B73" s="303"/>
      <c r="C73" s="304"/>
      <c r="D73" s="304"/>
      <c r="E73" s="304"/>
      <c r="F73" s="304"/>
      <c r="G73" s="304"/>
      <c r="H73" s="304"/>
      <c r="I73" s="304"/>
      <c r="J73" s="304"/>
      <c r="K73" s="304"/>
      <c r="L73" s="305"/>
    </row>
    <row r="74" spans="2:13" ht="16" thickBot="1"/>
    <row r="75" spans="2:13">
      <c r="B75" s="277" t="s">
        <v>152</v>
      </c>
      <c r="C75" s="278"/>
      <c r="D75" s="278"/>
      <c r="E75" s="278"/>
      <c r="F75" s="278"/>
      <c r="G75" s="278"/>
      <c r="H75" s="278"/>
      <c r="I75" s="278"/>
      <c r="J75" s="279"/>
      <c r="K75" s="279"/>
      <c r="L75" s="279"/>
      <c r="M75" s="280"/>
    </row>
    <row r="76" spans="2:13" ht="16" thickBot="1">
      <c r="B76" s="281" t="s">
        <v>158</v>
      </c>
      <c r="C76" s="282"/>
      <c r="D76" s="282"/>
      <c r="E76" s="282"/>
      <c r="F76" s="282"/>
      <c r="G76" s="282"/>
      <c r="H76" s="282"/>
      <c r="I76" s="282"/>
      <c r="J76" s="283"/>
      <c r="K76" s="31"/>
      <c r="L76" s="31"/>
      <c r="M76" s="284"/>
    </row>
    <row r="77" spans="2:13" ht="16" thickTop="1">
      <c r="B77" s="285" t="s">
        <v>159</v>
      </c>
      <c r="C77" s="221"/>
      <c r="D77" s="222" t="s">
        <v>160</v>
      </c>
      <c r="E77" s="223"/>
      <c r="F77" s="223"/>
      <c r="G77" s="223" t="s">
        <v>161</v>
      </c>
      <c r="H77" s="223"/>
      <c r="I77" s="224"/>
      <c r="J77" s="283"/>
      <c r="K77" s="31"/>
      <c r="L77" s="31"/>
      <c r="M77" s="284"/>
    </row>
    <row r="78" spans="2:13" ht="16" thickBot="1">
      <c r="B78" s="286"/>
      <c r="C78" s="225"/>
      <c r="D78" s="226" t="s">
        <v>162</v>
      </c>
      <c r="E78" s="227" t="s">
        <v>54</v>
      </c>
      <c r="F78" s="227" t="s">
        <v>3</v>
      </c>
      <c r="G78" s="227" t="s">
        <v>162</v>
      </c>
      <c r="H78" s="227" t="s">
        <v>54</v>
      </c>
      <c r="I78" s="228" t="s">
        <v>3</v>
      </c>
      <c r="J78" s="283"/>
      <c r="K78" s="31"/>
      <c r="L78" s="31"/>
      <c r="M78" s="284"/>
    </row>
    <row r="79" spans="2:13" ht="16" thickTop="1">
      <c r="B79" s="287" t="s">
        <v>187</v>
      </c>
      <c r="C79" s="229" t="s">
        <v>198</v>
      </c>
      <c r="D79" s="230">
        <v>0.26200210568046789</v>
      </c>
      <c r="E79" s="231">
        <v>7</v>
      </c>
      <c r="F79" s="232">
        <v>0.15832455966471717</v>
      </c>
      <c r="G79" s="232">
        <v>0.86587347383330882</v>
      </c>
      <c r="H79" s="231">
        <v>7</v>
      </c>
      <c r="I79" s="306">
        <v>0.17074965491702995</v>
      </c>
      <c r="J79" s="283"/>
      <c r="K79" s="31"/>
      <c r="L79" s="31"/>
      <c r="M79" s="284"/>
    </row>
    <row r="80" spans="2:13">
      <c r="B80" s="288"/>
      <c r="C80" s="234" t="s">
        <v>199</v>
      </c>
      <c r="D80" s="235">
        <v>0.32305953120439629</v>
      </c>
      <c r="E80" s="236">
        <v>5</v>
      </c>
      <c r="F80" s="238">
        <v>9.5861258587578935E-2</v>
      </c>
      <c r="G80" s="238">
        <v>0.87461453053621607</v>
      </c>
      <c r="H80" s="236">
        <v>5</v>
      </c>
      <c r="I80" s="239">
        <v>0.28561498420936038</v>
      </c>
      <c r="J80" s="283"/>
      <c r="K80" s="31"/>
      <c r="L80" s="31"/>
      <c r="M80" s="284"/>
    </row>
    <row r="81" spans="2:13">
      <c r="B81" s="288" t="s">
        <v>188</v>
      </c>
      <c r="C81" s="240" t="s">
        <v>198</v>
      </c>
      <c r="D81" s="241">
        <v>0.13643895266024764</v>
      </c>
      <c r="E81" s="242">
        <v>7</v>
      </c>
      <c r="F81" s="245" t="s">
        <v>165</v>
      </c>
      <c r="G81" s="243">
        <v>0.96191081301113357</v>
      </c>
      <c r="H81" s="242">
        <v>7</v>
      </c>
      <c r="I81" s="244">
        <v>0.83495166950598332</v>
      </c>
      <c r="J81" s="283"/>
      <c r="K81" s="31"/>
      <c r="L81" s="31"/>
      <c r="M81" s="284"/>
    </row>
    <row r="82" spans="2:13">
      <c r="B82" s="288"/>
      <c r="C82" s="234" t="s">
        <v>199</v>
      </c>
      <c r="D82" s="235">
        <v>0.18263832137343838</v>
      </c>
      <c r="E82" s="236">
        <v>5</v>
      </c>
      <c r="F82" s="237" t="s">
        <v>165</v>
      </c>
      <c r="G82" s="238">
        <v>0.94577992156278001</v>
      </c>
      <c r="H82" s="236">
        <v>5</v>
      </c>
      <c r="I82" s="239">
        <v>0.707034205732745</v>
      </c>
      <c r="J82" s="283"/>
      <c r="K82" s="31"/>
      <c r="L82" s="31"/>
      <c r="M82" s="284"/>
    </row>
    <row r="83" spans="2:13">
      <c r="B83" s="288" t="s">
        <v>195</v>
      </c>
      <c r="C83" s="240" t="s">
        <v>198</v>
      </c>
      <c r="D83" s="241">
        <v>0.17861979058616917</v>
      </c>
      <c r="E83" s="242">
        <v>7</v>
      </c>
      <c r="F83" s="245" t="s">
        <v>165</v>
      </c>
      <c r="G83" s="243">
        <v>0.95201597018602613</v>
      </c>
      <c r="H83" s="242">
        <v>7</v>
      </c>
      <c r="I83" s="244">
        <v>0.74800896734991751</v>
      </c>
      <c r="J83" s="283"/>
      <c r="K83" s="31"/>
      <c r="L83" s="31"/>
      <c r="M83" s="284"/>
    </row>
    <row r="84" spans="2:13">
      <c r="B84" s="288"/>
      <c r="C84" s="234" t="s">
        <v>199</v>
      </c>
      <c r="D84" s="235">
        <v>0.25054962456299679</v>
      </c>
      <c r="E84" s="236">
        <v>5</v>
      </c>
      <c r="F84" s="237" t="s">
        <v>165</v>
      </c>
      <c r="G84" s="238">
        <v>0.84484568759895029</v>
      </c>
      <c r="H84" s="236">
        <v>5</v>
      </c>
      <c r="I84" s="239">
        <v>0.17876824648012865</v>
      </c>
      <c r="J84" s="283"/>
      <c r="K84" s="31"/>
      <c r="L84" s="31"/>
      <c r="M84" s="284"/>
    </row>
    <row r="85" spans="2:13">
      <c r="B85" s="288"/>
      <c r="C85" s="240"/>
      <c r="D85" s="241"/>
      <c r="E85" s="242"/>
      <c r="F85" s="245"/>
      <c r="G85" s="243"/>
      <c r="H85" s="242"/>
      <c r="I85" s="244"/>
      <c r="J85" s="283"/>
      <c r="K85" s="31"/>
      <c r="L85" s="31"/>
      <c r="M85" s="284"/>
    </row>
    <row r="86" spans="2:13" ht="16" thickBot="1">
      <c r="B86" s="289"/>
      <c r="C86" s="247"/>
      <c r="D86" s="248"/>
      <c r="E86" s="249"/>
      <c r="F86" s="250"/>
      <c r="G86" s="251"/>
      <c r="H86" s="249"/>
      <c r="I86" s="252"/>
      <c r="J86" s="283"/>
      <c r="K86" s="31"/>
      <c r="L86" s="31"/>
      <c r="M86" s="284"/>
    </row>
    <row r="87" spans="2:13" ht="16" thickTop="1">
      <c r="B87" s="290" t="s">
        <v>169</v>
      </c>
      <c r="C87" s="291"/>
      <c r="D87" s="291"/>
      <c r="E87" s="291"/>
      <c r="F87" s="291"/>
      <c r="G87" s="291"/>
      <c r="H87" s="291"/>
      <c r="I87" s="291"/>
      <c r="J87" s="283"/>
      <c r="K87" s="31"/>
      <c r="L87" s="31"/>
      <c r="M87" s="284"/>
    </row>
    <row r="88" spans="2:13">
      <c r="B88" s="290" t="s">
        <v>170</v>
      </c>
      <c r="C88" s="291"/>
      <c r="D88" s="291"/>
      <c r="E88" s="291"/>
      <c r="F88" s="291"/>
      <c r="G88" s="291"/>
      <c r="H88" s="291"/>
      <c r="I88" s="291"/>
      <c r="J88" s="283"/>
      <c r="K88" s="31"/>
      <c r="L88" s="31"/>
      <c r="M88" s="284"/>
    </row>
    <row r="89" spans="2:13">
      <c r="B89" s="29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284"/>
    </row>
    <row r="90" spans="2:13">
      <c r="B90" s="29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284"/>
    </row>
    <row r="91" spans="2:13">
      <c r="B91" s="29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284"/>
    </row>
    <row r="92" spans="2:13">
      <c r="B92" s="293" t="s">
        <v>200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284"/>
    </row>
    <row r="93" spans="2:13">
      <c r="B93" s="29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284"/>
    </row>
    <row r="94" spans="2:13">
      <c r="B94" s="29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284"/>
    </row>
    <row r="95" spans="2:13">
      <c r="B95" s="292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284"/>
    </row>
    <row r="96" spans="2:13" ht="16" thickBot="1">
      <c r="B96" s="281" t="s">
        <v>171</v>
      </c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4"/>
    </row>
    <row r="97" spans="2:13" ht="16" thickTop="1">
      <c r="B97" s="285" t="s">
        <v>172</v>
      </c>
      <c r="C97" s="221"/>
      <c r="D97" s="222" t="s">
        <v>173</v>
      </c>
      <c r="E97" s="223"/>
      <c r="F97" s="223" t="s">
        <v>174</v>
      </c>
      <c r="G97" s="223"/>
      <c r="H97" s="223"/>
      <c r="I97" s="223"/>
      <c r="J97" s="223"/>
      <c r="K97" s="223"/>
      <c r="L97" s="224"/>
      <c r="M97" s="284"/>
    </row>
    <row r="98" spans="2:13">
      <c r="B98" s="296"/>
      <c r="C98" s="253"/>
      <c r="D98" s="254" t="s">
        <v>56</v>
      </c>
      <c r="E98" s="255" t="s">
        <v>3</v>
      </c>
      <c r="F98" s="255" t="s">
        <v>175</v>
      </c>
      <c r="G98" s="255" t="s">
        <v>54</v>
      </c>
      <c r="H98" s="255" t="s">
        <v>176</v>
      </c>
      <c r="I98" s="255" t="s">
        <v>177</v>
      </c>
      <c r="J98" s="255" t="s">
        <v>178</v>
      </c>
      <c r="K98" s="255" t="s">
        <v>179</v>
      </c>
      <c r="L98" s="256"/>
      <c r="M98" s="284"/>
    </row>
    <row r="99" spans="2:13" ht="16" thickBot="1">
      <c r="B99" s="286"/>
      <c r="C99" s="225"/>
      <c r="D99" s="257"/>
      <c r="E99" s="258"/>
      <c r="F99" s="258"/>
      <c r="G99" s="258"/>
      <c r="H99" s="258"/>
      <c r="I99" s="258"/>
      <c r="J99" s="258"/>
      <c r="K99" s="227" t="s">
        <v>180</v>
      </c>
      <c r="L99" s="228" t="s">
        <v>181</v>
      </c>
      <c r="M99" s="284"/>
    </row>
    <row r="100" spans="2:13" ht="16" thickTop="1">
      <c r="B100" s="287"/>
      <c r="C100" s="229"/>
      <c r="D100" s="230"/>
      <c r="E100" s="232"/>
      <c r="F100" s="259"/>
      <c r="G100" s="231"/>
      <c r="H100" s="232"/>
      <c r="I100" s="260"/>
      <c r="J100" s="260"/>
      <c r="K100" s="260"/>
      <c r="L100" s="261"/>
      <c r="M100" s="284"/>
    </row>
    <row r="101" spans="2:13">
      <c r="B101" s="288"/>
      <c r="C101" s="234"/>
      <c r="D101" s="262"/>
      <c r="E101" s="263"/>
      <c r="F101" s="264"/>
      <c r="G101" s="264"/>
      <c r="H101" s="238"/>
      <c r="I101" s="265"/>
      <c r="J101" s="265"/>
      <c r="K101" s="265"/>
      <c r="L101" s="266"/>
      <c r="M101" s="284"/>
    </row>
    <row r="102" spans="2:13" ht="39">
      <c r="B102" s="288" t="s">
        <v>187</v>
      </c>
      <c r="C102" s="240" t="s">
        <v>182</v>
      </c>
      <c r="D102" s="267">
        <v>1.3432987464936628</v>
      </c>
      <c r="E102" s="243">
        <v>0.27338042231049092</v>
      </c>
      <c r="F102" s="268">
        <v>-1.199418680735854</v>
      </c>
      <c r="G102" s="242">
        <v>10</v>
      </c>
      <c r="H102" s="243">
        <v>0.25801223312215366</v>
      </c>
      <c r="I102" s="269">
        <v>-34.711428571428556</v>
      </c>
      <c r="J102" s="269">
        <v>28.940210060871141</v>
      </c>
      <c r="K102" s="269">
        <v>-99.194234992699592</v>
      </c>
      <c r="L102" s="270">
        <v>29.77137784984248</v>
      </c>
      <c r="M102" s="284"/>
    </row>
    <row r="103" spans="2:13" ht="39">
      <c r="B103" s="288"/>
      <c r="C103" s="234" t="s">
        <v>183</v>
      </c>
      <c r="D103" s="262"/>
      <c r="E103" s="263"/>
      <c r="F103" s="264">
        <v>-1.2499674442044637</v>
      </c>
      <c r="G103" s="264">
        <v>9.8041984952253589</v>
      </c>
      <c r="H103" s="238">
        <v>0.24032413239302644</v>
      </c>
      <c r="I103" s="265">
        <v>-34.711428571428556</v>
      </c>
      <c r="J103" s="265">
        <v>27.769866113209446</v>
      </c>
      <c r="K103" s="265">
        <v>-96.754455854730963</v>
      </c>
      <c r="L103" s="266">
        <v>27.331598711873845</v>
      </c>
      <c r="M103" s="284"/>
    </row>
    <row r="104" spans="2:13" ht="39">
      <c r="B104" s="288" t="s">
        <v>188</v>
      </c>
      <c r="C104" s="240" t="s">
        <v>182</v>
      </c>
      <c r="D104" s="267">
        <v>1.6170047390514084</v>
      </c>
      <c r="E104" s="243">
        <v>0.23228789280727952</v>
      </c>
      <c r="F104" s="243">
        <v>-0.99095247404461317</v>
      </c>
      <c r="G104" s="242">
        <v>10</v>
      </c>
      <c r="H104" s="243">
        <v>0.34508041145430068</v>
      </c>
      <c r="I104" s="269">
        <v>-6.1714285714285708</v>
      </c>
      <c r="J104" s="269">
        <v>6.2277745230703463</v>
      </c>
      <c r="K104" s="269">
        <v>-20.047774947691899</v>
      </c>
      <c r="L104" s="270">
        <v>7.7049178048347553</v>
      </c>
      <c r="M104" s="284"/>
    </row>
    <row r="105" spans="2:13" ht="39">
      <c r="B105" s="288"/>
      <c r="C105" s="234" t="s">
        <v>183</v>
      </c>
      <c r="D105" s="262"/>
      <c r="E105" s="263"/>
      <c r="F105" s="238">
        <v>-0.8934818520109753</v>
      </c>
      <c r="G105" s="264">
        <v>5.6334127902264317</v>
      </c>
      <c r="H105" s="238">
        <v>0.40814484545246543</v>
      </c>
      <c r="I105" s="265">
        <v>-6.1714285714285708</v>
      </c>
      <c r="J105" s="265">
        <v>6.9071672329308402</v>
      </c>
      <c r="K105" s="265">
        <v>-23.342873002181889</v>
      </c>
      <c r="L105" s="266">
        <v>11.000015859324748</v>
      </c>
      <c r="M105" s="284"/>
    </row>
    <row r="106" spans="2:13" ht="39">
      <c r="B106" s="288" t="s">
        <v>195</v>
      </c>
      <c r="C106" s="240" t="s">
        <v>182</v>
      </c>
      <c r="D106" s="241">
        <v>3.7828290246164728E-2</v>
      </c>
      <c r="E106" s="243">
        <v>0.84968277267442083</v>
      </c>
      <c r="F106" s="243">
        <v>0.9896534169709017</v>
      </c>
      <c r="G106" s="242">
        <v>10</v>
      </c>
      <c r="H106" s="243">
        <v>0.34568472689650331</v>
      </c>
      <c r="I106" s="269">
        <v>3.2199999999999989</v>
      </c>
      <c r="J106" s="269">
        <v>3.2536643079106096</v>
      </c>
      <c r="K106" s="269">
        <v>-4.0296158557766608</v>
      </c>
      <c r="L106" s="270">
        <v>10.469615855776659</v>
      </c>
      <c r="M106" s="284"/>
    </row>
    <row r="107" spans="2:13" ht="40" thickBot="1">
      <c r="B107" s="289"/>
      <c r="C107" s="247" t="s">
        <v>183</v>
      </c>
      <c r="D107" s="271"/>
      <c r="E107" s="272"/>
      <c r="F107" s="251">
        <v>0.97673740995438585</v>
      </c>
      <c r="G107" s="273">
        <v>8.3507668852642656</v>
      </c>
      <c r="H107" s="251">
        <v>0.35614272659889923</v>
      </c>
      <c r="I107" s="275">
        <v>3.2199999999999989</v>
      </c>
      <c r="J107" s="275">
        <v>3.2966895372118228</v>
      </c>
      <c r="K107" s="275">
        <v>-4.3269542449128124</v>
      </c>
      <c r="L107" s="276">
        <v>10.76695424491281</v>
      </c>
      <c r="M107" s="284"/>
    </row>
    <row r="108" spans="2:13" ht="17" thickTop="1" thickBot="1">
      <c r="B108" s="303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5"/>
    </row>
    <row r="110" spans="2:13" ht="16" thickBot="1"/>
    <row r="111" spans="2:13">
      <c r="B111" s="277" t="s">
        <v>184</v>
      </c>
      <c r="C111" s="278"/>
      <c r="D111" s="278"/>
      <c r="E111" s="278"/>
      <c r="F111" s="278"/>
      <c r="G111" s="278"/>
      <c r="H111" s="278"/>
      <c r="I111" s="278"/>
      <c r="J111" s="278"/>
      <c r="K111" s="278"/>
      <c r="L111" s="279"/>
      <c r="M111" s="280"/>
    </row>
    <row r="112" spans="2:13" ht="16" thickBot="1">
      <c r="B112" s="344" t="s">
        <v>158</v>
      </c>
      <c r="C112" s="345"/>
      <c r="D112" s="345"/>
      <c r="E112" s="345"/>
      <c r="F112" s="345"/>
      <c r="G112" s="345"/>
      <c r="H112" s="345"/>
      <c r="I112" s="345"/>
      <c r="J112" s="346"/>
      <c r="K112" s="31"/>
      <c r="L112" s="31"/>
      <c r="M112" s="284"/>
    </row>
    <row r="113" spans="2:13" ht="16" thickTop="1">
      <c r="B113" s="347" t="s">
        <v>159</v>
      </c>
      <c r="C113" s="307"/>
      <c r="D113" s="308" t="s">
        <v>160</v>
      </c>
      <c r="E113" s="309"/>
      <c r="F113" s="309"/>
      <c r="G113" s="309" t="s">
        <v>161</v>
      </c>
      <c r="H113" s="309"/>
      <c r="I113" s="310"/>
      <c r="J113" s="346"/>
      <c r="K113" s="31"/>
      <c r="L113" s="31"/>
      <c r="M113" s="284"/>
    </row>
    <row r="114" spans="2:13" ht="16" thickBot="1">
      <c r="B114" s="348"/>
      <c r="C114" s="311"/>
      <c r="D114" s="312" t="s">
        <v>162</v>
      </c>
      <c r="E114" s="313" t="s">
        <v>54</v>
      </c>
      <c r="F114" s="313" t="s">
        <v>3</v>
      </c>
      <c r="G114" s="313" t="s">
        <v>162</v>
      </c>
      <c r="H114" s="313" t="s">
        <v>54</v>
      </c>
      <c r="I114" s="314" t="s">
        <v>3</v>
      </c>
      <c r="J114" s="346"/>
      <c r="K114" s="31"/>
      <c r="L114" s="31"/>
      <c r="M114" s="284"/>
    </row>
    <row r="115" spans="2:13" ht="16" thickTop="1">
      <c r="B115" s="349" t="s">
        <v>187</v>
      </c>
      <c r="C115" s="315" t="s">
        <v>201</v>
      </c>
      <c r="D115" s="316">
        <v>0.2274435267411915</v>
      </c>
      <c r="E115" s="317">
        <v>6</v>
      </c>
      <c r="F115" s="318" t="s">
        <v>165</v>
      </c>
      <c r="G115" s="319">
        <v>0.92100767690414787</v>
      </c>
      <c r="H115" s="317">
        <v>6</v>
      </c>
      <c r="I115" s="320">
        <v>0.51264806592117829</v>
      </c>
      <c r="J115" s="346"/>
      <c r="K115" s="31"/>
      <c r="L115" s="31"/>
      <c r="M115" s="284"/>
    </row>
    <row r="116" spans="2:13">
      <c r="B116" s="350"/>
      <c r="C116" s="321" t="s">
        <v>202</v>
      </c>
      <c r="D116" s="322">
        <v>0.45405322859523284</v>
      </c>
      <c r="E116" s="323">
        <v>6</v>
      </c>
      <c r="F116" s="324">
        <v>3.0129990103515267E-4</v>
      </c>
      <c r="G116" s="324">
        <v>0.60377438245325143</v>
      </c>
      <c r="H116" s="323">
        <v>6</v>
      </c>
      <c r="I116" s="325">
        <v>5.0936332544257619E-4</v>
      </c>
      <c r="J116" s="346"/>
      <c r="K116" s="31"/>
      <c r="L116" s="31"/>
      <c r="M116" s="284"/>
    </row>
    <row r="117" spans="2:13">
      <c r="B117" s="350" t="s">
        <v>188</v>
      </c>
      <c r="C117" s="326" t="s">
        <v>201</v>
      </c>
      <c r="D117" s="327">
        <v>0.21583837111210635</v>
      </c>
      <c r="E117" s="328">
        <v>6</v>
      </c>
      <c r="F117" s="329" t="s">
        <v>165</v>
      </c>
      <c r="G117" s="330">
        <v>0.90016843560033433</v>
      </c>
      <c r="H117" s="328">
        <v>6</v>
      </c>
      <c r="I117" s="331">
        <v>0.37492651921612441</v>
      </c>
      <c r="J117" s="346"/>
      <c r="K117" s="31"/>
      <c r="L117" s="31"/>
      <c r="M117" s="284"/>
    </row>
    <row r="118" spans="2:13">
      <c r="B118" s="350"/>
      <c r="C118" s="321" t="s">
        <v>202</v>
      </c>
      <c r="D118" s="322">
        <v>0.31412586555996258</v>
      </c>
      <c r="E118" s="323">
        <v>6</v>
      </c>
      <c r="F118" s="324">
        <v>6.5136061399769254E-2</v>
      </c>
      <c r="G118" s="324">
        <v>0.76582255595919291</v>
      </c>
      <c r="H118" s="323">
        <v>6</v>
      </c>
      <c r="I118" s="325">
        <v>2.832942286075368E-2</v>
      </c>
      <c r="J118" s="346"/>
      <c r="K118" s="31"/>
      <c r="L118" s="31"/>
      <c r="M118" s="284"/>
    </row>
    <row r="119" spans="2:13">
      <c r="B119" s="350" t="s">
        <v>195</v>
      </c>
      <c r="C119" s="326" t="s">
        <v>201</v>
      </c>
      <c r="D119" s="327">
        <v>0.24895883254941642</v>
      </c>
      <c r="E119" s="328">
        <v>6</v>
      </c>
      <c r="F119" s="329" t="s">
        <v>165</v>
      </c>
      <c r="G119" s="330">
        <v>0.87846147069466385</v>
      </c>
      <c r="H119" s="328">
        <v>6</v>
      </c>
      <c r="I119" s="331">
        <v>0.26206600540803826</v>
      </c>
      <c r="J119" s="346"/>
      <c r="K119" s="31"/>
      <c r="L119" s="31"/>
      <c r="M119" s="284"/>
    </row>
    <row r="120" spans="2:13">
      <c r="B120" s="350"/>
      <c r="C120" s="321" t="s">
        <v>202</v>
      </c>
      <c r="D120" s="322">
        <v>0.37421994419978155</v>
      </c>
      <c r="E120" s="323">
        <v>6</v>
      </c>
      <c r="F120" s="324">
        <v>8.6972191281194742E-3</v>
      </c>
      <c r="G120" s="324">
        <v>0.66120747069917896</v>
      </c>
      <c r="H120" s="323">
        <v>6</v>
      </c>
      <c r="I120" s="325">
        <v>2.3498772388967095E-3</v>
      </c>
      <c r="J120" s="346"/>
      <c r="K120" s="31"/>
      <c r="L120" s="31"/>
      <c r="M120" s="284"/>
    </row>
    <row r="121" spans="2:13">
      <c r="B121" s="350"/>
      <c r="C121" s="326"/>
      <c r="D121" s="327"/>
      <c r="E121" s="328"/>
      <c r="F121" s="329"/>
      <c r="G121" s="330"/>
      <c r="H121" s="328"/>
      <c r="I121" s="331"/>
      <c r="J121" s="346"/>
      <c r="K121" s="31"/>
      <c r="L121" s="31"/>
      <c r="M121" s="284"/>
    </row>
    <row r="122" spans="2:13" ht="16" thickBot="1">
      <c r="B122" s="351"/>
      <c r="C122" s="332"/>
      <c r="D122" s="333"/>
      <c r="E122" s="334"/>
      <c r="F122" s="335"/>
      <c r="G122" s="336"/>
      <c r="H122" s="334"/>
      <c r="I122" s="337"/>
      <c r="J122" s="346"/>
      <c r="K122" s="31"/>
      <c r="L122" s="31"/>
      <c r="M122" s="284"/>
    </row>
    <row r="123" spans="2:13" ht="16" thickTop="1">
      <c r="B123" s="352" t="s">
        <v>169</v>
      </c>
      <c r="C123" s="353"/>
      <c r="D123" s="353"/>
      <c r="E123" s="353"/>
      <c r="F123" s="353"/>
      <c r="G123" s="353"/>
      <c r="H123" s="353"/>
      <c r="I123" s="353"/>
      <c r="J123" s="346"/>
      <c r="K123" s="31"/>
      <c r="L123" s="31"/>
      <c r="M123" s="284"/>
    </row>
    <row r="124" spans="2:13">
      <c r="B124" s="352" t="s">
        <v>170</v>
      </c>
      <c r="C124" s="353"/>
      <c r="D124" s="353"/>
      <c r="E124" s="353"/>
      <c r="F124" s="353"/>
      <c r="G124" s="353"/>
      <c r="H124" s="353"/>
      <c r="I124" s="353"/>
      <c r="J124" s="346"/>
      <c r="K124" s="31"/>
      <c r="L124" s="31"/>
      <c r="M124" s="284"/>
    </row>
    <row r="125" spans="2:13">
      <c r="B125" s="292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284"/>
    </row>
    <row r="126" spans="2:13">
      <c r="B126" s="292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284"/>
    </row>
    <row r="127" spans="2:13">
      <c r="B127" s="293" t="s">
        <v>203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284"/>
    </row>
    <row r="128" spans="2:13">
      <c r="B128" s="292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284"/>
    </row>
    <row r="129" spans="2:13">
      <c r="B129" s="292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284"/>
    </row>
    <row r="130" spans="2:13">
      <c r="B130" s="292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284"/>
    </row>
    <row r="131" spans="2:13">
      <c r="B131" s="292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284"/>
    </row>
    <row r="132" spans="2:13">
      <c r="B132" s="292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284"/>
    </row>
    <row r="133" spans="2:13">
      <c r="B133" s="292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284"/>
    </row>
    <row r="134" spans="2:13">
      <c r="B134" s="292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284"/>
    </row>
    <row r="135" spans="2:13">
      <c r="B135" s="292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284"/>
    </row>
    <row r="136" spans="2:13">
      <c r="B136" s="292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284"/>
    </row>
    <row r="137" spans="2:13">
      <c r="B137" s="292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284"/>
    </row>
    <row r="138" spans="2:13">
      <c r="B138" s="292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284"/>
    </row>
    <row r="139" spans="2:13">
      <c r="B139" s="29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284"/>
    </row>
    <row r="140" spans="2:13">
      <c r="B140" s="292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284"/>
    </row>
    <row r="141" spans="2:13">
      <c r="B141" s="292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284"/>
    </row>
    <row r="142" spans="2:13">
      <c r="B142" s="292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284"/>
    </row>
    <row r="143" spans="2:13">
      <c r="B143" s="29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284"/>
    </row>
    <row r="144" spans="2:13">
      <c r="B144" s="292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284"/>
    </row>
    <row r="145" spans="1:15">
      <c r="B145" s="292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284"/>
    </row>
    <row r="146" spans="1:15">
      <c r="B146" s="292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284"/>
    </row>
    <row r="147" spans="1:15">
      <c r="B147" s="292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284"/>
    </row>
    <row r="148" spans="1:15">
      <c r="B148" s="292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284"/>
    </row>
    <row r="149" spans="1:15">
      <c r="B149" s="292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284"/>
    </row>
    <row r="150" spans="1:15">
      <c r="B150" s="292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284"/>
    </row>
    <row r="151" spans="1:15">
      <c r="B151" s="292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284"/>
    </row>
    <row r="152" spans="1:15">
      <c r="B152" s="29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284"/>
    </row>
    <row r="153" spans="1:15">
      <c r="B153" s="292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284"/>
    </row>
    <row r="154" spans="1:15">
      <c r="B154" s="292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284"/>
    </row>
    <row r="155" spans="1:15">
      <c r="B155" s="292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284"/>
    </row>
    <row r="156" spans="1:15" ht="16" thickBot="1">
      <c r="B156" s="303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5"/>
    </row>
    <row r="157" spans="1:15">
      <c r="B157" s="35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5">
      <c r="A159" s="31"/>
      <c r="B159" s="365"/>
      <c r="C159" s="365"/>
      <c r="D159" s="365"/>
      <c r="E159" s="365"/>
      <c r="F159" s="365"/>
      <c r="G159" s="365"/>
      <c r="H159" s="365"/>
      <c r="I159" s="365"/>
      <c r="J159" s="365"/>
      <c r="K159" s="365"/>
      <c r="L159" s="365"/>
      <c r="M159" s="346"/>
      <c r="N159" s="31"/>
      <c r="O159" s="31"/>
    </row>
    <row r="160" spans="1:15">
      <c r="A160" s="31"/>
      <c r="B160" s="364"/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  <c r="M160" s="346"/>
      <c r="N160" s="31"/>
      <c r="O160" s="31"/>
    </row>
    <row r="161" spans="1:15">
      <c r="A161" s="31"/>
      <c r="B161" s="364"/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46"/>
      <c r="N161" s="31"/>
      <c r="O161" s="31"/>
    </row>
    <row r="162" spans="1:15">
      <c r="A162" s="31"/>
      <c r="B162" s="364"/>
      <c r="C162" s="364"/>
      <c r="D162" s="364"/>
      <c r="E162" s="364"/>
      <c r="F162" s="364"/>
      <c r="G162" s="364"/>
      <c r="H162" s="364"/>
      <c r="I162" s="364"/>
      <c r="J162" s="364"/>
      <c r="K162" s="356"/>
      <c r="L162" s="356"/>
      <c r="M162" s="346"/>
      <c r="N162" s="31"/>
      <c r="O162" s="31"/>
    </row>
    <row r="163" spans="1:15">
      <c r="A163" s="31"/>
      <c r="B163" s="363"/>
      <c r="C163" s="357"/>
      <c r="D163" s="358"/>
      <c r="E163" s="358"/>
      <c r="F163" s="359"/>
      <c r="G163" s="360"/>
      <c r="H163" s="358"/>
      <c r="I163" s="361"/>
      <c r="J163" s="361"/>
      <c r="K163" s="361"/>
      <c r="L163" s="361"/>
      <c r="M163" s="346"/>
      <c r="N163" s="31"/>
      <c r="O163" s="31"/>
    </row>
    <row r="164" spans="1:15">
      <c r="A164" s="31"/>
      <c r="B164" s="363"/>
      <c r="C164" s="357"/>
      <c r="D164" s="362"/>
      <c r="E164" s="362"/>
      <c r="F164" s="359"/>
      <c r="G164" s="359"/>
      <c r="H164" s="358"/>
      <c r="I164" s="361"/>
      <c r="J164" s="361"/>
      <c r="K164" s="361"/>
      <c r="L164" s="361"/>
      <c r="M164" s="346"/>
      <c r="N164" s="31"/>
      <c r="O164" s="31"/>
    </row>
    <row r="165" spans="1: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</sheetData>
  <mergeCells count="63">
    <mergeCell ref="B111:K111"/>
    <mergeCell ref="B119:B120"/>
    <mergeCell ref="B121:B122"/>
    <mergeCell ref="B123:I123"/>
    <mergeCell ref="B124:I124"/>
    <mergeCell ref="B112:I112"/>
    <mergeCell ref="B113:C114"/>
    <mergeCell ref="D113:F113"/>
    <mergeCell ref="G113:I113"/>
    <mergeCell ref="B115:B116"/>
    <mergeCell ref="B117:B118"/>
    <mergeCell ref="J98:J99"/>
    <mergeCell ref="K98:L98"/>
    <mergeCell ref="B100:B101"/>
    <mergeCell ref="B102:B103"/>
    <mergeCell ref="B104:B105"/>
    <mergeCell ref="B106:B107"/>
    <mergeCell ref="B96:L96"/>
    <mergeCell ref="B97:C99"/>
    <mergeCell ref="D97:E97"/>
    <mergeCell ref="F97:L97"/>
    <mergeCell ref="D98:D99"/>
    <mergeCell ref="E98:E99"/>
    <mergeCell ref="F98:F99"/>
    <mergeCell ref="G98:G99"/>
    <mergeCell ref="H98:H99"/>
    <mergeCell ref="I98:I99"/>
    <mergeCell ref="B79:B80"/>
    <mergeCell ref="B81:B82"/>
    <mergeCell ref="B83:B84"/>
    <mergeCell ref="B85:B86"/>
    <mergeCell ref="B87:I87"/>
    <mergeCell ref="B88:I88"/>
    <mergeCell ref="B68:B69"/>
    <mergeCell ref="B70:B71"/>
    <mergeCell ref="B23:I23"/>
    <mergeCell ref="B76:I76"/>
    <mergeCell ref="B77:C78"/>
    <mergeCell ref="D77:F77"/>
    <mergeCell ref="G77:I77"/>
    <mergeCell ref="B75:I75"/>
    <mergeCell ref="F66:F67"/>
    <mergeCell ref="G66:G67"/>
    <mergeCell ref="H66:H67"/>
    <mergeCell ref="I66:I67"/>
    <mergeCell ref="J66:J67"/>
    <mergeCell ref="K66:L66"/>
    <mergeCell ref="B31:B32"/>
    <mergeCell ref="B33:B34"/>
    <mergeCell ref="B35:I35"/>
    <mergeCell ref="B36:I36"/>
    <mergeCell ref="B64:L64"/>
    <mergeCell ref="B65:C67"/>
    <mergeCell ref="D65:E65"/>
    <mergeCell ref="F65:L65"/>
    <mergeCell ref="D66:D67"/>
    <mergeCell ref="E66:E67"/>
    <mergeCell ref="B24:I24"/>
    <mergeCell ref="B25:C26"/>
    <mergeCell ref="D25:F25"/>
    <mergeCell ref="G25:I25"/>
    <mergeCell ref="B27:B28"/>
    <mergeCell ref="B29:B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02135-C527-BD41-87E1-81BE7237E5E8}">
  <dimension ref="A1:O69"/>
  <sheetViews>
    <sheetView tabSelected="1" workbookViewId="0">
      <selection activeCell="C48" sqref="C48"/>
    </sheetView>
  </sheetViews>
  <sheetFormatPr baseColWidth="10" defaultRowHeight="15"/>
  <sheetData>
    <row r="1" spans="1:15" ht="16" thickBot="1"/>
    <row r="2" spans="1:15">
      <c r="B2" s="366" t="s">
        <v>205</v>
      </c>
      <c r="C2" s="27"/>
      <c r="E2" s="277" t="s">
        <v>197</v>
      </c>
      <c r="F2" s="278"/>
      <c r="G2" s="278"/>
      <c r="H2" s="278"/>
      <c r="I2" s="278"/>
      <c r="J2" s="278"/>
      <c r="K2" s="278"/>
      <c r="L2" s="278"/>
      <c r="M2" s="278"/>
      <c r="N2" s="278"/>
      <c r="O2" s="369"/>
    </row>
    <row r="3" spans="1:15">
      <c r="B3" s="21"/>
      <c r="C3" s="29"/>
      <c r="E3" s="292"/>
      <c r="F3" s="31"/>
      <c r="G3" s="31"/>
      <c r="H3" s="31"/>
      <c r="I3" s="31"/>
      <c r="J3" s="31"/>
      <c r="K3" s="31"/>
      <c r="L3" s="31"/>
      <c r="M3" s="31"/>
      <c r="N3" s="31"/>
      <c r="O3" s="284"/>
    </row>
    <row r="4" spans="1:15" ht="16" thickBot="1">
      <c r="B4" s="147" t="s">
        <v>155</v>
      </c>
      <c r="C4" s="147" t="s">
        <v>154</v>
      </c>
      <c r="E4" s="281" t="s">
        <v>158</v>
      </c>
      <c r="F4" s="282"/>
      <c r="G4" s="282"/>
      <c r="H4" s="282"/>
      <c r="I4" s="282"/>
      <c r="J4" s="282"/>
      <c r="K4" s="282"/>
      <c r="L4" s="282"/>
      <c r="M4" s="283"/>
      <c r="N4" s="31"/>
      <c r="O4" s="284"/>
    </row>
    <row r="5" spans="1:15" ht="16" thickTop="1">
      <c r="A5" t="s">
        <v>197</v>
      </c>
      <c r="B5" s="21">
        <v>3.577809338826559</v>
      </c>
      <c r="C5" s="29">
        <v>7.8711805454184285</v>
      </c>
      <c r="E5" s="285" t="s">
        <v>159</v>
      </c>
      <c r="F5" s="221"/>
      <c r="G5" s="222" t="s">
        <v>160</v>
      </c>
      <c r="H5" s="223"/>
      <c r="I5" s="223"/>
      <c r="J5" s="223" t="s">
        <v>161</v>
      </c>
      <c r="K5" s="223"/>
      <c r="L5" s="224"/>
      <c r="M5" s="283"/>
      <c r="N5" s="31"/>
      <c r="O5" s="284"/>
    </row>
    <row r="6" spans="1:15" ht="16" thickBot="1">
      <c r="A6" t="s">
        <v>197</v>
      </c>
      <c r="B6" s="21">
        <v>3.5778093388265582</v>
      </c>
      <c r="C6" s="29">
        <v>1.4311237355306234</v>
      </c>
      <c r="E6" s="286"/>
      <c r="F6" s="225"/>
      <c r="G6" s="226" t="s">
        <v>162</v>
      </c>
      <c r="H6" s="227" t="s">
        <v>54</v>
      </c>
      <c r="I6" s="227" t="s">
        <v>3</v>
      </c>
      <c r="J6" s="227" t="s">
        <v>162</v>
      </c>
      <c r="K6" s="227" t="s">
        <v>54</v>
      </c>
      <c r="L6" s="228" t="s">
        <v>3</v>
      </c>
      <c r="M6" s="283"/>
      <c r="N6" s="31"/>
      <c r="O6" s="284"/>
    </row>
    <row r="7" spans="1:15" ht="16" thickTop="1">
      <c r="A7" t="s">
        <v>197</v>
      </c>
      <c r="B7" s="21">
        <v>10.733428016479674</v>
      </c>
      <c r="C7" s="29">
        <v>5.5654811937302027</v>
      </c>
      <c r="E7" s="287" t="s">
        <v>125</v>
      </c>
      <c r="F7" s="229" t="s">
        <v>193</v>
      </c>
      <c r="G7" s="230">
        <v>0.196360655706835</v>
      </c>
      <c r="H7" s="231">
        <v>6</v>
      </c>
      <c r="I7" s="368" t="s">
        <v>165</v>
      </c>
      <c r="J7" s="232">
        <v>0.92415990248197988</v>
      </c>
      <c r="K7" s="231">
        <v>6</v>
      </c>
      <c r="L7" s="306">
        <v>0.53581384284225841</v>
      </c>
      <c r="M7" s="283"/>
      <c r="N7" s="31"/>
      <c r="O7" s="284"/>
    </row>
    <row r="8" spans="1:15">
      <c r="A8" t="s">
        <v>197</v>
      </c>
      <c r="B8" s="21">
        <v>7.1556186776531181</v>
      </c>
      <c r="C8" s="29">
        <v>5.7244949421224938</v>
      </c>
      <c r="E8" s="290"/>
      <c r="F8" s="240" t="s">
        <v>194</v>
      </c>
      <c r="G8" s="241">
        <v>0.20315768352735886</v>
      </c>
      <c r="H8" s="242">
        <v>5</v>
      </c>
      <c r="I8" s="245" t="s">
        <v>165</v>
      </c>
      <c r="J8" s="243">
        <v>0.8872972311927958</v>
      </c>
      <c r="K8" s="242">
        <v>5</v>
      </c>
      <c r="L8" s="244">
        <v>0.34369517114636966</v>
      </c>
      <c r="M8" s="283"/>
      <c r="N8" s="31"/>
      <c r="O8" s="284"/>
    </row>
    <row r="9" spans="1:15">
      <c r="A9" t="s">
        <v>197</v>
      </c>
      <c r="B9" s="21">
        <v>5.5654811937302027</v>
      </c>
      <c r="C9" s="29">
        <v>1.590137483922915</v>
      </c>
      <c r="E9" s="290"/>
      <c r="F9" s="240" t="s">
        <v>198</v>
      </c>
      <c r="G9" s="241">
        <v>0.18693088263813606</v>
      </c>
      <c r="H9" s="242">
        <v>7</v>
      </c>
      <c r="I9" s="245" t="s">
        <v>165</v>
      </c>
      <c r="J9" s="243">
        <v>0.94251278957738616</v>
      </c>
      <c r="K9" s="242">
        <v>7</v>
      </c>
      <c r="L9" s="244">
        <v>0.66144730173744115</v>
      </c>
      <c r="M9" s="283"/>
      <c r="N9" s="31"/>
      <c r="O9" s="284"/>
    </row>
    <row r="10" spans="1:15" ht="16" thickBot="1">
      <c r="A10" t="s">
        <v>197</v>
      </c>
      <c r="B10" s="16"/>
      <c r="C10" s="18">
        <v>3.9753437098072877</v>
      </c>
      <c r="E10" s="290"/>
      <c r="F10" s="240" t="s">
        <v>199</v>
      </c>
      <c r="G10" s="241">
        <v>0.19837237806954539</v>
      </c>
      <c r="H10" s="242">
        <v>5</v>
      </c>
      <c r="I10" s="245" t="s">
        <v>165</v>
      </c>
      <c r="J10" s="243">
        <v>0.95698915962761699</v>
      </c>
      <c r="K10" s="242">
        <v>5</v>
      </c>
      <c r="L10" s="244">
        <v>0.78687757726062846</v>
      </c>
      <c r="M10" s="283"/>
      <c r="N10" s="31"/>
      <c r="O10" s="284"/>
    </row>
    <row r="11" spans="1:15">
      <c r="A11" t="s">
        <v>152</v>
      </c>
      <c r="B11" s="21">
        <v>19.677951363546072</v>
      </c>
      <c r="C11" s="29">
        <v>14.311237355306234</v>
      </c>
      <c r="E11" s="290"/>
      <c r="F11" s="240" t="s">
        <v>201</v>
      </c>
      <c r="G11" s="241">
        <v>0.1939721345457372</v>
      </c>
      <c r="H11" s="242">
        <v>6</v>
      </c>
      <c r="I11" s="245" t="s">
        <v>165</v>
      </c>
      <c r="J11" s="243">
        <v>0.88952244686252435</v>
      </c>
      <c r="K11" s="242">
        <v>6</v>
      </c>
      <c r="L11" s="244">
        <v>0.3156931734374458</v>
      </c>
      <c r="M11" s="283"/>
      <c r="N11" s="31"/>
      <c r="O11" s="284"/>
    </row>
    <row r="12" spans="1:15" ht="16" thickBot="1">
      <c r="A12" t="s">
        <v>152</v>
      </c>
      <c r="B12" s="21">
        <v>16.100142024719514</v>
      </c>
      <c r="C12" s="29">
        <v>23.255760702372626</v>
      </c>
      <c r="E12" s="289"/>
      <c r="F12" s="247" t="s">
        <v>202</v>
      </c>
      <c r="G12" s="248">
        <v>0.16125985246667368</v>
      </c>
      <c r="H12" s="249">
        <v>7</v>
      </c>
      <c r="I12" s="250" t="s">
        <v>165</v>
      </c>
      <c r="J12" s="251">
        <v>0.96697180190321363</v>
      </c>
      <c r="K12" s="249">
        <v>7</v>
      </c>
      <c r="L12" s="252">
        <v>0.87582446704797823</v>
      </c>
      <c r="M12" s="283"/>
      <c r="N12" s="31"/>
      <c r="O12" s="284"/>
    </row>
    <row r="13" spans="1:15" ht="16" thickTop="1">
      <c r="A13" t="s">
        <v>152</v>
      </c>
      <c r="B13" s="21">
        <v>12.522332685892954</v>
      </c>
      <c r="C13" s="29">
        <v>7.1556186776531172</v>
      </c>
      <c r="E13" s="290" t="s">
        <v>169</v>
      </c>
      <c r="F13" s="291"/>
      <c r="G13" s="291"/>
      <c r="H13" s="291"/>
      <c r="I13" s="291"/>
      <c r="J13" s="291"/>
      <c r="K13" s="291"/>
      <c r="L13" s="291"/>
      <c r="M13" s="283"/>
      <c r="N13" s="31"/>
      <c r="O13" s="284"/>
    </row>
    <row r="14" spans="1:15">
      <c r="A14" t="s">
        <v>152</v>
      </c>
      <c r="B14" s="21">
        <v>8.9445233470663972</v>
      </c>
      <c r="C14" s="29">
        <v>8.9445233470663954</v>
      </c>
      <c r="E14" s="290" t="s">
        <v>170</v>
      </c>
      <c r="F14" s="291"/>
      <c r="G14" s="291"/>
      <c r="H14" s="291"/>
      <c r="I14" s="291"/>
      <c r="J14" s="291"/>
      <c r="K14" s="291"/>
      <c r="L14" s="291"/>
      <c r="M14" s="283"/>
      <c r="N14" s="31"/>
      <c r="O14" s="284"/>
    </row>
    <row r="15" spans="1:15">
      <c r="A15" t="s">
        <v>152</v>
      </c>
      <c r="B15" s="21">
        <v>10.733428016479674</v>
      </c>
      <c r="C15" s="29">
        <v>14.311237355306234</v>
      </c>
      <c r="E15" s="292"/>
      <c r="F15" s="31"/>
      <c r="G15" s="31"/>
      <c r="H15" s="31"/>
      <c r="I15" s="31"/>
      <c r="J15" s="31"/>
      <c r="K15" s="31"/>
      <c r="L15" s="31"/>
      <c r="M15" s="31"/>
      <c r="N15" s="31"/>
      <c r="O15" s="284"/>
    </row>
    <row r="16" spans="1:15">
      <c r="A16" t="s">
        <v>152</v>
      </c>
      <c r="B16" s="21"/>
      <c r="C16" s="29">
        <v>1.7889046694132793</v>
      </c>
      <c r="E16" s="292"/>
      <c r="F16" s="31"/>
      <c r="G16" s="31"/>
      <c r="H16" s="31"/>
      <c r="I16" s="31"/>
      <c r="J16" s="31"/>
      <c r="K16" s="31"/>
      <c r="L16" s="31"/>
      <c r="M16" s="31"/>
      <c r="N16" s="31"/>
      <c r="O16" s="284"/>
    </row>
    <row r="17" spans="1:15" ht="16" thickBot="1">
      <c r="A17" t="s">
        <v>152</v>
      </c>
      <c r="B17" s="16"/>
      <c r="C17" s="18">
        <v>7.1556186776531172</v>
      </c>
      <c r="E17" s="292"/>
      <c r="F17" s="31"/>
      <c r="G17" s="31"/>
      <c r="H17" s="31"/>
      <c r="I17" s="31"/>
      <c r="J17" s="31"/>
      <c r="K17" s="31"/>
      <c r="L17" s="31"/>
      <c r="M17" s="31"/>
      <c r="N17" s="31"/>
      <c r="O17" s="284"/>
    </row>
    <row r="18" spans="1:15">
      <c r="A18" t="s">
        <v>184</v>
      </c>
      <c r="B18" s="21">
        <v>119.85661285068971</v>
      </c>
      <c r="C18" s="29">
        <v>380.87808985260415</v>
      </c>
      <c r="E18" s="292"/>
      <c r="F18" s="31"/>
      <c r="G18" s="31"/>
      <c r="H18" s="31"/>
      <c r="I18" s="31"/>
      <c r="J18" s="31"/>
      <c r="K18" s="31"/>
      <c r="L18" s="31"/>
      <c r="M18" s="31"/>
      <c r="N18" s="31"/>
      <c r="O18" s="284"/>
    </row>
    <row r="19" spans="1:15" ht="16" thickBot="1">
      <c r="A19" t="s">
        <v>184</v>
      </c>
      <c r="B19" s="21">
        <v>100.17866148714363</v>
      </c>
      <c r="C19" s="29">
        <v>406.51597747331635</v>
      </c>
      <c r="E19" s="281" t="s">
        <v>171</v>
      </c>
      <c r="F19" s="282"/>
      <c r="G19" s="282"/>
      <c r="H19" s="282"/>
      <c r="I19" s="282"/>
      <c r="J19" s="282"/>
      <c r="K19" s="282"/>
      <c r="L19" s="282"/>
      <c r="M19" s="282"/>
      <c r="N19" s="282"/>
      <c r="O19" s="294"/>
    </row>
    <row r="20" spans="1:15" ht="16" thickTop="1">
      <c r="A20" t="s">
        <v>184</v>
      </c>
      <c r="B20" s="21">
        <v>152.65319845659982</v>
      </c>
      <c r="C20" s="29">
        <v>295.16927045319107</v>
      </c>
      <c r="E20" s="285" t="s">
        <v>172</v>
      </c>
      <c r="F20" s="221"/>
      <c r="G20" s="222" t="s">
        <v>173</v>
      </c>
      <c r="H20" s="223"/>
      <c r="I20" s="223" t="s">
        <v>174</v>
      </c>
      <c r="J20" s="223"/>
      <c r="K20" s="223"/>
      <c r="L20" s="223"/>
      <c r="M20" s="223"/>
      <c r="N20" s="223"/>
      <c r="O20" s="295"/>
    </row>
    <row r="21" spans="1:15">
      <c r="A21" t="s">
        <v>184</v>
      </c>
      <c r="B21" s="21">
        <v>203.93513231311383</v>
      </c>
      <c r="C21" s="29">
        <v>216.83249477050308</v>
      </c>
      <c r="E21" s="296"/>
      <c r="F21" s="253"/>
      <c r="G21" s="254" t="s">
        <v>56</v>
      </c>
      <c r="H21" s="255" t="s">
        <v>3</v>
      </c>
      <c r="I21" s="255" t="s">
        <v>175</v>
      </c>
      <c r="J21" s="255" t="s">
        <v>54</v>
      </c>
      <c r="K21" s="255" t="s">
        <v>176</v>
      </c>
      <c r="L21" s="255" t="s">
        <v>177</v>
      </c>
      <c r="M21" s="255" t="s">
        <v>178</v>
      </c>
      <c r="N21" s="255" t="s">
        <v>179</v>
      </c>
      <c r="O21" s="297"/>
    </row>
    <row r="22" spans="1:15" ht="16" thickBot="1">
      <c r="A22" t="s">
        <v>184</v>
      </c>
      <c r="B22" s="21">
        <v>81.70180020534535</v>
      </c>
      <c r="C22" s="29">
        <v>277.28022375905829</v>
      </c>
      <c r="E22" s="286"/>
      <c r="F22" s="225"/>
      <c r="G22" s="257"/>
      <c r="H22" s="258"/>
      <c r="I22" s="258"/>
      <c r="J22" s="258"/>
      <c r="K22" s="258"/>
      <c r="L22" s="258"/>
      <c r="M22" s="258"/>
      <c r="N22" s="227" t="s">
        <v>180</v>
      </c>
      <c r="O22" s="298" t="s">
        <v>181</v>
      </c>
    </row>
    <row r="23" spans="1:15" ht="40" thickTop="1">
      <c r="A23" t="s">
        <v>184</v>
      </c>
      <c r="B23" s="21">
        <v>80.500710123597571</v>
      </c>
      <c r="C23" s="29">
        <v>339.89188718852307</v>
      </c>
      <c r="E23" s="287" t="s">
        <v>125</v>
      </c>
      <c r="F23" s="229" t="s">
        <v>182</v>
      </c>
      <c r="G23" s="230">
        <v>7.4669844599268051E-2</v>
      </c>
      <c r="H23" s="232">
        <v>0.79082205822484442</v>
      </c>
      <c r="I23" s="259">
        <v>-1.0617388750866155</v>
      </c>
      <c r="J23" s="231">
        <v>9</v>
      </c>
      <c r="K23" s="232">
        <v>0.31601310941525046</v>
      </c>
      <c r="L23" s="260">
        <v>-1.7624023788333343</v>
      </c>
      <c r="M23" s="260">
        <v>1.6599207396353077</v>
      </c>
      <c r="N23" s="260">
        <v>-5.5174039696766375</v>
      </c>
      <c r="O23" s="299">
        <v>1.9925992120099689</v>
      </c>
    </row>
    <row r="24" spans="1:15" ht="40" thickBot="1">
      <c r="A24" t="s">
        <v>184</v>
      </c>
      <c r="B24" s="16">
        <v>258.02792532759349</v>
      </c>
      <c r="C24" s="367"/>
      <c r="E24" s="289"/>
      <c r="F24" s="247" t="s">
        <v>183</v>
      </c>
      <c r="G24" s="271"/>
      <c r="H24" s="272"/>
      <c r="I24" s="273">
        <v>-1.0444117251631511</v>
      </c>
      <c r="J24" s="273">
        <v>7.9511813396233091</v>
      </c>
      <c r="K24" s="251">
        <v>0.32700493663435753</v>
      </c>
      <c r="L24" s="275">
        <v>-1.7624023788333343</v>
      </c>
      <c r="M24" s="275">
        <v>1.6874593959178537</v>
      </c>
      <c r="N24" s="275">
        <v>-5.6578533254279382</v>
      </c>
      <c r="O24" s="302">
        <v>2.1330485677612701</v>
      </c>
    </row>
    <row r="25" spans="1:15" ht="16" thickBot="1">
      <c r="E25" s="303"/>
      <c r="F25" s="304"/>
      <c r="G25" s="304"/>
      <c r="H25" s="304"/>
      <c r="I25" s="304"/>
      <c r="J25" s="304"/>
      <c r="K25" s="304"/>
      <c r="L25" s="304"/>
      <c r="M25" s="304"/>
      <c r="N25" s="304"/>
      <c r="O25" s="305"/>
    </row>
    <row r="26" spans="1:15" ht="16" thickBot="1"/>
    <row r="27" spans="1:15">
      <c r="E27" s="277" t="s">
        <v>152</v>
      </c>
      <c r="F27" s="278"/>
      <c r="G27" s="278"/>
      <c r="H27" s="278"/>
      <c r="I27" s="278"/>
      <c r="J27" s="278"/>
      <c r="K27" s="278"/>
      <c r="L27" s="278"/>
      <c r="M27" s="278"/>
      <c r="N27" s="278"/>
      <c r="O27" s="369"/>
    </row>
    <row r="28" spans="1:15" ht="16" thickBot="1">
      <c r="E28" s="407" t="s">
        <v>158</v>
      </c>
      <c r="F28" s="408"/>
      <c r="G28" s="408"/>
      <c r="H28" s="408"/>
      <c r="I28" s="408"/>
      <c r="J28" s="408"/>
      <c r="K28" s="408"/>
      <c r="L28" s="408"/>
      <c r="M28" s="409"/>
      <c r="N28" s="31"/>
      <c r="O28" s="284"/>
    </row>
    <row r="29" spans="1:15" ht="16" thickTop="1">
      <c r="E29" s="410" t="s">
        <v>159</v>
      </c>
      <c r="F29" s="370"/>
      <c r="G29" s="371" t="s">
        <v>160</v>
      </c>
      <c r="H29" s="372"/>
      <c r="I29" s="372"/>
      <c r="J29" s="372" t="s">
        <v>161</v>
      </c>
      <c r="K29" s="372"/>
      <c r="L29" s="373"/>
      <c r="M29" s="409"/>
      <c r="N29" s="31"/>
      <c r="O29" s="284"/>
    </row>
    <row r="30" spans="1:15" ht="16" thickBot="1">
      <c r="E30" s="411"/>
      <c r="F30" s="374"/>
      <c r="G30" s="375" t="s">
        <v>162</v>
      </c>
      <c r="H30" s="376" t="s">
        <v>54</v>
      </c>
      <c r="I30" s="376" t="s">
        <v>3</v>
      </c>
      <c r="J30" s="376" t="s">
        <v>162</v>
      </c>
      <c r="K30" s="376" t="s">
        <v>54</v>
      </c>
      <c r="L30" s="377" t="s">
        <v>3</v>
      </c>
      <c r="M30" s="409"/>
      <c r="N30" s="31"/>
      <c r="O30" s="284"/>
    </row>
    <row r="31" spans="1:15" ht="16" thickTop="1">
      <c r="E31" s="412" t="s">
        <v>125</v>
      </c>
      <c r="F31" s="378" t="s">
        <v>193</v>
      </c>
      <c r="G31" s="379">
        <v>0.196360655706835</v>
      </c>
      <c r="H31" s="380">
        <v>6</v>
      </c>
      <c r="I31" s="381" t="s">
        <v>165</v>
      </c>
      <c r="J31" s="382">
        <v>0.92415990248197988</v>
      </c>
      <c r="K31" s="380">
        <v>6</v>
      </c>
      <c r="L31" s="383">
        <v>0.53581384284225841</v>
      </c>
      <c r="M31" s="409"/>
      <c r="N31" s="31"/>
      <c r="O31" s="284"/>
    </row>
    <row r="32" spans="1:15">
      <c r="E32" s="413"/>
      <c r="F32" s="384" t="s">
        <v>194</v>
      </c>
      <c r="G32" s="385">
        <v>0.20315768352735886</v>
      </c>
      <c r="H32" s="386">
        <v>5</v>
      </c>
      <c r="I32" s="387" t="s">
        <v>165</v>
      </c>
      <c r="J32" s="388">
        <v>0.8872972311927958</v>
      </c>
      <c r="K32" s="386">
        <v>5</v>
      </c>
      <c r="L32" s="389">
        <v>0.34369517114636966</v>
      </c>
      <c r="M32" s="409"/>
      <c r="N32" s="31"/>
      <c r="O32" s="284"/>
    </row>
    <row r="33" spans="5:15">
      <c r="E33" s="413"/>
      <c r="F33" s="384" t="s">
        <v>198</v>
      </c>
      <c r="G33" s="385">
        <v>0.18693088263813606</v>
      </c>
      <c r="H33" s="386">
        <v>7</v>
      </c>
      <c r="I33" s="387" t="s">
        <v>165</v>
      </c>
      <c r="J33" s="388">
        <v>0.94251278957738616</v>
      </c>
      <c r="K33" s="386">
        <v>7</v>
      </c>
      <c r="L33" s="389">
        <v>0.66144730173744115</v>
      </c>
      <c r="M33" s="409"/>
      <c r="N33" s="31"/>
      <c r="O33" s="284"/>
    </row>
    <row r="34" spans="5:15">
      <c r="E34" s="413"/>
      <c r="F34" s="384" t="s">
        <v>199</v>
      </c>
      <c r="G34" s="385">
        <v>0.19837237806954539</v>
      </c>
      <c r="H34" s="386">
        <v>5</v>
      </c>
      <c r="I34" s="387" t="s">
        <v>165</v>
      </c>
      <c r="J34" s="388">
        <v>0.95698915962761699</v>
      </c>
      <c r="K34" s="386">
        <v>5</v>
      </c>
      <c r="L34" s="389">
        <v>0.78687757726062846</v>
      </c>
      <c r="M34" s="409"/>
      <c r="N34" s="31"/>
      <c r="O34" s="284"/>
    </row>
    <row r="35" spans="5:15">
      <c r="E35" s="413"/>
      <c r="F35" s="384" t="s">
        <v>201</v>
      </c>
      <c r="G35" s="385">
        <v>0.1939721345457372</v>
      </c>
      <c r="H35" s="386">
        <v>6</v>
      </c>
      <c r="I35" s="387" t="s">
        <v>165</v>
      </c>
      <c r="J35" s="388">
        <v>0.88952244686252435</v>
      </c>
      <c r="K35" s="386">
        <v>6</v>
      </c>
      <c r="L35" s="389">
        <v>0.3156931734374458</v>
      </c>
      <c r="M35" s="409"/>
      <c r="N35" s="31"/>
      <c r="O35" s="284"/>
    </row>
    <row r="36" spans="5:15" ht="16" thickBot="1">
      <c r="E36" s="414"/>
      <c r="F36" s="390" t="s">
        <v>202</v>
      </c>
      <c r="G36" s="391">
        <v>0.16125985246667368</v>
      </c>
      <c r="H36" s="392">
        <v>7</v>
      </c>
      <c r="I36" s="393" t="s">
        <v>165</v>
      </c>
      <c r="J36" s="394">
        <v>0.96697180190321363</v>
      </c>
      <c r="K36" s="392">
        <v>7</v>
      </c>
      <c r="L36" s="395">
        <v>0.87582446704797823</v>
      </c>
      <c r="M36" s="409"/>
      <c r="N36" s="31"/>
      <c r="O36" s="284"/>
    </row>
    <row r="37" spans="5:15" ht="16" thickTop="1">
      <c r="E37" s="413" t="s">
        <v>169</v>
      </c>
      <c r="F37" s="415"/>
      <c r="G37" s="415"/>
      <c r="H37" s="415"/>
      <c r="I37" s="415"/>
      <c r="J37" s="415"/>
      <c r="K37" s="415"/>
      <c r="L37" s="415"/>
      <c r="M37" s="409"/>
      <c r="N37" s="31"/>
      <c r="O37" s="284"/>
    </row>
    <row r="38" spans="5:15">
      <c r="E38" s="413" t="s">
        <v>170</v>
      </c>
      <c r="F38" s="415"/>
      <c r="G38" s="415"/>
      <c r="H38" s="415"/>
      <c r="I38" s="415"/>
      <c r="J38" s="415"/>
      <c r="K38" s="415"/>
      <c r="L38" s="415"/>
      <c r="M38" s="409"/>
      <c r="N38" s="31"/>
      <c r="O38" s="284"/>
    </row>
    <row r="39" spans="5:15">
      <c r="E39" s="292"/>
      <c r="F39" s="31"/>
      <c r="G39" s="31"/>
      <c r="H39" s="31"/>
      <c r="I39" s="31"/>
      <c r="J39" s="31"/>
      <c r="K39" s="31"/>
      <c r="L39" s="31"/>
      <c r="M39" s="31"/>
      <c r="N39" s="31"/>
      <c r="O39" s="284"/>
    </row>
    <row r="40" spans="5:15">
      <c r="E40" s="292"/>
      <c r="F40" s="31"/>
      <c r="G40" s="31"/>
      <c r="H40" s="31"/>
      <c r="I40" s="31"/>
      <c r="J40" s="31"/>
      <c r="K40" s="31"/>
      <c r="L40" s="31"/>
      <c r="M40" s="31"/>
      <c r="N40" s="31"/>
      <c r="O40" s="284"/>
    </row>
    <row r="41" spans="5:15">
      <c r="E41" s="292"/>
      <c r="F41" s="31"/>
      <c r="G41" s="31"/>
      <c r="H41" s="31"/>
      <c r="I41" s="31"/>
      <c r="J41" s="31"/>
      <c r="K41" s="31"/>
      <c r="L41" s="31"/>
      <c r="M41" s="31"/>
      <c r="N41" s="31"/>
      <c r="O41" s="284"/>
    </row>
    <row r="42" spans="5:15">
      <c r="E42" s="292"/>
      <c r="F42" s="31"/>
      <c r="G42" s="31"/>
      <c r="H42" s="31"/>
      <c r="I42" s="31"/>
      <c r="J42" s="31"/>
      <c r="K42" s="31"/>
      <c r="L42" s="31"/>
      <c r="M42" s="31"/>
      <c r="N42" s="31"/>
      <c r="O42" s="284"/>
    </row>
    <row r="43" spans="5:15">
      <c r="E43" s="292"/>
      <c r="F43" s="31"/>
      <c r="G43" s="31"/>
      <c r="H43" s="31"/>
      <c r="I43" s="31"/>
      <c r="J43" s="31"/>
      <c r="K43" s="31"/>
      <c r="L43" s="31"/>
      <c r="M43" s="31"/>
      <c r="N43" s="31"/>
      <c r="O43" s="284"/>
    </row>
    <row r="44" spans="5:15" ht="16" thickBot="1">
      <c r="E44" s="407" t="s">
        <v>171</v>
      </c>
      <c r="F44" s="408"/>
      <c r="G44" s="408"/>
      <c r="H44" s="408"/>
      <c r="I44" s="408"/>
      <c r="J44" s="408"/>
      <c r="K44" s="408"/>
      <c r="L44" s="408"/>
      <c r="M44" s="408"/>
      <c r="N44" s="408"/>
      <c r="O44" s="416"/>
    </row>
    <row r="45" spans="5:15" ht="16" thickTop="1">
      <c r="E45" s="410" t="s">
        <v>172</v>
      </c>
      <c r="F45" s="370"/>
      <c r="G45" s="371" t="s">
        <v>173</v>
      </c>
      <c r="H45" s="372"/>
      <c r="I45" s="372" t="s">
        <v>174</v>
      </c>
      <c r="J45" s="372"/>
      <c r="K45" s="372"/>
      <c r="L45" s="372"/>
      <c r="M45" s="372"/>
      <c r="N45" s="372"/>
      <c r="O45" s="417"/>
    </row>
    <row r="46" spans="5:15">
      <c r="E46" s="418"/>
      <c r="F46" s="396"/>
      <c r="G46" s="397" t="s">
        <v>56</v>
      </c>
      <c r="H46" s="398" t="s">
        <v>3</v>
      </c>
      <c r="I46" s="398" t="s">
        <v>175</v>
      </c>
      <c r="J46" s="398" t="s">
        <v>54</v>
      </c>
      <c r="K46" s="398" t="s">
        <v>176</v>
      </c>
      <c r="L46" s="398" t="s">
        <v>177</v>
      </c>
      <c r="M46" s="398" t="s">
        <v>178</v>
      </c>
      <c r="N46" s="398" t="s">
        <v>179</v>
      </c>
      <c r="O46" s="419"/>
    </row>
    <row r="47" spans="5:15" ht="16" thickBot="1">
      <c r="E47" s="411"/>
      <c r="F47" s="374"/>
      <c r="G47" s="399"/>
      <c r="H47" s="400"/>
      <c r="I47" s="400"/>
      <c r="J47" s="400"/>
      <c r="K47" s="400"/>
      <c r="L47" s="400"/>
      <c r="M47" s="400"/>
      <c r="N47" s="376" t="s">
        <v>180</v>
      </c>
      <c r="O47" s="420" t="s">
        <v>181</v>
      </c>
    </row>
    <row r="48" spans="5:15" ht="40" thickTop="1">
      <c r="E48" s="412" t="s">
        <v>125</v>
      </c>
      <c r="F48" s="378" t="s">
        <v>182</v>
      </c>
      <c r="G48" s="401">
        <v>1.1118453698815438</v>
      </c>
      <c r="H48" s="382">
        <v>0.3164911316674795</v>
      </c>
      <c r="I48" s="382">
        <v>-0.73685882059337993</v>
      </c>
      <c r="J48" s="380">
        <v>10</v>
      </c>
      <c r="K48" s="382">
        <v>0.47813940867433757</v>
      </c>
      <c r="L48" s="402">
        <v>-2.606689659971428</v>
      </c>
      <c r="M48" s="402">
        <v>3.537570002720881</v>
      </c>
      <c r="N48" s="402">
        <v>-10.488886824655012</v>
      </c>
      <c r="O48" s="421">
        <v>5.2755075047121558</v>
      </c>
    </row>
    <row r="49" spans="5:15" ht="40" thickBot="1">
      <c r="E49" s="414"/>
      <c r="F49" s="390" t="s">
        <v>183</v>
      </c>
      <c r="G49" s="403"/>
      <c r="H49" s="404"/>
      <c r="I49" s="394">
        <v>-0.79931805846026138</v>
      </c>
      <c r="J49" s="405">
        <v>9.8930126020859781</v>
      </c>
      <c r="K49" s="394">
        <v>0.44287398653939292</v>
      </c>
      <c r="L49" s="406">
        <v>-2.606689659971428</v>
      </c>
      <c r="M49" s="406">
        <v>3.261141960176321</v>
      </c>
      <c r="N49" s="406">
        <v>-9.8836323593798205</v>
      </c>
      <c r="O49" s="422">
        <v>4.6702530394369646</v>
      </c>
    </row>
    <row r="50" spans="5:15" ht="17" thickTop="1" thickBot="1">
      <c r="E50" s="303"/>
      <c r="F50" s="304"/>
      <c r="G50" s="304"/>
      <c r="H50" s="304"/>
      <c r="I50" s="304"/>
      <c r="J50" s="304"/>
      <c r="K50" s="304"/>
      <c r="L50" s="304"/>
      <c r="M50" s="304"/>
      <c r="N50" s="304"/>
      <c r="O50" s="305"/>
    </row>
    <row r="51" spans="5:15" ht="16" thickBot="1"/>
    <row r="52" spans="5:15">
      <c r="E52" s="277" t="s">
        <v>184</v>
      </c>
      <c r="F52" s="278"/>
      <c r="G52" s="278"/>
      <c r="H52" s="278"/>
      <c r="I52" s="278"/>
      <c r="J52" s="278"/>
      <c r="K52" s="278"/>
      <c r="L52" s="278"/>
      <c r="M52" s="278"/>
      <c r="N52" s="278"/>
      <c r="O52" s="369"/>
    </row>
    <row r="53" spans="5:15" ht="16" thickBot="1">
      <c r="E53" s="344" t="s">
        <v>206</v>
      </c>
      <c r="F53" s="345"/>
      <c r="G53" s="345"/>
      <c r="H53" s="345"/>
      <c r="I53" s="345"/>
      <c r="J53" s="345"/>
      <c r="K53" s="345"/>
      <c r="L53" s="345"/>
      <c r="M53" s="346"/>
      <c r="N53" s="31"/>
      <c r="O53" s="284"/>
    </row>
    <row r="54" spans="5:15" ht="16" thickTop="1">
      <c r="E54" s="347" t="s">
        <v>159</v>
      </c>
      <c r="F54" s="307"/>
      <c r="G54" s="308" t="s">
        <v>207</v>
      </c>
      <c r="H54" s="309"/>
      <c r="I54" s="309"/>
      <c r="J54" s="309" t="s">
        <v>161</v>
      </c>
      <c r="K54" s="309"/>
      <c r="L54" s="310"/>
      <c r="M54" s="346"/>
      <c r="N54" s="31"/>
      <c r="O54" s="284"/>
    </row>
    <row r="55" spans="5:15" ht="16" thickBot="1">
      <c r="E55" s="348"/>
      <c r="F55" s="311"/>
      <c r="G55" s="312" t="s">
        <v>162</v>
      </c>
      <c r="H55" s="313" t="s">
        <v>54</v>
      </c>
      <c r="I55" s="313" t="s">
        <v>3</v>
      </c>
      <c r="J55" s="313" t="s">
        <v>162</v>
      </c>
      <c r="K55" s="313" t="s">
        <v>54</v>
      </c>
      <c r="L55" s="314" t="s">
        <v>3</v>
      </c>
      <c r="M55" s="346"/>
      <c r="N55" s="31"/>
      <c r="O55" s="284"/>
    </row>
    <row r="56" spans="5:15" ht="16" thickTop="1">
      <c r="E56" s="349" t="s">
        <v>125</v>
      </c>
      <c r="F56" s="315" t="s">
        <v>201</v>
      </c>
      <c r="G56" s="316">
        <v>0.1939721345457372</v>
      </c>
      <c r="H56" s="317">
        <v>6</v>
      </c>
      <c r="I56" s="318" t="s">
        <v>165</v>
      </c>
      <c r="J56" s="319">
        <v>0.88952244686252435</v>
      </c>
      <c r="K56" s="317">
        <v>6</v>
      </c>
      <c r="L56" s="320">
        <v>0.3156931734374458</v>
      </c>
      <c r="M56" s="346"/>
      <c r="N56" s="31"/>
      <c r="O56" s="284"/>
    </row>
    <row r="57" spans="5:15" ht="16" thickBot="1">
      <c r="E57" s="351"/>
      <c r="F57" s="332" t="s">
        <v>202</v>
      </c>
      <c r="G57" s="333">
        <v>0.16125985246667368</v>
      </c>
      <c r="H57" s="334">
        <v>7</v>
      </c>
      <c r="I57" s="335" t="s">
        <v>165</v>
      </c>
      <c r="J57" s="336">
        <v>0.96697180190321363</v>
      </c>
      <c r="K57" s="334">
        <v>7</v>
      </c>
      <c r="L57" s="337">
        <v>0.87582446704797823</v>
      </c>
      <c r="M57" s="346"/>
      <c r="N57" s="31"/>
      <c r="O57" s="284"/>
    </row>
    <row r="58" spans="5:15" ht="16" thickTop="1">
      <c r="E58" s="352" t="s">
        <v>169</v>
      </c>
      <c r="F58" s="353"/>
      <c r="G58" s="353"/>
      <c r="H58" s="353"/>
      <c r="I58" s="353"/>
      <c r="J58" s="353"/>
      <c r="K58" s="353"/>
      <c r="L58" s="353"/>
      <c r="M58" s="346"/>
      <c r="N58" s="31"/>
      <c r="O58" s="284"/>
    </row>
    <row r="59" spans="5:15">
      <c r="E59" s="352" t="s">
        <v>208</v>
      </c>
      <c r="F59" s="353"/>
      <c r="G59" s="353"/>
      <c r="H59" s="353"/>
      <c r="I59" s="353"/>
      <c r="J59" s="353"/>
      <c r="K59" s="353"/>
      <c r="L59" s="353"/>
      <c r="M59" s="346"/>
      <c r="N59" s="31"/>
      <c r="O59" s="284"/>
    </row>
    <row r="60" spans="5:15">
      <c r="E60" s="352" t="s">
        <v>209</v>
      </c>
      <c r="F60" s="353"/>
      <c r="G60" s="353"/>
      <c r="H60" s="353"/>
      <c r="I60" s="353"/>
      <c r="J60" s="353"/>
      <c r="K60" s="353"/>
      <c r="L60" s="353"/>
      <c r="M60" s="346"/>
      <c r="N60" s="31"/>
      <c r="O60" s="284"/>
    </row>
    <row r="61" spans="5:15">
      <c r="E61" s="292"/>
      <c r="F61" s="31"/>
      <c r="G61" s="31"/>
      <c r="H61" s="31"/>
      <c r="I61" s="31"/>
      <c r="J61" s="31"/>
      <c r="K61" s="31"/>
      <c r="L61" s="31"/>
      <c r="M61" s="31"/>
      <c r="N61" s="31"/>
      <c r="O61" s="284"/>
    </row>
    <row r="62" spans="5:15">
      <c r="E62" s="292"/>
      <c r="F62" s="31"/>
      <c r="G62" s="31"/>
      <c r="H62" s="31"/>
      <c r="I62" s="31"/>
      <c r="J62" s="31"/>
      <c r="K62" s="31"/>
      <c r="L62" s="31"/>
      <c r="M62" s="31"/>
      <c r="N62" s="31"/>
      <c r="O62" s="284"/>
    </row>
    <row r="63" spans="5:15">
      <c r="E63" s="292"/>
      <c r="F63" s="31"/>
      <c r="G63" s="31"/>
      <c r="H63" s="31"/>
      <c r="I63" s="31"/>
      <c r="J63" s="31"/>
      <c r="K63" s="31"/>
      <c r="L63" s="31"/>
      <c r="M63" s="31"/>
      <c r="N63" s="31"/>
      <c r="O63" s="284"/>
    </row>
    <row r="64" spans="5:15" ht="16" thickBot="1">
      <c r="E64" s="344" t="s">
        <v>171</v>
      </c>
      <c r="F64" s="345"/>
      <c r="G64" s="345"/>
      <c r="H64" s="345"/>
      <c r="I64" s="345"/>
      <c r="J64" s="345"/>
      <c r="K64" s="345"/>
      <c r="L64" s="345"/>
      <c r="M64" s="345"/>
      <c r="N64" s="345"/>
      <c r="O64" s="427"/>
    </row>
    <row r="65" spans="5:15" ht="16" thickTop="1">
      <c r="E65" s="347" t="s">
        <v>172</v>
      </c>
      <c r="F65" s="307"/>
      <c r="G65" s="308" t="s">
        <v>173</v>
      </c>
      <c r="H65" s="309"/>
      <c r="I65" s="309" t="s">
        <v>174</v>
      </c>
      <c r="J65" s="309"/>
      <c r="K65" s="309"/>
      <c r="L65" s="309"/>
      <c r="M65" s="309"/>
      <c r="N65" s="309"/>
      <c r="O65" s="428"/>
    </row>
    <row r="66" spans="5:15">
      <c r="E66" s="354"/>
      <c r="F66" s="338"/>
      <c r="G66" s="339" t="s">
        <v>56</v>
      </c>
      <c r="H66" s="340" t="s">
        <v>3</v>
      </c>
      <c r="I66" s="340" t="s">
        <v>175</v>
      </c>
      <c r="J66" s="340" t="s">
        <v>54</v>
      </c>
      <c r="K66" s="340" t="s">
        <v>176</v>
      </c>
      <c r="L66" s="340" t="s">
        <v>177</v>
      </c>
      <c r="M66" s="340" t="s">
        <v>178</v>
      </c>
      <c r="N66" s="340" t="s">
        <v>179</v>
      </c>
      <c r="O66" s="429"/>
    </row>
    <row r="67" spans="5:15" ht="16" thickBot="1">
      <c r="E67" s="348"/>
      <c r="F67" s="311"/>
      <c r="G67" s="341"/>
      <c r="H67" s="342"/>
      <c r="I67" s="342"/>
      <c r="J67" s="342"/>
      <c r="K67" s="342"/>
      <c r="L67" s="342"/>
      <c r="M67" s="342"/>
      <c r="N67" s="313" t="s">
        <v>180</v>
      </c>
      <c r="O67" s="430" t="s">
        <v>181</v>
      </c>
    </row>
    <row r="68" spans="5:15" ht="40" thickTop="1">
      <c r="E68" s="349" t="s">
        <v>125</v>
      </c>
      <c r="F68" s="315" t="s">
        <v>182</v>
      </c>
      <c r="G68" s="423">
        <v>1.3607338011181715</v>
      </c>
      <c r="H68" s="424">
        <v>0.26807788470360411</v>
      </c>
      <c r="I68" s="425">
        <v>-5.6336827215829715</v>
      </c>
      <c r="J68" s="426">
        <v>11</v>
      </c>
      <c r="K68" s="424">
        <v>1.5246760524766881E-4</v>
      </c>
      <c r="L68" s="343">
        <v>-187.51886679261901</v>
      </c>
      <c r="M68" s="343">
        <v>33.285308395913589</v>
      </c>
      <c r="N68" s="343">
        <v>-260.77933662109842</v>
      </c>
      <c r="O68" s="431">
        <v>-114.25839696413958</v>
      </c>
    </row>
    <row r="69" spans="5:15" ht="40" thickBot="1">
      <c r="E69" s="432"/>
      <c r="F69" s="433" t="s">
        <v>183</v>
      </c>
      <c r="G69" s="434"/>
      <c r="H69" s="435"/>
      <c r="I69" s="436">
        <v>-5.7960120355842308</v>
      </c>
      <c r="J69" s="436">
        <v>10.657887549765187</v>
      </c>
      <c r="K69" s="437">
        <v>1.3575090995357478E-4</v>
      </c>
      <c r="L69" s="438">
        <v>-187.51886679261901</v>
      </c>
      <c r="M69" s="438">
        <v>32.353084438292981</v>
      </c>
      <c r="N69" s="438">
        <v>-259.00739793740115</v>
      </c>
      <c r="O69" s="439">
        <v>-116.03033564783688</v>
      </c>
    </row>
  </sheetData>
  <mergeCells count="64">
    <mergeCell ref="E68:E69"/>
    <mergeCell ref="E52:O52"/>
    <mergeCell ref="I66:I67"/>
    <mergeCell ref="J66:J67"/>
    <mergeCell ref="K66:K67"/>
    <mergeCell ref="L66:L67"/>
    <mergeCell ref="M66:M67"/>
    <mergeCell ref="N66:O66"/>
    <mergeCell ref="E56:E57"/>
    <mergeCell ref="E58:L58"/>
    <mergeCell ref="E59:L59"/>
    <mergeCell ref="E60:L60"/>
    <mergeCell ref="E64:O64"/>
    <mergeCell ref="E65:F67"/>
    <mergeCell ref="G65:H65"/>
    <mergeCell ref="I65:O65"/>
    <mergeCell ref="G66:G67"/>
    <mergeCell ref="H66:H67"/>
    <mergeCell ref="M46:M47"/>
    <mergeCell ref="N46:O46"/>
    <mergeCell ref="E48:E49"/>
    <mergeCell ref="E27:O27"/>
    <mergeCell ref="E53:L53"/>
    <mergeCell ref="E54:F55"/>
    <mergeCell ref="G54:I54"/>
    <mergeCell ref="J54:L54"/>
    <mergeCell ref="E44:O44"/>
    <mergeCell ref="E45:F47"/>
    <mergeCell ref="G45:H45"/>
    <mergeCell ref="I45:O45"/>
    <mergeCell ref="G46:G47"/>
    <mergeCell ref="H46:H47"/>
    <mergeCell ref="I46:I47"/>
    <mergeCell ref="J46:J47"/>
    <mergeCell ref="K46:K47"/>
    <mergeCell ref="L46:L47"/>
    <mergeCell ref="E29:F30"/>
    <mergeCell ref="G29:I29"/>
    <mergeCell ref="J29:L29"/>
    <mergeCell ref="E31:E36"/>
    <mergeCell ref="E37:L37"/>
    <mergeCell ref="E38:L38"/>
    <mergeCell ref="L21:L22"/>
    <mergeCell ref="M21:M22"/>
    <mergeCell ref="N21:O21"/>
    <mergeCell ref="E23:E24"/>
    <mergeCell ref="E2:O2"/>
    <mergeCell ref="E28:L28"/>
    <mergeCell ref="E14:L14"/>
    <mergeCell ref="E19:O19"/>
    <mergeCell ref="E20:F22"/>
    <mergeCell ref="G20:H20"/>
    <mergeCell ref="I20:O20"/>
    <mergeCell ref="G21:G22"/>
    <mergeCell ref="H21:H22"/>
    <mergeCell ref="I21:I22"/>
    <mergeCell ref="J21:J22"/>
    <mergeCell ref="K21:K22"/>
    <mergeCell ref="E4:L4"/>
    <mergeCell ref="E5:F6"/>
    <mergeCell ref="G5:I5"/>
    <mergeCell ref="J5:L5"/>
    <mergeCell ref="E7:E12"/>
    <mergeCell ref="E13:L13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5 B</vt:lpstr>
      <vt:lpstr>Figure 5 C</vt:lpstr>
      <vt:lpstr>Figure 5 D PCR</vt:lpstr>
      <vt:lpstr>Figure 5 D PCR RAW DATA</vt:lpstr>
      <vt:lpstr>Figure 5 E F G</vt:lpstr>
      <vt:lpstr>Sheet3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Hillege, M.M.G.</dc:creator>
  <cp:lastModifiedBy>Andi Shi</cp:lastModifiedBy>
  <dcterms:created xsi:type="dcterms:W3CDTF">2021-03-18T22:38:22Z</dcterms:created>
  <dcterms:modified xsi:type="dcterms:W3CDTF">2022-02-03T11:36:45Z</dcterms:modified>
</cp:coreProperties>
</file>