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jushachintalapati/Desktop/eLife_reviews_formatting/"/>
    </mc:Choice>
  </mc:AlternateContent>
  <xr:revisionPtr revIDLastSave="0" documentId="13_ncr:1_{2E61280B-058F-0E42-9CB6-174C0080F94C}" xr6:coauthVersionLast="47" xr6:coauthVersionMax="47" xr10:uidLastSave="{00000000-0000-0000-0000-000000000000}"/>
  <bookViews>
    <workbookView xWindow="780" yWindow="460" windowWidth="27640" windowHeight="15700" activeTab="1" xr2:uid="{618D1565-A3DF-044E-ABA4-F0287CB66504}"/>
  </bookViews>
  <sheets>
    <sheet name="Supplementary File 1A" sheetId="1" r:id="rId1"/>
    <sheet name="Supplementary File 1B" sheetId="2" r:id="rId2"/>
  </sheets>
  <definedNames>
    <definedName name="_xlnm._FilterDatabase" localSheetId="0" hidden="1">'Supplementary File 1A'!$A$3:$M$1775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1" i="2" l="1"/>
  <c r="J160" i="2"/>
  <c r="J159" i="2"/>
  <c r="J158" i="2"/>
  <c r="J157" i="2"/>
  <c r="J156" i="2"/>
  <c r="J154" i="2"/>
  <c r="J153" i="2"/>
  <c r="J152" i="2"/>
  <c r="J151" i="2"/>
  <c r="I151" i="2"/>
  <c r="J150" i="2"/>
  <c r="I150" i="2"/>
  <c r="J149" i="2"/>
  <c r="I149" i="2"/>
  <c r="J111" i="2"/>
  <c r="I111" i="2"/>
  <c r="J102" i="2"/>
  <c r="I102" i="2"/>
  <c r="J101" i="2"/>
  <c r="I101" i="2"/>
  <c r="J100" i="2"/>
  <c r="I100" i="2"/>
  <c r="J99" i="2"/>
  <c r="I99" i="2"/>
  <c r="J94" i="2"/>
  <c r="I94" i="2"/>
  <c r="J93" i="2"/>
  <c r="I93" i="2"/>
  <c r="J92" i="2"/>
  <c r="I92" i="2"/>
  <c r="J80" i="2"/>
  <c r="I80" i="2"/>
  <c r="J76" i="2"/>
  <c r="I76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13" i="2"/>
  <c r="I13" i="2"/>
  <c r="K638" i="1"/>
  <c r="K297" i="1"/>
  <c r="K296" i="1"/>
</calcChain>
</file>

<file path=xl/sharedStrings.xml><?xml version="1.0" encoding="utf-8"?>
<sst xmlns="http://schemas.openxmlformats.org/spreadsheetml/2006/main" count="13531" uniqueCount="3810">
  <si>
    <t>Individual_ID (Instance-ID)</t>
  </si>
  <si>
    <t>Sex</t>
  </si>
  <si>
    <t>Ind_ID_Population_label</t>
  </si>
  <si>
    <t>Age (in BCE) (using 1950 convention)</t>
  </si>
  <si>
    <t xml:space="preserve">Age range (in BCE) </t>
  </si>
  <si>
    <t>Country</t>
  </si>
  <si>
    <t>Latitude</t>
  </si>
  <si>
    <t>Longitude</t>
  </si>
  <si>
    <t>Number of non-missing markers (out of 1.2 million on autosomes)</t>
  </si>
  <si>
    <t>Contamination</t>
  </si>
  <si>
    <t>Group label (used in our analysis)</t>
  </si>
  <si>
    <t>Split group labels (used in our analysis)</t>
  </si>
  <si>
    <t>Pooled group labels (used in our analysis)</t>
  </si>
  <si>
    <t>I0707</t>
  </si>
  <si>
    <t>F</t>
  </si>
  <si>
    <t>Turkey_N</t>
  </si>
  <si>
    <t>6225-6065calBCE(7272±34BP,Tubitak-0455)</t>
  </si>
  <si>
    <t>Turkey</t>
  </si>
  <si>
    <t>PASS</t>
  </si>
  <si>
    <t>Anatolian_farmers</t>
  </si>
  <si>
    <t>I0708</t>
  </si>
  <si>
    <t>M</t>
  </si>
  <si>
    <t>6224-6074calBCE(7285±30BP,PSUAMS-2103)</t>
  </si>
  <si>
    <t>PASS(Xcontam=0.008)</t>
  </si>
  <si>
    <t>I0709</t>
  </si>
  <si>
    <t>6223-6034calBCE(7255±30BP,PSUAMS-2952)</t>
  </si>
  <si>
    <t>I0726</t>
  </si>
  <si>
    <t>6400-5600BCE</t>
  </si>
  <si>
    <t>I0736</t>
  </si>
  <si>
    <t>6500-6200BCE</t>
  </si>
  <si>
    <t>I0744</t>
  </si>
  <si>
    <t>6400-6239calBCE(7455±30BP,PSUAMS-2299)</t>
  </si>
  <si>
    <t>PASS(Xcontam=0.01)</t>
  </si>
  <si>
    <t>I0745</t>
  </si>
  <si>
    <t>6387-6111calBCE(7405±30BP,PSUAMS-2105)</t>
  </si>
  <si>
    <t>I0746</t>
  </si>
  <si>
    <t>6070-5888calBCE(7110±50BP,Poz-82177)</t>
  </si>
  <si>
    <t>I1096</t>
  </si>
  <si>
    <t>I1097</t>
  </si>
  <si>
    <t>6420-6245calBCE(7475±30BP,PSUAMS-2297)</t>
  </si>
  <si>
    <t>PASS(Xcontam=[0.005,0.013])</t>
  </si>
  <si>
    <t>I1098</t>
  </si>
  <si>
    <t>6419-6246calBCE(7475±25BP,PSUAMS-2947)</t>
  </si>
  <si>
    <t>I1099</t>
  </si>
  <si>
    <t>I1100</t>
  </si>
  <si>
    <t>PASS(mtcontam=[0.965,0.979])</t>
  </si>
  <si>
    <t>I1101</t>
  </si>
  <si>
    <t>I1102</t>
  </si>
  <si>
    <t>I1103</t>
  </si>
  <si>
    <t>ZBC_IPB001.B-C0101_Luk2-Pinarbasi</t>
  </si>
  <si>
    <t>Turkey_Epipaleolithic</t>
  </si>
  <si>
    <t>13629-13308calBCE(12890±40BP,MAMS-30693)</t>
  </si>
  <si>
    <t>PASS(literature)</t>
  </si>
  <si>
    <t>Anatolian_hunter-gatherer</t>
  </si>
  <si>
    <t>I1407</t>
  </si>
  <si>
    <t>Armenia_C</t>
  </si>
  <si>
    <t>4350-3500BCE</t>
  </si>
  <si>
    <t>Armenia</t>
  </si>
  <si>
    <t>Iran_N_pooled</t>
  </si>
  <si>
    <t>I1409</t>
  </si>
  <si>
    <t>4230-3984calBCE(5260±30BP,Poz-81110)</t>
  </si>
  <si>
    <t>I1631</t>
  </si>
  <si>
    <t>4311-4049calBCE(5323±30BP,OxA-19332)</t>
  </si>
  <si>
    <t>I1632</t>
  </si>
  <si>
    <t>4236-3994calBCE(5285±29BP,OxA-18599)</t>
  </si>
  <si>
    <t>I1634</t>
  </si>
  <si>
    <t>4330-4056calBCE(5366±31BP,OxA-19331)</t>
  </si>
  <si>
    <t>I1633</t>
  </si>
  <si>
    <t>Armenia_EBA</t>
  </si>
  <si>
    <t>2621-2354calBCE(3990±35BP,Poz-22234)</t>
  </si>
  <si>
    <t>PASS(mtcontam=[0.953,0.976])</t>
  </si>
  <si>
    <t>I1635</t>
  </si>
  <si>
    <t>2623-2461calBCE(4005±35BP,Poz-81102)</t>
  </si>
  <si>
    <t>I1658</t>
  </si>
  <si>
    <t>3350-3041calBCE(4492±29BP,OxA-31874)</t>
  </si>
  <si>
    <t>I5068</t>
  </si>
  <si>
    <t>Austria_EN_LBK</t>
  </si>
  <si>
    <t>5500-4775BCE</t>
  </si>
  <si>
    <t>Austria</t>
  </si>
  <si>
    <t>Neolithic_Europe_pooled</t>
  </si>
  <si>
    <t>I5069</t>
  </si>
  <si>
    <t>5205-4907calBCE(6090±25BP,PSUAMS-4326)</t>
  </si>
  <si>
    <t>I5070</t>
  </si>
  <si>
    <t>5209-4998calBCE(6140±25BP,PSUAMS-4224)</t>
  </si>
  <si>
    <t>I5204</t>
  </si>
  <si>
    <t>5500-4500BCE</t>
  </si>
  <si>
    <t>I5205</t>
  </si>
  <si>
    <t>I5206</t>
  </si>
  <si>
    <t>I5207</t>
  </si>
  <si>
    <t>I5208</t>
  </si>
  <si>
    <t>I0781</t>
  </si>
  <si>
    <t>Bulgaria_C</t>
  </si>
  <si>
    <t>4537-4367calBCE(5632±24BP,MAMS-28134)</t>
  </si>
  <si>
    <t>Bulgaria</t>
  </si>
  <si>
    <t>Balkans_C</t>
  </si>
  <si>
    <t>I0785</t>
  </si>
  <si>
    <t>4451-4354calBCE(5578±23BP,MAMS-28135)</t>
  </si>
  <si>
    <t>I2423</t>
  </si>
  <si>
    <t>4536-4354calBCE(5610±40BP,Poz-83493)</t>
  </si>
  <si>
    <t>I2424</t>
  </si>
  <si>
    <t>4445-4253calBCE(5490±40BP,Poz-93494)</t>
  </si>
  <si>
    <t>I2425</t>
  </si>
  <si>
    <t>4676-4407calBCE(5690±40BP,Poz-83662)</t>
  </si>
  <si>
    <t>I2427</t>
  </si>
  <si>
    <t>4446-4331calBCE(5520±30BP,Beta-432805)</t>
  </si>
  <si>
    <t>I2430</t>
  </si>
  <si>
    <t>4602-4403calBCE(5670±30BP,Beta-432806)</t>
  </si>
  <si>
    <t>I2431</t>
  </si>
  <si>
    <t>4784-4552calBCE(5820±30BP,Beta-432807)</t>
  </si>
  <si>
    <t>PASS(Xcontam=[0.005,0.011],damage.ss.half=0.048)</t>
  </si>
  <si>
    <t>I2526</t>
  </si>
  <si>
    <t>5468-5225calBCE(6370±25BP,PSUAMS-2342)</t>
  </si>
  <si>
    <t>ANI152</t>
  </si>
  <si>
    <t>Bulgaria_Varna_C</t>
  </si>
  <si>
    <t>4678-4371calBCE[unionoftwodates:4678-4458calBCE(5720±29BP,OxA13685);4580-4371calBCE(5662±27BP,MAMS-15095)]</t>
  </si>
  <si>
    <t>ANI159-ANI181</t>
  </si>
  <si>
    <t>4714-4506calBCE(5766±36BP,OxA13848)</t>
  </si>
  <si>
    <t>ANI160</t>
  </si>
  <si>
    <t>4684-4494calBCE(5735±31BP,OxA-24041)</t>
  </si>
  <si>
    <t>I2792</t>
  </si>
  <si>
    <t>Croatia_Vucedol</t>
  </si>
  <si>
    <t>2872-2580calBCE(4130±35BP,Poz-90126)</t>
  </si>
  <si>
    <t>Croatia</t>
  </si>
  <si>
    <t>PASS(mtcontam=[0.967,0.976])</t>
  </si>
  <si>
    <t>I4088</t>
  </si>
  <si>
    <t>Romania_C_Bodrogkeresztur</t>
  </si>
  <si>
    <t>4332-4064calBCE(5380±25BP,PSUAMS-1832)</t>
  </si>
  <si>
    <t>Romania</t>
  </si>
  <si>
    <t>PASS(mtcontam=[0.933,0.95])</t>
  </si>
  <si>
    <t>I4089</t>
  </si>
  <si>
    <t>3765-3640calBCE(4915±25BP,PSUAMS-1746)</t>
  </si>
  <si>
    <t>PASS(Xcontam=[0.009,0.016])</t>
  </si>
  <si>
    <t>Bul6</t>
  </si>
  <si>
    <t>Bulgaria_BeliBreyag_EBA</t>
  </si>
  <si>
    <t>3400-1600BCE</t>
  </si>
  <si>
    <t>Balkans_EBA</t>
  </si>
  <si>
    <t>Bul8</t>
  </si>
  <si>
    <t>I2175</t>
  </si>
  <si>
    <t>Bulgaria_EBA</t>
  </si>
  <si>
    <t>3335-2932calBCE(4445±35BP,Ly-5515)</t>
  </si>
  <si>
    <t>I2520</t>
  </si>
  <si>
    <t>3336-3029calBCE(4470±25BP,PSUAMS-1814)</t>
  </si>
  <si>
    <t>PASS(batch.flag)</t>
  </si>
  <si>
    <t>I3499</t>
  </si>
  <si>
    <t>Croatia_LateC_EBA_Vucedol</t>
  </si>
  <si>
    <t>2885-2635calBCE(4176±28BP,BRAMS-1304)</t>
  </si>
  <si>
    <t>PASS(substantial.popgen.outlier,mtcontam=[0.964,0.977],Xcontam=[0,0.01])</t>
  </si>
  <si>
    <t>I4175</t>
  </si>
  <si>
    <t>3000-2700BCE</t>
  </si>
  <si>
    <t>I5071</t>
  </si>
  <si>
    <t>Croatia_EN_Impressa</t>
  </si>
  <si>
    <t>5708-5566calBCE(6720±20BP,UCIAMS-174934)</t>
  </si>
  <si>
    <t>Balkans_EN</t>
  </si>
  <si>
    <t>I5072</t>
  </si>
  <si>
    <t>5657-5558calBCE(6685±20BP,UCIAMS-174935)</t>
  </si>
  <si>
    <t>I2532</t>
  </si>
  <si>
    <t>Romania_EN</t>
  </si>
  <si>
    <t>5721-5623calBCE(6755±30BP,PSUAMS-1747)</t>
  </si>
  <si>
    <t>I2533</t>
  </si>
  <si>
    <t>5480-5372calBCE(6470±30BP,PSUAMS-1748)</t>
  </si>
  <si>
    <t>PASS(mtcontam=[0.96,0.979])</t>
  </si>
  <si>
    <t>I0633</t>
  </si>
  <si>
    <t>Serbia_EN</t>
  </si>
  <si>
    <t>5610-5376calBCE(6520±40BP,Poz-82186)</t>
  </si>
  <si>
    <t>Serbia</t>
  </si>
  <si>
    <t>PASS(Xcontam=0.008,mtcontam=[0.945,0.964])</t>
  </si>
  <si>
    <t>I0634</t>
  </si>
  <si>
    <t>4712-4502calBCE(5760±40BP,Poz-82185)</t>
  </si>
  <si>
    <t>PASS(Xcontam=0.006)</t>
  </si>
  <si>
    <t>I1131</t>
  </si>
  <si>
    <t>4653-4452calBCE(5700±30BP,Beta-432798)</t>
  </si>
  <si>
    <t>I4918</t>
  </si>
  <si>
    <t>Serbia_EN_Starcevo</t>
  </si>
  <si>
    <t>6000-5300BCE</t>
  </si>
  <si>
    <t>I2163</t>
  </si>
  <si>
    <t>Bulgaria_MLBA</t>
  </si>
  <si>
    <t>1866-1615calBCE(3400±30BP,Beta-432796)</t>
  </si>
  <si>
    <t>Balkans_LBA</t>
  </si>
  <si>
    <t>I4331</t>
  </si>
  <si>
    <t>Croatia_MBA</t>
  </si>
  <si>
    <t>1618-1517calBCE(3305±20BP,PSUAMS-2257)</t>
  </si>
  <si>
    <t>Balkans_MBA</t>
  </si>
  <si>
    <t>I4332</t>
  </si>
  <si>
    <t>1613-1508calBCE(3290±20BP,PSUAMS-2258)</t>
  </si>
  <si>
    <t>I3498</t>
  </si>
  <si>
    <t>Croatia_MN_Sopot</t>
  </si>
  <si>
    <t>5834-5656calBCE(6850±40BP,Poz-90129)</t>
  </si>
  <si>
    <t>Balkans_MN</t>
  </si>
  <si>
    <t>I4168</t>
  </si>
  <si>
    <t>4777-4538calBCE(5790±40BP,Poz-90128)</t>
  </si>
  <si>
    <t>I5077</t>
  </si>
  <si>
    <t>5208-4942calBCE(6110±25BP,PSUAMS-2691)</t>
  </si>
  <si>
    <t>I5078</t>
  </si>
  <si>
    <t>4699-4545calBCE(5770±25BP,PSUAMS-2615)</t>
  </si>
  <si>
    <t>I1113</t>
  </si>
  <si>
    <t>Bulgaria_MalakPreslavets_N</t>
  </si>
  <si>
    <t>6076-5928calBCE(7162±35BP,OxA-32532)</t>
  </si>
  <si>
    <t>Balkans_N</t>
  </si>
  <si>
    <t>I1295</t>
  </si>
  <si>
    <t>5885-5723calBCE(6914±34BP,OxA-32542)</t>
  </si>
  <si>
    <t>I1297</t>
  </si>
  <si>
    <t>5731-5631calBCE(6795±35BP,OxA-32547)</t>
  </si>
  <si>
    <t>I0706</t>
  </si>
  <si>
    <t>Bulgaria_N</t>
  </si>
  <si>
    <t>6025-5847calBCE(7075±37BP,OxA-32777)</t>
  </si>
  <si>
    <t>I2521</t>
  </si>
  <si>
    <t>5621-5481calBCE(6615±30BP,PSUAMS-1836)</t>
  </si>
  <si>
    <t>I0698_published</t>
  </si>
  <si>
    <t>Bulgaria_N_published</t>
  </si>
  <si>
    <t>6000-5900BCE</t>
  </si>
  <si>
    <t>I0704_published</t>
  </si>
  <si>
    <t>6059-5839calBCE(7070±50BP,Poz-81119)</t>
  </si>
  <si>
    <t>I1298_published</t>
  </si>
  <si>
    <t>6057-5805calBCE(7060±50BP,Poz-81112)</t>
  </si>
  <si>
    <t>PASS(mtcontam=0.98andfemale)</t>
  </si>
  <si>
    <t>I2529_published</t>
  </si>
  <si>
    <t>5723-5571calBCE(6750±40BP,Poz-81117)</t>
  </si>
  <si>
    <t>I4167</t>
  </si>
  <si>
    <t>Croatia_N_Starcevo</t>
  </si>
  <si>
    <t>4792-4552calBCE(5830±40BP,Poz-90127)</t>
  </si>
  <si>
    <t>I5079</t>
  </si>
  <si>
    <t>3651-3110calBCE(4700±90BP,Beta-187421)</t>
  </si>
  <si>
    <t>I0676</t>
  </si>
  <si>
    <t>Macedonia_N</t>
  </si>
  <si>
    <t>5979-5732calBCE(6960±50BP,Poz-82188)</t>
  </si>
  <si>
    <t>NorthMacedonia</t>
  </si>
  <si>
    <t>KK1.SG</t>
  </si>
  <si>
    <t>Georgia_Kotias.SG</t>
  </si>
  <si>
    <t>7940-7599BCE(8723±35BP)[R_combine:(8665±65BP,RTT-5246);(8745±40BP,OxA-28256)]</t>
  </si>
  <si>
    <t>Georgia</t>
  </si>
  <si>
    <t>CHG</t>
  </si>
  <si>
    <t>SATP.SG</t>
  </si>
  <si>
    <t>Georgia_Satsurblia.SG</t>
  </si>
  <si>
    <t>11461-11225calBCE(11415±50BP,OxA-34632)</t>
  </si>
  <si>
    <t>I7949</t>
  </si>
  <si>
    <t>Czech_BA_Veterov_1</t>
  </si>
  <si>
    <t>1192-1005calBCE(2890±20BP,PSUAMS-6927)</t>
  </si>
  <si>
    <t>CzechRepublic</t>
  </si>
  <si>
    <t>I6677</t>
  </si>
  <si>
    <t>Czech_Baalberge</t>
  </si>
  <si>
    <t>3800-3400BCE</t>
  </si>
  <si>
    <t>I4136</t>
  </si>
  <si>
    <t>Czech_BellBeaker</t>
  </si>
  <si>
    <t>2800-1800BCE</t>
  </si>
  <si>
    <t>I4145</t>
  </si>
  <si>
    <t>2282-2032calBCE(3740±35BP,Poz-84460)</t>
  </si>
  <si>
    <t>I4885</t>
  </si>
  <si>
    <t>2291-2142calBCE(3790±20BP,PSUAMS-2843)</t>
  </si>
  <si>
    <t>PASS(mtcontam=[0.955,0.976])</t>
  </si>
  <si>
    <t>I4886</t>
  </si>
  <si>
    <t>2270-2039calBCE(3740±20BP,PSUAMS-2844)</t>
  </si>
  <si>
    <t>I4888</t>
  </si>
  <si>
    <t>2195-2027calBCE(3700±20BP,PSUAMS-2846)</t>
  </si>
  <si>
    <t>I4889</t>
  </si>
  <si>
    <t>2284-2056calBCE(3765±20BP,PSUAMS-2847)</t>
  </si>
  <si>
    <t>I4890</t>
  </si>
  <si>
    <t>I4891</t>
  </si>
  <si>
    <t>2284-2056calBCE(3765±20BP,PSUAMS-2848)</t>
  </si>
  <si>
    <t>I4895</t>
  </si>
  <si>
    <t>2276-2042calBCE(3750±20BP,PSUAMS-2852)</t>
  </si>
  <si>
    <t>I4896</t>
  </si>
  <si>
    <t>2289-2141calBCE(3785±20BP,PSUAMS-2853)</t>
  </si>
  <si>
    <t>I4945</t>
  </si>
  <si>
    <t>2293-2143calBCE(3795±20BP,PSUAMS-2854)</t>
  </si>
  <si>
    <t>I4946</t>
  </si>
  <si>
    <t>2336-2144calBCE(3805±20BP,PSUAMS-2801)</t>
  </si>
  <si>
    <t>PASS(damage.ds.half=0.038)</t>
  </si>
  <si>
    <t>I5514</t>
  </si>
  <si>
    <t>2287-2140calBCE(3780±20BP,PSUAMS-2864)</t>
  </si>
  <si>
    <t>I5666</t>
  </si>
  <si>
    <t>I6468</t>
  </si>
  <si>
    <t>2500-1900BCE</t>
  </si>
  <si>
    <t>I6476</t>
  </si>
  <si>
    <t>2500-1800BCE</t>
  </si>
  <si>
    <t>I6480</t>
  </si>
  <si>
    <t>I7211</t>
  </si>
  <si>
    <t>2296-2143calBCE(3800±20BP,PSUAMS-4345)</t>
  </si>
  <si>
    <t>I7212</t>
  </si>
  <si>
    <t>2454-2201calBCE(3840±25BP,PSUAMS-4346)</t>
  </si>
  <si>
    <t>I7213</t>
  </si>
  <si>
    <t>2440-2201calBCE(3835±20BP,PSUAMS-4347)</t>
  </si>
  <si>
    <t>I7214</t>
  </si>
  <si>
    <t>2500-2000BCE</t>
  </si>
  <si>
    <t>I7249</t>
  </si>
  <si>
    <t>2138-1973calBCE(3670±20BP,PSUAMS-4499)</t>
  </si>
  <si>
    <t>I7250</t>
  </si>
  <si>
    <t>I7251</t>
  </si>
  <si>
    <t>I7269</t>
  </si>
  <si>
    <t>I7270</t>
  </si>
  <si>
    <t>I7275</t>
  </si>
  <si>
    <t>PASS(Xcontam=[0.005,0.012])</t>
  </si>
  <si>
    <t>I7276</t>
  </si>
  <si>
    <t>I7278</t>
  </si>
  <si>
    <t>2462-2298calBCE(3890±20BP,PSUAMS-4349)</t>
  </si>
  <si>
    <t>PASS(Xcontam=[0.005,0.011])</t>
  </si>
  <si>
    <t>I7281</t>
  </si>
  <si>
    <t>2340-2146calBCE(3810±20BP,PSUAMS-4350)</t>
  </si>
  <si>
    <t>I7282</t>
  </si>
  <si>
    <t>PASS(Xcontam=[0.005,0.01])</t>
  </si>
  <si>
    <t>I7286</t>
  </si>
  <si>
    <t>2403-2199calBCE(3830±20BP,PSUAMS-4352)</t>
  </si>
  <si>
    <t>I7287</t>
  </si>
  <si>
    <t>I7288</t>
  </si>
  <si>
    <t>I7290</t>
  </si>
  <si>
    <t>I6695</t>
  </si>
  <si>
    <t>Czech_CordedWare</t>
  </si>
  <si>
    <t>2900-2350BCE</t>
  </si>
  <si>
    <t>I6696</t>
  </si>
  <si>
    <t>I7207</t>
  </si>
  <si>
    <t>2561-2306calBCE(3935±25BP,PSUAMS-3887)</t>
  </si>
  <si>
    <t>I7208</t>
  </si>
  <si>
    <t>2464-2290calBCE(3885±25BP,PSUAMS-3888)</t>
  </si>
  <si>
    <t>I7209</t>
  </si>
  <si>
    <t>2456-2204calBCE(3850±25BP,PSUAMS-4026)</t>
  </si>
  <si>
    <t>I7279</t>
  </si>
  <si>
    <t>I7280</t>
  </si>
  <si>
    <t>RISE568.SG</t>
  </si>
  <si>
    <t>Czech_EarlySlav.SG</t>
  </si>
  <si>
    <t>600-900CE</t>
  </si>
  <si>
    <t>I4884</t>
  </si>
  <si>
    <t>Czech_EBA</t>
  </si>
  <si>
    <t>1882-1742calBCE(3480±20BP,PSUAMS-2842)</t>
  </si>
  <si>
    <t>I4892</t>
  </si>
  <si>
    <t>1881-1700calBCE(3475±20BP,PSUAMS-2849)</t>
  </si>
  <si>
    <t>I7195</t>
  </si>
  <si>
    <t>PASS(extraction.negative.flag)</t>
  </si>
  <si>
    <t>I7198</t>
  </si>
  <si>
    <t>2193-1977calBCE(3685±25BP,PSUAMS-3885)</t>
  </si>
  <si>
    <t>I7200</t>
  </si>
  <si>
    <t>I7201</t>
  </si>
  <si>
    <t>I7203</t>
  </si>
  <si>
    <t>I5037</t>
  </si>
  <si>
    <t>Czech_EBA_Protounetice</t>
  </si>
  <si>
    <t>2300-2000BCE</t>
  </si>
  <si>
    <t>I5042</t>
  </si>
  <si>
    <t>I4130</t>
  </si>
  <si>
    <t>Czech_EBA_Unetice</t>
  </si>
  <si>
    <t>I4141</t>
  </si>
  <si>
    <t>kol6-ALL_DATA.SG</t>
  </si>
  <si>
    <t>Czech_Megalithic.SG</t>
  </si>
  <si>
    <t>4929-4726calBCE(5950±25BP,UGAMS-9615)</t>
  </si>
  <si>
    <t>I4893</t>
  </si>
  <si>
    <t>Czech_N</t>
  </si>
  <si>
    <t>4446-4347calBCE(5550±20BP,PSUAMS-2850)</t>
  </si>
  <si>
    <t>I4894</t>
  </si>
  <si>
    <t>4494-4361calBCE(5610±20BP,PSUAMS-2851)</t>
  </si>
  <si>
    <t>RISE21.SG</t>
  </si>
  <si>
    <t>Denmark_BA.SG</t>
  </si>
  <si>
    <t>1426-1272calBCE(3092±29BP,OxA-28047)</t>
  </si>
  <si>
    <t>Denmark</t>
  </si>
  <si>
    <t>RISE47.SG</t>
  </si>
  <si>
    <t>1499-1322calBCE(3153±26BP,OxA-28258)</t>
  </si>
  <si>
    <t>RISE276.SG</t>
  </si>
  <si>
    <t>Denmark_LBA.SG</t>
  </si>
  <si>
    <t>789-546calBCE(2525±25BP,OxA-30485)</t>
  </si>
  <si>
    <t>VK214.SG</t>
  </si>
  <si>
    <t>Denmark_LN_BA.SG</t>
  </si>
  <si>
    <t>2011-1774calBCE(3553±26BP,AAR-23143)</t>
  </si>
  <si>
    <t>RISE42.SG</t>
  </si>
  <si>
    <t>Denmark_LN.SG</t>
  </si>
  <si>
    <t>2193-1971calBCE(3681±28BP,OxA-28225)</t>
  </si>
  <si>
    <t>RISE71.SG</t>
  </si>
  <si>
    <t>2197-1983calBCE(3701±26BP,OxA-28269)</t>
  </si>
  <si>
    <t>RISE61.SG</t>
  </si>
  <si>
    <t>Denmark_MN_B.SG</t>
  </si>
  <si>
    <t>2848-2492calBCE(4071±27BP,OxA-28296)</t>
  </si>
  <si>
    <t>Bon001.SG</t>
  </si>
  <si>
    <t>Turkey_Boncuklu_N.SG</t>
  </si>
  <si>
    <t>8212-7952calBCE(Ba-120539)</t>
  </si>
  <si>
    <t>Early_Anatolian_farmers</t>
  </si>
  <si>
    <t>Bon002.SG</t>
  </si>
  <si>
    <t>8279-7977calBCE(Wk-29763)</t>
  </si>
  <si>
    <t>Bon004.SG</t>
  </si>
  <si>
    <t>8300-7950BCE</t>
  </si>
  <si>
    <t>Bon005.SG</t>
  </si>
  <si>
    <t>8300-8240calBCE(Wk-43898)</t>
  </si>
  <si>
    <t>ZHAG_BON004.A0101_Luk10</t>
  </si>
  <si>
    <t>Turkey_Central_N</t>
  </si>
  <si>
    <t>8300-7600BCE</t>
  </si>
  <si>
    <t>ZHAJ_BON034.A0101_Luk9</t>
  </si>
  <si>
    <t>ZHJ_BON024.A0101_Luk84</t>
  </si>
  <si>
    <t>8269-8210calBCE(PKUAMS-120541)</t>
  </si>
  <si>
    <t>ZKO_BON001.A0101_Luk7</t>
  </si>
  <si>
    <t>ZMOJ_BON014.A0101_Luk21</t>
  </si>
  <si>
    <t>UzOO77</t>
  </si>
  <si>
    <t>Russia_EHG</t>
  </si>
  <si>
    <t>5500-5000BCE</t>
  </si>
  <si>
    <t>Russia</t>
  </si>
  <si>
    <t>EHG</t>
  </si>
  <si>
    <t>EHG_pooled</t>
  </si>
  <si>
    <t>I0061</t>
  </si>
  <si>
    <t>Russia_HG_Karelia</t>
  </si>
  <si>
    <t>7050-5950BCE</t>
  </si>
  <si>
    <t>PASS(Xcontam=0.005)</t>
  </si>
  <si>
    <t>I0211</t>
  </si>
  <si>
    <t>I0124</t>
  </si>
  <si>
    <t>Russia_HG_Samara</t>
  </si>
  <si>
    <t>5660-5535calBCE(6680±30BP,Beta-392490)</t>
  </si>
  <si>
    <t>Popovo2</t>
  </si>
  <si>
    <t>Russia_Popovo_HG</t>
  </si>
  <si>
    <t>7500-5000BCE</t>
  </si>
  <si>
    <t>Sidelkino.SG</t>
  </si>
  <si>
    <t>Russia_Sidelkino_HG.SG</t>
  </si>
  <si>
    <t>9776-9235calBCE[unionoftwodates:9443-9235calBCE(9836±48BP,UBA-31465);9776-9317calBCE(9995±50BP,PSUAMS-6189)]</t>
  </si>
  <si>
    <t>I1763</t>
  </si>
  <si>
    <t>Ukraine_Mesolithic</t>
  </si>
  <si>
    <t>8282-7960calBCE(8960±50BP,Poz-81127)</t>
  </si>
  <si>
    <t>Ukraine</t>
  </si>
  <si>
    <t>I1819</t>
  </si>
  <si>
    <t>9107-8556calBCE(9420±50BP,Poz-81128)</t>
  </si>
  <si>
    <t>PASS(mtcontam=[0.948,0.968])</t>
  </si>
  <si>
    <t>I5876</t>
  </si>
  <si>
    <t>7040-6699calBCE(7960±30BP,PSUAMS-2811)</t>
  </si>
  <si>
    <t>I1770</t>
  </si>
  <si>
    <t>England_BellBeaker</t>
  </si>
  <si>
    <t>2400-1600BCE</t>
  </si>
  <si>
    <t>GreatBritain</t>
  </si>
  <si>
    <t>I2418</t>
  </si>
  <si>
    <t>2452-2200calBCE(3835±25BP,NZA-32788)</t>
  </si>
  <si>
    <t>PASS(damage.ds.half=0.042)</t>
  </si>
  <si>
    <t>I2443</t>
  </si>
  <si>
    <t>2286-2028calBCE(3740±40BP,OxA-8868)</t>
  </si>
  <si>
    <t>I2445</t>
  </si>
  <si>
    <t>2200-1985calBCE(3709±27BP)[R_combine:(3650±35BP,Poz-83407);(3785±40BP,OxA-8806)]</t>
  </si>
  <si>
    <t>I2447</t>
  </si>
  <si>
    <t>2120-1898calBCE(3625±25BP,PSUAMS-2336)</t>
  </si>
  <si>
    <t>PASS(Xcontam=[0.006,0.016])</t>
  </si>
  <si>
    <t>I2450</t>
  </si>
  <si>
    <t>2455-2200calBCE(3838±30BP)[R_combine:(3850±21BP);(3841±40BP,NZA-15865);(3834±45BP,NZA-15866)]</t>
  </si>
  <si>
    <t>I2452</t>
  </si>
  <si>
    <t>2199-2032calBCE(3715±23BP)[R_combine:(3735±35BP,Poz-83405);(3700±30BP,Beta-444979)]</t>
  </si>
  <si>
    <t>I2453</t>
  </si>
  <si>
    <t>2290-2038calBCE(3760±35BP,Poz-83404)</t>
  </si>
  <si>
    <t>I2455</t>
  </si>
  <si>
    <t>2128-1900calBCE(3631±28BP,OxA-24594)</t>
  </si>
  <si>
    <t>I3255</t>
  </si>
  <si>
    <t>2139-1947calBCE(3661±31BP,SUERC-49482)</t>
  </si>
  <si>
    <t>I3256</t>
  </si>
  <si>
    <t>2269-2027calBCE(3722±31BP)</t>
  </si>
  <si>
    <t>I4950</t>
  </si>
  <si>
    <t>I4951</t>
  </si>
  <si>
    <t>I5382</t>
  </si>
  <si>
    <t>2282-1980calBCE(3725±40BP,OxA-8728)</t>
  </si>
  <si>
    <t>I5512</t>
  </si>
  <si>
    <t>I5513</t>
  </si>
  <si>
    <t>I6679</t>
  </si>
  <si>
    <t>2129-1889calBCE(3621±34BP,OxA-5553/4)</t>
  </si>
  <si>
    <t>I6775</t>
  </si>
  <si>
    <t>PASS(Xcontam=[0.007,0.016])</t>
  </si>
  <si>
    <t>I6778</t>
  </si>
  <si>
    <t>I2421</t>
  </si>
  <si>
    <t>England_C_EBA</t>
  </si>
  <si>
    <t>1935-1751calBCE(3524±28BP,OxA-26256)</t>
  </si>
  <si>
    <t>I2457</t>
  </si>
  <si>
    <t>2201-2029calBCE(3717±28BP,SUERC-69975)</t>
  </si>
  <si>
    <t>I2460</t>
  </si>
  <si>
    <t>2024-1782calBCE(3575±27BP,SUERC-53041)</t>
  </si>
  <si>
    <t>I2461</t>
  </si>
  <si>
    <t>2150-1900BCE</t>
  </si>
  <si>
    <t>I2463</t>
  </si>
  <si>
    <t>1930-1701calBCE(3505±35BP,SUERC-40721)</t>
  </si>
  <si>
    <t>I2464</t>
  </si>
  <si>
    <t>1746-1544calBCE(3379±30BP,NZA-28700)</t>
  </si>
  <si>
    <t>I2566</t>
  </si>
  <si>
    <t>2267-2036calBCE(3734±25BP,NZA-32490)</t>
  </si>
  <si>
    <t>I2597</t>
  </si>
  <si>
    <t>2276-2033calBCE(3735±30BP,SUERC-34539)</t>
  </si>
  <si>
    <t>I2601</t>
  </si>
  <si>
    <t>1960-1747calBCE(3535±35BP,SUERC-40713)</t>
  </si>
  <si>
    <t>I2602</t>
  </si>
  <si>
    <t>1892-1699calBCE(3490±30BP,SUERC-40290)</t>
  </si>
  <si>
    <t>I2604</t>
  </si>
  <si>
    <t>2272-2032calBCE(3730±30BP,SUERC-26241)</t>
  </si>
  <si>
    <t>I2609</t>
  </si>
  <si>
    <t>2026-1769calBCE(3560±40BP,Poz-83423)</t>
  </si>
  <si>
    <t>I2610</t>
  </si>
  <si>
    <t>1939-1743calBCE(3515±35BP,Poz-83498)</t>
  </si>
  <si>
    <t>PASS(mtcontam=[0.95,0.975])</t>
  </si>
  <si>
    <t>I2612</t>
  </si>
  <si>
    <t>2462-2206calBCE(3865±35BP,Poz-83492)</t>
  </si>
  <si>
    <t>I2618</t>
  </si>
  <si>
    <t>2137-1950calBCE(3660±28BP,OxA-26254)</t>
  </si>
  <si>
    <t>I5377</t>
  </si>
  <si>
    <t>1895-1693calBCE(3485±33BP,OxA-14731)</t>
  </si>
  <si>
    <t>I5441</t>
  </si>
  <si>
    <t>2000-1600BCE</t>
  </si>
  <si>
    <t>I6777</t>
  </si>
  <si>
    <t>2300-1900BCE</t>
  </si>
  <si>
    <t>I7569</t>
  </si>
  <si>
    <t>1615-1453calBCE(3266±30BP,SUERC-74472)</t>
  </si>
  <si>
    <t>I7570</t>
  </si>
  <si>
    <t>1736-1534calBCE(3347±30BP,SUERC-74471)</t>
  </si>
  <si>
    <t>PASS(extraction.negative.flag,Xcontam=[0.006,0.012])</t>
  </si>
  <si>
    <t>I7573</t>
  </si>
  <si>
    <t>1625-1507calBCE(3306±27BP,SUERC-44496)</t>
  </si>
  <si>
    <t>I7630</t>
  </si>
  <si>
    <t>1881-1689calBCE(3458±27BP,SUERC-72661,GU43493)</t>
  </si>
  <si>
    <t>I7635</t>
  </si>
  <si>
    <t>2196-1976calBCE(3690±28BP,BRAMS-1286)</t>
  </si>
  <si>
    <t>I7639</t>
  </si>
  <si>
    <t>2033-1635calBCE(3520±70BP,HAR-3880)</t>
  </si>
  <si>
    <t>PASS(damage.ds.half=0.048)</t>
  </si>
  <si>
    <t>I2598_published</t>
  </si>
  <si>
    <t>England_C_EBA_published</t>
  </si>
  <si>
    <t>2139-1950calBCE(3664±30BP,NZA-32494)</t>
  </si>
  <si>
    <t>I7578</t>
  </si>
  <si>
    <t>England_LBA</t>
  </si>
  <si>
    <t>1256-1013calBCE(2930±35BP,SUERC-25497)</t>
  </si>
  <si>
    <t>I7628</t>
  </si>
  <si>
    <t>1212-983calBCE(2895±35BP,SUERC-25541)</t>
  </si>
  <si>
    <t>I2639</t>
  </si>
  <si>
    <t>England_MBA</t>
  </si>
  <si>
    <t>1532-1435calBCE(3225±25BP,NZA-32497)</t>
  </si>
  <si>
    <t>I7568</t>
  </si>
  <si>
    <t>1600-1300BCE</t>
  </si>
  <si>
    <t>I7572</t>
  </si>
  <si>
    <t>1507-1306calBCE(3160±40BP,SUERC-28365)</t>
  </si>
  <si>
    <t>I7574</t>
  </si>
  <si>
    <t>1408-1226calBCE(3055±30BP,SUERC-38250)</t>
  </si>
  <si>
    <t>PASS(extraction.negative.flag,mtcontam=[0.963,0.979])</t>
  </si>
  <si>
    <t>I7577</t>
  </si>
  <si>
    <t>1386-1123calBCE(3005±35BP,SUERC-25499)</t>
  </si>
  <si>
    <t>PASS(extraction.negative.flag,Xcontam=[0.005,0.011])</t>
  </si>
  <si>
    <t>I7626</t>
  </si>
  <si>
    <t>1399-1130calBCE(3025±35BP,SUERC-25533)</t>
  </si>
  <si>
    <t>I7627</t>
  </si>
  <si>
    <t>1412-1222calBCE(3055±35BP,SUERC-25538)</t>
  </si>
  <si>
    <t>I7640</t>
  </si>
  <si>
    <t>1434-1278calBCE(3100±30BP,SUERC-28349)</t>
  </si>
  <si>
    <t>I0518</t>
  </si>
  <si>
    <t>England_N</t>
  </si>
  <si>
    <t>3360-3100BCE</t>
  </si>
  <si>
    <t>I0519</t>
  </si>
  <si>
    <t>I0520</t>
  </si>
  <si>
    <t>I2605</t>
  </si>
  <si>
    <t>3628-2938calBCE[unionoftwodates:3628-3373calBCE(4710±35BP,Poz-83483);3370-2938calBCE(4500±60BP,BM-3173)]</t>
  </si>
  <si>
    <t>I2606</t>
  </si>
  <si>
    <t>3330-2900BCE</t>
  </si>
  <si>
    <t>I3005</t>
  </si>
  <si>
    <t>3781-3643calBCE(4934±35BP,OxA-34336)</t>
  </si>
  <si>
    <t>PASS(batch.flag,mtcontam=[0.954,0.968])</t>
  </si>
  <si>
    <t>I5366</t>
  </si>
  <si>
    <t>3641-3384calBCE(4775±34BP,OxA-34470)</t>
  </si>
  <si>
    <t>I5374</t>
  </si>
  <si>
    <t>2663-2456calBCE(4008±39BP,OxA-16460)</t>
  </si>
  <si>
    <t>I6746</t>
  </si>
  <si>
    <t>3697-3384calBCE(4809±45BP,UBA-30800)</t>
  </si>
  <si>
    <t>I6747</t>
  </si>
  <si>
    <t>3645-3526calBCE(4808±35BP,UB-29004)</t>
  </si>
  <si>
    <t>I6750</t>
  </si>
  <si>
    <t>3800-3600BCE</t>
  </si>
  <si>
    <t>PASS(damage.ds.half=0.043)</t>
  </si>
  <si>
    <t>I6751</t>
  </si>
  <si>
    <t>I6753</t>
  </si>
  <si>
    <t>3730-2980BCE</t>
  </si>
  <si>
    <t>I6757</t>
  </si>
  <si>
    <t>3642-3378calBCE(4766±48BP,UBA-32285)</t>
  </si>
  <si>
    <t>I6759</t>
  </si>
  <si>
    <t>3641-3526calBCE(4801±31BP)</t>
  </si>
  <si>
    <t>PASS(Xcontam=[0.008,0.015])</t>
  </si>
  <si>
    <t>I6760</t>
  </si>
  <si>
    <t>3946-3710calBCE(5023±34BP,OxA-17173)</t>
  </si>
  <si>
    <t>I6761</t>
  </si>
  <si>
    <t>3650-3500BCE</t>
  </si>
  <si>
    <t>PASS(mtcontam=[0.952,0.969])</t>
  </si>
  <si>
    <t>I3040_all.SG</t>
  </si>
  <si>
    <t>England_N_all.SG</t>
  </si>
  <si>
    <t>I5387_all.SG</t>
  </si>
  <si>
    <t>3300-2500BCE</t>
  </si>
  <si>
    <t>I6746_all.SG</t>
  </si>
  <si>
    <t>I6747_all.SG</t>
  </si>
  <si>
    <t>I6750_all.SG</t>
  </si>
  <si>
    <t>I6751_all.SG</t>
  </si>
  <si>
    <t>I6753_all.SG</t>
  </si>
  <si>
    <t>I6755_all.SG</t>
  </si>
  <si>
    <t>3644-3527calBCE(4808±32BP,OxA-13539)</t>
  </si>
  <si>
    <t>I6760_all.SG</t>
  </si>
  <si>
    <t>I6762_all.SG</t>
  </si>
  <si>
    <t>4000-3500BCE</t>
  </si>
  <si>
    <t>I4949_published</t>
  </si>
  <si>
    <t>England_N_published</t>
  </si>
  <si>
    <t>3624-3376calBCE(4715±20BP,PSUAMS-2513)</t>
  </si>
  <si>
    <t>I3040.SG</t>
  </si>
  <si>
    <t>England_N.SG</t>
  </si>
  <si>
    <t>I5374.SG</t>
  </si>
  <si>
    <t>I5387.SG</t>
  </si>
  <si>
    <t>I6746.SG</t>
  </si>
  <si>
    <t>I6747.SG</t>
  </si>
  <si>
    <t>I6750.SG</t>
  </si>
  <si>
    <t>I6751.SG</t>
  </si>
  <si>
    <t>I6753.SG</t>
  </si>
  <si>
    <t>I6755.SG</t>
  </si>
  <si>
    <t>I6757.SG</t>
  </si>
  <si>
    <t>I6759.SG</t>
  </si>
  <si>
    <t>I6760.SG</t>
  </si>
  <si>
    <t>I6761.SG</t>
  </si>
  <si>
    <t>I6762.SG</t>
  </si>
  <si>
    <t>SB338B2_lib.SG</t>
  </si>
  <si>
    <t>SB379D2_lib.SG</t>
  </si>
  <si>
    <t>3648-3528calBCE(4820±34BP,UBA-29003)</t>
  </si>
  <si>
    <t>SB603A_lib.SG</t>
  </si>
  <si>
    <t>s19_0LS11_1.SG</t>
  </si>
  <si>
    <t>Estonia_BA.SG</t>
  </si>
  <si>
    <t>1103-845calBCE(2815±33BP,Hela-2361)</t>
  </si>
  <si>
    <t>Estonia</t>
  </si>
  <si>
    <t>s19_V14_2.SG</t>
  </si>
  <si>
    <t>1274-1055calBCE(2966±29BP,SUERC-44064(GU29245)</t>
  </si>
  <si>
    <t>s19_V16_1.SG</t>
  </si>
  <si>
    <t>725-398calBCE(2399±27BP,UBA-24124)</t>
  </si>
  <si>
    <t>s19_V9_2.SG</t>
  </si>
  <si>
    <t>1217-1016calBCE(2924±32BP,Hela-2365)</t>
  </si>
  <si>
    <t>s19_X02_1.SG</t>
  </si>
  <si>
    <t>1107-908calBCE(2834±28BP,SUERC-80017(GU47828)</t>
  </si>
  <si>
    <t>s19_X08_1.SG</t>
  </si>
  <si>
    <t>925-815calBCE(2733±26BP,SUERC-80021(GU47832)</t>
  </si>
  <si>
    <t>s19_X10_1.SG</t>
  </si>
  <si>
    <t>1218-1017calBCE(2926±28BP,SUERC-80026(GU47834)</t>
  </si>
  <si>
    <t>s19_X11_1.SG</t>
  </si>
  <si>
    <t>1046-857calBCE(2805±26BP,SUERC-80010(GU47824)</t>
  </si>
  <si>
    <t>s19_X12_1.SG</t>
  </si>
  <si>
    <t>896-787calBCE(2652±26BP,SUERC-80011,GU-47825)</t>
  </si>
  <si>
    <t>s19_X14_1.SG</t>
  </si>
  <si>
    <t>773-478calBCE(2481±30BP,Hela-2061)</t>
  </si>
  <si>
    <t>s19_X15_2.SG</t>
  </si>
  <si>
    <t>1206-1006calBCE(2899±28BP,SUERC-80016(GU47827)</t>
  </si>
  <si>
    <t>s19_X16_1.SG</t>
  </si>
  <si>
    <t>1107-909calBCE(2834±26BP,SUERC-80019(GU47830)</t>
  </si>
  <si>
    <t>s19_X17_2.SG</t>
  </si>
  <si>
    <t>927-812calBCE(2732±28BP,SUERC-80020(GU47831)</t>
  </si>
  <si>
    <t>s19_X20_1.SG</t>
  </si>
  <si>
    <t>900-799calBCE(2677±26BP,SUERC-80018,GU-47829)</t>
  </si>
  <si>
    <t>Kunila2</t>
  </si>
  <si>
    <t>Estonia_CordedWare</t>
  </si>
  <si>
    <t>2575-2307calBCE(3960±40BP,Poz-10825)</t>
  </si>
  <si>
    <t>MA968.MA976.SG</t>
  </si>
  <si>
    <t>Estonia_CordedWare.SG</t>
  </si>
  <si>
    <t>2872-2501calBCE(4110±40BP,Poz-10824)</t>
  </si>
  <si>
    <t>PASS(literature.merge)</t>
  </si>
  <si>
    <t>MA971.SG</t>
  </si>
  <si>
    <t>2850-2050BCE</t>
  </si>
  <si>
    <t>MA973.SG</t>
  </si>
  <si>
    <t>EKA1.SG</t>
  </si>
  <si>
    <t>Estonia_CWC.SG</t>
  </si>
  <si>
    <t>2447-2136calBCE(3805±35BP,Poz-15499)</t>
  </si>
  <si>
    <t>Kivisaare3</t>
  </si>
  <si>
    <t>Estonia_EMN_Narva</t>
  </si>
  <si>
    <t>4776-4542calBCE(5796±37BP,UBA-25993)</t>
  </si>
  <si>
    <t>Veibri4</t>
  </si>
  <si>
    <t>4895-4726calBCE(5940±22BP,KIA-48843)</t>
  </si>
  <si>
    <t>Tamula1</t>
  </si>
  <si>
    <t>Estonia_MN_CCC_1</t>
  </si>
  <si>
    <t>3621-3366calBCE(4680±40BP,Poz-15645)</t>
  </si>
  <si>
    <t>Estonia_MN_CCC</t>
  </si>
  <si>
    <t>Tamula3</t>
  </si>
  <si>
    <t>Estonia_MN_CCC_2</t>
  </si>
  <si>
    <t>3796-3641calBCE(4940±40BP,Poz-10826)</t>
  </si>
  <si>
    <t>MA974.SG</t>
  </si>
  <si>
    <t>Estonia_N_CombCeramic.SG</t>
  </si>
  <si>
    <t>3785-3519calBCE(4860±60BP,CAMS-6266)</t>
  </si>
  <si>
    <t>MA975.SG</t>
  </si>
  <si>
    <t>3646-3376calBCE(4770±60BP,CAMS-6265)</t>
  </si>
  <si>
    <t>mota.SG</t>
  </si>
  <si>
    <t>Ethiopia_4500BP_published.SG</t>
  </si>
  <si>
    <t>2576-2465calBCE(3997±29BP,OxA-29631)</t>
  </si>
  <si>
    <t>Ethiopia</t>
  </si>
  <si>
    <t>TU915(SX29)</t>
  </si>
  <si>
    <t>France_Alsace_Lingolsheim_MN</t>
  </si>
  <si>
    <t>4800-4500BCE</t>
  </si>
  <si>
    <t>France</t>
  </si>
  <si>
    <t>TU916(SX30)</t>
  </si>
  <si>
    <t>4789-4616calBCE(5842±22BP,BE-8575.1.1)</t>
  </si>
  <si>
    <t>I1381</t>
  </si>
  <si>
    <t>France_BellBeaker</t>
  </si>
  <si>
    <t>2500-2100BCE</t>
  </si>
  <si>
    <t>PASS(Xcontam=[0.007,0.018])</t>
  </si>
  <si>
    <t>I1382</t>
  </si>
  <si>
    <t>2447-2136calBCE(3805±35BP,GrA-4468)</t>
  </si>
  <si>
    <t>I1390</t>
  </si>
  <si>
    <t>2552-2209calBCE[unionoftwodates:2552-2238calBCE(3910±35BP,Poz-41227);2465-2209calBCE(3875±35BP,Poz-41226)]</t>
  </si>
  <si>
    <t>I3874</t>
  </si>
  <si>
    <t>2201-2035calBCE(3725±25BP,PSUAMS-1835)</t>
  </si>
  <si>
    <t>I3875</t>
  </si>
  <si>
    <t>2136-1946calBCE(3655±25BP,PSUAMS-1834)</t>
  </si>
  <si>
    <t>I1391_published</t>
  </si>
  <si>
    <t>France_BellBeaker_published</t>
  </si>
  <si>
    <t>2400-2058calBCE(3795±35BP,Poz-68164)</t>
  </si>
  <si>
    <t>I2575_published</t>
  </si>
  <si>
    <t>2471-2209calBCE(3895±40BP,GrA-22988)</t>
  </si>
  <si>
    <t>PASS(mtcontam=[0.96,0.975])</t>
  </si>
  <si>
    <t>PEN003</t>
  </si>
  <si>
    <t>France_EN</t>
  </si>
  <si>
    <t>5479-5331calBCE(6450±40BP,GrA-32061)</t>
  </si>
  <si>
    <t>France_EN_PEN_A</t>
  </si>
  <si>
    <t>PEN001_real2</t>
  </si>
  <si>
    <t>5477-5331calBCE(6440±40BP,GrA-26894)</t>
  </si>
  <si>
    <t>France_EN_PEN_B</t>
  </si>
  <si>
    <t>LBR001</t>
  </si>
  <si>
    <t>France_EN_MN</t>
  </si>
  <si>
    <t>4898-4712calBCE(5920±35BP,LTL-18523A)</t>
  </si>
  <si>
    <t>France_ENMN_LBR_A</t>
  </si>
  <si>
    <t>LBR002</t>
  </si>
  <si>
    <t>5209-4905calBCE(6104±45BP,LTL-8482A)</t>
  </si>
  <si>
    <t>LBR003</t>
  </si>
  <si>
    <t>4842-4606calBCE(5864±45BP,LTL-12315A)</t>
  </si>
  <si>
    <t>LBR004</t>
  </si>
  <si>
    <t>4984-4722calBCE(5964±45BP,LTL-12316A)</t>
  </si>
  <si>
    <t>LBR005</t>
  </si>
  <si>
    <t>France_EN_MN_o</t>
  </si>
  <si>
    <t>5216-4953calBCE(6151±45BP,LTL-13784A)</t>
  </si>
  <si>
    <t>France_ENMN_LBR_B</t>
  </si>
  <si>
    <t>PEN001_real1</t>
  </si>
  <si>
    <t>France_EN_o</t>
  </si>
  <si>
    <t>5478-5331calBCE(6445±40BP,GrA-26893)</t>
  </si>
  <si>
    <t>BIS130.SG</t>
  </si>
  <si>
    <t>France_GrandEst_EBA.SG</t>
  </si>
  <si>
    <t>2000-1800BCE</t>
  </si>
  <si>
    <t>BIS385.SG</t>
  </si>
  <si>
    <t>OBE3626-1.SG</t>
  </si>
  <si>
    <t>1930-1701calBCE(3505±35BP,Poz-67563)</t>
  </si>
  <si>
    <t>OBE3722.SG</t>
  </si>
  <si>
    <t>1950-1650BCE</t>
  </si>
  <si>
    <t>PSS4170.SG</t>
  </si>
  <si>
    <t>2197-1975calBCE(3690±30BP,Beta-490471)</t>
  </si>
  <si>
    <t>RIX15.SG</t>
  </si>
  <si>
    <t>1700-1600BCE</t>
  </si>
  <si>
    <t>RIX4.SG</t>
  </si>
  <si>
    <t>1879-1613calBCE(3415±40BP,GrA-33880)</t>
  </si>
  <si>
    <t>Schw432.SG</t>
  </si>
  <si>
    <t>France_GrandEst_EN.SG</t>
  </si>
  <si>
    <t>5210-4952calBCE(6130±40BP,Poz-64773)</t>
  </si>
  <si>
    <t>Schw72-15.SG</t>
  </si>
  <si>
    <t>5250-4900BCE</t>
  </si>
  <si>
    <t>NIED.SG</t>
  </si>
  <si>
    <t>France_GrandEst_LBA.SG</t>
  </si>
  <si>
    <t>950-800BCE</t>
  </si>
  <si>
    <t>BERG02-2.SG</t>
  </si>
  <si>
    <t>France_GrandEst_MN.SG</t>
  </si>
  <si>
    <t>4041-3802calBCE(5135±35BP,Poz-53879)</t>
  </si>
  <si>
    <t>BERG157-2.SG</t>
  </si>
  <si>
    <t>4300-3900BCE</t>
  </si>
  <si>
    <t>BERG157-7.SG</t>
  </si>
  <si>
    <t>4319-4050calBCE(5335±35BP,Poz-53888)</t>
  </si>
  <si>
    <t>BUCH2.SG</t>
  </si>
  <si>
    <t>4400-4200BCE</t>
  </si>
  <si>
    <t>PSS4693.SG</t>
  </si>
  <si>
    <t>3605-3349calBCE(4650±45BP,GrA-46284)</t>
  </si>
  <si>
    <t>ROS102.SG</t>
  </si>
  <si>
    <t>ROS45.SG</t>
  </si>
  <si>
    <t>4789-4607calBCE(5833±29BP,OxA-27814)</t>
  </si>
  <si>
    <t>ROS78.SG</t>
  </si>
  <si>
    <t>ROS82.SG</t>
  </si>
  <si>
    <t>4780-4552calBCE(5816±28BP,SUERC-46435)</t>
  </si>
  <si>
    <t>WET370.SG</t>
  </si>
  <si>
    <t>3641-3378calBCE(4764±45BP,LTL-18703A)</t>
  </si>
  <si>
    <t>MDV248.SG</t>
  </si>
  <si>
    <t>France_HautsDeFrance_EN.SG</t>
  </si>
  <si>
    <t>5206-4853calBCE(6090±30BP,SacA-5462)</t>
  </si>
  <si>
    <t>CBV95.SG</t>
  </si>
  <si>
    <t>France_HautsDeFrance_LN.SG</t>
  </si>
  <si>
    <t>2575-2350calBCE(3970±30BP,GrA-32767)</t>
  </si>
  <si>
    <t>BLP10.SG</t>
  </si>
  <si>
    <t>France_HautsDeFrance_MN.SG</t>
  </si>
  <si>
    <t>4239-3985calBCE(5275±40BP,GrA-3117)</t>
  </si>
  <si>
    <t>Es97-1.SG</t>
  </si>
  <si>
    <t>4900-4200BCE</t>
  </si>
  <si>
    <t>FLR001</t>
  </si>
  <si>
    <t>France_MN</t>
  </si>
  <si>
    <t>4542-4367calBCE(5640±30BP,Beta-421634)</t>
  </si>
  <si>
    <t>France_MN_FLR</t>
  </si>
  <si>
    <t>FLR002</t>
  </si>
  <si>
    <t>4214-3958calBCE(5210±30BP,Beta-416654)</t>
  </si>
  <si>
    <t>FLR003</t>
  </si>
  <si>
    <t>4531-4356calBCE(5610±30BP,Beta-416656)</t>
  </si>
  <si>
    <t>FLR004</t>
  </si>
  <si>
    <t>4678-4458calBCE(5720±30BP,Beta-413158)</t>
  </si>
  <si>
    <t>FLR005</t>
  </si>
  <si>
    <t>4444-4262calBCE(5500±30BP,Beta-416661)</t>
  </si>
  <si>
    <t>FLR007</t>
  </si>
  <si>
    <t>4446-4331calBCE(5520±30BP,Beta-416662)</t>
  </si>
  <si>
    <t>FLR010</t>
  </si>
  <si>
    <t>4447-4346calBCE(5550±30BP,Beta-416659)</t>
  </si>
  <si>
    <t>FLR013</t>
  </si>
  <si>
    <t>4486-4350calBCE(5580±30BP,Beta-413162)</t>
  </si>
  <si>
    <t>FLR014</t>
  </si>
  <si>
    <t>4546-4368calBCE(5650±30BP,Beta-413164)</t>
  </si>
  <si>
    <t>GRG003</t>
  </si>
  <si>
    <t>5000-4000BCE</t>
  </si>
  <si>
    <t>France_MN_GRG</t>
  </si>
  <si>
    <t>GRG008</t>
  </si>
  <si>
    <t>GRG015</t>
  </si>
  <si>
    <t>GRG016</t>
  </si>
  <si>
    <t>4542-4363calBCE(5635±35BP,Lyon-4680,SacA-9832)</t>
  </si>
  <si>
    <t>GRG018</t>
  </si>
  <si>
    <t>4784-4537calBCE(5795±45BP,Lyon-5875,SacA-14823)</t>
  </si>
  <si>
    <t>GRG019</t>
  </si>
  <si>
    <t>GRG021</t>
  </si>
  <si>
    <t>GRG022</t>
  </si>
  <si>
    <t>GRG023</t>
  </si>
  <si>
    <t>GRG025</t>
  </si>
  <si>
    <t>GRG027</t>
  </si>
  <si>
    <t>4840-4615calBCE(5870±40BP,Lyon-4444,SacA-8627)</t>
  </si>
  <si>
    <t>GRG028</t>
  </si>
  <si>
    <t>4836-4606calBCE(5855±40BP,Lyon-4446,SacA-8629)</t>
  </si>
  <si>
    <t>GRG032</t>
  </si>
  <si>
    <t>4310-3994calBCE(5303±40BP,Ly-12933)</t>
  </si>
  <si>
    <t>GRG035</t>
  </si>
  <si>
    <t>GRG041</t>
  </si>
  <si>
    <t>GRG043</t>
  </si>
  <si>
    <t>GRG047</t>
  </si>
  <si>
    <t>GRG049</t>
  </si>
  <si>
    <t>4781-4460calBCE(5773±58BP,Ly-12934)</t>
  </si>
  <si>
    <t>GRG050</t>
  </si>
  <si>
    <t>GRG052</t>
  </si>
  <si>
    <t>GRG056</t>
  </si>
  <si>
    <t>GRG057</t>
  </si>
  <si>
    <t>4786-4547calBCE(5815±45BP,Lyon-4449,SacA-8632)</t>
  </si>
  <si>
    <t>OBN002</t>
  </si>
  <si>
    <t>5000-4500BCE</t>
  </si>
  <si>
    <t>France_MN_OBN_A</t>
  </si>
  <si>
    <t>OBN005</t>
  </si>
  <si>
    <t>5023-4845calBCE(6044±25BP,LTL-18526A)</t>
  </si>
  <si>
    <t>OBN008</t>
  </si>
  <si>
    <t>4686-4499calBCE(5743±30BP,SUERC-52378)</t>
  </si>
  <si>
    <t>OBN010</t>
  </si>
  <si>
    <t>OBN004</t>
  </si>
  <si>
    <t>4678-4496calBCE(5732±25BP,LTL-18525A)</t>
  </si>
  <si>
    <t>France_MN_OBN_C</t>
  </si>
  <si>
    <t>OBN006</t>
  </si>
  <si>
    <t>5209-4954calBCE(6124±25BP,LTL-18527A)</t>
  </si>
  <si>
    <t>OBN007</t>
  </si>
  <si>
    <t>4536-4349calBCE(5601±45BP,LTL-18528A)</t>
  </si>
  <si>
    <t>OBN009</t>
  </si>
  <si>
    <t>4537-4364calBCE(5628±25BP,LTL-18529A)</t>
  </si>
  <si>
    <t>OBN011</t>
  </si>
  <si>
    <t>4686-4504calBCE(5749±25BP,LTL-18531A)</t>
  </si>
  <si>
    <t>PRI001</t>
  </si>
  <si>
    <t>4342-4077calBCE(5406±32BP,OxA-15063)</t>
  </si>
  <si>
    <t>France_MN_PRI</t>
  </si>
  <si>
    <t>PRI005</t>
  </si>
  <si>
    <t>U</t>
  </si>
  <si>
    <t>4300-4100BCE</t>
  </si>
  <si>
    <t>PRI006</t>
  </si>
  <si>
    <t>OBN001</t>
  </si>
  <si>
    <t>France_MN_o</t>
  </si>
  <si>
    <t>4777-4548calBCE(5809±33BP,OxA-30277)</t>
  </si>
  <si>
    <t>France_MN_OBN_B</t>
  </si>
  <si>
    <t>OBN003</t>
  </si>
  <si>
    <t>4691-4496calBCE(5744±33BP,OxA-30278)</t>
  </si>
  <si>
    <t>PER3023.SG</t>
  </si>
  <si>
    <t>France_NouvelleAquitaine_Mesolithic.SG</t>
  </si>
  <si>
    <t>7200-7000BCE</t>
  </si>
  <si>
    <t>PER503.SG</t>
  </si>
  <si>
    <t>EUG11.SG</t>
  </si>
  <si>
    <t>France_Occitanie_EBA.SG</t>
  </si>
  <si>
    <t>2028-1782calBCE(3580±30BP,Beta-471249)</t>
  </si>
  <si>
    <t>PIR3037AB.SG</t>
  </si>
  <si>
    <t>2196-1903calBCE(3663±43BP,Erl-12277)</t>
  </si>
  <si>
    <t>PIR3116B.SG</t>
  </si>
  <si>
    <t>2340-2064calBCE(3790±30BP,Ly-14877)</t>
  </si>
  <si>
    <t>QUIN234.SG</t>
  </si>
  <si>
    <t>France_Occitanie_EMBA.SG</t>
  </si>
  <si>
    <t>2100-1200BCE</t>
  </si>
  <si>
    <t>QUIN58.SG</t>
  </si>
  <si>
    <t>PEI10.SG</t>
  </si>
  <si>
    <t>France_Occitanie_LN.SG</t>
  </si>
  <si>
    <t>2895-2671calBCE(4200±30BP,Ly-14876)</t>
  </si>
  <si>
    <t>PEI2.SG</t>
  </si>
  <si>
    <t>2950-2650BCE</t>
  </si>
  <si>
    <t>Pir6.SG</t>
  </si>
  <si>
    <t>France_Occitanie_MBA.SG</t>
  </si>
  <si>
    <t>1744-1519calBCE(3356±43BP,Erl-12275)</t>
  </si>
  <si>
    <t>CRE20D.SG</t>
  </si>
  <si>
    <t>France_Occitanie_MN.SG</t>
  </si>
  <si>
    <t>Pir4.SG</t>
  </si>
  <si>
    <t>4448-4251calBCE(5494±49BP,Erl-13040)</t>
  </si>
  <si>
    <t>Rochedane</t>
  </si>
  <si>
    <t>France_Rochedane</t>
  </si>
  <si>
    <t>11207-10955calBCE(11120±50BP,GrA-41739)</t>
  </si>
  <si>
    <t>PASS(manual.QC)</t>
  </si>
  <si>
    <t>RISE471.SG</t>
  </si>
  <si>
    <t>Germany_BA.SG</t>
  </si>
  <si>
    <t>1687-1517calBCE(3330±29BP,OxA-32104)</t>
  </si>
  <si>
    <t>Germany</t>
  </si>
  <si>
    <t>I0108</t>
  </si>
  <si>
    <t>Germany_BellBeaker</t>
  </si>
  <si>
    <t>2575-2297calBCE(3953±47BP,Erl-8710)</t>
  </si>
  <si>
    <t>I0111</t>
  </si>
  <si>
    <t>2474-2201calBCE(3881±50BP,Erl-8712)</t>
  </si>
  <si>
    <t>I0112</t>
  </si>
  <si>
    <t>2455-2141calBCE(3820±42BP,Erl-7038)</t>
  </si>
  <si>
    <t>I0806</t>
  </si>
  <si>
    <t>2433-2147calBCE(3824±25BP,MAMS-22820)</t>
  </si>
  <si>
    <t>I1546</t>
  </si>
  <si>
    <t>2500-2050BCE</t>
  </si>
  <si>
    <t>I1549</t>
  </si>
  <si>
    <t>PASS(mtcontam=[0.947,0.96])</t>
  </si>
  <si>
    <t>I3588</t>
  </si>
  <si>
    <t>2300-2150BCE</t>
  </si>
  <si>
    <t>I3589</t>
  </si>
  <si>
    <t>I3590</t>
  </si>
  <si>
    <t>2341-2141calBCE(3802±26BP,BRAMS-1217)</t>
  </si>
  <si>
    <t>I3594</t>
  </si>
  <si>
    <t>I3600</t>
  </si>
  <si>
    <t>I3601</t>
  </si>
  <si>
    <t>I4124</t>
  </si>
  <si>
    <t>2459-2204calBCE(3855±35BP,Poz-84458)</t>
  </si>
  <si>
    <t>I4134</t>
  </si>
  <si>
    <t>I4143</t>
  </si>
  <si>
    <t>2456-2203calBCE(3848±34BP,Hd-19835)</t>
  </si>
  <si>
    <t>PASS(mtcontam=[0.957,0.976])</t>
  </si>
  <si>
    <t>I4144</t>
  </si>
  <si>
    <t>2573-2310calBCE(3955±35BP,Poz-84553)</t>
  </si>
  <si>
    <t>I5014</t>
  </si>
  <si>
    <t>I5023</t>
  </si>
  <si>
    <t>I5519</t>
  </si>
  <si>
    <t>I5520</t>
  </si>
  <si>
    <t>PASS(damage.ds.half=0.039)</t>
  </si>
  <si>
    <t>I5521</t>
  </si>
  <si>
    <t>I5523</t>
  </si>
  <si>
    <t>I5524</t>
  </si>
  <si>
    <t>I5525</t>
  </si>
  <si>
    <t>PASS(damage.ds.half=0.032)</t>
  </si>
  <si>
    <t>I5527</t>
  </si>
  <si>
    <t>I5529</t>
  </si>
  <si>
    <t>I5531</t>
  </si>
  <si>
    <t>I5658</t>
  </si>
  <si>
    <t>I5659</t>
  </si>
  <si>
    <t>I5833</t>
  </si>
  <si>
    <t>I5834</t>
  </si>
  <si>
    <t>I5836</t>
  </si>
  <si>
    <t>I6482</t>
  </si>
  <si>
    <t>PASS(mtcontam=[0.946,0.976])</t>
  </si>
  <si>
    <t>I6590</t>
  </si>
  <si>
    <t>I6591</t>
  </si>
  <si>
    <t>I6624</t>
  </si>
  <si>
    <t>I0060_published</t>
  </si>
  <si>
    <t>Germany_BellBeaker_published</t>
  </si>
  <si>
    <t>2404-2146calBCE(3822±25BP,MAMS-22819)</t>
  </si>
  <si>
    <t>I3602_published</t>
  </si>
  <si>
    <t>PASS(popgen.possibly.odd.position)</t>
  </si>
  <si>
    <t>I3604_published</t>
  </si>
  <si>
    <t>I4249_published</t>
  </si>
  <si>
    <t>2341-2141calBCE(3802±26BP,BRAMS1217)</t>
  </si>
  <si>
    <t>I4250_published</t>
  </si>
  <si>
    <t>2441-2147calBCE(3825±26BP,BRAMS1219)</t>
  </si>
  <si>
    <t>I5655_published</t>
  </si>
  <si>
    <t>I5661_published</t>
  </si>
  <si>
    <t>I5663_published</t>
  </si>
  <si>
    <t>I0059</t>
  </si>
  <si>
    <t>Germany_BenzigerodeHeimburg_LN</t>
  </si>
  <si>
    <t>2343-2137calBCE(3796±30BP,MAMS-21486)</t>
  </si>
  <si>
    <t>I0171</t>
  </si>
  <si>
    <t>2288-2039calBCE(3758±33BP,KIA-27952)</t>
  </si>
  <si>
    <t>I1593</t>
  </si>
  <si>
    <t>Germany_Blatterhohle_MN</t>
  </si>
  <si>
    <t>3644-3528calBCE(4810±23BP)[R_combine:(4615±30,KIA-28845,Bla16);(5055±35,KIA-37508,Bla27)]</t>
  </si>
  <si>
    <t>PASS(mtmatchmax=0.954-0.991)</t>
  </si>
  <si>
    <t>I1594</t>
  </si>
  <si>
    <t>3338-3024calBCE(4465±30BP,KIA-28846)</t>
  </si>
  <si>
    <t>I0049</t>
  </si>
  <si>
    <t>Germany_CordedWare</t>
  </si>
  <si>
    <t>2463-2206calBCE(3867±35BP,MAMS-21489)</t>
  </si>
  <si>
    <t>I0103</t>
  </si>
  <si>
    <t>2617-2461calBCE(4000±31BP,MAMS-21488)</t>
  </si>
  <si>
    <t>PASS(mtmatchmax=0.974-0.981)</t>
  </si>
  <si>
    <t>I0104</t>
  </si>
  <si>
    <t>2563-2295calBCE(3927±37BP,MAMS-21487)</t>
  </si>
  <si>
    <t>PASS(Xcontam=0.002)</t>
  </si>
  <si>
    <t>I0106</t>
  </si>
  <si>
    <t>2461-2208calBCE(3867±32BP,MAMS-21490)</t>
  </si>
  <si>
    <t>I1532</t>
  </si>
  <si>
    <t>I1534</t>
  </si>
  <si>
    <t>I1536</t>
  </si>
  <si>
    <t>I1538</t>
  </si>
  <si>
    <t>I1539</t>
  </si>
  <si>
    <t>2630-2287calBCE(3967±57BP,Erl-7779)</t>
  </si>
  <si>
    <t>I1542</t>
  </si>
  <si>
    <t>I1544</t>
  </si>
  <si>
    <t>ALT_3_d</t>
  </si>
  <si>
    <t>Germany_CordedWare_Tauber</t>
  </si>
  <si>
    <t>2600-2400BCE</t>
  </si>
  <si>
    <t>ALT_4_d</t>
  </si>
  <si>
    <t>2573-2356calBCE(3970±24BP,MAMS-18885)</t>
  </si>
  <si>
    <t>RISE434.SG</t>
  </si>
  <si>
    <t>Germany_CordedWare.SG</t>
  </si>
  <si>
    <t>2880-2629calBCE(4161±34BP,UBA-27946)</t>
  </si>
  <si>
    <t>RISE435.SG</t>
  </si>
  <si>
    <t>2865-2497calBCE(4094±33BP,UBA-27947)</t>
  </si>
  <si>
    <t>RISE436.SG</t>
  </si>
  <si>
    <t>2869-2579calBCE(4124±31BP,UBA-27948)</t>
  </si>
  <si>
    <t>RISE446.SG</t>
  </si>
  <si>
    <t>2662-2460calBCE(4015±38BP,UBA-27950)</t>
  </si>
  <si>
    <t>I0115</t>
  </si>
  <si>
    <t>Germany_EBA_Unetice</t>
  </si>
  <si>
    <t>1959-1751calBCE(3540±31BP,MAMS-21494)</t>
  </si>
  <si>
    <t>PASS(mtcontam=[0.965,0.978])</t>
  </si>
  <si>
    <t>I0116</t>
  </si>
  <si>
    <t>2137-1936calBCE(3650±32BP,MAMS-21495)</t>
  </si>
  <si>
    <t>PASS(mtcontam=[0.959,0.971])</t>
  </si>
  <si>
    <t>I0117</t>
  </si>
  <si>
    <t>2276-2037calBCE(3743±25BP,MAMS-21496)</t>
  </si>
  <si>
    <t>PASS(mtmatchmax=0.976-0.983)</t>
  </si>
  <si>
    <t>I0164</t>
  </si>
  <si>
    <t>2027-1890calBCE(3599±25BP,MAMS-21497)</t>
  </si>
  <si>
    <t>PASS(mtcontam=[0.956,0.978])</t>
  </si>
  <si>
    <t>I0803</t>
  </si>
  <si>
    <t>2135-1941calBCE(3650±26BP,MAMS-22822)</t>
  </si>
  <si>
    <t>I0804</t>
  </si>
  <si>
    <t>2139-1959calBCE(3671±26BP,MAMS-22821)</t>
  </si>
  <si>
    <t>I0047_published</t>
  </si>
  <si>
    <t>Germany_EBA_Unetice_published</t>
  </si>
  <si>
    <t>2116-1888calBCE(3612±30BP,MAMS-21481)</t>
  </si>
  <si>
    <t>HBS002</t>
  </si>
  <si>
    <t>Germany_EN_LBK</t>
  </si>
  <si>
    <t>5250-4800BCE</t>
  </si>
  <si>
    <t>HBS004</t>
  </si>
  <si>
    <t>HBS005</t>
  </si>
  <si>
    <t>HBS006</t>
  </si>
  <si>
    <t>HBS007</t>
  </si>
  <si>
    <t>HBS008</t>
  </si>
  <si>
    <t>HBS009</t>
  </si>
  <si>
    <t>I0018</t>
  </si>
  <si>
    <t>5307-5071calBCE(6246±30BP,MAMS-24635)</t>
  </si>
  <si>
    <t>I0022</t>
  </si>
  <si>
    <t>5500-4850BCE</t>
  </si>
  <si>
    <t>I0025</t>
  </si>
  <si>
    <t>I0026</t>
  </si>
  <si>
    <t>I0054</t>
  </si>
  <si>
    <t>5216-5009calBCE(6180±34BP,MAMS-21485)</t>
  </si>
  <si>
    <t>PASS(mtmatchmax=0.968-0.989)</t>
  </si>
  <si>
    <t>I0100</t>
  </si>
  <si>
    <t>5205-4850calBCE(6080±32BP,KIA-40341)</t>
  </si>
  <si>
    <t>I0795</t>
  </si>
  <si>
    <t>5215-5030calBCE(6174±29BP,MAMS-22823)</t>
  </si>
  <si>
    <t>I0797</t>
  </si>
  <si>
    <t>I2014</t>
  </si>
  <si>
    <t>5204-4852calBCE(6081±30BP,KIA-40344)</t>
  </si>
  <si>
    <t>I2022</t>
  </si>
  <si>
    <t>SCH001</t>
  </si>
  <si>
    <t>5200-5000BCE</t>
  </si>
  <si>
    <t>SCH004</t>
  </si>
  <si>
    <t>SCH007</t>
  </si>
  <si>
    <t>SCH009</t>
  </si>
  <si>
    <t>SCH010</t>
  </si>
  <si>
    <t>SCH011</t>
  </si>
  <si>
    <t>SCH014</t>
  </si>
  <si>
    <t>SCH015</t>
  </si>
  <si>
    <t>SCH016</t>
  </si>
  <si>
    <t>5298-5041calBCE(6202±36BP,OxA-23206)</t>
  </si>
  <si>
    <t>SCH018</t>
  </si>
  <si>
    <t>5212-4959calBCE(6141±37BP,OxA-23211)</t>
  </si>
  <si>
    <t>SMH004</t>
  </si>
  <si>
    <t>5299-5061calBCE(6222±25BP,MAMS-36741)</t>
  </si>
  <si>
    <t>XN164</t>
  </si>
  <si>
    <t>5299-5059calBCE(6219±25BP,MAMS-36728)</t>
  </si>
  <si>
    <t>XN165</t>
  </si>
  <si>
    <t>5296-5056calBCE(6213±24BP,MAMS-36725)</t>
  </si>
  <si>
    <t>XN166</t>
  </si>
  <si>
    <t>5300-5000BCE</t>
  </si>
  <si>
    <t>XN167</t>
  </si>
  <si>
    <t>5310-5072calBCE(6250±30BP,MAMS-36743)</t>
  </si>
  <si>
    <t>XN168</t>
  </si>
  <si>
    <t>5293-5055calBCE(6209±24BP,MAMS-36734)</t>
  </si>
  <si>
    <t>XN169</t>
  </si>
  <si>
    <t>5282-5046calBCE(6195±25BP,MAMS-36726)</t>
  </si>
  <si>
    <t>XN170</t>
  </si>
  <si>
    <t>5209-4951calBCE(6123±26BP,MAMS-36730)</t>
  </si>
  <si>
    <t>XN171</t>
  </si>
  <si>
    <t>5298-5057calBCE(6217±25BP,MAMS-36729)</t>
  </si>
  <si>
    <t>XN172</t>
  </si>
  <si>
    <t>5297-5056calBCE(6214±25BP,MAMS-36732)</t>
  </si>
  <si>
    <t>XN173</t>
  </si>
  <si>
    <t>5210-5007calBCE(6155±31BP,MAMS-25933)</t>
  </si>
  <si>
    <t>XN174</t>
  </si>
  <si>
    <t>5215-4681calBCE[unionofthreedates:5215-4840calBCE(6100±70BP,Hd-8031);4993-4709calBCE(5950±60BP,Hd-7974);4936-4681calBCE(5910±50BP,Hd-7935)]</t>
  </si>
  <si>
    <t>XN175</t>
  </si>
  <si>
    <t>5292-5055calBCE(6208±24BP,MAMS-36740)</t>
  </si>
  <si>
    <t>XN178</t>
  </si>
  <si>
    <t>XN180</t>
  </si>
  <si>
    <t>5214-5011calBCE(6169±33BP,MAMS-36745)</t>
  </si>
  <si>
    <t>XN182</t>
  </si>
  <si>
    <t>5305-4946calBCE[unionoftwodates:5305-5034calBCE(6210±45BP,Hd-7979);5211-4946calBCE(6130±45BP,Hd-7977)]</t>
  </si>
  <si>
    <t>XN183</t>
  </si>
  <si>
    <t>5304-5068calBCE(6236±25BP,MAMS-36736)</t>
  </si>
  <si>
    <t>XN188</t>
  </si>
  <si>
    <t>5302-5063calBCE(6228±25BP,MAMS-36735)</t>
  </si>
  <si>
    <t>XN191</t>
  </si>
  <si>
    <t>5316-5081calBCE(6267±30BP,MAMS-25931)</t>
  </si>
  <si>
    <t>XN205</t>
  </si>
  <si>
    <t>XN206</t>
  </si>
  <si>
    <t>5288-5051calBCE(6202±25BP,MAMS-36738)</t>
  </si>
  <si>
    <t>XN207</t>
  </si>
  <si>
    <t>XN211</t>
  </si>
  <si>
    <t>5212-5031calBCE(6165±25BP,MAMS-36733)</t>
  </si>
  <si>
    <t>XN215</t>
  </si>
  <si>
    <t>5208-4945calBCE(6115±25BP,MAMS-36727)</t>
  </si>
  <si>
    <t>XN224</t>
  </si>
  <si>
    <t>5293-5053calBCE(6207±25BP,MAMS-36744)</t>
  </si>
  <si>
    <t>XN225</t>
  </si>
  <si>
    <t>I0046_published</t>
  </si>
  <si>
    <t>Germany_EN_LBK_published</t>
  </si>
  <si>
    <t>5211-4957calBCE(6136±34BP,MAMS-21479)</t>
  </si>
  <si>
    <t>I0048_published</t>
  </si>
  <si>
    <t>5210-5003calBCE(6153±33BP,MAMS-21482)</t>
  </si>
  <si>
    <t>I0057_published</t>
  </si>
  <si>
    <t>5215-5011calBCE(6173±34BP,MAMS-21483)</t>
  </si>
  <si>
    <t>I0659_published</t>
  </si>
  <si>
    <t>5210-4952calBCE(6130±40BP,KIA-40350)</t>
  </si>
  <si>
    <t>I0821_published</t>
  </si>
  <si>
    <t>5205-4847calBCE(6076±34BP,KIA-40348)</t>
  </si>
  <si>
    <t>I1550_published</t>
  </si>
  <si>
    <t>I2008_published</t>
  </si>
  <si>
    <t>5211-4957calBCE(6137±35BP,KIA-40342)</t>
  </si>
  <si>
    <t>I2017_published</t>
  </si>
  <si>
    <t>I2021_published</t>
  </si>
  <si>
    <t>I2026_published</t>
  </si>
  <si>
    <t>I2029_published</t>
  </si>
  <si>
    <t>5299-5049calBCE(6211±32BP,KIA-40349)</t>
  </si>
  <si>
    <t>I2030_published</t>
  </si>
  <si>
    <t>I2032_published</t>
  </si>
  <si>
    <t>I2036_published</t>
  </si>
  <si>
    <t>I2037_published</t>
  </si>
  <si>
    <t>5210-4998calBCE(6144±32BP,KIA-40343)</t>
  </si>
  <si>
    <t>PASS(literature,X-contam=0.075.and.XcontamZ=1)</t>
  </si>
  <si>
    <t>I2038_published</t>
  </si>
  <si>
    <t>5350-5000BCE</t>
  </si>
  <si>
    <t>Stuttgart_published.DG</t>
  </si>
  <si>
    <t>Germany_EN_LBK_Stuttgart_published.DG</t>
  </si>
  <si>
    <t>PASS(SGDP,FullyPublic)</t>
  </si>
  <si>
    <t>I0099_published</t>
  </si>
  <si>
    <t>Germany_LBA_Halberstadt_published</t>
  </si>
  <si>
    <t>1202-940calBCE(2889±30BP,MAMS-21484)</t>
  </si>
  <si>
    <t>AMP_1_d</t>
  </si>
  <si>
    <t>Germany_Lech_BellBeaker</t>
  </si>
  <si>
    <t>2473-2303calBCE(3924±23BP,MAMS-18887)</t>
  </si>
  <si>
    <t>HUGO_168_d</t>
  </si>
  <si>
    <t>2291-2140calBCE(3788±23BP,MAMS-18913)</t>
  </si>
  <si>
    <t>HUGO_169Sk1_d</t>
  </si>
  <si>
    <t>2566-2310calBCE(3942±25BP,MAMS-18914)</t>
  </si>
  <si>
    <t>HUGO_171_d</t>
  </si>
  <si>
    <t>2397-2146calBCE(3815±25BP,MAMS-18917)</t>
  </si>
  <si>
    <t>HUGO_180Sk1_d</t>
  </si>
  <si>
    <t>2457-2209calBCE(3860±25BP,MAMS-18918)</t>
  </si>
  <si>
    <t>HUGO_190_d</t>
  </si>
  <si>
    <t>2275-2041calBCE(3748±19BP,MAMS-18921)</t>
  </si>
  <si>
    <t>UNTA58_68Sk2_d</t>
  </si>
  <si>
    <t>2468-2305calBCE(3910±20BP,MAMS-18935)</t>
  </si>
  <si>
    <t>WEHR_1192SkA</t>
  </si>
  <si>
    <t>2339-2147calBCE(3810±19BP,MAMS-18922)</t>
  </si>
  <si>
    <t>PASS(Xcontam=[0.007,0.011])</t>
  </si>
  <si>
    <t>AITI_119</t>
  </si>
  <si>
    <t>Germany_Lech_EBA</t>
  </si>
  <si>
    <t>1883-1695calBCE(3470±27BP,MAMS-21594)</t>
  </si>
  <si>
    <t>PASS(Xcontam=[0.007,0.024])</t>
  </si>
  <si>
    <t>AITI_2</t>
  </si>
  <si>
    <t>1885-1696calBCE(3477±28BP,MAMS-21562)</t>
  </si>
  <si>
    <t>AITI_36</t>
  </si>
  <si>
    <t>2011-1773calBCE(3552±27BP,MAMS-21568)</t>
  </si>
  <si>
    <t>AITI_40</t>
  </si>
  <si>
    <t>1883-1693calBCE(3469±28BP,MAMS-21570)</t>
  </si>
  <si>
    <t>AITI_43</t>
  </si>
  <si>
    <t>1888-1700calBCE(3486±27BP,MAMS-21571)</t>
  </si>
  <si>
    <t>AITI_50</t>
  </si>
  <si>
    <t>1926-1742calBCE(3505±33BP,MAMS-21572)</t>
  </si>
  <si>
    <t>AITI_65adult_d</t>
  </si>
  <si>
    <t>1885-1642calBCE(3456±34BP,MAMS-21578)</t>
  </si>
  <si>
    <t>AITI_66_d</t>
  </si>
  <si>
    <t>1917-1694calBCE(3489±34BP,MAMS-21580)</t>
  </si>
  <si>
    <t>AITI_72</t>
  </si>
  <si>
    <t>1931-1742calBCE(3508±34BP,MAMS-21583)</t>
  </si>
  <si>
    <t>AITI_77B_d</t>
  </si>
  <si>
    <t>1890-1688calBCE(3469±35BP,MAMS-21585)</t>
  </si>
  <si>
    <t>AITI_78</t>
  </si>
  <si>
    <t>1891-1690calBCE(3474±34BP,MAMS-21586)</t>
  </si>
  <si>
    <t>AITI_92_d</t>
  </si>
  <si>
    <t>1890-1700calBCE(3489±28BP,MAMS-21590)</t>
  </si>
  <si>
    <t>AITI_95_d</t>
  </si>
  <si>
    <t>1872-1624calBCE(3422±28BP,MAMS-21591)</t>
  </si>
  <si>
    <t>AITI_98</t>
  </si>
  <si>
    <t>1742-1544calBCE(3370±27BP,MAMS-21592)</t>
  </si>
  <si>
    <t>OBKR_117_d</t>
  </si>
  <si>
    <t>2022-1831calBCE(3581±23BP,MAMS-18911)</t>
  </si>
  <si>
    <t>OBKR_2_d</t>
  </si>
  <si>
    <t>2026-1890calBCE(3599±22BP,MAMS-18888)</t>
  </si>
  <si>
    <t>OBKR_50_d</t>
  </si>
  <si>
    <t>2114-1899calBCE(3623±23BP,MAMS-18895)</t>
  </si>
  <si>
    <t>OBKR_66_d</t>
  </si>
  <si>
    <t>2029-1897calBCE(3609±22BP,MAMS-18896)</t>
  </si>
  <si>
    <t>OBKR_67_d</t>
  </si>
  <si>
    <t>2026-1890calBCE(3599±22BP,MAMS-18897)</t>
  </si>
  <si>
    <t>OBKR_80</t>
  </si>
  <si>
    <t>2136-1955calBCE(3664±24BP,MAMS-18901)</t>
  </si>
  <si>
    <t>OBKR_93_d</t>
  </si>
  <si>
    <t>2112-1897calBCE(3621±23BP,MAMS-18908)</t>
  </si>
  <si>
    <t>OBKR_9A_d</t>
  </si>
  <si>
    <t>2026-1888calBCE(3596±22BP,MAMS-18891)</t>
  </si>
  <si>
    <t>POST_28</t>
  </si>
  <si>
    <t>2027-1898calBCE(3608±20BP,MAMS-18960)</t>
  </si>
  <si>
    <t>POST_35_d</t>
  </si>
  <si>
    <t>2035-1899calBCE(3621±20BP,MAMS-18962)</t>
  </si>
  <si>
    <t>POST_99_d</t>
  </si>
  <si>
    <t>2133-1931calBCE(3641±25BP,MAMS-18969)</t>
  </si>
  <si>
    <t>UNTA58_153</t>
  </si>
  <si>
    <t>2008-1775calBCE(3553±24BP,MAMS-18943)</t>
  </si>
  <si>
    <t>UNTA85_1412</t>
  </si>
  <si>
    <t>2028-1891calBCE(3602±25BP,MAMS-18951)</t>
  </si>
  <si>
    <t>PASS(Xcontam=[0.006,0.053])</t>
  </si>
  <si>
    <t>WEHR_1192SkB_d</t>
  </si>
  <si>
    <t>1926-1769calBCE(3523±18BP,MAMS-18923)</t>
  </si>
  <si>
    <t>WEHR_1586_d</t>
  </si>
  <si>
    <t>1952-1776calBCE(3550±19BP,MAMS-18932)</t>
  </si>
  <si>
    <t>OTTM_142_d</t>
  </si>
  <si>
    <t>Germany_Lech_MBA</t>
  </si>
  <si>
    <t>1687-1502calBCE(3309±37BP,MAMS-21554)</t>
  </si>
  <si>
    <t>OTTM_151ind1_d</t>
  </si>
  <si>
    <t>1746-1536calBCE(3370±38BP,MAMS-21555)</t>
  </si>
  <si>
    <t>OTTM_151ind2_d</t>
  </si>
  <si>
    <t>1617-1504calBCE(3288±27BP,MAMS-21556)</t>
  </si>
  <si>
    <t>OTTM_154</t>
  </si>
  <si>
    <t>1943-1543calBCE(3449±72BP,MAMS-21558)</t>
  </si>
  <si>
    <t>OTTM_156</t>
  </si>
  <si>
    <t>1606-1434calBCE(3241±28BP,MAMS-21559)</t>
  </si>
  <si>
    <t>OTTM_165_d</t>
  </si>
  <si>
    <t>1736-1535calBCE(3349±29BP,MAMS-21561)</t>
  </si>
  <si>
    <t>OTTM_87_d</t>
  </si>
  <si>
    <t>1687-1509calBCE(3324±34BP,MAMS-21544)</t>
  </si>
  <si>
    <t>I0118</t>
  </si>
  <si>
    <t>Germany_LN_Alberstedt</t>
  </si>
  <si>
    <t>2469-2238calBCE(3892±32BP,MAMS-21492)</t>
  </si>
  <si>
    <t>I0550</t>
  </si>
  <si>
    <t>Germany_LN_Karsdorf</t>
  </si>
  <si>
    <t>2572-2467calBCE(3993±21BP,MAMS-23344)</t>
  </si>
  <si>
    <t>I0559</t>
  </si>
  <si>
    <t>Germany_MN_Baalberge</t>
  </si>
  <si>
    <t>3646-3528calBCE(4815±26BP,MAMS-22818)</t>
  </si>
  <si>
    <t>I0560</t>
  </si>
  <si>
    <t>3637-3376calBCE(4745±52BP,Erl-7856)</t>
  </si>
  <si>
    <t>I0807</t>
  </si>
  <si>
    <t>3977-3659calBCE(5061±62BP,Erl-7784)</t>
  </si>
  <si>
    <t>I0172</t>
  </si>
  <si>
    <t>Germany_MN_Esperstedt</t>
  </si>
  <si>
    <t>3363-3029calBCE(4502±48BP,Erl-8699)</t>
  </si>
  <si>
    <t>PASS(Xcontam=0.007,mtmatchmax=0.966-0.989)</t>
  </si>
  <si>
    <t>I0551</t>
  </si>
  <si>
    <t>Germany_MN_Salzmuende</t>
  </si>
  <si>
    <t>3400-3025BCE</t>
  </si>
  <si>
    <t>I0800</t>
  </si>
  <si>
    <t>3348-3097calBCE(4498±27BP,KIA-31459)</t>
  </si>
  <si>
    <t>I0802</t>
  </si>
  <si>
    <t>I0166</t>
  </si>
  <si>
    <t>Germany_N_published</t>
  </si>
  <si>
    <t>4600-4300BCE</t>
  </si>
  <si>
    <t>MX259</t>
  </si>
  <si>
    <t>Germany_SouthernGermany_Anselfingen_EBA</t>
  </si>
  <si>
    <t>2453-2202calBCE(3840±24BP,MAMS-23398)</t>
  </si>
  <si>
    <t>MX252</t>
  </si>
  <si>
    <t>Germany_SouthernGermany_Singen_EBA</t>
  </si>
  <si>
    <t>1945-1772calBCE(3537±22BP,MAMS-21973)</t>
  </si>
  <si>
    <t>MX254</t>
  </si>
  <si>
    <t>2250-1650BCE</t>
  </si>
  <si>
    <t>MX256</t>
  </si>
  <si>
    <t>2135-1901calBCE(3641±29BP,MAMS-21971)</t>
  </si>
  <si>
    <t>MX257</t>
  </si>
  <si>
    <t>1880-1694calBCE(3463±21BP,BE-9212.1.1)</t>
  </si>
  <si>
    <t>MX258</t>
  </si>
  <si>
    <t>2029-1895calBCE(3608±23BP,BE-9207.1.1)</t>
  </si>
  <si>
    <t>MX270</t>
  </si>
  <si>
    <t>MX277</t>
  </si>
  <si>
    <t>1936-1751calBCE(3526±23BP,BE-9211.1.1)</t>
  </si>
  <si>
    <t>MX279</t>
  </si>
  <si>
    <t>1882-1742calBCE(3480±20BP,BE-9213.1.1)</t>
  </si>
  <si>
    <t>MX280</t>
  </si>
  <si>
    <t>2111-1897calBCE(3620±22BP,MAMS-21975)</t>
  </si>
  <si>
    <t>MX288</t>
  </si>
  <si>
    <t>2201-1985calBCE(3712±29BP,MAMS-21968)</t>
  </si>
  <si>
    <t>I10940</t>
  </si>
  <si>
    <t>Gibraltar_EBA</t>
  </si>
  <si>
    <t>1900-1400BCE</t>
  </si>
  <si>
    <t>Gibraltar</t>
  </si>
  <si>
    <t>I10941</t>
  </si>
  <si>
    <t>I10942</t>
  </si>
  <si>
    <t>Gibraltar_EN</t>
  </si>
  <si>
    <t>GoyetQ-2</t>
  </si>
  <si>
    <t>Belgium_UP_Magdalenian</t>
  </si>
  <si>
    <t>13305-12976calBCE(12650±50BP,GrA-46168)</t>
  </si>
  <si>
    <t>Belgium</t>
  </si>
  <si>
    <t>GoyetQ2</t>
  </si>
  <si>
    <t>AV1</t>
  </si>
  <si>
    <t>Hungary_Avar_5</t>
  </si>
  <si>
    <t>549-640calCE(1487±26BP)</t>
  </si>
  <si>
    <t>Hungary</t>
  </si>
  <si>
    <t>Hungary_Avar</t>
  </si>
  <si>
    <t>CO1.SG</t>
  </si>
  <si>
    <t>Hungary_Baden_LateCA.SG</t>
  </si>
  <si>
    <t>3320-2922calBCE(4421±27BP,MAMS-14825)</t>
  </si>
  <si>
    <t>I1908</t>
  </si>
  <si>
    <t>Hungary_C_Balaton_Lasinja</t>
  </si>
  <si>
    <t>I1909</t>
  </si>
  <si>
    <t>4239-4046calBCE(5300±23BP,MAMS-14132)</t>
  </si>
  <si>
    <t>I2394</t>
  </si>
  <si>
    <t>4341-4176calBCE(5418±29BP,MAMS-14828)</t>
  </si>
  <si>
    <t>I4189</t>
  </si>
  <si>
    <t>I2353</t>
  </si>
  <si>
    <t>Hungary_EarlyC_Tiszapolgar</t>
  </si>
  <si>
    <t>4500-4000BCE</t>
  </si>
  <si>
    <t>I2354</t>
  </si>
  <si>
    <t>I2395</t>
  </si>
  <si>
    <t>I2793_published</t>
  </si>
  <si>
    <t>Hungary_EarlyC_Tiszapolgar_Bodrogkeresztur_published</t>
  </si>
  <si>
    <t>4442-4250calBCE(5480±35BP,Poz-83629)</t>
  </si>
  <si>
    <t>PASS(X-contam=0.005)</t>
  </si>
  <si>
    <t>I2364</t>
  </si>
  <si>
    <t>Hungary_EBA_BellBeaker</t>
  </si>
  <si>
    <t>2403-2153calBCE(3829±21BP)[R_combine:(3779±28BP,DeA-6748);(3883±29BP,DeA-7215)]</t>
  </si>
  <si>
    <t>I2365</t>
  </si>
  <si>
    <t>2459-2209calBCE(3865±22BP)[R_combine:(3858±32BP,DeA-6762);(3871±29BP,DeA-7220)]</t>
  </si>
  <si>
    <t>PASS(mtmatchmax=0.959-0.989)</t>
  </si>
  <si>
    <t>I2741</t>
  </si>
  <si>
    <t>2456-2150calBCE(3835±35BP,Poz-83641)</t>
  </si>
  <si>
    <t>I2786</t>
  </si>
  <si>
    <t>2457-2204calBCE(3850±35BP,Poz-83639)</t>
  </si>
  <si>
    <t>PASS(mtcontam=[0.938,0.956])</t>
  </si>
  <si>
    <t>I2787</t>
  </si>
  <si>
    <t>2456-2200calBCE(3840±35BP,Poz-83640)</t>
  </si>
  <si>
    <t>I3528</t>
  </si>
  <si>
    <t>2562-2299calBCE(3931±31BP,DeA-11507)</t>
  </si>
  <si>
    <t>I3529</t>
  </si>
  <si>
    <t>2500-2200BCE</t>
  </si>
  <si>
    <t>I4131</t>
  </si>
  <si>
    <t>2464-2209calBCE(3874±33BP,DeA-2877)</t>
  </si>
  <si>
    <t>I4178</t>
  </si>
  <si>
    <t>PASS(mtcontam=[0.918,0.96])</t>
  </si>
  <si>
    <t>I7044</t>
  </si>
  <si>
    <t>2900-1800BCE</t>
  </si>
  <si>
    <t>PASS(Xcontam=[0.006,0.011])</t>
  </si>
  <si>
    <t>I7045</t>
  </si>
  <si>
    <t>2440-2201calBCE(3835±20BP,PSUAMS-4040)</t>
  </si>
  <si>
    <t>I1502</t>
  </si>
  <si>
    <t>Hungary_EBA_Mako</t>
  </si>
  <si>
    <t>2195-1973calBCE(3686±28BP,OxA-23799)</t>
  </si>
  <si>
    <t>BR1.SG</t>
  </si>
  <si>
    <t>Hungary_EBA_Mako_published.SG</t>
  </si>
  <si>
    <t>I7040</t>
  </si>
  <si>
    <t>Hungary_EBA_Protonagyrev</t>
  </si>
  <si>
    <t>I7043</t>
  </si>
  <si>
    <t>2138-1973calBCE(3670±20BP,PSUAMS-4036)</t>
  </si>
  <si>
    <t>I1507</t>
  </si>
  <si>
    <t>Hungary_EN_HG_Koros</t>
  </si>
  <si>
    <t>5788-5640calBCE(6835±34BP,OxA-23757)</t>
  </si>
  <si>
    <t>I2794</t>
  </si>
  <si>
    <t>Hungary_EN_Koros</t>
  </si>
  <si>
    <t>5713-5536calBCE(6700±40BP,Poz-83628)</t>
  </si>
  <si>
    <t>I0174</t>
  </si>
  <si>
    <t>Hungary_EN_Starcevo_1</t>
  </si>
  <si>
    <t>5712-5531calBCE(6695±40BP,MAMS-11939)</t>
  </si>
  <si>
    <t>Hungary_EN_Starcevo</t>
  </si>
  <si>
    <t>I1876</t>
  </si>
  <si>
    <t>5656-5536calBCE(6677±27BP,MAMS-11928)</t>
  </si>
  <si>
    <t>I1880</t>
  </si>
  <si>
    <t>Hungary_EN_Starcevo_2</t>
  </si>
  <si>
    <t>5800-5500BCE</t>
  </si>
  <si>
    <t>PASS(literature,X-contam=0.006;mtcontam=0.96)</t>
  </si>
  <si>
    <t>I2783</t>
  </si>
  <si>
    <t>Hungary_Hunyadihalom_MCHA</t>
  </si>
  <si>
    <t>4228-3962calBCE(5230±40BP,Poz-83638)</t>
  </si>
  <si>
    <t>KO1_published.SG</t>
  </si>
  <si>
    <t>Hungary_EN_HG_Koros_published.SG</t>
  </si>
  <si>
    <t>PASS(Xcontam=0.007)</t>
  </si>
  <si>
    <t>Hungary_Koros</t>
  </si>
  <si>
    <t>WHG_pooled</t>
  </si>
  <si>
    <t>I4971</t>
  </si>
  <si>
    <t>5737-5538calBCE(6740±60BP,deb-11804)</t>
  </si>
  <si>
    <t>I1497</t>
  </si>
  <si>
    <t>Hungary_LateC_Baden</t>
  </si>
  <si>
    <t>I2369</t>
  </si>
  <si>
    <t>3370-3101calBCE(4545±35BP,Poz-83634)</t>
  </si>
  <si>
    <t>I2370</t>
  </si>
  <si>
    <t>3345-2937calBCE(4460±40BP,Poz-88230)</t>
  </si>
  <si>
    <t>I2371</t>
  </si>
  <si>
    <t>3361-3099calBCE(4520±35BP,Poz-83635)</t>
  </si>
  <si>
    <t>I2752</t>
  </si>
  <si>
    <t>3600-2850BCE</t>
  </si>
  <si>
    <t>I2753</t>
  </si>
  <si>
    <t>3333-2928calBCE(4440±35BP,Poz-88231)</t>
  </si>
  <si>
    <t>PASS(batch.flag,Xcontam=[0.006,0.013])</t>
  </si>
  <si>
    <t>I2754</t>
  </si>
  <si>
    <t>3338-3024calBCE(4465±30BP,Poz-83637)</t>
  </si>
  <si>
    <t>I2755</t>
  </si>
  <si>
    <t>I2763</t>
  </si>
  <si>
    <t>3363-3101calBCE(4528±31BP,DeA-14662)</t>
  </si>
  <si>
    <t>I2785</t>
  </si>
  <si>
    <t>I2366_published</t>
  </si>
  <si>
    <t>Hungary_LateC_Baden_published</t>
  </si>
  <si>
    <t>3340-2937calBCE(4455±35BP,Poz-88227)</t>
  </si>
  <si>
    <t>PASS(X-contam=0.007;mtcontam=0.96)</t>
  </si>
  <si>
    <t>I2367_published</t>
  </si>
  <si>
    <t>3333-2928calBCE(4440±35BP,Poz-88228)</t>
  </si>
  <si>
    <t>PASS(X-contam=0.008)</t>
  </si>
  <si>
    <t>I5116</t>
  </si>
  <si>
    <t>Hungary_LateC_EBA_Baden_Yamnaya</t>
  </si>
  <si>
    <t>3300-3000BCE</t>
  </si>
  <si>
    <t>I5118</t>
  </si>
  <si>
    <t>I5119</t>
  </si>
  <si>
    <t>3330-3013calBCE(4445±20BP,PSUAMS-4034)</t>
  </si>
  <si>
    <t>PASS(damage.ds.half=0.034)</t>
  </si>
  <si>
    <t>I2788</t>
  </si>
  <si>
    <t>Hungary_LateC_Protoboleraz</t>
  </si>
  <si>
    <t>3910-3644calBCE(4960±40BP,VERA-5402)</t>
  </si>
  <si>
    <t>I2789</t>
  </si>
  <si>
    <t>I2790_published</t>
  </si>
  <si>
    <t>Hungary_LateC_Protoboleraz_published</t>
  </si>
  <si>
    <t>3768-3543calBCE(4890±35BP,Poz-82205)</t>
  </si>
  <si>
    <t>I2791_published</t>
  </si>
  <si>
    <t>3649-3516calBCE(4800±40BP,Poz-82206)</t>
  </si>
  <si>
    <t>PASS(X-contam=0.013)</t>
  </si>
  <si>
    <t>I1504</t>
  </si>
  <si>
    <t>Hungary_LBA_Kyjatice</t>
  </si>
  <si>
    <t>987-833calBCE(2769±24BP,OxA-27859)</t>
  </si>
  <si>
    <t>BR2.SG</t>
  </si>
  <si>
    <t>Hungary_LBA_Kyjatice.SG</t>
  </si>
  <si>
    <t>I1495</t>
  </si>
  <si>
    <t>Hungary_LN_Lengyel</t>
  </si>
  <si>
    <t>4496-4353calBCE(5598±32BP,MAMS-14819)</t>
  </si>
  <si>
    <t>I1899</t>
  </si>
  <si>
    <t>4900-4300BCE</t>
  </si>
  <si>
    <t>I1900</t>
  </si>
  <si>
    <t>4797-4619calBCE(5861±26BP,MAMS-14827)</t>
  </si>
  <si>
    <t>I1901</t>
  </si>
  <si>
    <t>I1906</t>
  </si>
  <si>
    <t>I2352</t>
  </si>
  <si>
    <t>PASS(mtcontam=[0.962,0.976])</t>
  </si>
  <si>
    <t>I1902_published</t>
  </si>
  <si>
    <t>Hungary_LN_Lengyel_published</t>
  </si>
  <si>
    <t>PASS(mtcontam=0.96)</t>
  </si>
  <si>
    <t>I1905_published</t>
  </si>
  <si>
    <t>4834-4556calBCE(5850±40BP,Poz-82582)</t>
  </si>
  <si>
    <t>PASS(mtcontam=0.98)</t>
  </si>
  <si>
    <t>I1890</t>
  </si>
  <si>
    <t>Hungary_LN_Sopot</t>
  </si>
  <si>
    <t>5100-4750BCE</t>
  </si>
  <si>
    <t>I1891</t>
  </si>
  <si>
    <t>5203-4841calBCE(6060±40BP,Poz-83633)</t>
  </si>
  <si>
    <t>I1893</t>
  </si>
  <si>
    <t>5034-4846calBCE(6049±29BP,MAMS-14817)</t>
  </si>
  <si>
    <t>I4184</t>
  </si>
  <si>
    <t>4932-4714calBCE(5930±40BP,Beta-310040)</t>
  </si>
  <si>
    <t>I4185</t>
  </si>
  <si>
    <t>5026-4837calBCE(6032±32BP,MAMS-14814)</t>
  </si>
  <si>
    <t>I0449</t>
  </si>
  <si>
    <t>Hungary_LN_Tisza</t>
  </si>
  <si>
    <t>I2358</t>
  </si>
  <si>
    <t>I2387</t>
  </si>
  <si>
    <t>PASS(damage.ds.half=0.045)</t>
  </si>
  <si>
    <t>I2746</t>
  </si>
  <si>
    <t>I0447_published</t>
  </si>
  <si>
    <t>Hungary_LN_Tisza_published</t>
  </si>
  <si>
    <t>PASS(damage.ds.half=0.046,mtcontam=[0.934,0.958])</t>
  </si>
  <si>
    <t>RISE349.SG</t>
  </si>
  <si>
    <t>Hungary_Maros_EBA.SG</t>
  </si>
  <si>
    <t>2034-1780calBCE(3588±34BP,OxA-30987)</t>
  </si>
  <si>
    <t>RISE371.SG</t>
  </si>
  <si>
    <t>2137-1939calBCE(3653±32BP,OxA-30988)</t>
  </si>
  <si>
    <t>RISE373.SG</t>
  </si>
  <si>
    <t>1887-1694calBCE(3476±30BP,OxA-31104)</t>
  </si>
  <si>
    <t>RISE374.SG</t>
  </si>
  <si>
    <t>1872-1565calBCE(3402±34BP,OxA-30989)</t>
  </si>
  <si>
    <t>RISE247.SG</t>
  </si>
  <si>
    <t>Hungary_MBA_Vatya.SG</t>
  </si>
  <si>
    <t>1743-1544calBCE(3372±29BP,OxA-29769)</t>
  </si>
  <si>
    <t>RISE254.SG</t>
  </si>
  <si>
    <t>2130-1898calBCE(3631±29BP,OxA-29842)</t>
  </si>
  <si>
    <t>RISE480.SG</t>
  </si>
  <si>
    <t>1700-1500BCE</t>
  </si>
  <si>
    <t>RISE483.SG</t>
  </si>
  <si>
    <t>2000-1500BCE</t>
  </si>
  <si>
    <t>RISE484.SG</t>
  </si>
  <si>
    <t>I7042</t>
  </si>
  <si>
    <t>Hungary_MN</t>
  </si>
  <si>
    <t>4239-4046calBCE(5300±25BP,PSUAMS-4035)</t>
  </si>
  <si>
    <t>I2355</t>
  </si>
  <si>
    <t>Hungary_MN_ALBK_Szakalhat</t>
  </si>
  <si>
    <t>5300-4900BCE</t>
  </si>
  <si>
    <t>I2357</t>
  </si>
  <si>
    <t>I1498</t>
  </si>
  <si>
    <t>Hungary_MN_ALPc</t>
  </si>
  <si>
    <t>5297-5048calBCE(6207±30BP,OxA-27858)</t>
  </si>
  <si>
    <t>I1500</t>
  </si>
  <si>
    <t>5301-4940calBCE(6164±64BP,OxA-23763)</t>
  </si>
  <si>
    <t>I1505</t>
  </si>
  <si>
    <t>5210-5003calBCE(6153±33BP,OxA-28020)</t>
  </si>
  <si>
    <t>I1506</t>
  </si>
  <si>
    <t>5306-5064calBCE(6237±32BP,OxA-27861)</t>
  </si>
  <si>
    <t>I3535</t>
  </si>
  <si>
    <t>5217-4997calBCE(6170±40BP,Poz-83632)</t>
  </si>
  <si>
    <t>I4188</t>
  </si>
  <si>
    <t>I1499</t>
  </si>
  <si>
    <t>Hungary_MN_ALPc_Bukk</t>
  </si>
  <si>
    <t>5286-5015calBCE(6185±34BP,OxA-27732)</t>
  </si>
  <si>
    <t>NE3.SG</t>
  </si>
  <si>
    <t>Hungary_MN_ALPc_Bukk.SG</t>
  </si>
  <si>
    <t>I4186</t>
  </si>
  <si>
    <t>Hungary_MN_ALPc_Esztar</t>
  </si>
  <si>
    <t>I4187</t>
  </si>
  <si>
    <t>I2384_published</t>
  </si>
  <si>
    <t>Hungary_MN_ALPc_published</t>
  </si>
  <si>
    <t>5305-5046calBCE(6220±40BP,Poz-83631)</t>
  </si>
  <si>
    <t>PASS(X-contam=0.013;mtcontam=0.95)</t>
  </si>
  <si>
    <t>NE2.SG</t>
  </si>
  <si>
    <t>Hungary_MN_ALPc_published.SG</t>
  </si>
  <si>
    <t>I2743</t>
  </si>
  <si>
    <t>Hungary_MN_ALPc_Szakalhat</t>
  </si>
  <si>
    <t>PASS(mtcontam=0.871)</t>
  </si>
  <si>
    <t>I2744</t>
  </si>
  <si>
    <t>I2745</t>
  </si>
  <si>
    <t>I2380</t>
  </si>
  <si>
    <t>Hungary_MN_ALPc_Szatmar</t>
  </si>
  <si>
    <t>5500-5300BCE</t>
  </si>
  <si>
    <t>I2382</t>
  </si>
  <si>
    <t>I2375</t>
  </si>
  <si>
    <t>Hungary_MN_ALPc_Tiszadob</t>
  </si>
  <si>
    <t>I2376</t>
  </si>
  <si>
    <t>PASS(mtcontam=[0.855,0.932],Xcontam=[0,0.014])</t>
  </si>
  <si>
    <t>I2377</t>
  </si>
  <si>
    <t>5210-4935calBCE(6110±40BP,Poz-83630)</t>
  </si>
  <si>
    <t>I2378</t>
  </si>
  <si>
    <t>I2379</t>
  </si>
  <si>
    <t>5209-4855calBCE(6100±40BP,Poz-88115)</t>
  </si>
  <si>
    <t>I4199</t>
  </si>
  <si>
    <t>NE4.SG</t>
  </si>
  <si>
    <t>Hungary_MN_ALPc.SG</t>
  </si>
  <si>
    <t>NE5.SG</t>
  </si>
  <si>
    <t>I0176</t>
  </si>
  <si>
    <t>Hungary_MN_LBK</t>
  </si>
  <si>
    <t>5209-4939calBCE(6110±30BP,Beta-310038)</t>
  </si>
  <si>
    <t>I1496</t>
  </si>
  <si>
    <t>5211-4958calBCE(6135±33BP,MAMS-14821)</t>
  </si>
  <si>
    <t>PASS(mtcontam=[0.963,0.976])</t>
  </si>
  <si>
    <t>I1882</t>
  </si>
  <si>
    <t>I1904</t>
  </si>
  <si>
    <t>5209-4941calBCE(6115±35BP,Poz-82584)</t>
  </si>
  <si>
    <t>I3536</t>
  </si>
  <si>
    <t>I4196</t>
  </si>
  <si>
    <t>I2739_published</t>
  </si>
  <si>
    <t>Hungary_MN_LBK_published</t>
  </si>
  <si>
    <t>5307-5069calBCE(6244±34BP,SUERC-51459)</t>
  </si>
  <si>
    <t>NE6.SG</t>
  </si>
  <si>
    <t>Hungary_MN_LBK_published.SG</t>
  </si>
  <si>
    <t>NE1.SG</t>
  </si>
  <si>
    <t>Hungary_MN_LBK.SG</t>
  </si>
  <si>
    <t>I1887</t>
  </si>
  <si>
    <t>Hungary_MN_Vinca</t>
  </si>
  <si>
    <t>5400-5000BCE</t>
  </si>
  <si>
    <t>I1894</t>
  </si>
  <si>
    <t>I1896</t>
  </si>
  <si>
    <t>5317-5074calBCE(6264±34BP,OxA-29050)</t>
  </si>
  <si>
    <t>I1895_published</t>
  </si>
  <si>
    <t>Hungary_MN_Vinca_published</t>
  </si>
  <si>
    <t>5318-5077calBCE(6267±33BP,MAMS-14809)</t>
  </si>
  <si>
    <t>I1661</t>
  </si>
  <si>
    <t>Iran_C_SehGabi</t>
  </si>
  <si>
    <t>4700-4461calBCE(5740±40BP,Poz-81104)</t>
  </si>
  <si>
    <t>Iran</t>
  </si>
  <si>
    <t>I1662</t>
  </si>
  <si>
    <t>4836-4610calBCE(5860±40BP,Poz-81105)</t>
  </si>
  <si>
    <t>I1665</t>
  </si>
  <si>
    <t>3957-3792calBCE(5070±30BP,Poz-81106)</t>
  </si>
  <si>
    <t>I1674</t>
  </si>
  <si>
    <t>3978-3798calBCE(5105±35BP,Poz-81108)</t>
  </si>
  <si>
    <t>I2337</t>
  </si>
  <si>
    <t>Iran_C_TepeHissar</t>
  </si>
  <si>
    <t>3640-3518calBCE(4780±30BP,PSUAMS-1919)</t>
  </si>
  <si>
    <t>I2512</t>
  </si>
  <si>
    <t>2917-2786calBCE(4265±25BP,PSUAMS-1914)</t>
  </si>
  <si>
    <t>I2514</t>
  </si>
  <si>
    <t>2471-2299calBCE(3915±25BP,PSUAMS-1918)</t>
  </si>
  <si>
    <t>PASS(batch.flag,mtcontam=[0.909,0.95])</t>
  </si>
  <si>
    <t>I2922</t>
  </si>
  <si>
    <t>2198-1985calBCE(3705±25BP,PSUAMS-2227)</t>
  </si>
  <si>
    <t>I2923</t>
  </si>
  <si>
    <t>2879-2632calBCE(4160±25BP,PSUAMS-1915)</t>
  </si>
  <si>
    <t>I2924</t>
  </si>
  <si>
    <t>2882-2636calBCE(4170±25BP,PSUAMS-2262)</t>
  </si>
  <si>
    <t>I2925</t>
  </si>
  <si>
    <t>2882-2636calBCE(4170±25BP,PSUAMS-1913)</t>
  </si>
  <si>
    <t>I2927</t>
  </si>
  <si>
    <t>2575-2350calBCE(3970±30BP,PSUAMS-1916)</t>
  </si>
  <si>
    <t>I2928</t>
  </si>
  <si>
    <t>2857-2501calBCE(4095±25BP,PSUAMS-1917)</t>
  </si>
  <si>
    <t>I2921_published</t>
  </si>
  <si>
    <t>Iran_C_TepeHissar_published</t>
  </si>
  <si>
    <t>3648-3528calBCE(4820±30BP,PSUAMS-1912)</t>
  </si>
  <si>
    <t>I2328</t>
  </si>
  <si>
    <t>Iran_HajjiFiruz_C</t>
  </si>
  <si>
    <t>6020-5889calBCE(7075±30BP,PSUAMS-2345)</t>
  </si>
  <si>
    <t>I4349</t>
  </si>
  <si>
    <t>5891-5720calBCE(6915±40BP,PSUAMS-2126)</t>
  </si>
  <si>
    <t>PASS(Xcontam=[0.007,0.02])</t>
  </si>
  <si>
    <t>I4351</t>
  </si>
  <si>
    <t>6065-5889calBCE(7100±45BP,PSUAMS-2151)</t>
  </si>
  <si>
    <t>I1955</t>
  </si>
  <si>
    <t>Iran_GanjDareh_Historic</t>
  </si>
  <si>
    <t>1480-1640calCE(330±30BP,Beta-432801)</t>
  </si>
  <si>
    <t>Iran_N</t>
  </si>
  <si>
    <t>I1290</t>
  </si>
  <si>
    <t>Iran_GanjDareh_N</t>
  </si>
  <si>
    <t>8170-7606calBCE(8780±50BP,Poz-81100)</t>
  </si>
  <si>
    <t>PASS(mtmatchmax=0.975-0.998)</t>
  </si>
  <si>
    <t>I1945</t>
  </si>
  <si>
    <t>8000-7700BCE</t>
  </si>
  <si>
    <t>PASS(Xcontam=[0,0],mtmatchmax=0.933-0.926)</t>
  </si>
  <si>
    <t>I1947</t>
  </si>
  <si>
    <t>8211-7827calBCE(8860±30BP,Beta-432800)</t>
  </si>
  <si>
    <t>I1954</t>
  </si>
  <si>
    <t>8295-7976calBCE(9000±40BP,Beta-436170)</t>
  </si>
  <si>
    <t>PASS(mtmatchmax=0.975-0.977)</t>
  </si>
  <si>
    <t>I7527</t>
  </si>
  <si>
    <t>8200-7700BCE</t>
  </si>
  <si>
    <t>I2312_all_published_d</t>
  </si>
  <si>
    <t>Iran_Mesolithic_BeltCave_all_published</t>
  </si>
  <si>
    <t>12000-8000BCE</t>
  </si>
  <si>
    <t>I1293_all_d</t>
  </si>
  <si>
    <t>Iran_Mesolithic_HotuIIIb</t>
  </si>
  <si>
    <t>9100-8600BCE</t>
  </si>
  <si>
    <t>AH1.SG</t>
  </si>
  <si>
    <t>Iran_TepeAbdulHosein_N.SG</t>
  </si>
  <si>
    <t>8250-7700BCE</t>
  </si>
  <si>
    <t>AH2.SG</t>
  </si>
  <si>
    <t>8202-7752calBCE(8833±41BP,MAMS-25472)</t>
  </si>
  <si>
    <t>AH4.SG</t>
  </si>
  <si>
    <t>8201-7751calBCE(8832±41BP,MAMS-25473)</t>
  </si>
  <si>
    <t>WC1.SG</t>
  </si>
  <si>
    <t>Iran_Wezmeh_N.SG</t>
  </si>
  <si>
    <t>7461-7076calBCE(8240±56BP,UBA-25840)</t>
  </si>
  <si>
    <t>rath1.SG</t>
  </si>
  <si>
    <t>Ireland_EBA.SG</t>
  </si>
  <si>
    <t>2031-1830calBCE(3591±29BP,UBA-8707)</t>
  </si>
  <si>
    <t>Ireland</t>
  </si>
  <si>
    <t>rath2.SG</t>
  </si>
  <si>
    <t>2026-1700calBCE(3539±54BP,UBA-8705)</t>
  </si>
  <si>
    <t>rath3.SG</t>
  </si>
  <si>
    <t>1736-1539calBCE(3354±28BP,UBA-8706)</t>
  </si>
  <si>
    <t>ASH3.SG</t>
  </si>
  <si>
    <t>Ireland_EN_MN.SG</t>
  </si>
  <si>
    <t>3764-3534calBCE(4876±34BP,UBA-38310)</t>
  </si>
  <si>
    <t>PB357.SG</t>
  </si>
  <si>
    <t>3654-3528BCE(4835±28BP)[R_combine:(4762±37BP,UBA-38307;);(4917±40BP,UBA-39192)]</t>
  </si>
  <si>
    <t>PN02.SG</t>
  </si>
  <si>
    <t>3706-3521calBCE(4834±45BP,UBA-38313)</t>
  </si>
  <si>
    <t>PN112.SG</t>
  </si>
  <si>
    <t>3704-3529calBCE(4845±29BP,OxA-25949)</t>
  </si>
  <si>
    <t>PN13.SG</t>
  </si>
  <si>
    <t>3708-3529calBCE(4854±33BP,UBA-39199)</t>
  </si>
  <si>
    <t>PN04.SG</t>
  </si>
  <si>
    <t>Ireland_EN.SG</t>
  </si>
  <si>
    <t>3946-3653calBCE(4999±48BP,UBA-38312)</t>
  </si>
  <si>
    <t>PN05.SG</t>
  </si>
  <si>
    <t>3944-3651calBCE(4992±40BP,UBA-38308)</t>
  </si>
  <si>
    <t>PN107.SG</t>
  </si>
  <si>
    <t>3932-3653calBCE(4983±30BP,OxA-26052)</t>
  </si>
  <si>
    <t>PN10_PN113.SG</t>
  </si>
  <si>
    <t>3945-3656calBCE(5004±31BP,OxA-25950)</t>
  </si>
  <si>
    <t>CAK530.SG</t>
  </si>
  <si>
    <t>Ireland_LN.SG</t>
  </si>
  <si>
    <t>2884-2631calBCE(4170±32BP,OxA-35325)</t>
  </si>
  <si>
    <t>CAK531.SG</t>
  </si>
  <si>
    <t>2883-2625calBCE(4160±38BP,UBA-38306)</t>
  </si>
  <si>
    <t>CAK532.SG</t>
  </si>
  <si>
    <t>3013-2890calBCE(4321±30BP,OxA-35326)</t>
  </si>
  <si>
    <t>CAK533.SG</t>
  </si>
  <si>
    <t>3087-2902calBCE(4360±31BP,OxA-35327)</t>
  </si>
  <si>
    <t>CAK68.SG</t>
  </si>
  <si>
    <t>2834-2466calBCE(4031±37BP,UBA-30808)</t>
  </si>
  <si>
    <t>car004-ALL_DATA.SG</t>
  </si>
  <si>
    <t>Ireland_Megalithic.SG</t>
  </si>
  <si>
    <t>3638-3386calBCE(4770±30BP,Beta-468275)</t>
  </si>
  <si>
    <t>prs002-ALL_DATA.SG</t>
  </si>
  <si>
    <t>3785-3649calBCE(4950±30BP,Beta-446171)</t>
  </si>
  <si>
    <t>prs003-ALL_DATA.SG</t>
  </si>
  <si>
    <t>3769-3642calBCE(4920±30BP,Beta-468277)</t>
  </si>
  <si>
    <t>prs006-ALL_DATA.SG</t>
  </si>
  <si>
    <t>3633-3378calBCE(4740±30BP,Beta-446177)</t>
  </si>
  <si>
    <t>prs009-ALL_DATA.SG</t>
  </si>
  <si>
    <t>3519-3111calBCE[unionoftwodates:3519-3370calBCE(4670±30BP,Beta-446174);3500-3111calBCE(4590±30BP,Beta-446175)]</t>
  </si>
  <si>
    <t>prs010-ALL_DATA.SG</t>
  </si>
  <si>
    <t>3640-3518calBCE(4780±30BP,Beta-446176)</t>
  </si>
  <si>
    <t>prs012-ALL_DATA.SG</t>
  </si>
  <si>
    <t>3771-3645calBCE(4930±30BP,Beta-446178)</t>
  </si>
  <si>
    <t>prs013-ALL_DATA.SG</t>
  </si>
  <si>
    <t>3605-3370calBCE(4690±30BP,Beta-446179)</t>
  </si>
  <si>
    <t>prs016-ALL_DATA.SG</t>
  </si>
  <si>
    <t>3651-3528calBCE(4830±30BP,Beta-446180)</t>
  </si>
  <si>
    <t>prs018-ALL_DATA.SG</t>
  </si>
  <si>
    <t>3769-3642calBCE(4920±30BP,Beta-446182)</t>
  </si>
  <si>
    <t>KGH6.SG</t>
  </si>
  <si>
    <t>Ireland_Mesolithic.SG</t>
  </si>
  <si>
    <t>4797-4602calBCE(5844±35BP,UBA-40235)</t>
  </si>
  <si>
    <t>SRA62.SG</t>
  </si>
  <si>
    <t>4226-3961calBCE(5227±36BP,UB-15772)</t>
  </si>
  <si>
    <t>ANN1.SG</t>
  </si>
  <si>
    <t>Ireland_MN.SG</t>
  </si>
  <si>
    <t>3637-3191calBCE(4670±70BP,GrA-1703)</t>
  </si>
  <si>
    <t>ANN2.SG</t>
  </si>
  <si>
    <t>3707-3378calBCE(4810±60BP,GrA-1707)</t>
  </si>
  <si>
    <t>ARD2.SG</t>
  </si>
  <si>
    <t>3599-3366calBCE(4675±35BP,GrN-9708)</t>
  </si>
  <si>
    <t>ASH1.SG</t>
  </si>
  <si>
    <t>3640-3380calBCE(4765±40BP,GrN-11036)</t>
  </si>
  <si>
    <t>BG72.SG</t>
  </si>
  <si>
    <t>3633-3377calBCE(4735±35BP,GrN-11362)</t>
  </si>
  <si>
    <t>CH448.SG</t>
  </si>
  <si>
    <t>3646-3383calBCE(4790±41BP,UBA-35070)</t>
  </si>
  <si>
    <t>GNM1007.SG</t>
  </si>
  <si>
    <t>3513-3103calBCE(4588±40BP,UBA-38829)</t>
  </si>
  <si>
    <t>GNM1076.SG</t>
  </si>
  <si>
    <t>3366-2935calBCE(4488±62BP,UBA-37807)</t>
  </si>
  <si>
    <t>MB6.SG</t>
  </si>
  <si>
    <t>3494-3036calBCE(4548±51BP,UBA-35071)</t>
  </si>
  <si>
    <t>NG10.SG</t>
  </si>
  <si>
    <t>3339-3028calBCE(4473±29BP,OxA-36079)</t>
  </si>
  <si>
    <t>NGZ1.SG</t>
  </si>
  <si>
    <t>3322-2921calBCE(4421±30BP,OxA-36080)</t>
  </si>
  <si>
    <t>PB1327.SG</t>
  </si>
  <si>
    <t>3626-3356calBCE(4667±54BP,UBA-39195)</t>
  </si>
  <si>
    <t>PB1794.SG</t>
  </si>
  <si>
    <t>3642-3377calBCE(4764±54BP,UBA-39197)</t>
  </si>
  <si>
    <t>PB186.SG</t>
  </si>
  <si>
    <t>3516-3359calBCE(4638±36BP,UBA-35072)</t>
  </si>
  <si>
    <t>PB2031.SG</t>
  </si>
  <si>
    <t>3628-3373calBCE(4712±35BP,UBA-38304)</t>
  </si>
  <si>
    <t>PB443.SG</t>
  </si>
  <si>
    <t>3634-3378calBCE(4739±35BP,UBA-38303)</t>
  </si>
  <si>
    <t>PB581.SG</t>
  </si>
  <si>
    <t>3625-3363calBCE(4679±48BP,UBA-38316)</t>
  </si>
  <si>
    <t>PB672.SG</t>
  </si>
  <si>
    <t>3628-3376BCE(4722±27BP)[R_combine:(4765±32BP,UBA-35067;);(4636±45BP,UBA-39193)]</t>
  </si>
  <si>
    <t>PB675.SG</t>
  </si>
  <si>
    <t>3362-3102BCE(4527±27BP)[R_combine:(4394±35BP,UBA-35064;);(4707±42BP,UBA-39194)]</t>
  </si>
  <si>
    <t>PB754.SG</t>
  </si>
  <si>
    <t>3523-3193calBCE(4622±41BP,UBA-39196)</t>
  </si>
  <si>
    <t>PB768.SG</t>
  </si>
  <si>
    <t>3639-3376calBCE(4751±55BP,UBA-38309)</t>
  </si>
  <si>
    <t>PN03.SG</t>
  </si>
  <si>
    <t>3633-3376calBCE(4732±43BP,UBA-38317)</t>
  </si>
  <si>
    <t>PN06.SG</t>
  </si>
  <si>
    <t>3633-3376calBCE(4731±42BP,UBA-38311)</t>
  </si>
  <si>
    <t>PN07.SG</t>
  </si>
  <si>
    <t>3623-3371calBCE(4697±32BP,UBA-35065)</t>
  </si>
  <si>
    <t>PN12.SG</t>
  </si>
  <si>
    <t>3523-3341calBCE(4629±41BP,UBA-39198)</t>
  </si>
  <si>
    <t>PN16.SG</t>
  </si>
  <si>
    <t>3630-3374calBCE(4719±38BP,UBA-39202)</t>
  </si>
  <si>
    <t>bally.SG</t>
  </si>
  <si>
    <t>Ireland_N.SG</t>
  </si>
  <si>
    <t>3346-3014calBCE(4465±38BP,UBA-7059)</t>
  </si>
  <si>
    <t>CAK534.SG</t>
  </si>
  <si>
    <t>3100-2600BCE</t>
  </si>
  <si>
    <t>I2534</t>
  </si>
  <si>
    <t>Romania_IronGates_Mesolithic</t>
  </si>
  <si>
    <t>5810-5630calBCE(6829±47BP,PSUAMS-2334)</t>
  </si>
  <si>
    <t>Iron_Gates</t>
  </si>
  <si>
    <t>I4582</t>
  </si>
  <si>
    <t>7026-6470calBCE(7812±69BP)[R_combineaftermarinecalibration:(8305±50BP,OxA-31598);(8300±40BP,PSUAMS-1749);(8335±45BP,PSUAMS-1904)]</t>
  </si>
  <si>
    <t>I5408</t>
  </si>
  <si>
    <t>7022-6485calBCE(8277±34BP,MAMS-28615)</t>
  </si>
  <si>
    <t>I5411</t>
  </si>
  <si>
    <t>7000-6300BCE</t>
  </si>
  <si>
    <t>I4660</t>
  </si>
  <si>
    <t>Serbia_IronGates_Mesolithic</t>
  </si>
  <si>
    <t>7940-7585calBCE(8676±58BP,PSUAMS-2296)</t>
  </si>
  <si>
    <t>PASS(mtmatchmax=0.978-0.98)</t>
  </si>
  <si>
    <t>I4870</t>
  </si>
  <si>
    <t>7045-6535calBCE(7870±78BP,PSUAMS-2295)</t>
  </si>
  <si>
    <t>I4871</t>
  </si>
  <si>
    <t>7100-5900BCE</t>
  </si>
  <si>
    <t>PASS(mtcontam=[0.945,0.963])</t>
  </si>
  <si>
    <t>I4872</t>
  </si>
  <si>
    <t>I4873</t>
  </si>
  <si>
    <t>6012-5806calBCE(7035±40BP,OxA-16544)</t>
  </si>
  <si>
    <t>I4874</t>
  </si>
  <si>
    <t>6640-6471calBCE(7725±40BP,OxA-20702)</t>
  </si>
  <si>
    <t>I4875</t>
  </si>
  <si>
    <t>6615-6400calBCE(7643±63BP,PSUAMS-2380)</t>
  </si>
  <si>
    <t>I4876</t>
  </si>
  <si>
    <t>6635-6375calBCE(7625±71BP,PSUAMS-2381)</t>
  </si>
  <si>
    <t>I4877</t>
  </si>
  <si>
    <t>6645-6465calBCE(7728±51BP,PSUAMS-2382)</t>
  </si>
  <si>
    <t>I4878</t>
  </si>
  <si>
    <t>5995-5710calBCE(6955±76BP,PSUAMS-2383)</t>
  </si>
  <si>
    <t>I4880</t>
  </si>
  <si>
    <t>6000-5725calBCE(6979±75BP,PSUAMS-2384)</t>
  </si>
  <si>
    <t>I4915</t>
  </si>
  <si>
    <t>6340-5990calBCE(7260±76BP,PSUAMS-2360)</t>
  </si>
  <si>
    <t>I4916</t>
  </si>
  <si>
    <t>7035-6590calBCE(7874±72BP,PSUAMS-2369)</t>
  </si>
  <si>
    <t>PASS(mtcontam=[0.959,0.977])</t>
  </si>
  <si>
    <t>I4917</t>
  </si>
  <si>
    <t>6220-5995calBCE(7209±57BP,PSUAMS-2374)</t>
  </si>
  <si>
    <t>PASS(mtcontam=[0.957,0.973])</t>
  </si>
  <si>
    <t>I5233</t>
  </si>
  <si>
    <t>6224-5878calBCE(7158±85BP,AA-57770)</t>
  </si>
  <si>
    <t>I5234</t>
  </si>
  <si>
    <t>9300-5800BCE</t>
  </si>
  <si>
    <t>I5235</t>
  </si>
  <si>
    <t>9221-8548calBCE(9480±110BP,AA-57771)</t>
  </si>
  <si>
    <t>I5236</t>
  </si>
  <si>
    <t>8291-7826calBCE(8943±77BP,BM-1146)</t>
  </si>
  <si>
    <t>I5237</t>
  </si>
  <si>
    <t>PASS(Xcontam=[0.005,0.017])</t>
  </si>
  <si>
    <t>I5238</t>
  </si>
  <si>
    <t>8265-7820calBCE(8907±66BP,PSUAMS-2407)</t>
  </si>
  <si>
    <t>I5239</t>
  </si>
  <si>
    <t>8535-8230calBCE(9105±62BP,PSUAMS-2375)</t>
  </si>
  <si>
    <t>I5240</t>
  </si>
  <si>
    <t>9140-8570calBCE(9469±70BP,PSUAMS-2377)</t>
  </si>
  <si>
    <t>I5242</t>
  </si>
  <si>
    <t>8805-8355calBCE(9363±64BP,PSUAMS-2408)</t>
  </si>
  <si>
    <t>I5244</t>
  </si>
  <si>
    <t>9115-8555calBCE(9424±55BP,PSUAMS-2376)</t>
  </si>
  <si>
    <t>I5401</t>
  </si>
  <si>
    <t>7076-6699calBCE(8016±58BP,OxA-13613)</t>
  </si>
  <si>
    <t>I5402</t>
  </si>
  <si>
    <t>6361-6050calBCE(7315±63BP,OxA-16942)</t>
  </si>
  <si>
    <t>I5407</t>
  </si>
  <si>
    <t>6300-5800BCE</t>
  </si>
  <si>
    <t>I5771</t>
  </si>
  <si>
    <t>6500-6250BCE</t>
  </si>
  <si>
    <t>I5772</t>
  </si>
  <si>
    <t>R22.SG</t>
  </si>
  <si>
    <t>Italy_C_BA.SG</t>
  </si>
  <si>
    <t>2015-1826calBCE(3570±20BP,UCIAMS-198885)</t>
  </si>
  <si>
    <t>Italy</t>
  </si>
  <si>
    <t>R27.SG</t>
  </si>
  <si>
    <t>3500-900BCE</t>
  </si>
  <si>
    <t>R29.SG</t>
  </si>
  <si>
    <t>R1014.SG</t>
  </si>
  <si>
    <t>Italy_C.SG</t>
  </si>
  <si>
    <t>5214-5044calBCE(6180±25BP,UCIAMS-213631)</t>
  </si>
  <si>
    <t>R4.SG</t>
  </si>
  <si>
    <t>2906-2880calBCE(4260±15BP,UCIAMS-198576)</t>
  </si>
  <si>
    <t>R5.SG</t>
  </si>
  <si>
    <t>2905-2786calBCE(4245±15BP,UCIAMS-198577)</t>
  </si>
  <si>
    <t>R11.SG</t>
  </si>
  <si>
    <t>Italy_Mesolithic.SG</t>
  </si>
  <si>
    <t>9999-9801calBCE(10200±30BP,UCIAMS-198583)</t>
  </si>
  <si>
    <t>R15.SG</t>
  </si>
  <si>
    <t>7312-7062calBCE(8155±20BP,UCIAMS-198584)</t>
  </si>
  <si>
    <t>R7.SG</t>
  </si>
  <si>
    <t>9107-8634calBCE(9465±25BP,UCIAMS-198579)</t>
  </si>
  <si>
    <t>R10.SG</t>
  </si>
  <si>
    <t>Italy_N.SG</t>
  </si>
  <si>
    <t>5721-5634calBCE(6780±20BP,UCIAMS-198582)</t>
  </si>
  <si>
    <t>R16.SG</t>
  </si>
  <si>
    <t>5309-5126calBCE(6255±20BP,UCIAMS-198585)</t>
  </si>
  <si>
    <t>R17.SG</t>
  </si>
  <si>
    <t>5323-5216calBCE(6310±20BP,UCIAMS-198883)</t>
  </si>
  <si>
    <t>R18.SG</t>
  </si>
  <si>
    <t>5461-5221calBCE(6355±25BP,UCIAMS-198884)</t>
  </si>
  <si>
    <t>R2.SG</t>
  </si>
  <si>
    <t>6068-5993calBCE(7165±20BP,UCIAMS-198574)</t>
  </si>
  <si>
    <t>R3.SG</t>
  </si>
  <si>
    <t>5831-5723calBCE(6890±20BP,UCIAMS-198575)</t>
  </si>
  <si>
    <t>R8.SG</t>
  </si>
  <si>
    <t>5830-5718calBCE(6880±20BP,UCIAMS-198580)</t>
  </si>
  <si>
    <t>R9.SG</t>
  </si>
  <si>
    <t>5611-5479calBCE(6585±20BP,UCIAMS-198581)</t>
  </si>
  <si>
    <t>I1979</t>
  </si>
  <si>
    <t>Italy_North_BellBeaker_1</t>
  </si>
  <si>
    <t>2200-1930BCE</t>
  </si>
  <si>
    <t>Italy_North_BellBeaker</t>
  </si>
  <si>
    <t>I2477</t>
  </si>
  <si>
    <t>Italy_North_BellBeaker_2</t>
  </si>
  <si>
    <t>I2478</t>
  </si>
  <si>
    <t>Italy_North_BellBeaker_3</t>
  </si>
  <si>
    <t>2196-1939calBCE(3671±40BP,LTL-5035A)</t>
  </si>
  <si>
    <t>PASS(mtcontam=[0.96,0.974])</t>
  </si>
  <si>
    <t>RISE487.SG</t>
  </si>
  <si>
    <t>Italy_North_Remedello_C.SG</t>
  </si>
  <si>
    <t>3485-3103calBCE(4557±28BP,OxA-X-2621)</t>
  </si>
  <si>
    <t>RISE486.SG</t>
  </si>
  <si>
    <t>Italy_North_Remedello_EBA.SG</t>
  </si>
  <si>
    <t>2136-1771calBCE(3595±55BP,ETH-12913)</t>
  </si>
  <si>
    <t>ORC001</t>
  </si>
  <si>
    <t>Italy_Sardinia_BA_Nuragic</t>
  </si>
  <si>
    <t>1368-1123calBCE(2987±23BP,MAMS-38280)</t>
  </si>
  <si>
    <t>ORC003</t>
  </si>
  <si>
    <t>1374-1126calBCE(2996±24BP,MAMS-38282)</t>
  </si>
  <si>
    <t>ORC004</t>
  </si>
  <si>
    <t>1386-1135calBCE(3020±23BP,MAMS-38283)</t>
  </si>
  <si>
    <t>ORC005</t>
  </si>
  <si>
    <t>1261-1124calBCE(2974±17BP,MAMS-38284)</t>
  </si>
  <si>
    <t>ORC006</t>
  </si>
  <si>
    <t>1263-1057calBCE(2961±23BP,MAMS-38285)</t>
  </si>
  <si>
    <t>ORC007</t>
  </si>
  <si>
    <t>1371-1125calBCE(2992±23BP,MAMS-38286)</t>
  </si>
  <si>
    <t>ORC008</t>
  </si>
  <si>
    <t>1198-991calBCE(2890±24BP,MAMS-38287)</t>
  </si>
  <si>
    <t>ORC009</t>
  </si>
  <si>
    <t>1211-1016calBCE(2917±24BP,MAMS-38288)</t>
  </si>
  <si>
    <t>SUA003</t>
  </si>
  <si>
    <t>1260-1054calBCE(2953±27BP,MAMS-28656)</t>
  </si>
  <si>
    <t>SUA006</t>
  </si>
  <si>
    <t>1265-1112calBCE(2965±21BP,MAMS-39539)</t>
  </si>
  <si>
    <t>FIL004</t>
  </si>
  <si>
    <t>Italy_Sardinia_C</t>
  </si>
  <si>
    <t>3338-3029calBCE(4472±25BP,MAMS-38276)</t>
  </si>
  <si>
    <t>I15941</t>
  </si>
  <si>
    <t>2343-2144calBCE(3810±25BP,PSUAMS-6693)</t>
  </si>
  <si>
    <t>PASS(mtcontam=[0.939,0.972])</t>
  </si>
  <si>
    <t>I15942</t>
  </si>
  <si>
    <t>2459-2209calBCE(3865±25BP,PSUAMS-6694)</t>
  </si>
  <si>
    <t>PASS(Xcontam=[0.008,0.023])</t>
  </si>
  <si>
    <t>I16164</t>
  </si>
  <si>
    <t>2571-2343calBCE(3955±30BP,PSUAMS-6695)</t>
  </si>
  <si>
    <t>PASS(damage.ss.half=0.096)</t>
  </si>
  <si>
    <t>I16169</t>
  </si>
  <si>
    <t>2334-2140calBCE(3795±25BP,PSUAMS-6934)</t>
  </si>
  <si>
    <t>SID006</t>
  </si>
  <si>
    <t>2866-2577calBCE(4117±28BP,MAMS-39533)</t>
  </si>
  <si>
    <t>I14675</t>
  </si>
  <si>
    <t>Italy_Sardinia_C_MonteClaro</t>
  </si>
  <si>
    <t>2191-1973calBCE(3680±25BP,PSUAMS-6689)</t>
  </si>
  <si>
    <t>I14677</t>
  </si>
  <si>
    <t>2464-2294calBCE(3890±25BP,PSUAMS-6691)</t>
  </si>
  <si>
    <t>I14678</t>
  </si>
  <si>
    <t>2454-2201calBCE(3840±25BP,PSUAMS-6692)</t>
  </si>
  <si>
    <t>I14676_published</t>
  </si>
  <si>
    <t>Italy_Sardinia_C_MonteClaro_published</t>
  </si>
  <si>
    <t>2200-2030calBCE(3715±25BP,PSUAMS-6690)</t>
  </si>
  <si>
    <t>I3743</t>
  </si>
  <si>
    <t>Italy_Sardinia_EBA</t>
  </si>
  <si>
    <t>2136-1946calBCE(3655±25BP,PSUAMS-2076)</t>
  </si>
  <si>
    <t>ISB001</t>
  </si>
  <si>
    <t>1882-1690calBCE(3460±29BP,MAMS-28658)</t>
  </si>
  <si>
    <t>LON001</t>
  </si>
  <si>
    <t>1921-1746calBCE(3509±28BP,MAMS-28657)</t>
  </si>
  <si>
    <t>PJU002</t>
  </si>
  <si>
    <t>2292-2051calBCE(3774±29BP,MAMS-39528)</t>
  </si>
  <si>
    <t>S1249</t>
  </si>
  <si>
    <t>1800-1600BCE</t>
  </si>
  <si>
    <t>S1250</t>
  </si>
  <si>
    <t>S1252</t>
  </si>
  <si>
    <t>S1253</t>
  </si>
  <si>
    <t>SUA002</t>
  </si>
  <si>
    <t>2274-2032calBCE(3732±30BP,MAMS-28655)</t>
  </si>
  <si>
    <t>SUA005</t>
  </si>
  <si>
    <t>2292-2141calBCE(3790±22BP,MAMS-39538)</t>
  </si>
  <si>
    <t>SUA007</t>
  </si>
  <si>
    <t>2026-1888calBCE(3597±22BP,MAMS-39540)</t>
  </si>
  <si>
    <t>SUC001</t>
  </si>
  <si>
    <t>2141-1975calBCE(3677±21BP,MAMS-38294)</t>
  </si>
  <si>
    <t>SUC003</t>
  </si>
  <si>
    <t>2131-1941calBCE(3643±20BP,MAMS-38296)</t>
  </si>
  <si>
    <t>SUC004</t>
  </si>
  <si>
    <t>2296-2144calBCE(3802±19BP,MAMS-38297)</t>
  </si>
  <si>
    <t>SUC005</t>
  </si>
  <si>
    <t>2288-2136calBCE(3774±20BP,MAMS-38298)</t>
  </si>
  <si>
    <t>SUC006</t>
  </si>
  <si>
    <t>2468-2306calBCE(3909±19BP,MAMS-38299)</t>
  </si>
  <si>
    <t>SUC007</t>
  </si>
  <si>
    <t>2462-2290calBCE(3880±22BP,MAMS-38300)</t>
  </si>
  <si>
    <t>SUC009</t>
  </si>
  <si>
    <t>1867-1631calBCE(3421±20BP,MAMS-38302)</t>
  </si>
  <si>
    <t>ISC001</t>
  </si>
  <si>
    <t>Italy_Sardinia_EBA_Nuragic</t>
  </si>
  <si>
    <t>2297-2139calBCE(3794±25BP,MAMS-38277)</t>
  </si>
  <si>
    <t>I16163</t>
  </si>
  <si>
    <t>Italy_Sardinia_IA_2</t>
  </si>
  <si>
    <t>757-423calBCE(2465±20BP,PSUAMS-6682)</t>
  </si>
  <si>
    <t>SEC001</t>
  </si>
  <si>
    <t>Italy_Sardinia_LateC</t>
  </si>
  <si>
    <t>2452-2200calBCE(3835±25BP,MAMS-38289)</t>
  </si>
  <si>
    <t>SEC002</t>
  </si>
  <si>
    <t>2470-2306calBCE(3917±19BP,MAMS-38290)</t>
  </si>
  <si>
    <t>SEC004</t>
  </si>
  <si>
    <t>2463-2299calBCE(3894±19BP,MAMS-38291)</t>
  </si>
  <si>
    <t>SEC005</t>
  </si>
  <si>
    <t>2469-2306calBCE(3912±20BP,MAMS-38292)</t>
  </si>
  <si>
    <t>SEC006</t>
  </si>
  <si>
    <t>2461-2297calBCE(3888±19BP,MAMS-38293)</t>
  </si>
  <si>
    <t>I10364</t>
  </si>
  <si>
    <t>Italy_Sardinia_LBA</t>
  </si>
  <si>
    <t>1150-800BCE</t>
  </si>
  <si>
    <t>I10552</t>
  </si>
  <si>
    <t>1386-1212calBCE(3025±20BP,PSUAMS-4875)</t>
  </si>
  <si>
    <t>I10553</t>
  </si>
  <si>
    <t>1255-1055calBCE(2950±20BP,PSUAMS-4876)</t>
  </si>
  <si>
    <t>I10554</t>
  </si>
  <si>
    <t>1261-1059calBCE(2960±20BP,PSUAMS-4877)</t>
  </si>
  <si>
    <t>I3642</t>
  </si>
  <si>
    <t>1121-936calBCE(2870±20BP,PSUAMS-2387)</t>
  </si>
  <si>
    <t>PASS(damage.ds.half=0.042,mtcontam=[0.955,0.969])</t>
  </si>
  <si>
    <t>I3741</t>
  </si>
  <si>
    <t>1221-1021calBCE(2935±25BP,PSUAMS-2118)</t>
  </si>
  <si>
    <t>I10502_published</t>
  </si>
  <si>
    <t>Italy_Sardinia_LBA_published</t>
  </si>
  <si>
    <t>1369-1117calBCE(2980±25BP,PSUAMS-6688)</t>
  </si>
  <si>
    <t>I16161</t>
  </si>
  <si>
    <t>Italy_Sardinia_MBA</t>
  </si>
  <si>
    <t>1534-1438calBCE(3230±25BP,PSUAMS-6681)</t>
  </si>
  <si>
    <t>I16170</t>
  </si>
  <si>
    <t>1491-1301calBCE(3125±25BP,PSUAMS-6696)</t>
  </si>
  <si>
    <t>PASS(mtcontam=[0.93,0.966])</t>
  </si>
  <si>
    <t>I15943</t>
  </si>
  <si>
    <t>Italy_Sardinia_N</t>
  </si>
  <si>
    <t>3936-3657calBCE(4995±25BP,PSUAMS-6932)</t>
  </si>
  <si>
    <t>I15945</t>
  </si>
  <si>
    <t>3967-3798calBCE(5095±30BP,PSUAMS-6936)</t>
  </si>
  <si>
    <t>I15946</t>
  </si>
  <si>
    <t>4158-3958calBCE(5205±30BP,PSUAMS-6699)</t>
  </si>
  <si>
    <t>I16165</t>
  </si>
  <si>
    <t>3787-3652calBCE(4960±25BP,PSUAMS-6924)</t>
  </si>
  <si>
    <t>I16166</t>
  </si>
  <si>
    <t>3941-3658calBCE(5005±25BP,PSUAMS-6925)</t>
  </si>
  <si>
    <t>I16168</t>
  </si>
  <si>
    <t>3949-3714calBCE(5035±25BP,PSUAMS-6926)</t>
  </si>
  <si>
    <t>PASS(mtcontam=[0.949,0.973])</t>
  </si>
  <si>
    <t>I16183</t>
  </si>
  <si>
    <t>3346-3098calBCE(4500±25BP,PSUAMS-6935)</t>
  </si>
  <si>
    <t>LON003</t>
  </si>
  <si>
    <t>4442-4252calBCE(5481±32BP,MAMS-39524)</t>
  </si>
  <si>
    <t>NOE001</t>
  </si>
  <si>
    <t>4246-4001calBCE(5307±32BP,MAMS-39526)</t>
  </si>
  <si>
    <t>NOE002</t>
  </si>
  <si>
    <t>4325-4053calBCE(5352±32BP,MAMS-39527)</t>
  </si>
  <si>
    <t>SID005</t>
  </si>
  <si>
    <t>4310-4047calBCE(5316±31BP,MAMS-39532)</t>
  </si>
  <si>
    <t>SUC008</t>
  </si>
  <si>
    <t>3947-3779calBCE(5042±21BP,MAMS-38301)</t>
  </si>
  <si>
    <t>I4936_published</t>
  </si>
  <si>
    <t>Italy_Sicily_BellBeaker_published</t>
  </si>
  <si>
    <t>I11442</t>
  </si>
  <si>
    <t>Italy_Sicily_EBA</t>
  </si>
  <si>
    <t>2276-2060BCE(3758±15BP)[R_combine:(3750±20BP,PSUAMS-4547);(3765±20BP,PSUAMS-4620)]</t>
  </si>
  <si>
    <t>I3122</t>
  </si>
  <si>
    <t>2272-2032calBCE(3730±30BP,PSUAMS-1985)</t>
  </si>
  <si>
    <t>I3123</t>
  </si>
  <si>
    <t>2287-2041calBCE(3760±30BP,PSUAMS-3892)</t>
  </si>
  <si>
    <t>I3124</t>
  </si>
  <si>
    <t>1949-1774calBCE(3545±20BP,PSUAMS-4317)</t>
  </si>
  <si>
    <t>I7774_d</t>
  </si>
  <si>
    <t>2200-1650BCE</t>
  </si>
  <si>
    <t>I7796</t>
  </si>
  <si>
    <t>1880-1689calBCE(3455±25BP,PSUAMS-6465)</t>
  </si>
  <si>
    <t>I7800</t>
  </si>
  <si>
    <t>2127-1900calBCE(3630±25BP,PSUAMS-6466)</t>
  </si>
  <si>
    <t>PASS(mtcontam=[0.932,0.96])</t>
  </si>
  <si>
    <t>I7805</t>
  </si>
  <si>
    <t>2017-1778calBCE(3565±25BP,PSUAMS-6467)</t>
  </si>
  <si>
    <t>PASS(mtcontam=[0.91,0.977])</t>
  </si>
  <si>
    <t>I7807</t>
  </si>
  <si>
    <t>2195-2027calBCE(3700±20BP,PSUAMS-6468)</t>
  </si>
  <si>
    <t>I10371</t>
  </si>
  <si>
    <t>Italy_Sicily_LBA</t>
  </si>
  <si>
    <t>1400-900BCE</t>
  </si>
  <si>
    <t>I10372</t>
  </si>
  <si>
    <t>1377-1130calBCE(3005±20BP,PSUAMS-5891)</t>
  </si>
  <si>
    <t>I3876</t>
  </si>
  <si>
    <t>1107-901calBCE(2825±30BP,PSUAMS-1986)</t>
  </si>
  <si>
    <t>I3878</t>
  </si>
  <si>
    <t>1382-1134calBCE(3015±20BP,PSUAMS-3995)</t>
  </si>
  <si>
    <t>I4062</t>
  </si>
  <si>
    <t>Italy_Sicily_MN</t>
  </si>
  <si>
    <t>4984-4784calBCE(5980±30BP,PSUAMS-1950)</t>
  </si>
  <si>
    <t>I4063</t>
  </si>
  <si>
    <t>4987-4794calBCE(5995±30BP,PSUAMS-2263)</t>
  </si>
  <si>
    <t>I4064</t>
  </si>
  <si>
    <t>4841-4711calBCE(5900±30BP,PSUAMS-2266)</t>
  </si>
  <si>
    <t>I4065</t>
  </si>
  <si>
    <t>4988-4735calBCE(5980±35BP,PSUAMS-1951)</t>
  </si>
  <si>
    <t>DA231.SG</t>
  </si>
  <si>
    <t>Kazakhstan_Andronovo.SG</t>
  </si>
  <si>
    <t>1610-1416calBCE(3225±43BP,UBA-33602)</t>
  </si>
  <si>
    <t>Kazakhstan</t>
  </si>
  <si>
    <t>Damgaard2018Yamnaya.SG</t>
  </si>
  <si>
    <t>Kazakhstan_EBA_Yamnaya.SG</t>
  </si>
  <si>
    <t>3016-2885calBCE(4315±34BP,UBA-32667)</t>
  </si>
  <si>
    <t>Pooled_early_Steppe_Pastoralists</t>
  </si>
  <si>
    <t>I11526</t>
  </si>
  <si>
    <t>Kyrgyzstan_Aygirdjal_BA</t>
  </si>
  <si>
    <t>2204-2038calBCE(3735±20BP,PSUAMS-4607)</t>
  </si>
  <si>
    <t>Kyrgyzstan</t>
  </si>
  <si>
    <t>I11527</t>
  </si>
  <si>
    <t>2122-1926calBCE(3630±20BP,PSUAMS-4750)</t>
  </si>
  <si>
    <t>Kivutkalns153</t>
  </si>
  <si>
    <t>Latvia_BA</t>
  </si>
  <si>
    <t>796-549calBCE(2542±29BP,Hela-3744)</t>
  </si>
  <si>
    <t>Latvia</t>
  </si>
  <si>
    <t>Kivutkalns164</t>
  </si>
  <si>
    <t>719-393calBCE(2385±30BP,Hela-3739)</t>
  </si>
  <si>
    <t>Kivutkalns194</t>
  </si>
  <si>
    <t>407-228calBCE(2298±28BP,Hela-3737)</t>
  </si>
  <si>
    <t>Kivutkalns19</t>
  </si>
  <si>
    <t>720-401calBCE(2403±24BP,Hela-3746)</t>
  </si>
  <si>
    <t>Kivutkalns207</t>
  </si>
  <si>
    <t>787-541calBCE(2511±30BP,Hela-3743)</t>
  </si>
  <si>
    <t>Kivutkalns209</t>
  </si>
  <si>
    <t>804-516calBCE[unionoftwodates:778-516(2497±30BP,Hela-3741);804-551calBCE(2556±30BP,Hela-3742)]</t>
  </si>
  <si>
    <t>Kivutkalns215</t>
  </si>
  <si>
    <t>758-418calBCE(2462±27BP,Hela-3745)</t>
  </si>
  <si>
    <t>Kivutkalns222</t>
  </si>
  <si>
    <t>745-404calBCE(2423±26BP,Hela-3736)</t>
  </si>
  <si>
    <t>Kivutkalns25</t>
  </si>
  <si>
    <t>799-549calBCE(2545±30BP,Hela-3738)</t>
  </si>
  <si>
    <t>Kivutkalns42</t>
  </si>
  <si>
    <t>809-570calBCE(2573±30BP,Hela-3740)</t>
  </si>
  <si>
    <t>I4432</t>
  </si>
  <si>
    <t>Latvia_HG</t>
  </si>
  <si>
    <t>6072-5920calBCE(7140±40BP,PSUAMS-2230)</t>
  </si>
  <si>
    <t>I4434</t>
  </si>
  <si>
    <t>5611-5382calBCE(6530±35BP,PSUAMS-2231)</t>
  </si>
  <si>
    <t>I4438</t>
  </si>
  <si>
    <t>5375-5216calBCE(6335±35BP,PSUAMS-2235)</t>
  </si>
  <si>
    <t>I4439</t>
  </si>
  <si>
    <t>5769-5628calBCE(6815±40BP,PSUAMS-2236)</t>
  </si>
  <si>
    <t>I4440</t>
  </si>
  <si>
    <t>5216-5016calBCE(6180±30BP,PSUAMS-2264)</t>
  </si>
  <si>
    <t>I4441</t>
  </si>
  <si>
    <t>4841-4711calBCE(5900±30BP,PSUAMS-2265)</t>
  </si>
  <si>
    <t>I4550</t>
  </si>
  <si>
    <t>6633-6470calBCE(7715±25BP,PSUAMS-2835)</t>
  </si>
  <si>
    <t>I4551</t>
  </si>
  <si>
    <t>5788-5663calBCE(6845±25BP,PSUAMS-2836)</t>
  </si>
  <si>
    <t>I4552</t>
  </si>
  <si>
    <t>5477-5374calBCE(6460±25BP,PSUAMS-2837)</t>
  </si>
  <si>
    <t>I4553</t>
  </si>
  <si>
    <t>5480-5375calBCE(6470±25BP,PSUAMS-2838)</t>
  </si>
  <si>
    <t>I4595</t>
  </si>
  <si>
    <t>5729-5638calBCE(6800±25BP,PSUAMS-2683)</t>
  </si>
  <si>
    <t>I4596</t>
  </si>
  <si>
    <t>6069-5984calBCE(7150±25BP,PSUAMS-2839)</t>
  </si>
  <si>
    <t>I4626</t>
  </si>
  <si>
    <t>5838-5631calBCE(6840±55BP,Hela-1212)</t>
  </si>
  <si>
    <t>I4628</t>
  </si>
  <si>
    <t>5304-4848calBCE(6145±80BP,Ua-19883)</t>
  </si>
  <si>
    <t>I4630</t>
  </si>
  <si>
    <t>7471-7073calBCE(8240±70BP)</t>
  </si>
  <si>
    <t>I4632</t>
  </si>
  <si>
    <t>6465-6242calBCE(7525±60BP,LuS-8220)</t>
  </si>
  <si>
    <t>Latvia_HG2.SG</t>
  </si>
  <si>
    <t>Latvia_HG.SG</t>
  </si>
  <si>
    <t>I4629</t>
  </si>
  <si>
    <t>Latvia_LN_CordedWare</t>
  </si>
  <si>
    <t>3091-2671calBCE(4280±60BP,Ua-19811)</t>
  </si>
  <si>
    <t>PASS(mtcontam=[0.89,0.951])</t>
  </si>
  <si>
    <t>Latvia_LN1.SG</t>
  </si>
  <si>
    <t>Latvia_LN_CordedWare.SG</t>
  </si>
  <si>
    <t>I4437</t>
  </si>
  <si>
    <t>Latvia_MN</t>
  </si>
  <si>
    <t>4330-4057calBCE(5370±30BP,PSUAMS-2234)</t>
  </si>
  <si>
    <t>I4627</t>
  </si>
  <si>
    <t>4311-3978calBCE(5280±55BP,Ua-3639)</t>
  </si>
  <si>
    <t>Latvia_MN2.SG</t>
  </si>
  <si>
    <t>Latvia_MN_Comb_Ware.SG</t>
  </si>
  <si>
    <t>4387-3799calBCE[unionofthreedates:4230-3799calBCE(5180±65BP,Ua-19813);4387-3818calBCE(5290±105BP);4230-3799calBCE(5180±65BP)]</t>
  </si>
  <si>
    <t>I1069_published</t>
  </si>
  <si>
    <t>Israel_Natufian_published</t>
  </si>
  <si>
    <t>12000-9500BCE</t>
  </si>
  <si>
    <t>Israel</t>
  </si>
  <si>
    <t>Levant_HG</t>
  </si>
  <si>
    <t>I1690_published</t>
  </si>
  <si>
    <t>I0867</t>
  </si>
  <si>
    <t>Israel_PPNB</t>
  </si>
  <si>
    <t>7300-6200BCE</t>
  </si>
  <si>
    <t>PASS(Xcontam=0.015)</t>
  </si>
  <si>
    <t>Levant_N</t>
  </si>
  <si>
    <t>I1710</t>
  </si>
  <si>
    <t>Jordan_PPNB</t>
  </si>
  <si>
    <t>7741-7522calBCE(8580±60BP,Poz-81098)</t>
  </si>
  <si>
    <t>Jordan</t>
  </si>
  <si>
    <t>I1699</t>
  </si>
  <si>
    <t>Jordan_PPNC</t>
  </si>
  <si>
    <t>6800-6700BCE</t>
  </si>
  <si>
    <t>PASS(mtcontam=[0.958,0.976])</t>
  </si>
  <si>
    <t>Turlojiske1932</t>
  </si>
  <si>
    <t>Lithuania_BA</t>
  </si>
  <si>
    <t>1257-924calBCE(2895±55BP,OxA-5931)</t>
  </si>
  <si>
    <t>Lithuania</t>
  </si>
  <si>
    <t>Turlojiske1</t>
  </si>
  <si>
    <t>928-810calBCE(2730±30BP,Poz-66904)</t>
  </si>
  <si>
    <t>Turlojiske3</t>
  </si>
  <si>
    <t>1015-797calBCE(2736±60BP,Vs-1188)</t>
  </si>
  <si>
    <t>Turlojiske5</t>
  </si>
  <si>
    <t>2100-600BCE</t>
  </si>
  <si>
    <t>Donkalnis6</t>
  </si>
  <si>
    <t>Lithuania_EMN_Narva</t>
  </si>
  <si>
    <t>4718-4503calBCE(5770±40BP,Poz-61574)</t>
  </si>
  <si>
    <t>Donkalnis7</t>
  </si>
  <si>
    <t>5374-4939calBCE(6220±90BP,Poz-61576)</t>
  </si>
  <si>
    <t>Kretuonas1</t>
  </si>
  <si>
    <t>4453-3818calBCE(5350±130BP,OxA-5935)</t>
  </si>
  <si>
    <t>Kretuonas2</t>
  </si>
  <si>
    <t>5500-2900BCE</t>
  </si>
  <si>
    <t>Kretuonas4</t>
  </si>
  <si>
    <t>Spiginas1</t>
  </si>
  <si>
    <t>4442-4243calBCE(5470±40BP,Poz-61572)</t>
  </si>
  <si>
    <t>RISE598.SG</t>
  </si>
  <si>
    <t>Lithuania_LBA.SG</t>
  </si>
  <si>
    <t>906-477calBCE(2590±75BP,Ua-16681)</t>
  </si>
  <si>
    <t>Gyvakarai1_10bp</t>
  </si>
  <si>
    <t>Lithuania_LN</t>
  </si>
  <si>
    <t>2620-2470calBCE</t>
  </si>
  <si>
    <t>Plinkaigalis241</t>
  </si>
  <si>
    <t>2861-2356calBCE(4030±55BP,OxA-5928)</t>
  </si>
  <si>
    <t>Plinkaigalis242</t>
  </si>
  <si>
    <t>3264-2625calBCE(4280±75BP,OxA-5936)</t>
  </si>
  <si>
    <t>Donkalnis4</t>
  </si>
  <si>
    <t>Lithuania_Mesolithic</t>
  </si>
  <si>
    <t>5991-5736calBCE(6995±65BP,OxA-5924)</t>
  </si>
  <si>
    <t>Spiginas4</t>
  </si>
  <si>
    <t>6442-6227calBCE(7470±60BP,Gin-5571)</t>
  </si>
  <si>
    <t>I4070</t>
  </si>
  <si>
    <t>Netherlands_BA</t>
  </si>
  <si>
    <t>1880-1627calBCE(3440±40BP,GrA-17225)</t>
  </si>
  <si>
    <t>Netherlands</t>
  </si>
  <si>
    <t>I4071</t>
  </si>
  <si>
    <t>1883-1634calBCE(3450±40BP,GrA-17226)</t>
  </si>
  <si>
    <t>I4068</t>
  </si>
  <si>
    <t>Netherlands_BellBeaker</t>
  </si>
  <si>
    <t>2134-1950calBCE(3655±20BP,PSUAMS-2318)</t>
  </si>
  <si>
    <t>I4069</t>
  </si>
  <si>
    <t>2192-1887calBCE(3640±50BP,GrA-6477)</t>
  </si>
  <si>
    <t>PASS(mtcontam=[0.953,0.975])</t>
  </si>
  <si>
    <t>I4073</t>
  </si>
  <si>
    <t>2197-1897calBCE(3660±50BP,GrA-15598)</t>
  </si>
  <si>
    <t>I4074</t>
  </si>
  <si>
    <t>2281-1899calBCE(3690±60BP,GrA-15597)</t>
  </si>
  <si>
    <t>I4075</t>
  </si>
  <si>
    <t>2127-1933calBCE(3635±20BP,PSUAMS-2337)</t>
  </si>
  <si>
    <t>I4076</t>
  </si>
  <si>
    <t>1883-1747calBCE(3490±20BP,PSUAMS-2319)</t>
  </si>
  <si>
    <t>I5748</t>
  </si>
  <si>
    <t>2579-2211calBCE(3945±55BP,GrN-6650C)</t>
  </si>
  <si>
    <t>I5750</t>
  </si>
  <si>
    <t>2600-1600BCE</t>
  </si>
  <si>
    <t>I4067_published</t>
  </si>
  <si>
    <t>Netherlands_BellBeaker_published</t>
  </si>
  <si>
    <t>1958-1646calBCE(3500±50BP,GrA-15602)</t>
  </si>
  <si>
    <t>VK531.SG</t>
  </si>
  <si>
    <t>Norway_LN_BA.SG</t>
  </si>
  <si>
    <t>2559-2290calBCE(3918±36BP,UBA-36964)</t>
  </si>
  <si>
    <t>Norway</t>
  </si>
  <si>
    <t>Hum1.SG</t>
  </si>
  <si>
    <t>Norway_Mesolithic.SG</t>
  </si>
  <si>
    <t>7502-7325calBCE(8703±27BP)[R_combine:TRa-954,TUa-1257,TRa-952,TUa-2106,TRa-951,TRa-953,TUa-2107)]</t>
  </si>
  <si>
    <t>Hum2.SG</t>
  </si>
  <si>
    <t>Steigen.SG</t>
  </si>
  <si>
    <t>Norway_N_HG.SG</t>
  </si>
  <si>
    <t>4000-3814calBCE</t>
  </si>
  <si>
    <t>I4253</t>
  </si>
  <si>
    <t>Poland_BellBeaker</t>
  </si>
  <si>
    <t>2454-2205calBCE(3850±20BP,PSUAMS-2339)</t>
  </si>
  <si>
    <t>Poland</t>
  </si>
  <si>
    <t>I6534</t>
  </si>
  <si>
    <t>2455-2147calBCE(3830±35BP,Poz-75936)</t>
  </si>
  <si>
    <t>I6538</t>
  </si>
  <si>
    <t>2015-1751calBCE(3545±35BP,Poz-86950)</t>
  </si>
  <si>
    <t>I6582</t>
  </si>
  <si>
    <t>2395-2051calBCE(3790±35BP,Poz-75951)</t>
  </si>
  <si>
    <t>I6583</t>
  </si>
  <si>
    <t>2291-2047calBCE(3770±30BP,Poz-65207)</t>
  </si>
  <si>
    <t>I4251_published</t>
  </si>
  <si>
    <t>Poland_BellBeaker_published</t>
  </si>
  <si>
    <t>2437-2147calBCE(3825±25BP,PSUAMS-2321)</t>
  </si>
  <si>
    <t>I4252_published</t>
  </si>
  <si>
    <t>2287-2140calBCE(3780±20BP,PSUAMS-2338)</t>
  </si>
  <si>
    <t>N25.SG</t>
  </si>
  <si>
    <t>Poland_BKG.SG</t>
  </si>
  <si>
    <t>4600-4000BCE</t>
  </si>
  <si>
    <t>N26.SG</t>
  </si>
  <si>
    <t>4335-4058calBCE(5380±35BP,Poz-77330)</t>
  </si>
  <si>
    <t>N27.SG</t>
  </si>
  <si>
    <t>N28.SG</t>
  </si>
  <si>
    <t>4251-3996calBCE</t>
  </si>
  <si>
    <t>N31.SG</t>
  </si>
  <si>
    <t>4327-4051calBCE(5350±40BP,Poz-77356)</t>
  </si>
  <si>
    <t>N36.SG</t>
  </si>
  <si>
    <t>I6531</t>
  </si>
  <si>
    <t>Poland_ChopiceVeseleCulture</t>
  </si>
  <si>
    <t>2288-2037calBCE(3755±35BP,Poz-86947)</t>
  </si>
  <si>
    <t>I6537</t>
  </si>
  <si>
    <t>2293-2039calBCE(3765±35BP,Poz-54136)</t>
  </si>
  <si>
    <t>RISE431.SG</t>
  </si>
  <si>
    <t>Poland_CordedWare_ProtoUnetice.SG</t>
  </si>
  <si>
    <t>2286-2044calBCE(3762±27BP,OxA-27967)</t>
  </si>
  <si>
    <t>N47.SG</t>
  </si>
  <si>
    <t>Poland_CWC_1.SG</t>
  </si>
  <si>
    <t>2600-2250BCE</t>
  </si>
  <si>
    <t>Poland_CWC.SG</t>
  </si>
  <si>
    <t>N49.SG</t>
  </si>
  <si>
    <t>N44.SG</t>
  </si>
  <si>
    <t>Poland_CWC_3.SG</t>
  </si>
  <si>
    <t>2571-2305calBCE(3950±35BP,Poz-77329)</t>
  </si>
  <si>
    <t>N45.SG</t>
  </si>
  <si>
    <t>RISE1.SG</t>
  </si>
  <si>
    <t>2866-2577calBCE(4117±28BP,UBA-16633)</t>
  </si>
  <si>
    <t>poz44.SG</t>
  </si>
  <si>
    <t>poz81.SG</t>
  </si>
  <si>
    <t>2881-2627calBCE(4160±35BP,Poz-36250)</t>
  </si>
  <si>
    <t>I6579</t>
  </si>
  <si>
    <t>Poland_EBA</t>
  </si>
  <si>
    <t>2340-2042calBCE(3780±35BP,Poz-75954)</t>
  </si>
  <si>
    <t>RISE109.SG</t>
  </si>
  <si>
    <t>Poland_EBA_Unetice.SG</t>
  </si>
  <si>
    <t>1959-1770calBCE(3544±26BP,UB-16557)</t>
  </si>
  <si>
    <t>RISE139.SG</t>
  </si>
  <si>
    <t>2137-1926calBCE(3645±33BP,Ua-44034)</t>
  </si>
  <si>
    <t>RISE145.SG</t>
  </si>
  <si>
    <t>2191-1956calBCE(3677±31BP,UB-16564)</t>
  </si>
  <si>
    <t>RISE150.SG</t>
  </si>
  <si>
    <t>1886-1691calBCE(3469±31BP,Ua-42401)</t>
  </si>
  <si>
    <t>RISE154.SG</t>
  </si>
  <si>
    <t>1930-1751calBCE(3522±24BP,Uba-16555)</t>
  </si>
  <si>
    <t>N17.SG</t>
  </si>
  <si>
    <t>Poland_EBA.SG</t>
  </si>
  <si>
    <t>2020-1774calBCE(3560±30BP,Poz-77332)</t>
  </si>
  <si>
    <t>N38.SG</t>
  </si>
  <si>
    <t>Poland_GAC.SG</t>
  </si>
  <si>
    <t>3307-2899calBCE(4380±40BP,Poz-77333)</t>
  </si>
  <si>
    <t>I2403</t>
  </si>
  <si>
    <t>Poland_Globular_Amphora</t>
  </si>
  <si>
    <t>2868-2577calBCE(4120±30BP,Beta-430712)</t>
  </si>
  <si>
    <t>I2433</t>
  </si>
  <si>
    <t>3100-2900BCE</t>
  </si>
  <si>
    <t>I2434</t>
  </si>
  <si>
    <t>3400-2800BCE</t>
  </si>
  <si>
    <t>I2440</t>
  </si>
  <si>
    <t>I2441</t>
  </si>
  <si>
    <t>I2405_published</t>
  </si>
  <si>
    <t>Poland_Globular_Amphora_published</t>
  </si>
  <si>
    <t>3337-3021calBCE(4460±30BP,Beta-430713)</t>
  </si>
  <si>
    <t>RISE1159.SG</t>
  </si>
  <si>
    <t>Poland_Koszyce_GAC.SG</t>
  </si>
  <si>
    <t>2884-2671calBCE(4180±22BP)</t>
  </si>
  <si>
    <t>RISE1161.SG</t>
  </si>
  <si>
    <t>2915-2698calBCE(4239±33BP)</t>
  </si>
  <si>
    <t>RISE1163.SG</t>
  </si>
  <si>
    <t>2891-2674calBCE(4196±25BP)</t>
  </si>
  <si>
    <t>RISE1165.SG</t>
  </si>
  <si>
    <t>2906-2675calBCE(4220±34BP)</t>
  </si>
  <si>
    <t>RISE1166.SG</t>
  </si>
  <si>
    <t>3072-2888calBCE(4330±34BP)</t>
  </si>
  <si>
    <t>RISE1170.SG</t>
  </si>
  <si>
    <t>2900-2696calBCE(4213±26BP)</t>
  </si>
  <si>
    <t>RISE1246.SG</t>
  </si>
  <si>
    <t>Poland_Ksiaznice_GAC.SG</t>
  </si>
  <si>
    <t>2895-2632calBCE(4190±40BP)</t>
  </si>
  <si>
    <t>RISE1248.SG</t>
  </si>
  <si>
    <t>2950-2600BCE</t>
  </si>
  <si>
    <t>RISE1249.SG</t>
  </si>
  <si>
    <t>2905-2636calBCE(4210±40BP)</t>
  </si>
  <si>
    <t>RISE1252.SG</t>
  </si>
  <si>
    <t>Poland_Mierzanowice_GAC.SG</t>
  </si>
  <si>
    <t>3100-2450BCE</t>
  </si>
  <si>
    <t>RISE1241.SG</t>
  </si>
  <si>
    <t>Poland_Sandomierz_GAC.SG</t>
  </si>
  <si>
    <t>2901-2701calBCE(4222±23BP)</t>
  </si>
  <si>
    <t>RISE1250.SG</t>
  </si>
  <si>
    <t>pcw260.SG</t>
  </si>
  <si>
    <t>Poland_Southeast_BellBeaker.SG</t>
  </si>
  <si>
    <t>2455-2147calBCE(3830±35BP,Poz-34734)</t>
  </si>
  <si>
    <t>pcw270.SG</t>
  </si>
  <si>
    <t>pcw280.SG</t>
  </si>
  <si>
    <t>pcw191.SG</t>
  </si>
  <si>
    <t>Poland_Southeast_CordedWare_MC.SG</t>
  </si>
  <si>
    <t>2455-2147calBCE(3830±35BP,Poz-55335)</t>
  </si>
  <si>
    <t>pcw040.SG</t>
  </si>
  <si>
    <t>Poland_Southeast_CordedWare.SG</t>
  </si>
  <si>
    <t>2571-2305calBCE(3950±35BP,Poz-90777)</t>
  </si>
  <si>
    <t>pcw061.SG</t>
  </si>
  <si>
    <t>2469-2211calBCE(3890±35BP,Poz-90780)</t>
  </si>
  <si>
    <t>pcw070.SG</t>
  </si>
  <si>
    <t>2469-2211calBCE(3890±35BP,Poz-90875)</t>
  </si>
  <si>
    <t>pcw110.SG</t>
  </si>
  <si>
    <t>pcw160.SG</t>
  </si>
  <si>
    <t>2463-2208calBCE(3870±35BP,Poz-54043)</t>
  </si>
  <si>
    <t>pcw211.SG</t>
  </si>
  <si>
    <t>pcw212.SG</t>
  </si>
  <si>
    <t>2617-2351calBCE(3985±35BP,Poz-90881)</t>
  </si>
  <si>
    <t>pcw250.SG</t>
  </si>
  <si>
    <t>pcw350.SG</t>
  </si>
  <si>
    <t>2462-2206calBCE(3865±35BP,Poz-90898)</t>
  </si>
  <si>
    <t>pcw361.SG</t>
  </si>
  <si>
    <t>pcw362.SG</t>
  </si>
  <si>
    <t>2465-2209calBCE(3875±35BP,Poz-90899)</t>
  </si>
  <si>
    <t>pcw420.SG</t>
  </si>
  <si>
    <t>pcw430.SG</t>
  </si>
  <si>
    <t>N18.SG</t>
  </si>
  <si>
    <t>Poland_TRB.SG</t>
  </si>
  <si>
    <t>3632-3376calBCE(4730±35BP,Poz-71316)</t>
  </si>
  <si>
    <t>N20.SG</t>
  </si>
  <si>
    <t>3633-3377calBCE(4735±35BP,Poz-71315)</t>
  </si>
  <si>
    <t>RISE1254.SG</t>
  </si>
  <si>
    <t>Poland_Wilczyce_GAC.SG</t>
  </si>
  <si>
    <t>I0839</t>
  </si>
  <si>
    <t>Portugal_C</t>
  </si>
  <si>
    <t>2456-2203calBCE(3847±29BP,OxA-28859)</t>
  </si>
  <si>
    <t>Portugal</t>
  </si>
  <si>
    <t>I0840</t>
  </si>
  <si>
    <t>2454-2153calBCE(3836±29BP,OxA-28857)</t>
  </si>
  <si>
    <t>I11592</t>
  </si>
  <si>
    <t>2800-2600BCE</t>
  </si>
  <si>
    <t>PASS(batch.flag,Xcontam=[0.007,0.021])</t>
  </si>
  <si>
    <t>I11599</t>
  </si>
  <si>
    <t>3350-2850BCE</t>
  </si>
  <si>
    <t>I11601</t>
  </si>
  <si>
    <t>I11604</t>
  </si>
  <si>
    <t>3100-2500BCE</t>
  </si>
  <si>
    <t>I11605</t>
  </si>
  <si>
    <t>I11614</t>
  </si>
  <si>
    <t>I1970</t>
  </si>
  <si>
    <t>2876-2491calBCE(4100±60BP,GrN-10972)</t>
  </si>
  <si>
    <t>I3432</t>
  </si>
  <si>
    <t>3081-2907calBCE(4365±25BP,PSUAMS-1882)</t>
  </si>
  <si>
    <t>I5076</t>
  </si>
  <si>
    <t>3336-3026calBCE(4465±25BP,PSUAMS-3902)</t>
  </si>
  <si>
    <t>I5428</t>
  </si>
  <si>
    <t>3352-3101calBCE(4510±25BP,PSUAMS-8227)</t>
  </si>
  <si>
    <t>I5429</t>
  </si>
  <si>
    <t>3010-2886calBCE(4310±20BP,PSUAMS-2692)</t>
  </si>
  <si>
    <t>I6601</t>
  </si>
  <si>
    <t>CabecoArruda117B.SG</t>
  </si>
  <si>
    <t>Portugal_C.SG</t>
  </si>
  <si>
    <t>CabecoArruda122A.SG</t>
  </si>
  <si>
    <t>I7691</t>
  </si>
  <si>
    <t>Portugal_EBA</t>
  </si>
  <si>
    <t>2200-1700BCE</t>
  </si>
  <si>
    <t>I7692</t>
  </si>
  <si>
    <t>I7687</t>
  </si>
  <si>
    <t>Portugal_LBA</t>
  </si>
  <si>
    <t>1200-700BCE</t>
  </si>
  <si>
    <t>I7688</t>
  </si>
  <si>
    <t>I4229</t>
  </si>
  <si>
    <t>Portugal_LN_C</t>
  </si>
  <si>
    <t>2287-2141calBCE(3782±17BP)[R_combine:(3775±25BP,PSUAMS-1750);(3783±29BP,OxA-33490);(3790±30BP,OxA-33491)]</t>
  </si>
  <si>
    <t>CovaMoura364.SG</t>
  </si>
  <si>
    <t>Portugal_LN_C.SG</t>
  </si>
  <si>
    <t>CovaMoura9B.SG</t>
  </si>
  <si>
    <t>DolmenAnsiao96B.SG</t>
  </si>
  <si>
    <t>3700-3300BCE</t>
  </si>
  <si>
    <t>I8045</t>
  </si>
  <si>
    <t>Portugal_MBA</t>
  </si>
  <si>
    <t>1700-1300BCE</t>
  </si>
  <si>
    <t>MonteGato104.SG</t>
  </si>
  <si>
    <t>Portugal_MBA.SG</t>
  </si>
  <si>
    <t>1728-1520BCE(3334±26BP)[R_combine:(3260±50BP,Sac-2573);(3360±30BP,Beta-318379)]</t>
  </si>
  <si>
    <t>TV32032extra.SG</t>
  </si>
  <si>
    <t>1800-1400BCE</t>
  </si>
  <si>
    <t>TV3831.SG</t>
  </si>
  <si>
    <t>ValeOuro10207.SG</t>
  </si>
  <si>
    <t>LD270.SG</t>
  </si>
  <si>
    <t>Portugal_MN.SG</t>
  </si>
  <si>
    <t>2566-2305calBCE(3940±30BP,Beta-441387)</t>
  </si>
  <si>
    <t>LU339.SG</t>
  </si>
  <si>
    <t>3008-2783calBCE(4280±30BP,Beta-441386)</t>
  </si>
  <si>
    <t>LugarCanto41.SG</t>
  </si>
  <si>
    <t>4500-3500BCE</t>
  </si>
  <si>
    <t>LugarCanto42.SG</t>
  </si>
  <si>
    <t>LugarCanto44.SG</t>
  </si>
  <si>
    <t>LugarCanto45.SG</t>
  </si>
  <si>
    <t>I4081_published</t>
  </si>
  <si>
    <t>Romania_IronGates_Mesolithic_published</t>
  </si>
  <si>
    <t>7581-7191calBCE(8369±73BP,OxA-31595)</t>
  </si>
  <si>
    <t>I4607</t>
  </si>
  <si>
    <t>7446-6643calBCE(8047±122BP,OxA-4380)</t>
  </si>
  <si>
    <t>I4655_published</t>
  </si>
  <si>
    <t>7059-6571calBCE(7904±93BP,OxA-8581)</t>
  </si>
  <si>
    <t>M95.SG</t>
  </si>
  <si>
    <t>Romania_IronGates_Mesolithic.SG</t>
  </si>
  <si>
    <t>7125-6603calBCE(8380±80BP,OxA-8583)</t>
  </si>
  <si>
    <t>M96.SG</t>
  </si>
  <si>
    <t>7250-6500BCE</t>
  </si>
  <si>
    <t>OC.SG</t>
  </si>
  <si>
    <t>I10564</t>
  </si>
  <si>
    <t>Russia_Afanasievo</t>
  </si>
  <si>
    <t>PASS(mtcontam=[0.945,0.972])</t>
  </si>
  <si>
    <t>I10565</t>
  </si>
  <si>
    <t>2889-2668calBCE(4186±27BP,OxA-31221)</t>
  </si>
  <si>
    <t>I11112</t>
  </si>
  <si>
    <t>3050-2750BCE</t>
  </si>
  <si>
    <t>PASS(Xcontam=[0.006,0.02],damage.ss.half=0.046,mtcontam=[0.954,0.979])</t>
  </si>
  <si>
    <t>I11752</t>
  </si>
  <si>
    <t>2900-2500BCE</t>
  </si>
  <si>
    <t>I1829</t>
  </si>
  <si>
    <t>3011-2890calBCE(4320±21BP)[R_combine:(4270±25BP,PSUAMS-2109);(4409±34BP,UBA-29307)]</t>
  </si>
  <si>
    <t>I2071</t>
  </si>
  <si>
    <t>3088-2919calBCE(4389±18BP)[R_combine:(4260±35BP,Poz-83510);(4423±29BP,OxA-31219);(4442±29BP,OxA-31220)]</t>
  </si>
  <si>
    <t>PASS(damage.ds.half=0.033)</t>
  </si>
  <si>
    <t>I3387</t>
  </si>
  <si>
    <t>I3950</t>
  </si>
  <si>
    <t>2879-2632calBCE(4160±25BP,PSUAMS-1955)</t>
  </si>
  <si>
    <t>I3952</t>
  </si>
  <si>
    <t>2868-2577calBCE(4120±30BP,PSUAMS-1957)</t>
  </si>
  <si>
    <t>I3954</t>
  </si>
  <si>
    <t>2874-2586calBCE(4140±25BP,PSUAMS-2293)</t>
  </si>
  <si>
    <t>I5269</t>
  </si>
  <si>
    <t>3016-2897calBCE(4335±25BP,PSUAMS-2350)</t>
  </si>
  <si>
    <t>I5272</t>
  </si>
  <si>
    <t>3006-2885calBCE(4305±20BP,PSUAMS-2351)</t>
  </si>
  <si>
    <t>I5273</t>
  </si>
  <si>
    <t>3011-2885calBCE(4310±25BP,PSUAMS-2352)</t>
  </si>
  <si>
    <t>I5277</t>
  </si>
  <si>
    <t>3092-2923BCE(4398±15BP)[R_combine:(4375±20BP,PSUAMS-2353);(4420±20BP,PSUAMS-2368)]</t>
  </si>
  <si>
    <t>I5278</t>
  </si>
  <si>
    <t>3082-2910calBCE(4370±25BP,PSUAMS-2354)</t>
  </si>
  <si>
    <t>I5279</t>
  </si>
  <si>
    <t>3011-2897calBCE(4330±20BP,PSUAMS-2355)</t>
  </si>
  <si>
    <t>I6711</t>
  </si>
  <si>
    <t>I6713</t>
  </si>
  <si>
    <t>3000-2000BCE</t>
  </si>
  <si>
    <t>I6715</t>
  </si>
  <si>
    <t>I3388_published</t>
  </si>
  <si>
    <t>Russia_Afanasievo_published</t>
  </si>
  <si>
    <t>2700-2600BCE</t>
  </si>
  <si>
    <t>RISE507.508.merge.SG</t>
  </si>
  <si>
    <t>Russia_Afanasievo.SG</t>
  </si>
  <si>
    <t>3331-2922calBCE[unionoftwodates:3322-2922calBCE(4423±29BP,OxA-31219);3331-2933calBCE(4442±29BP,OxA-31220)]</t>
  </si>
  <si>
    <t>RISE509.SG</t>
  </si>
  <si>
    <t>RISE510.SG</t>
  </si>
  <si>
    <t>2848-2465calBCE(4040±45BP,OxA-31222)</t>
  </si>
  <si>
    <t>RISE500.SG</t>
  </si>
  <si>
    <t>Russia_Andronovo.SG</t>
  </si>
  <si>
    <t>RISE503.SG</t>
  </si>
  <si>
    <t>1731-1510calBCE(3328±38BP,OxA-31445)</t>
  </si>
  <si>
    <t>RISE505.SG</t>
  </si>
  <si>
    <t>1862-1612calBCE(3391±27BP,OxA-31216)</t>
  </si>
  <si>
    <t>RK1001</t>
  </si>
  <si>
    <t>Russia_Caucasus_EBA_Yamnaya</t>
  </si>
  <si>
    <t>2881-2639calBCE(4171±22BP,MAMS-29816)</t>
  </si>
  <si>
    <t>RK1007</t>
  </si>
  <si>
    <t>3331-3013calBCE(4447±22BP,MAMS-29818)</t>
  </si>
  <si>
    <t>ZO2002</t>
  </si>
  <si>
    <t>I2056</t>
  </si>
  <si>
    <t>Russia_Caucasus_Eneolithic</t>
  </si>
  <si>
    <t>4607-4450calBCE(5687±30BP,OxA-43741)</t>
  </si>
  <si>
    <t>SA6010</t>
  </si>
  <si>
    <t>3550-3350BCE</t>
  </si>
  <si>
    <t>MK5004</t>
  </si>
  <si>
    <t>Russia_Caucasus_LateMaikop</t>
  </si>
  <si>
    <t>3400-3000BCE</t>
  </si>
  <si>
    <t>MK5008</t>
  </si>
  <si>
    <t>3369-3103calBCE(4544±25BP,MAMS-29810)</t>
  </si>
  <si>
    <t>OSS001</t>
  </si>
  <si>
    <t>Russia_Caucasus_Maikop</t>
  </si>
  <si>
    <t>3704-3535calBCE(4857±23BP,MAMS-29813)</t>
  </si>
  <si>
    <t>I6266</t>
  </si>
  <si>
    <t>Russia_Caucasus_Maikop_Novosvobodnaya</t>
  </si>
  <si>
    <t>3504-3348calBCE(4615±25BP,PSUAMS-3881)</t>
  </si>
  <si>
    <t>I6267</t>
  </si>
  <si>
    <t>3637-3196calBCE(4675±70BP,OxA-5058)</t>
  </si>
  <si>
    <t>I6268</t>
  </si>
  <si>
    <t>3766-3382calBCE(4835±60BP,OxA-5059)</t>
  </si>
  <si>
    <t>I6272</t>
  </si>
  <si>
    <t>3337-2925calBCE[unionoftwodates:3337-3021calBCE(4460±30BP,PSUAMS-3905);3308-2925calBCE(4420±20BP,PSUAMS-4251)]</t>
  </si>
  <si>
    <t>I0061.SG</t>
  </si>
  <si>
    <t>Russia_HG_Karelia.SG</t>
  </si>
  <si>
    <t>PASS(shotgun)</t>
  </si>
  <si>
    <t>RISE240.SG</t>
  </si>
  <si>
    <t>Russia_Kalmykia_EBA_Yamnaya.SG</t>
  </si>
  <si>
    <t>2879-2631calBCE(4160±30BP,GrA-45038)</t>
  </si>
  <si>
    <t>RISE546.SG</t>
  </si>
  <si>
    <t>RISE548.SG</t>
  </si>
  <si>
    <t>RISE550.SG</t>
  </si>
  <si>
    <t>3335-2634calBCE(4312±94BP,IGAN-2880)</t>
  </si>
  <si>
    <t>RISE552.SG</t>
  </si>
  <si>
    <t>2846-2144calBCE(3940±90BP,IGAN-4079)</t>
  </si>
  <si>
    <t>I0122</t>
  </si>
  <si>
    <t>Russia_Khvalynsk_Eneolithic</t>
  </si>
  <si>
    <t>4936-4730calBCE(5960±25BP,PSUAMS-4031)</t>
  </si>
  <si>
    <t>I0433</t>
  </si>
  <si>
    <t>4697-4539calBCE(5760±25BP,PSUAMS-4032)</t>
  </si>
  <si>
    <t>PASS(mtcontam=[0.961,0.977])</t>
  </si>
  <si>
    <t>I0434</t>
  </si>
  <si>
    <t>5198-4853calBCE(6070±25BP,PSUAMS-4033)</t>
  </si>
  <si>
    <t>Kostenki14</t>
  </si>
  <si>
    <t>Russia_Kostenki14</t>
  </si>
  <si>
    <t>37426-34726calBCE(33250±500BP,OxA-X-2395-15)</t>
  </si>
  <si>
    <t>SA6002</t>
  </si>
  <si>
    <t>Russia_LateMaikop</t>
  </si>
  <si>
    <t>3332-3021calBCE(4454±23BP,MAMS-31139)</t>
  </si>
  <si>
    <t>MA1.SG</t>
  </si>
  <si>
    <t>Russia_MA1_HG.SG</t>
  </si>
  <si>
    <t>22621-22171calBCE(20240±60BP,UCIAMS-79666)</t>
  </si>
  <si>
    <t>I0126</t>
  </si>
  <si>
    <t>Russia_MBA_Poltavka</t>
  </si>
  <si>
    <t>2867-2475calBCE(4081±54BP,AA-53803)</t>
  </si>
  <si>
    <t>I0374</t>
  </si>
  <si>
    <t>2800-2000BCE</t>
  </si>
  <si>
    <t>PASS(Xcontam=0.004)</t>
  </si>
  <si>
    <t>I0440</t>
  </si>
  <si>
    <t>2887-2636calBCE(4180±30BP,Beta-392492)</t>
  </si>
  <si>
    <t>PASS(Xcontam=0.003,damage.ds.half=0.04-0.049)</t>
  </si>
  <si>
    <t>I6294</t>
  </si>
  <si>
    <t>2877-2635calBCE(4160±20BP,PSUAMS-2956)</t>
  </si>
  <si>
    <t>I8745</t>
  </si>
  <si>
    <t>I0371_published</t>
  </si>
  <si>
    <t>Russia_MBA_Poltavka_published</t>
  </si>
  <si>
    <t>2871-2581calBCE(4130±30BP,Beta-392488)</t>
  </si>
  <si>
    <t>PASS(X-contam=0.017)</t>
  </si>
  <si>
    <t>I7670</t>
  </si>
  <si>
    <t>Russia_MLBA_Potapovka</t>
  </si>
  <si>
    <t>2129-1940calBCE(3640±20BP,PSUAMS-4274)</t>
  </si>
  <si>
    <t>I0937</t>
  </si>
  <si>
    <t>Russia_MLBA_Sintashta</t>
  </si>
  <si>
    <t>2050-1700BCE</t>
  </si>
  <si>
    <t>PASS(damage.ds.half=0.03-0.034)</t>
  </si>
  <si>
    <t>I0938</t>
  </si>
  <si>
    <t>PASS(damage.ds.half=0.037-0.048)</t>
  </si>
  <si>
    <t>I0939</t>
  </si>
  <si>
    <t>I0942</t>
  </si>
  <si>
    <t>PASS(damage.ds.half=0.041-0.043)</t>
  </si>
  <si>
    <t>I0943</t>
  </si>
  <si>
    <t>PASS(damage.ds.half=0.042-0.046)</t>
  </si>
  <si>
    <t>I0982</t>
  </si>
  <si>
    <t>I0984</t>
  </si>
  <si>
    <t>2024-1779calBCE(3572±29BP,OxA-12530)</t>
  </si>
  <si>
    <t>I0986</t>
  </si>
  <si>
    <t>I0989</t>
  </si>
  <si>
    <t>PASS(damage.ds.half=0.045-0.049)</t>
  </si>
  <si>
    <t>I1003</t>
  </si>
  <si>
    <t>I1006</t>
  </si>
  <si>
    <t>I1008</t>
  </si>
  <si>
    <t>I1011</t>
  </si>
  <si>
    <t>I1013</t>
  </si>
  <si>
    <t>I1018</t>
  </si>
  <si>
    <t>I1019</t>
  </si>
  <si>
    <t>I1022</t>
  </si>
  <si>
    <t>I1024</t>
  </si>
  <si>
    <t>PASS(damage.ds.half=0.048-0.079)</t>
  </si>
  <si>
    <t>I1027</t>
  </si>
  <si>
    <t>2008-1773calBCE(3550±25BP,PSUAMS-1954)</t>
  </si>
  <si>
    <t>I1029</t>
  </si>
  <si>
    <t>2012-1772calBCE(3549±29BP,OxA-12531)</t>
  </si>
  <si>
    <t>I1053</t>
  </si>
  <si>
    <t>1928-1751calBCE(3520±25BP,PSUAMS-2064)</t>
  </si>
  <si>
    <t>I1060</t>
  </si>
  <si>
    <t>I1061</t>
  </si>
  <si>
    <t>I1062</t>
  </si>
  <si>
    <t>I1063</t>
  </si>
  <si>
    <t>I1064</t>
  </si>
  <si>
    <t>1879-1693calBCE(3460±20BP,PSUAMS-2102)</t>
  </si>
  <si>
    <t>PASS(Xcontam=[0.006,0.014])</t>
  </si>
  <si>
    <t>I1065</t>
  </si>
  <si>
    <t>I1082</t>
  </si>
  <si>
    <t>I1084</t>
  </si>
  <si>
    <t>I1086</t>
  </si>
  <si>
    <t>I1088</t>
  </si>
  <si>
    <t>I1089</t>
  </si>
  <si>
    <t>I1090</t>
  </si>
  <si>
    <t>I7480</t>
  </si>
  <si>
    <t>I1012_published</t>
  </si>
  <si>
    <t>Russia_MLBA_Sintashta_published</t>
  </si>
  <si>
    <t>RISE386.SG</t>
  </si>
  <si>
    <t>Russia_MLBA_Sintashta.SG</t>
  </si>
  <si>
    <t>2335-2041calBCE(3775±34BP,OxA-30991)</t>
  </si>
  <si>
    <t>RISE394.SG</t>
  </si>
  <si>
    <t>1953-1748calBCE(3532±34BP,OxA-30993)</t>
  </si>
  <si>
    <t>RISE395.SG</t>
  </si>
  <si>
    <t>2008-1750calBCE(3540±33BP,OxA-30996)</t>
  </si>
  <si>
    <t>BU2001</t>
  </si>
  <si>
    <t>Russia_North_Caucasus</t>
  </si>
  <si>
    <t>2866-2582calBCE(4125±19BP,HD-29619)</t>
  </si>
  <si>
    <t>GW1001</t>
  </si>
  <si>
    <t>2883-2638calBCE(4174±24BP,MAMS-29807)</t>
  </si>
  <si>
    <t>LYG001</t>
  </si>
  <si>
    <t>2866-2580calBCE(4122±23BP,MAMS-29825)</t>
  </si>
  <si>
    <t>MK5009</t>
  </si>
  <si>
    <t>2879-2631calBCE(4160±30BP,MAMS-110549)</t>
  </si>
  <si>
    <t>PG2002</t>
  </si>
  <si>
    <t>2476-2303calBCE(3929±22BP,MAMS-29815)</t>
  </si>
  <si>
    <t>RK1003</t>
  </si>
  <si>
    <t>2899-2701calBCE(4218±24BP,MAMS-29817)</t>
  </si>
  <si>
    <t>KBD001</t>
  </si>
  <si>
    <t>Russia_North_Caucasus_MBA</t>
  </si>
  <si>
    <t>2197-1975calBCE(3690±30BP,UGAMS-13455)</t>
  </si>
  <si>
    <t>KDC001</t>
  </si>
  <si>
    <t>1950-1778BCE(3551±17BP)[R_combine:(3548±23BP,MAMS-110560);(3554±23BP,MAMS-110561)]</t>
  </si>
  <si>
    <t>KDC002</t>
  </si>
  <si>
    <t>1900-1700BCE</t>
  </si>
  <si>
    <t>I0944</t>
  </si>
  <si>
    <t>Russia_Petrovka</t>
  </si>
  <si>
    <t>2026-1701calBCE(3540±52BP,AA-90949)</t>
  </si>
  <si>
    <t>I0945</t>
  </si>
  <si>
    <t>PASS(mtmatchmax=1-0.978)</t>
  </si>
  <si>
    <t>I0946</t>
  </si>
  <si>
    <t>2133-1751calBCE(3584±55BP,AA-90948)</t>
  </si>
  <si>
    <t>PASS(mtmatchmax=0.99-0.977)</t>
  </si>
  <si>
    <t>I0246</t>
  </si>
  <si>
    <t>Russia_Potapovka</t>
  </si>
  <si>
    <t>2468-1925calBCE(3760±100BP,AA-12568)</t>
  </si>
  <si>
    <t>I0418</t>
  </si>
  <si>
    <t>2131-1767calBCE(3583±52BP,AA-53802)</t>
  </si>
  <si>
    <t>I0357</t>
  </si>
  <si>
    <t>Russia_Samara_EBA_Yamnaya</t>
  </si>
  <si>
    <t>3093-2911calBCE(4380±30BP,Beta-392489)</t>
  </si>
  <si>
    <t>I0370</t>
  </si>
  <si>
    <t>I0429</t>
  </si>
  <si>
    <t>3339-2916calBCE(4432±66BP,AA-47804)</t>
  </si>
  <si>
    <t>I0438</t>
  </si>
  <si>
    <t>3020-2631calBCE(4254±61BP,AA-47807)</t>
  </si>
  <si>
    <t>I0439</t>
  </si>
  <si>
    <t>3322-2921calBCE(4420±30BP,Beta-392491)</t>
  </si>
  <si>
    <t>I0441</t>
  </si>
  <si>
    <t>3010-2623calBCE(4234±60BP,AA-47805)</t>
  </si>
  <si>
    <t>I0443</t>
  </si>
  <si>
    <t>PASS(Xcontam=0.003)</t>
  </si>
  <si>
    <t>I0444</t>
  </si>
  <si>
    <t>3335-2883calBCE(4370±75BP,AA-12570)</t>
  </si>
  <si>
    <t>I7489</t>
  </si>
  <si>
    <t>3326-2926calBCE(4430±25BP,PSUAMS-5790)</t>
  </si>
  <si>
    <t>I0231_published</t>
  </si>
  <si>
    <t>Russia_Samara_EBA_Yamnaya_published2</t>
  </si>
  <si>
    <t>2911-2881BCE(4270±17BP)[R_combine:(4260±30BP,Beta-392487);(4275±20BP,PSUAMS-4279)]</t>
  </si>
  <si>
    <t>I0232</t>
  </si>
  <si>
    <t>Russia_Srubnaya</t>
  </si>
  <si>
    <t>1850-1200BCE</t>
  </si>
  <si>
    <t>I0234</t>
  </si>
  <si>
    <t>1850-1600BCE</t>
  </si>
  <si>
    <t>I0235</t>
  </si>
  <si>
    <t>I0358</t>
  </si>
  <si>
    <t>1921-1619calBCE(3455±56BP,AA-47808)</t>
  </si>
  <si>
    <t>I0359</t>
  </si>
  <si>
    <t>I0361</t>
  </si>
  <si>
    <t>I0422</t>
  </si>
  <si>
    <t>I0423</t>
  </si>
  <si>
    <t>I0424</t>
  </si>
  <si>
    <t>PASS(Xcontam=[0.006,0.05])</t>
  </si>
  <si>
    <t>I0430</t>
  </si>
  <si>
    <t>I0431</t>
  </si>
  <si>
    <t>PASS(damage.ds.half=0.039-0.05)</t>
  </si>
  <si>
    <t>kzb001.SG</t>
  </si>
  <si>
    <t>Russia_Srubnaya_Alakul.SG</t>
  </si>
  <si>
    <t>1740-1539calBCE(3360±30BP,Beta-451578)</t>
  </si>
  <si>
    <t>kzb002.SG</t>
  </si>
  <si>
    <t>1879-1632calBCE(3440±30BP,Beta-451579)</t>
  </si>
  <si>
    <t>kzb003.SG</t>
  </si>
  <si>
    <t>1870-1619calBCE(3410±30BP,Beta-451577)</t>
  </si>
  <si>
    <t>kzb004.SG</t>
  </si>
  <si>
    <t>1872-1620calBCE(3415±31BP,Ua-56444)</t>
  </si>
  <si>
    <t>kzb006.SG</t>
  </si>
  <si>
    <t>1868-1618calBCE(3407±30BP,Ua-56446)</t>
  </si>
  <si>
    <t>kzb007.SG</t>
  </si>
  <si>
    <t>1873-1623calBCE(3422±30BP,Ua-56447)</t>
  </si>
  <si>
    <t>kzb008.SG</t>
  </si>
  <si>
    <t>1887-1696calBCE(3479±30BP,Ua-56448)</t>
  </si>
  <si>
    <t>kzb009.SG</t>
  </si>
  <si>
    <t>1866-1616calBCE(3401±29BP,Ua-56449)</t>
  </si>
  <si>
    <t>mur001.SG</t>
  </si>
  <si>
    <t>1740-1539calBCE(3360±30BP,Beta-497470)</t>
  </si>
  <si>
    <t>mur002.SG</t>
  </si>
  <si>
    <t>1680-1509calBCE(3320±30BP,Beta-497471)</t>
  </si>
  <si>
    <t>mur003.SG</t>
  </si>
  <si>
    <t>1881-1642calBCE(3450±30BP,Beta-451574)</t>
  </si>
  <si>
    <t>mur004.SG</t>
  </si>
  <si>
    <t>1888-1696calBCE(3480±30BP,Beta-451573)</t>
  </si>
  <si>
    <t>AY2003</t>
  </si>
  <si>
    <t>Russia_Steppe_Maikop</t>
  </si>
  <si>
    <t>3630-3376calBCE(4726±31BP,OxA-16147)</t>
  </si>
  <si>
    <t>SA6001</t>
  </si>
  <si>
    <t>3520-3371calBCE(4673±28BP,MAMS-31143)</t>
  </si>
  <si>
    <t>SA6004</t>
  </si>
  <si>
    <t>3359-3034calBCE(4500±40BP,GIN-12401)</t>
  </si>
  <si>
    <t>Ust_Ishim_published.DG</t>
  </si>
  <si>
    <t>Russia_Ust_Ishim_HG_published.DG</t>
  </si>
  <si>
    <t>43980-40954calBCE(41400±953BP)[R_combine:(41400±1300BP,OxA-25516);(41400±1400BP,OxA-30190)]</t>
  </si>
  <si>
    <t>I5367</t>
  </si>
  <si>
    <t>Scotland_BellBeaker</t>
  </si>
  <si>
    <t>2466-2209calBCE(3879±32BP,OxA-14722)</t>
  </si>
  <si>
    <t>I5385</t>
  </si>
  <si>
    <t>2454-2146calBCE(3827±33BP,SUERC-71005)</t>
  </si>
  <si>
    <t>I2567</t>
  </si>
  <si>
    <t>Scotland_C_EBA</t>
  </si>
  <si>
    <t>2276-1831calBCE[unionoftwodates:2134-1831calBCE(3615±40BP,SUERC-4072);2276-1985calBCE(3725±35BP,SUERC-4083)]</t>
  </si>
  <si>
    <t>I2981</t>
  </si>
  <si>
    <t>1880-1635BCE(3444±32BP)[R_combine:(3320±50BP,AA-51418);(3520±40BP,AA-43651)]</t>
  </si>
  <si>
    <t>I3132</t>
  </si>
  <si>
    <t>2126-1886calBCE(3614±33BP,SUERC-69070)</t>
  </si>
  <si>
    <t>PASS(Xcontam=[0.008,0.014])</t>
  </si>
  <si>
    <t>I5515</t>
  </si>
  <si>
    <t>2112-1774calBCE(3581±40BP,SRR-292)</t>
  </si>
  <si>
    <t>I5516</t>
  </si>
  <si>
    <t>1872-1547calBCE(3400±35BP,SUERC-2869)</t>
  </si>
  <si>
    <t>I2569_published</t>
  </si>
  <si>
    <t>Scotland_C_EBA_published</t>
  </si>
  <si>
    <t>2140-1901calBCE(3650±40BP,SUERC-5318)</t>
  </si>
  <si>
    <t>I2859</t>
  </si>
  <si>
    <t>Scotland_LBA</t>
  </si>
  <si>
    <t>912-808calBCE(2714±29BP,SUERC-68714)</t>
  </si>
  <si>
    <t>I2860</t>
  </si>
  <si>
    <t>969-812calBCE(2738±29BP,SUERC-68715)</t>
  </si>
  <si>
    <t>I2861</t>
  </si>
  <si>
    <t>983-826calBCE(2757±29BP,SUERC-68716)</t>
  </si>
  <si>
    <t>I3130</t>
  </si>
  <si>
    <t>984-826calBCE(2758±29BP,SUERC-68713)</t>
  </si>
  <si>
    <t>I2656_published_d</t>
  </si>
  <si>
    <t>Scotland_LBA_published</t>
  </si>
  <si>
    <t>1283-940calBCE(2930±50BP,GU-2762)</t>
  </si>
  <si>
    <t>I2573</t>
  </si>
  <si>
    <t>Scotland_MBA</t>
  </si>
  <si>
    <t>1502-1302calBCE(3144±37BP,OxA-16486)</t>
  </si>
  <si>
    <t>I2653</t>
  </si>
  <si>
    <t>1389-1131calBCE(3019±26BP,SUERC-75916)</t>
  </si>
  <si>
    <t>I2654</t>
  </si>
  <si>
    <t>1419-1261calBCE(3074±29BP,SUERC-75917)</t>
  </si>
  <si>
    <t>I2655</t>
  </si>
  <si>
    <t>1445-1268calBCE(3105±35BP,SUERC-9172)</t>
  </si>
  <si>
    <t>bal004.SG</t>
  </si>
  <si>
    <t>Scotland_Megalithic.SG</t>
  </si>
  <si>
    <t>3368-3103calBCE(4543±24BP,MAMS-21254)</t>
  </si>
  <si>
    <t>lai001.SG</t>
  </si>
  <si>
    <t>3367-3102calBCE(4537±34BP,SUERC-45833)</t>
  </si>
  <si>
    <t>mid001.SG</t>
  </si>
  <si>
    <t>3364-3102calBCE(4531±28BP,SUERC-46401)</t>
  </si>
  <si>
    <t>mid002.SG</t>
  </si>
  <si>
    <t>3623-3372calBCE(4700±30BP,SUERC-46400)</t>
  </si>
  <si>
    <t>I2630</t>
  </si>
  <si>
    <t>Scotland_N</t>
  </si>
  <si>
    <t>2618-2461calBCE(3999±32BP,SUERC-68632)</t>
  </si>
  <si>
    <t>I2631</t>
  </si>
  <si>
    <t>3263-2905calBCE(4384±36BP,SUERC-68633)</t>
  </si>
  <si>
    <t>I2633</t>
  </si>
  <si>
    <t>3768-3638calBCE(4911±32BP,SUERC-68634)</t>
  </si>
  <si>
    <t>PASS(batch.flag,mtcontam=[0.961,0.978])</t>
  </si>
  <si>
    <t>I2634</t>
  </si>
  <si>
    <t>3707-3528calBCE(4851±34BP,SUERC-68638)</t>
  </si>
  <si>
    <t>PASS(mtcontam=0.737-0.993)</t>
  </si>
  <si>
    <t>I2635</t>
  </si>
  <si>
    <t>3647-3517calBCE(4796±37BP,SUERC-68639)</t>
  </si>
  <si>
    <t>I2636</t>
  </si>
  <si>
    <t>3516-3365calBCE(4651±33BP,SUERC-68640)</t>
  </si>
  <si>
    <t>I2637</t>
  </si>
  <si>
    <t>3510-3340calBCE(4697±33BP,SUERC-68641)</t>
  </si>
  <si>
    <t>I2650</t>
  </si>
  <si>
    <t>3500-3360calBCE(4754±36BP,SUERC-68642)</t>
  </si>
  <si>
    <t>I2651</t>
  </si>
  <si>
    <t>3330-3090calBCE(4525±36BP,SUERC-68643)</t>
  </si>
  <si>
    <t>I2657</t>
  </si>
  <si>
    <t>3955-3773calBCE(5052±30BP,SUERC-68701)</t>
  </si>
  <si>
    <t>I2659</t>
  </si>
  <si>
    <t>3766-3640calBCE(4914±27BP,SUERC-68702)</t>
  </si>
  <si>
    <t>I2932</t>
  </si>
  <si>
    <t>2572-2348calBCE(3962±29BP,SUERC-68721)</t>
  </si>
  <si>
    <t>I2933</t>
  </si>
  <si>
    <t>3011-2884calBCE(4309±29BP,SUERC-68722)</t>
  </si>
  <si>
    <t>I2934</t>
  </si>
  <si>
    <t>3340-3023calBCE(4466±33BP,SUERC-69071)</t>
  </si>
  <si>
    <t>I2935</t>
  </si>
  <si>
    <t>3336-2939calBCE(4451±29BP,SUERC-68723)</t>
  </si>
  <si>
    <t>I2977</t>
  </si>
  <si>
    <t>3010-2708calBCE(4275±33BP,SUERC-69072)</t>
  </si>
  <si>
    <t>I2978</t>
  </si>
  <si>
    <t>3336-3024calBCE(4464±29BP,SUERC-68725)</t>
  </si>
  <si>
    <t>I2979</t>
  </si>
  <si>
    <t>3334-2935calBCE(4447±29BP,SUERC-68726)</t>
  </si>
  <si>
    <t>I2980</t>
  </si>
  <si>
    <t>3364-3101calBCE(4530±33BP,SUERC-69073)</t>
  </si>
  <si>
    <t>I2988</t>
  </si>
  <si>
    <t>3516-3362calBCE(4645±29BP,SUERC-68711)</t>
  </si>
  <si>
    <t>I3085</t>
  </si>
  <si>
    <t>3340-3027calBCE(4471±29BP,SUERC-68724)</t>
  </si>
  <si>
    <t>I3133</t>
  </si>
  <si>
    <t>3627-3377calBCE(4725±20BP,PSUAMS-2154)</t>
  </si>
  <si>
    <t>I3134</t>
  </si>
  <si>
    <t>3630-3377calBCE(4730±25BP,PSUAMS-2155)</t>
  </si>
  <si>
    <t>I3136</t>
  </si>
  <si>
    <t>3516-3370calBCE(4665±30BP,PSUAMS-2069)</t>
  </si>
  <si>
    <t>I3138</t>
  </si>
  <si>
    <t>3312-2920calBCE(4415±25BP,PSUAMS-2156)</t>
  </si>
  <si>
    <t>I5370</t>
  </si>
  <si>
    <t>4000-3300BCE</t>
  </si>
  <si>
    <t>I5371</t>
  </si>
  <si>
    <t>I6764</t>
  </si>
  <si>
    <t>3800-2500BCE</t>
  </si>
  <si>
    <t>PASS(mtcontam=[0.946,0.963])</t>
  </si>
  <si>
    <t>I6766</t>
  </si>
  <si>
    <t>I7554</t>
  </si>
  <si>
    <t>3368-3102calBCE(4541±32BP,SUERC-73433)</t>
  </si>
  <si>
    <t>I2629_published</t>
  </si>
  <si>
    <t>Scotland_N_published</t>
  </si>
  <si>
    <t>3350-2350BCE</t>
  </si>
  <si>
    <t>PASS(literature,damage.ss.half=0.049)</t>
  </si>
  <si>
    <t>I2796_published</t>
  </si>
  <si>
    <t>3706-3536calBCE(4856±33BP,SUERC-69074)</t>
  </si>
  <si>
    <t>I3137_published</t>
  </si>
  <si>
    <t>3800-3200BCE</t>
  </si>
  <si>
    <t>I6764.SG</t>
  </si>
  <si>
    <t>Scotland_N.SG</t>
  </si>
  <si>
    <t>I6766.SG</t>
  </si>
  <si>
    <t>SB527A_lib.SG</t>
  </si>
  <si>
    <t>SB528A_lib.SG</t>
  </si>
  <si>
    <t>I5405</t>
  </si>
  <si>
    <t>Serbia_IronGates_N</t>
  </si>
  <si>
    <t>5836-5632calBCE(6829±53BP,AA-58320)</t>
  </si>
  <si>
    <t>I4665_published</t>
  </si>
  <si>
    <t>Serbia_IronGates_N_published</t>
  </si>
  <si>
    <t>6205-5907calBCE(7155±54BP,OxA-25210)</t>
  </si>
  <si>
    <t>I4666_published</t>
  </si>
  <si>
    <t>6222-5912calBCE(7179±73BP,OxA-25211)</t>
  </si>
  <si>
    <t>I4383</t>
  </si>
  <si>
    <t>Sicily_EBA</t>
  </si>
  <si>
    <t>2600-1400BCE</t>
  </si>
  <si>
    <t>ATP9.SG</t>
  </si>
  <si>
    <t>Spain_BA.SG</t>
  </si>
  <si>
    <t>1863-1564calBCE(3390±30BP,Beta-386395)</t>
  </si>
  <si>
    <t>Spain</t>
  </si>
  <si>
    <t>Spain_BA_merged</t>
  </si>
  <si>
    <t>COV20126.SG</t>
  </si>
  <si>
    <t>1751-1615calBCE(3395±26BP,MAMS-28613)</t>
  </si>
  <si>
    <t>esp005.SG</t>
  </si>
  <si>
    <t>pir001.SG</t>
  </si>
  <si>
    <t>2100-1450BCE</t>
  </si>
  <si>
    <t>I0257</t>
  </si>
  <si>
    <t>Spain_C</t>
  </si>
  <si>
    <t>2573-2348calBCE(3965±29BP,MAMS-25937)</t>
  </si>
  <si>
    <t>PASS(mtcontam=[0.945,0.977])</t>
  </si>
  <si>
    <t>I0258</t>
  </si>
  <si>
    <t>2850-2250BCE</t>
  </si>
  <si>
    <t>I0260</t>
  </si>
  <si>
    <t>I0261</t>
  </si>
  <si>
    <t>I0262</t>
  </si>
  <si>
    <t>I0263</t>
  </si>
  <si>
    <t>I0453</t>
  </si>
  <si>
    <t>2456-2146calBCE(3830±40BP,Beta-261524)</t>
  </si>
  <si>
    <t>I0455</t>
  </si>
  <si>
    <t>2905-2636calBCE(4210±40BP,Beta-261529)</t>
  </si>
  <si>
    <t>I0457</t>
  </si>
  <si>
    <t>3000-2100BCE</t>
  </si>
  <si>
    <t>I0459</t>
  </si>
  <si>
    <t>2600-2200BCE</t>
  </si>
  <si>
    <t>I0460</t>
  </si>
  <si>
    <t>2460-2206calBCE(3860±30BP,UGA-15905)</t>
  </si>
  <si>
    <t>I0823</t>
  </si>
  <si>
    <t>I0825</t>
  </si>
  <si>
    <t>2471-2296calBCE(3915±29BP,MAMS-25939)</t>
  </si>
  <si>
    <t>I0826</t>
  </si>
  <si>
    <t>2835-2473calBCE(4051±28BP,MAMS-25940)</t>
  </si>
  <si>
    <t>I1271</t>
  </si>
  <si>
    <t>2900-2300BCE</t>
  </si>
  <si>
    <t>I1272</t>
  </si>
  <si>
    <t>2857-2492calBCE(4080±30BP,Beta-416456)</t>
  </si>
  <si>
    <t>I1276</t>
  </si>
  <si>
    <t>I1277</t>
  </si>
  <si>
    <t>2570-2342calBCE(3950±30BP,Beta-416457)</t>
  </si>
  <si>
    <t>I1280</t>
  </si>
  <si>
    <t>I1281</t>
  </si>
  <si>
    <t>2867-2573calBCE(4110±30BP,Beta-416458)</t>
  </si>
  <si>
    <t>I1282</t>
  </si>
  <si>
    <t>I1284</t>
  </si>
  <si>
    <t>I1300</t>
  </si>
  <si>
    <t>I1303</t>
  </si>
  <si>
    <t>I1553</t>
  </si>
  <si>
    <t>I1838</t>
  </si>
  <si>
    <t>3356-2936calBCE(4470±50BP,Poz-83429)</t>
  </si>
  <si>
    <t>I1842</t>
  </si>
  <si>
    <t>3000-2800BCE</t>
  </si>
  <si>
    <t>PASS(damage.ds.half=0.049)</t>
  </si>
  <si>
    <t>I1843</t>
  </si>
  <si>
    <t>3015-2901BCE(4340±22BP)[R_combine:(4390±30BP,Beta-301225);(4290±30BP,Beta-301226)]</t>
  </si>
  <si>
    <t>I1845</t>
  </si>
  <si>
    <t>3100-2650BCE</t>
  </si>
  <si>
    <t>PASS(mtcontam=[0.939,0.968])</t>
  </si>
  <si>
    <t>I1846</t>
  </si>
  <si>
    <t>I1975</t>
  </si>
  <si>
    <t>3092-2893calBCE(4350±40BP,Beta-288937)</t>
  </si>
  <si>
    <t>PASS(mtcontam=[0.937,0.964])</t>
  </si>
  <si>
    <t>I1976</t>
  </si>
  <si>
    <t>2571-2347calBCE(3960±30BP,Beta-299306)</t>
  </si>
  <si>
    <t>I1978</t>
  </si>
  <si>
    <t>I1981</t>
  </si>
  <si>
    <t>3013-2889calBCE(4320±30BP,Beta-301223)</t>
  </si>
  <si>
    <t>I2467</t>
  </si>
  <si>
    <t>2474-2209calBCE(3900±40BP,Beta-299300)</t>
  </si>
  <si>
    <t>I2473</t>
  </si>
  <si>
    <t>2916-2704calBCE(4250±30BP,Beta-299305)</t>
  </si>
  <si>
    <t>I3269</t>
  </si>
  <si>
    <t>I3270</t>
  </si>
  <si>
    <t>I3271</t>
  </si>
  <si>
    <t>I3272</t>
  </si>
  <si>
    <t>3307-2899calBCE(4380±40BP,Beta-288933)</t>
  </si>
  <si>
    <t>I3277</t>
  </si>
  <si>
    <t>3150-2850BCE</t>
  </si>
  <si>
    <t>I4247</t>
  </si>
  <si>
    <t>2462-2209calBCE(3870±30BP,PSUAMS-2120)</t>
  </si>
  <si>
    <t>I4565</t>
  </si>
  <si>
    <t>3022-2907calBCE(4355±20BP,PSUAMS-2866)</t>
  </si>
  <si>
    <t>I5838</t>
  </si>
  <si>
    <t>I6475</t>
  </si>
  <si>
    <t>I6543</t>
  </si>
  <si>
    <t>2600-1700BCE</t>
  </si>
  <si>
    <t>I6584</t>
  </si>
  <si>
    <t>I6587</t>
  </si>
  <si>
    <t>I6604</t>
  </si>
  <si>
    <t>2130-1896calBCE(3630±30BP,Ua-35012)</t>
  </si>
  <si>
    <t>I6609</t>
  </si>
  <si>
    <t>I6612</t>
  </si>
  <si>
    <t>I6617</t>
  </si>
  <si>
    <t>I6622</t>
  </si>
  <si>
    <t>PASS(mtmatchmax=0.957-0.999)</t>
  </si>
  <si>
    <t>I6628</t>
  </si>
  <si>
    <t>I6629</t>
  </si>
  <si>
    <t>I6630</t>
  </si>
  <si>
    <t>I7587</t>
  </si>
  <si>
    <t>I8048</t>
  </si>
  <si>
    <t>2200-2000BCE</t>
  </si>
  <si>
    <t>I8131</t>
  </si>
  <si>
    <t>2576-2356calBCE(3980±30BP,Beta-504712)</t>
  </si>
  <si>
    <t>I8148</t>
  </si>
  <si>
    <t>I8149</t>
  </si>
  <si>
    <t>PASS(mtcontam=[0.943,0.973])</t>
  </si>
  <si>
    <t>I8153</t>
  </si>
  <si>
    <t>I8154</t>
  </si>
  <si>
    <t>I8156</t>
  </si>
  <si>
    <t>I8158</t>
  </si>
  <si>
    <t>I8197</t>
  </si>
  <si>
    <t>I8198</t>
  </si>
  <si>
    <t>I8199</t>
  </si>
  <si>
    <t>I8364</t>
  </si>
  <si>
    <t>2706-2569BCE</t>
  </si>
  <si>
    <t>PASS(Xcontam=[0.006,0.012])</t>
  </si>
  <si>
    <t>I8365</t>
  </si>
  <si>
    <t>I8569</t>
  </si>
  <si>
    <t>2872-2626calBCE(4141±21BP,MAMS-18651)</t>
  </si>
  <si>
    <t>I0581_published_d</t>
  </si>
  <si>
    <t>Spain_C_published</t>
  </si>
  <si>
    <t>2900-2675calBCE(4210±30BP,Beta-416455)</t>
  </si>
  <si>
    <t>I3276_published</t>
  </si>
  <si>
    <t>3096-2913calBCE(4390±30BP,Beta-301225)</t>
  </si>
  <si>
    <t>I6542_published</t>
  </si>
  <si>
    <t>I6596_published</t>
  </si>
  <si>
    <t>I6608_published</t>
  </si>
  <si>
    <t>2025-1752calBCE(3555±40BP,Ua-35022)</t>
  </si>
  <si>
    <t>I8140_published_d</t>
  </si>
  <si>
    <t>2121-1777calBCE(3590±40BP,Beta-230003)</t>
  </si>
  <si>
    <t>atp016.SG</t>
  </si>
  <si>
    <t>Spain_C.SG</t>
  </si>
  <si>
    <t>3265-2913calBCE(4400±30BP,Beta-368289)</t>
  </si>
  <si>
    <t>atp12-1420.SG</t>
  </si>
  <si>
    <t>3011-2881calBCE(4300±30BP,Beta-368295)</t>
  </si>
  <si>
    <t>ATP17.SG</t>
  </si>
  <si>
    <t>3008-2783calBCE(4280±30BP,Beta-368290)</t>
  </si>
  <si>
    <t>ATP20.SG</t>
  </si>
  <si>
    <t>2291-2047calBCE(3770±30BP,Beta-368293)</t>
  </si>
  <si>
    <t>por002.SG</t>
  </si>
  <si>
    <t>3336-2937calBCE(4450±30BP,Beta-424645)</t>
  </si>
  <si>
    <t>por004.SG</t>
  </si>
  <si>
    <t>3096-2913calBCE(4390±30BP,Beta-424647)</t>
  </si>
  <si>
    <t>I12809</t>
  </si>
  <si>
    <t>Spain_EBA</t>
  </si>
  <si>
    <t>1880-1770BCE</t>
  </si>
  <si>
    <t>I12855</t>
  </si>
  <si>
    <t>I1310</t>
  </si>
  <si>
    <t>2000-1400BCE</t>
  </si>
  <si>
    <t>I1312_d</t>
  </si>
  <si>
    <t>I1313_d</t>
  </si>
  <si>
    <t>I1836</t>
  </si>
  <si>
    <t>1684-1503calBCE(3310±35BP,Poz-83482)</t>
  </si>
  <si>
    <t>PASS(mtcontam=[0.945,0.97])</t>
  </si>
  <si>
    <t>I1840</t>
  </si>
  <si>
    <t>1613-1450calBCE(3260±30BP,Beta-299302)</t>
  </si>
  <si>
    <t>I1977</t>
  </si>
  <si>
    <t>1613-1450calBCE(3260±30BP,Beta-299312)</t>
  </si>
  <si>
    <t>I2471</t>
  </si>
  <si>
    <t>1620-1462calBCE(3280±30BP,Beta-299311)</t>
  </si>
  <si>
    <t>I3484</t>
  </si>
  <si>
    <t>2343-1905calBCE(3720±70BP,Rome-1687)</t>
  </si>
  <si>
    <t>I3485</t>
  </si>
  <si>
    <t>I3486</t>
  </si>
  <si>
    <t>1750-1500BCE</t>
  </si>
  <si>
    <t>I3487</t>
  </si>
  <si>
    <t>1739-1546calBCE(3365±20BP,PSUAMS-2161)</t>
  </si>
  <si>
    <t>I3488</t>
  </si>
  <si>
    <t>I3490</t>
  </si>
  <si>
    <t>1850-1150BCE</t>
  </si>
  <si>
    <t>I3491</t>
  </si>
  <si>
    <t>I3492</t>
  </si>
  <si>
    <t>I3494</t>
  </si>
  <si>
    <t>1928-1747calBCE(3515±30BP,CNA-1661.1.1)</t>
  </si>
  <si>
    <t>PASS(Xcontam=[0.005,0.015])</t>
  </si>
  <si>
    <t>I3756</t>
  </si>
  <si>
    <t>2017-1778calBCE(3565±25BP,PSUAMS-2077)</t>
  </si>
  <si>
    <t>I3997</t>
  </si>
  <si>
    <t>1874-1544calBCE(3400±40BP,Beta-195318)</t>
  </si>
  <si>
    <t>PASS(Xcontam=[0.005,0.016])</t>
  </si>
  <si>
    <t>I4559</t>
  </si>
  <si>
    <t>I4560</t>
  </si>
  <si>
    <t>I4561</t>
  </si>
  <si>
    <t>I4562</t>
  </si>
  <si>
    <t>1741-1613calBCE(3375±20BP,PSUAMS-3191)</t>
  </si>
  <si>
    <t>I6470</t>
  </si>
  <si>
    <t>1746-1540calBCE(3375±35BP,Poz-49177)</t>
  </si>
  <si>
    <t>I6618</t>
  </si>
  <si>
    <t>1880-1691calBCE(3458±24BP,MAMS-32475)</t>
  </si>
  <si>
    <t>I8136</t>
  </si>
  <si>
    <t>1534-1422calBCE(3216±33BP,Ua-39408)</t>
  </si>
  <si>
    <t>I8144</t>
  </si>
  <si>
    <t>1876-1622calBCE(3426±34BP,Ua-39403)</t>
  </si>
  <si>
    <t>VAD001</t>
  </si>
  <si>
    <t>1872-1547calBCE(3400±35BP,Ua-36345)</t>
  </si>
  <si>
    <t>VAD002</t>
  </si>
  <si>
    <t>1900-1500BCE</t>
  </si>
  <si>
    <t>VAD003</t>
  </si>
  <si>
    <t>VAD004</t>
  </si>
  <si>
    <t>VAD005</t>
  </si>
  <si>
    <t>1740-1539calBCE(3360±30BP,Beta-479535)</t>
  </si>
  <si>
    <t>I4329</t>
  </si>
  <si>
    <t>Spain_EBA_Mallorca</t>
  </si>
  <si>
    <t>2468-2294calBCE(3900±30BP,KIA-30020)</t>
  </si>
  <si>
    <t>ElMiron_d</t>
  </si>
  <si>
    <t>Spain_ElMiron</t>
  </si>
  <si>
    <t>16898-16747calBCE(15460±40BP,MAMS-14585)</t>
  </si>
  <si>
    <t>CHA001_merged</t>
  </si>
  <si>
    <t>Spain_EN</t>
  </si>
  <si>
    <t>5308-5051calBCE(6230±45BP,GrA-26912)</t>
  </si>
  <si>
    <t>CHA002_merged</t>
  </si>
  <si>
    <t>5302-5061calBCE(6227±28BP,MAMS-29127)</t>
  </si>
  <si>
    <t>CHA003_merged</t>
  </si>
  <si>
    <t>5302-4991calBCE(6180±54BP,D-AMS-015821)</t>
  </si>
  <si>
    <t>CHA004.A0102</t>
  </si>
  <si>
    <t>4545-4367calBCE(5645±31BP,MAMS-28128)</t>
  </si>
  <si>
    <t>FUC003_merged</t>
  </si>
  <si>
    <t>5209-4947calBCE(6120±30BP,UGA-7565)</t>
  </si>
  <si>
    <t>I0409</t>
  </si>
  <si>
    <t>5312-5212calBCE(6280±25BP,MAMS-16159)</t>
  </si>
  <si>
    <t>I0410</t>
  </si>
  <si>
    <t>5298-5057calBCE(6217±25BP,MAMS-16161)</t>
  </si>
  <si>
    <t>I0412</t>
  </si>
  <si>
    <t>5309-5073calBCE(6249±28BP,MAMS-16164)</t>
  </si>
  <si>
    <t>I0413</t>
  </si>
  <si>
    <t>5304-5065calBCE(6234±28BP,MAMS-16166)</t>
  </si>
  <si>
    <t>I1972</t>
  </si>
  <si>
    <t>4836-4687calBCE(5880±30BP,Beta-366569)</t>
  </si>
  <si>
    <t>I2199</t>
  </si>
  <si>
    <t>5214-5015calBCE(6170±30BP,Beta-438208)</t>
  </si>
  <si>
    <t>atp005.SG</t>
  </si>
  <si>
    <t>Spain_EN.SG</t>
  </si>
  <si>
    <t>5214-5015calBCE(6170±30BP,Beta-368283)</t>
  </si>
  <si>
    <t>CB13.SG</t>
  </si>
  <si>
    <t>5474-5318calBCE(6410±30BP,Beta-384724)</t>
  </si>
  <si>
    <t>mur.SG</t>
  </si>
  <si>
    <t>5299-5066calBCE(6226±20BP,wk-40844)</t>
  </si>
  <si>
    <t>TOR.6.SG</t>
  </si>
  <si>
    <t>5100-4800BCE</t>
  </si>
  <si>
    <t>..</t>
  </si>
  <si>
    <t>TOR.8.SG</t>
  </si>
  <si>
    <t>I0585</t>
  </si>
  <si>
    <t>Spain_HG</t>
  </si>
  <si>
    <t>5982-5741calBCE(6980±50BP,Beta-226472)</t>
  </si>
  <si>
    <t>LaBrana1_published.SG</t>
  </si>
  <si>
    <t>Spain_HG_published.SG</t>
  </si>
  <si>
    <t>Chan.SG</t>
  </si>
  <si>
    <t>Spain_HG.SG</t>
  </si>
  <si>
    <t>7320-7054calBCE(8155±42BP,Ua-13398/Ua-38115)</t>
  </si>
  <si>
    <t>I8570</t>
  </si>
  <si>
    <t>Spain_LBA</t>
  </si>
  <si>
    <t>1300-1000BCE</t>
  </si>
  <si>
    <t>I8571_d</t>
  </si>
  <si>
    <t>1800-1000BCE</t>
  </si>
  <si>
    <t>I2469_published</t>
  </si>
  <si>
    <t>Spain_LBA_published</t>
  </si>
  <si>
    <t>971-813calBCE(2740±30BP,Beta-299308)</t>
  </si>
  <si>
    <t>I8571_published</t>
  </si>
  <si>
    <t>PASS(damage.ss.half=0.047)</t>
  </si>
  <si>
    <t>c40331.SG</t>
  </si>
  <si>
    <t>Spain_LN.SG</t>
  </si>
  <si>
    <t>3765-3636calBCE(4900±30BP,Beta-424648)</t>
  </si>
  <si>
    <t>san216.SG</t>
  </si>
  <si>
    <t>3779-3647calBCE(4940±30BP,Beta-424654)</t>
  </si>
  <si>
    <t>I12208</t>
  </si>
  <si>
    <t>Spain_MBA</t>
  </si>
  <si>
    <t>1400-1200BCE</t>
  </si>
  <si>
    <t>I12209</t>
  </si>
  <si>
    <t>I2472</t>
  </si>
  <si>
    <t>1533-1427calBCE(3220±30BP,Beta-299309)</t>
  </si>
  <si>
    <t>I3493</t>
  </si>
  <si>
    <t>1422-1281calBCE(3090±25BP,PSUAMS-2072)</t>
  </si>
  <si>
    <t>I4420_all</t>
  </si>
  <si>
    <t>Spain_MBA_Formentera_all</t>
  </si>
  <si>
    <t>1879-1697BCE(3466±16BP)[R_combine:(3454±26BP,D-AMS018425);(3473±20BP,MAMS-22647)]</t>
  </si>
  <si>
    <t>I2470_published</t>
  </si>
  <si>
    <t>Spain_MBA_published</t>
  </si>
  <si>
    <t>1412-1227calBCE(3060±30BP,Beta-299307)</t>
  </si>
  <si>
    <t>ELT002_merged</t>
  </si>
  <si>
    <t>Spain_MLN</t>
  </si>
  <si>
    <t>3941-3660calBCE(5008±23BP,MAMS-16160)</t>
  </si>
  <si>
    <t>ELT006_merged</t>
  </si>
  <si>
    <t>3949-3715calBCE(5035±23BP,MAMS-16165)</t>
  </si>
  <si>
    <t>I0405</t>
  </si>
  <si>
    <t>3900-3600BCE</t>
  </si>
  <si>
    <t>I0406</t>
  </si>
  <si>
    <t>PASS(Xcontam=0.009)</t>
  </si>
  <si>
    <t>I0407</t>
  </si>
  <si>
    <t>I10277</t>
  </si>
  <si>
    <t>3400-2500BCE</t>
  </si>
  <si>
    <t>I10278</t>
  </si>
  <si>
    <t>I10280</t>
  </si>
  <si>
    <t>I10283</t>
  </si>
  <si>
    <t>I10284</t>
  </si>
  <si>
    <t>I10285</t>
  </si>
  <si>
    <t>I10286</t>
  </si>
  <si>
    <t>I11248</t>
  </si>
  <si>
    <t>3500-2700BCE</t>
  </si>
  <si>
    <t>PASS(damage.ds.half=0.0415)</t>
  </si>
  <si>
    <t>I11249</t>
  </si>
  <si>
    <t>PASS(damage.ds.half=0.0435)</t>
  </si>
  <si>
    <t>I11300</t>
  </si>
  <si>
    <t>I11301</t>
  </si>
  <si>
    <t>I11303</t>
  </si>
  <si>
    <t>I11305</t>
  </si>
  <si>
    <t>PASS(damage.ds.half=0.047)</t>
  </si>
  <si>
    <t>I11306</t>
  </si>
  <si>
    <t>I3214</t>
  </si>
  <si>
    <t>3400-3100BCE</t>
  </si>
  <si>
    <t>PASS(mtmatchmax=0.963-1)</t>
  </si>
  <si>
    <t>I7547</t>
  </si>
  <si>
    <t>4300-3700BCE</t>
  </si>
  <si>
    <t>PASS(mtcontam=[0.942,0.976])</t>
  </si>
  <si>
    <t>I7549</t>
  </si>
  <si>
    <t>I7550</t>
  </si>
  <si>
    <t>4700-3600BCE</t>
  </si>
  <si>
    <t>I7594</t>
  </si>
  <si>
    <t>3520-3360calBCE(MAMS-16356)</t>
  </si>
  <si>
    <t>I7598</t>
  </si>
  <si>
    <t>3630-3370calBCE(MAMS-16346)</t>
  </si>
  <si>
    <t>I7600</t>
  </si>
  <si>
    <t>4000-3350BCE</t>
  </si>
  <si>
    <t>I7601</t>
  </si>
  <si>
    <t>3660-3520calBCE(MAMS-16354)</t>
  </si>
  <si>
    <t>I7602</t>
  </si>
  <si>
    <t>I7603</t>
  </si>
  <si>
    <t>I7604</t>
  </si>
  <si>
    <t>I7605</t>
  </si>
  <si>
    <t>I7606</t>
  </si>
  <si>
    <t>I7642</t>
  </si>
  <si>
    <t>2907-2761calBCE(MAMS-16338)</t>
  </si>
  <si>
    <t>I7643</t>
  </si>
  <si>
    <t>3960-3710calBCE(MAMS-16344)</t>
  </si>
  <si>
    <t>I7644</t>
  </si>
  <si>
    <t>3640-3380calBCE(MAMS-16353)</t>
  </si>
  <si>
    <t>I7645</t>
  </si>
  <si>
    <t>3990-3550calBCE(MAMS-16340)</t>
  </si>
  <si>
    <t>PASS(mtcontam=[0.933,0.975])</t>
  </si>
  <si>
    <t>I7646</t>
  </si>
  <si>
    <t>3710-3630calBCE(MAMS-16339)</t>
  </si>
  <si>
    <t>I7647</t>
  </si>
  <si>
    <t>4050-3340calBCE(MAMS-16335)</t>
  </si>
  <si>
    <t>PASS(damage.ds.half=0.041,mtcontam=[0.94,0.967])</t>
  </si>
  <si>
    <t>I8134</t>
  </si>
  <si>
    <t>I8567</t>
  </si>
  <si>
    <t>3500-3300BCE</t>
  </si>
  <si>
    <t>I8568</t>
  </si>
  <si>
    <t>3496-3355calBCE(4615±20BP,PSUAMS-4432)</t>
  </si>
  <si>
    <t>I10287_published</t>
  </si>
  <si>
    <t>Spain_MLN_published</t>
  </si>
  <si>
    <t>I11304_published</t>
  </si>
  <si>
    <t>I3273_published</t>
  </si>
  <si>
    <t>3606-3363calBCE(4670±40BP,Beta-288935)</t>
  </si>
  <si>
    <t>I7679_published</t>
  </si>
  <si>
    <t>LD1174.SG</t>
  </si>
  <si>
    <t>Spain_MN.SG</t>
  </si>
  <si>
    <t>2578-2459calBCE(3989±30BP,Beta-441391)</t>
  </si>
  <si>
    <t>BAL003.A0101</t>
  </si>
  <si>
    <t>Spain_UP_Azilian</t>
  </si>
  <si>
    <t>10727-9272calBCE(10195±255BP,Ua-34298)</t>
  </si>
  <si>
    <t>BAL051_merged</t>
  </si>
  <si>
    <t>11446-10772calBCE(11095±195BP,Ua-34297)</t>
  </si>
  <si>
    <t>ans003.SG</t>
  </si>
  <si>
    <t>Sweden_Ansarve_Megalithic.SG</t>
  </si>
  <si>
    <t>3525-3097calBCE(4595±65BP,Ua-3783;4560±30BP,Beta-432256)</t>
  </si>
  <si>
    <t>Sweden</t>
  </si>
  <si>
    <t>ans005.SG</t>
  </si>
  <si>
    <t>3500-3130calBCE(4640±70BP,Ua-3785;4580±30BP,Beta-432257)</t>
  </si>
  <si>
    <t>ans008.SG</t>
  </si>
  <si>
    <t>3342-3031calBCE(4480±31BP,Ua-45398)</t>
  </si>
  <si>
    <t>ans014.SG</t>
  </si>
  <si>
    <t>3336-2937calBCE(4450±30BP,Beta-402962)</t>
  </si>
  <si>
    <t>ans016.SG</t>
  </si>
  <si>
    <t>2879-2631calBCE(4160±30BP,Beta-402963)</t>
  </si>
  <si>
    <t>ans017.SG</t>
  </si>
  <si>
    <t>3328-2924calBCE(4430±30BP,Beta-402965)</t>
  </si>
  <si>
    <t>RISE175.SG</t>
  </si>
  <si>
    <t>Sweden_BA.SG</t>
  </si>
  <si>
    <t>1396-1131calBCE(3025±30BP,OxA-28998)</t>
  </si>
  <si>
    <t>RISE207.SG</t>
  </si>
  <si>
    <t>1495-1301calBCE(3130±27BP,OxA-29651)</t>
  </si>
  <si>
    <t>RISE210.SG</t>
  </si>
  <si>
    <t>1436-1286calBCE(3105±28BP,OxA-29654)</t>
  </si>
  <si>
    <t>ber1M.SG</t>
  </si>
  <si>
    <t>Sweden_BAC.SG</t>
  </si>
  <si>
    <t>2622-2467calBCE(4020±30BP,Beta-423305)</t>
  </si>
  <si>
    <t>ber2F.SG</t>
  </si>
  <si>
    <t>2625-2469calBCE(4030±30BP,Beta-423306)</t>
  </si>
  <si>
    <t>oll007.SG</t>
  </si>
  <si>
    <t>2859-2497calBCE(4090±30BP,Beta-417630)</t>
  </si>
  <si>
    <t>RISE94.SG</t>
  </si>
  <si>
    <t>Sweden_BattleAxe.SG</t>
  </si>
  <si>
    <t>2623-2468calBCE(4025±30BP,OxA-29033)</t>
  </si>
  <si>
    <t>StoraForvar11.SG</t>
  </si>
  <si>
    <t>Sweden_HG.SG</t>
  </si>
  <si>
    <t>5557-5230calBCE(6459±70BP,Ua-45742)</t>
  </si>
  <si>
    <t>oll009.SG</t>
  </si>
  <si>
    <t>Sweden_Late_N.SG</t>
  </si>
  <si>
    <t>1931-1749calBCE(3520±30BP,Beta-417631)</t>
  </si>
  <si>
    <t>oll010.SG</t>
  </si>
  <si>
    <t>1879-1632calBCE(3440±30BP,Beta-417632)</t>
  </si>
  <si>
    <t>RISE179.SG</t>
  </si>
  <si>
    <t>Sweden_LN.SG</t>
  </si>
  <si>
    <t>2015-1774calBCE(3556±28BP,OxA-29193)</t>
  </si>
  <si>
    <t>RISE97.SG</t>
  </si>
  <si>
    <t>2030-1830calBCE(3590±29BP,OxA-28986)</t>
  </si>
  <si>
    <t>RISE98.SG</t>
  </si>
  <si>
    <t>2278-2032calBCE(3736±32BP,OxA-28987)</t>
  </si>
  <si>
    <t>Olsund</t>
  </si>
  <si>
    <t>Sweden_LNBA</t>
  </si>
  <si>
    <t>2573-2140calBCE</t>
  </si>
  <si>
    <t>SBj.SG</t>
  </si>
  <si>
    <t>Sweden_Mesolithic.SG</t>
  </si>
  <si>
    <t>7013-6629calBCE</t>
  </si>
  <si>
    <t>SF12.SG</t>
  </si>
  <si>
    <t>7083-6807calBCE</t>
  </si>
  <si>
    <t>SF9.SG</t>
  </si>
  <si>
    <t>7350-7038calBCE</t>
  </si>
  <si>
    <t>I0011</t>
  </si>
  <si>
    <t>Sweden_Motala_HG</t>
  </si>
  <si>
    <t>5721-5484calBCE(6701±64BP,Ua-42116)</t>
  </si>
  <si>
    <t>I0012</t>
  </si>
  <si>
    <t>5715-5569calBCE(6734±30BP,Ua-51722)</t>
  </si>
  <si>
    <t>I0014</t>
  </si>
  <si>
    <t>5885-5624calBCE(6842±68BP,Ua-42118)</t>
  </si>
  <si>
    <t>I0015</t>
  </si>
  <si>
    <t>5967-5627calBCE(6863±75BP,Ua-42120)</t>
  </si>
  <si>
    <t>I0017</t>
  </si>
  <si>
    <t>5722-5628calBCE(6773±30BP,Ua-51723)</t>
  </si>
  <si>
    <t>MotalaAA</t>
  </si>
  <si>
    <t>5724-5563calBCE(6735±44BP,Ua-42645)</t>
  </si>
  <si>
    <t>I0017.SG</t>
  </si>
  <si>
    <t>Sweden_Motala_HG.SG</t>
  </si>
  <si>
    <t>ajv54.SG</t>
  </si>
  <si>
    <t>Sweden_PWC.SG</t>
  </si>
  <si>
    <t>3008-2783calBCE(4280±30BP,Beta-423308)</t>
  </si>
  <si>
    <t>Ajvide52.SG</t>
  </si>
  <si>
    <t>2900-2600BCE</t>
  </si>
  <si>
    <t>Ajvide53.SG</t>
  </si>
  <si>
    <t>Ajvide58.SG</t>
  </si>
  <si>
    <t>Ajvide70.SG</t>
  </si>
  <si>
    <t>Kvarlov5164</t>
  </si>
  <si>
    <t>Sweden_TRB_MN</t>
  </si>
  <si>
    <t>3945-3647calBCE</t>
  </si>
  <si>
    <t>Gokhem2.SG</t>
  </si>
  <si>
    <t>Sweden_TRB_MN.SG</t>
  </si>
  <si>
    <t>3086-2907calBCE(4368±27BP,UBA-14087)</t>
  </si>
  <si>
    <t>Gokhem4.SG</t>
  </si>
  <si>
    <t>3092-2887calBCE(4341±44BP,AA-R-10235)</t>
  </si>
  <si>
    <t>Gokhem5.SG</t>
  </si>
  <si>
    <t>3331-2930calBCE(4440±30BP,Beta-368294)</t>
  </si>
  <si>
    <t>I5755</t>
  </si>
  <si>
    <t>Switzerland_BellBeaker</t>
  </si>
  <si>
    <t>2500-1950BCE</t>
  </si>
  <si>
    <t>Switzerland</t>
  </si>
  <si>
    <t>I5757</t>
  </si>
  <si>
    <t>I5759</t>
  </si>
  <si>
    <t>MX193</t>
  </si>
  <si>
    <t>Switzerland_EBA_1</t>
  </si>
  <si>
    <t>2283-2030calBCE(3738±37BP,BE-7446.1.1)</t>
  </si>
  <si>
    <t>RA54</t>
  </si>
  <si>
    <t>2660-2468calBCE(4035±30BP, ETH-44203)</t>
  </si>
  <si>
    <t>TU904(SX17)</t>
  </si>
  <si>
    <t>2467-2302calBCE(3906±21BP,BE-8017.1.1)</t>
  </si>
  <si>
    <t>TU876(SX10)</t>
  </si>
  <si>
    <t>2750-2450BCE</t>
  </si>
  <si>
    <t>TU908(SX21)</t>
  </si>
  <si>
    <t>2461-2295calBCE(3885±21BP,BE-8012.1.1)</t>
  </si>
  <si>
    <t>TU910(SX22)</t>
  </si>
  <si>
    <t>3092-2920calBCE(4394±21BP,BE-8013.1.1)</t>
  </si>
  <si>
    <t>TU914(SX26)</t>
  </si>
  <si>
    <t>2461-2291calBCE(3880±21BP,BE-8019.1.1)</t>
  </si>
  <si>
    <t>MX188</t>
  </si>
  <si>
    <t>Switzerland_EBA_2</t>
  </si>
  <si>
    <t>2566-2345calBCE(3947±21BP,BE-7995.1.1)</t>
  </si>
  <si>
    <t>MX189</t>
  </si>
  <si>
    <t>2199-2035calBCE(3721±20BP,BE-7986.1.1)</t>
  </si>
  <si>
    <t>MX191</t>
  </si>
  <si>
    <t>2837-2472calBCE(4050±30BP, ETH-44196.2)</t>
  </si>
  <si>
    <t>MX196</t>
  </si>
  <si>
    <t>2627-2470calBCE(4034±29BP, ETH-44195.1)</t>
  </si>
  <si>
    <t>MX197</t>
  </si>
  <si>
    <t>2557-2293calBCE(3921±34BP,BE-7985.1.1)</t>
  </si>
  <si>
    <t>MX198</t>
  </si>
  <si>
    <t>2861-2342calBCE(4015±65BP, ETH-17371)</t>
  </si>
  <si>
    <t>MX199</t>
  </si>
  <si>
    <t>2454-2147calBCE(3829±35BP,BE-7998.1.1)</t>
  </si>
  <si>
    <t>MX298</t>
  </si>
  <si>
    <t>2622-2349calBCE(3988±39BP,BE-8022.1.1)</t>
  </si>
  <si>
    <t>RA64</t>
  </si>
  <si>
    <t>2274-2041calBCE(3746±20BP,BE-7994.1.1)</t>
  </si>
  <si>
    <t>TU905(SX18)</t>
  </si>
  <si>
    <t>172calBCE-12calCE(2071±33BP,BE-8016.1.1)</t>
  </si>
  <si>
    <t>TU907(SX20)</t>
  </si>
  <si>
    <t>1733-1542calBCE(3351±20BP,BE-8015.1.1)</t>
  </si>
  <si>
    <t>TU911(SX23)</t>
  </si>
  <si>
    <t>1882-1746calBCE(3487±20BP,BE-8018.1.1)</t>
  </si>
  <si>
    <t>Aes10</t>
  </si>
  <si>
    <t>Switzerland_LN</t>
  </si>
  <si>
    <t>2912-2784calBCE(4256±23BP,BE-9179.1.1)</t>
  </si>
  <si>
    <t>Aes13</t>
  </si>
  <si>
    <t>3013-2900calBCE(4337±23BP,BE-9182.1.1)</t>
  </si>
  <si>
    <t>Aes14</t>
  </si>
  <si>
    <t>3012-2897calBCE(4332±23BP,BE-9183.1.1)</t>
  </si>
  <si>
    <t>Aes16</t>
  </si>
  <si>
    <t>3091-2916calBCE(4387±23BP,BE-9184.1.1)</t>
  </si>
  <si>
    <t>Aes17</t>
  </si>
  <si>
    <t>3011-2888calBCE(4316±24BP,BE-9185.1.1)</t>
  </si>
  <si>
    <t>Aes18</t>
  </si>
  <si>
    <t>2916-2786calBCE(4263±24BP,BE-9186.1.1)</t>
  </si>
  <si>
    <t>Aes1</t>
  </si>
  <si>
    <t>3090-2916calBCE(4385±23BP,BE-8673.1.1)</t>
  </si>
  <si>
    <t>Aes20</t>
  </si>
  <si>
    <t>2917-2876calBCE(4269±24BP,BE-9188.1.1)</t>
  </si>
  <si>
    <t>Aes21</t>
  </si>
  <si>
    <t>Aes22</t>
  </si>
  <si>
    <t>2892-2677calBCE(4199±23BP,BE-9190.1.1)</t>
  </si>
  <si>
    <t>Aes23</t>
  </si>
  <si>
    <t>2885-2669calBCE(4178±23BP,BE-9191.1.1)</t>
  </si>
  <si>
    <t>Aes24</t>
  </si>
  <si>
    <t>2915-2874calBCE(4264±23BP,BE-9192.1.1)</t>
  </si>
  <si>
    <t>Aes2</t>
  </si>
  <si>
    <t>3011-2892calBCE(4322±23BP,BE-9177.1.1)</t>
  </si>
  <si>
    <t>Aes3</t>
  </si>
  <si>
    <t>3075-2906calBCE(4359±23BP,BE-8674.1.1)</t>
  </si>
  <si>
    <t>Aes4</t>
  </si>
  <si>
    <t>3098-2921calBCE(4405±23BP,BE-8675.1.1)</t>
  </si>
  <si>
    <t>Aes5</t>
  </si>
  <si>
    <t>3016-2901calBCE(4341±23BP,BE-8676.1.1)</t>
  </si>
  <si>
    <t>Aes8</t>
  </si>
  <si>
    <t>2921-2881calBCE(4286±23BP,BE-9178.1.1)</t>
  </si>
  <si>
    <t>Aes9</t>
  </si>
  <si>
    <t>2917-2881calBCE(4280±23BP,BE-8679.1.1)</t>
  </si>
  <si>
    <t>MX150</t>
  </si>
  <si>
    <t>3350-3101calBCE(4508±23BP,BE-7999)</t>
  </si>
  <si>
    <t>MX182</t>
  </si>
  <si>
    <t>3341-3032calBCE(4480±27BP,MAMS-27569)</t>
  </si>
  <si>
    <t>MX184</t>
  </si>
  <si>
    <t>3400-2600BCE</t>
  </si>
  <si>
    <t>MX203</t>
  </si>
  <si>
    <t>MX204</t>
  </si>
  <si>
    <t>MX209</t>
  </si>
  <si>
    <t>MX210</t>
  </si>
  <si>
    <t>MX211</t>
  </si>
  <si>
    <t>3264-2923calBCE(4415±21BP,BE-8003.1.1)</t>
  </si>
  <si>
    <t>MX212</t>
  </si>
  <si>
    <t>3341-3095calBCE(4489±22BP,BE-10421.1.1)</t>
  </si>
  <si>
    <t>MX213</t>
  </si>
  <si>
    <t>3365-2928calBCE(4482±72BP,BE-5458.1.1)</t>
  </si>
  <si>
    <t>RA42</t>
  </si>
  <si>
    <t>3341-3098calBCE(4493±21BP,BE-8005.1.1)</t>
  </si>
  <si>
    <t>RA43</t>
  </si>
  <si>
    <t>3331-3019calBCE(4452±21BP,BE-8006.1.1)</t>
  </si>
  <si>
    <t>RA44</t>
  </si>
  <si>
    <t>2913-2779calBCE(4253±24BP,BE-8007.1.1)</t>
  </si>
  <si>
    <t>RA45</t>
  </si>
  <si>
    <t>3098-2924calBCE(4408±21BP,BE-8008.1.1)</t>
  </si>
  <si>
    <t>RA57</t>
  </si>
  <si>
    <t>2906-2706calBCE(4236±21BP,BE-7989.1.1)</t>
  </si>
  <si>
    <t>RA58</t>
  </si>
  <si>
    <t>3010-2884calBCE(4308±21BP,BE-7992.1.1)</t>
  </si>
  <si>
    <t>RA59.Furtwangler</t>
  </si>
  <si>
    <t>2898-2861calBCE</t>
  </si>
  <si>
    <t>RA61</t>
  </si>
  <si>
    <t>2906-2706calBCE(4235±21BP,BE-7988.1.1)</t>
  </si>
  <si>
    <t>RA62</t>
  </si>
  <si>
    <t>2923-2883calBCE(4293±21BP,BE-7990.1.1)</t>
  </si>
  <si>
    <t>TU875(SX9)</t>
  </si>
  <si>
    <t>4445-4341calBCE(5537±22BP,BE-7984.1.1)</t>
  </si>
  <si>
    <t>TU877(SX11)</t>
  </si>
  <si>
    <t>4455-4355calBCE(5587±22BP,BE-8011.1.1)</t>
  </si>
  <si>
    <t>I4910</t>
  </si>
  <si>
    <t>Tajikistan_C_Sarazm</t>
  </si>
  <si>
    <t>3634-3522calBCE(4765±20BP,PSUAMS-2624)</t>
  </si>
  <si>
    <t>Tajikistan</t>
  </si>
  <si>
    <t>I1583.DG</t>
  </si>
  <si>
    <t>Turkey_N.DG</t>
  </si>
  <si>
    <t>6424-6233calBCE(7460±50BP,Poz-82231)</t>
  </si>
  <si>
    <t>I1583.SG</t>
  </si>
  <si>
    <t>Turkey_N.SG</t>
  </si>
  <si>
    <t>I12478</t>
  </si>
  <si>
    <t>Turkmenistan_C_Geoksyur</t>
  </si>
  <si>
    <t>Turkmenistan</t>
  </si>
  <si>
    <t>I12479</t>
  </si>
  <si>
    <t>PASS(mtcontam=0.969)</t>
  </si>
  <si>
    <t>I12480</t>
  </si>
  <si>
    <t>I12481</t>
  </si>
  <si>
    <t>I12482</t>
  </si>
  <si>
    <t>I12483</t>
  </si>
  <si>
    <t>I12485</t>
  </si>
  <si>
    <t>I12486</t>
  </si>
  <si>
    <t>I12487</t>
  </si>
  <si>
    <t>I8503</t>
  </si>
  <si>
    <t>I8504</t>
  </si>
  <si>
    <t>3096-2919calBCE(4400±25BP,PSUAMS-3986)</t>
  </si>
  <si>
    <t>I8510</t>
  </si>
  <si>
    <t>3346-3092calBCE(4490±25BP,PSUAMS-3987)</t>
  </si>
  <si>
    <t>I8524</t>
  </si>
  <si>
    <t>PASS(mtcontam=[0.932,0.972])</t>
  </si>
  <si>
    <t>I8526</t>
  </si>
  <si>
    <t>I8527</t>
  </si>
  <si>
    <t>I8528</t>
  </si>
  <si>
    <t>I8529</t>
  </si>
  <si>
    <t>I8530</t>
  </si>
  <si>
    <t>PASS(mtcontam=[0.885,0.975])</t>
  </si>
  <si>
    <t>I8532</t>
  </si>
  <si>
    <t>I12484_published</t>
  </si>
  <si>
    <t>Turkmenistan_C_Geoksyur_published</t>
  </si>
  <si>
    <t>3500-2800BCE</t>
  </si>
  <si>
    <t>I4259</t>
  </si>
  <si>
    <t>Turkmenistan_C_Parkhai</t>
  </si>
  <si>
    <t>3315-2928calBCE(4425±20BP,PSUAMS-2799)</t>
  </si>
  <si>
    <t>I4634</t>
  </si>
  <si>
    <t>3312-2920calBCE(4415±25BP,PSUAMS-3757)</t>
  </si>
  <si>
    <t>I4635</t>
  </si>
  <si>
    <t>I6669</t>
  </si>
  <si>
    <t>3081-2907calBCE(4365±25BP,PSUAMS-2950)</t>
  </si>
  <si>
    <t>I10410</t>
  </si>
  <si>
    <t>Turkmenistan_Gonur_BA_1</t>
  </si>
  <si>
    <t>I10411</t>
  </si>
  <si>
    <t>2300-2200BCE</t>
  </si>
  <si>
    <t>I11042</t>
  </si>
  <si>
    <t>2300-2250BCE</t>
  </si>
  <si>
    <t>I1781</t>
  </si>
  <si>
    <t>2014-1771calBCE(3550±30BP,PSUAMS-2065)</t>
  </si>
  <si>
    <t>I1782</t>
  </si>
  <si>
    <t>2289-2141calBCE(3785±20BP,PSUAMS-2309)</t>
  </si>
  <si>
    <t>I1784</t>
  </si>
  <si>
    <t>2204-2027calBCE(3720±30BP,Poz-83485)</t>
  </si>
  <si>
    <t>I1787</t>
  </si>
  <si>
    <t>2140-1977calBCE(3680±20BP,PSUAMS-2310)</t>
  </si>
  <si>
    <t>I1788</t>
  </si>
  <si>
    <t>2130-1896calBCE(3630±30BP,PSUAMS-2066)</t>
  </si>
  <si>
    <t>I1790</t>
  </si>
  <si>
    <t>2135-1953calBCE(3660±20BP,PSUAMS-2311)</t>
  </si>
  <si>
    <t>I1793</t>
  </si>
  <si>
    <t>2195-2027calBCE(3700±20BP,PSUAMS-2312)</t>
  </si>
  <si>
    <t>I2085</t>
  </si>
  <si>
    <t>2020-1882calBCE(3580±20BP,PSUAMS-2313)</t>
  </si>
  <si>
    <t>I2087</t>
  </si>
  <si>
    <t>2197-2034calBCE(3715±20BP,PSUAMS-2335)</t>
  </si>
  <si>
    <t>I2116</t>
  </si>
  <si>
    <t>2123-1830calBCE(3605±35BP,Poz-83490)</t>
  </si>
  <si>
    <t>I2121</t>
  </si>
  <si>
    <t>2204-2038calBCE(3735±20BP,PSUAMS-2314)</t>
  </si>
  <si>
    <t>I2125</t>
  </si>
  <si>
    <t>2138-1973calBCE(3670±20BP,PSUAMS-2315)</t>
  </si>
  <si>
    <t>I2128</t>
  </si>
  <si>
    <t>2199-2035calBCE(3720±20BP,PSUAMS-2316)</t>
  </si>
  <si>
    <t>PASS(mtmatchmax=0.951-0.98)</t>
  </si>
  <si>
    <t>I6119</t>
  </si>
  <si>
    <t>2133-1946calBCE(3650±20BP,PSUAMS-2840)</t>
  </si>
  <si>
    <t>I6217</t>
  </si>
  <si>
    <t>2286-2064calBCE(3770±20BP,PSUAMS-2806)</t>
  </si>
  <si>
    <t>I2123</t>
  </si>
  <si>
    <t>Turkmenistan_Gonur_BA_2</t>
  </si>
  <si>
    <t>2451-2141calBCE(3815±35BP,Poz-83491)</t>
  </si>
  <si>
    <t>ILK002</t>
  </si>
  <si>
    <t>Ukraine_EBA_GlobularAmphora</t>
  </si>
  <si>
    <t>2889-2675calBCE(4192±22BP,MAMS-30073)</t>
  </si>
  <si>
    <t>I5884_published</t>
  </si>
  <si>
    <t>Ukraine_EBA_published</t>
  </si>
  <si>
    <t>2886-2680BCE(4189±17BP)[R_combine:(4195±20BP,PSUAMS-2828);(4175±30BP,PSUAMS-7830)]</t>
  </si>
  <si>
    <t>I2105</t>
  </si>
  <si>
    <t>Ukraine_EBA_Yamnaya</t>
  </si>
  <si>
    <t>I3141_published</t>
  </si>
  <si>
    <t>Ukraine_EBA_Yamnaya_published</t>
  </si>
  <si>
    <t>I4110</t>
  </si>
  <si>
    <t>Ukraine_Eneolithic</t>
  </si>
  <si>
    <t>3629-3377calBCE(4725±25BP,UCIAMS-186349)</t>
  </si>
  <si>
    <t>I5882</t>
  </si>
  <si>
    <t>3308-2925calBCE(4420±20BP,PSUAMS-2826)</t>
  </si>
  <si>
    <t>I2110</t>
  </si>
  <si>
    <t>Ukraine_Eneolithic_Trypillia</t>
  </si>
  <si>
    <t>3911-3650calBCE(4976±33BP,OxA-26203)</t>
  </si>
  <si>
    <t>I1926</t>
  </si>
  <si>
    <t>Ukraine_Eneolithic_Trypillia_published</t>
  </si>
  <si>
    <t>3982-3632calBCE[unionoftwodates:3763-3632calBCE(4890±30BP,Beta-432808);3982-3653calBCE(4985±30BP,OxA-25991)]</t>
  </si>
  <si>
    <t>I3151_published</t>
  </si>
  <si>
    <t>4000-3600BCE</t>
  </si>
  <si>
    <t>PASS(literature,mtcontam=[0.948,0.968])</t>
  </si>
  <si>
    <t>I2111_published</t>
  </si>
  <si>
    <t>Ukraine_Eneolithic_Trypillian_published</t>
  </si>
  <si>
    <t>3765-3543calBCE(4888±32BP,OxA-26204)</t>
  </si>
  <si>
    <t>PASS(literature,mtcontam=[0.962,0.978])</t>
  </si>
  <si>
    <t>ILK001</t>
  </si>
  <si>
    <t>Ukraine_Globular_Amphora</t>
  </si>
  <si>
    <t>2900-2701calBCE(4221±22BP,MAMS-30072)</t>
  </si>
  <si>
    <t>ILK003</t>
  </si>
  <si>
    <t>2901-2703calBCE(4225±22BP,MAMS-30074)</t>
  </si>
  <si>
    <t>I1737_published</t>
  </si>
  <si>
    <t>Ukraine_Mesolithic_published</t>
  </si>
  <si>
    <t>8543-8299calBCE(9200±35BP,PSUAMS-2394)</t>
  </si>
  <si>
    <t>I5885_published</t>
  </si>
  <si>
    <t>6392-5921calBCE(7270±110BP,OxA-6161)</t>
  </si>
  <si>
    <t>I1732</t>
  </si>
  <si>
    <t>Ukraine_N</t>
  </si>
  <si>
    <t>5372-5134calBCE(6300±40BP,Poz-81130)</t>
  </si>
  <si>
    <t>I1734</t>
  </si>
  <si>
    <t>7451-7056calBCE(8190±60BP,Poz-81129)</t>
  </si>
  <si>
    <t>I1736</t>
  </si>
  <si>
    <t>6242-6072calBCE(7320±40BP,Poz-81154)</t>
  </si>
  <si>
    <t>I1738</t>
  </si>
  <si>
    <t>5475-5320calBCE(6420±40BP,Poz-81153)</t>
  </si>
  <si>
    <t>I3714</t>
  </si>
  <si>
    <t>5500-4800BCE</t>
  </si>
  <si>
    <t>I3715</t>
  </si>
  <si>
    <t>5636-5483calBCE(6655±35BP,PSUAMS-1907)</t>
  </si>
  <si>
    <t>I3717</t>
  </si>
  <si>
    <t>5371-5216calBCE(6330±35BP,PSUAMS-1908)</t>
  </si>
  <si>
    <t>I3718</t>
  </si>
  <si>
    <t>5359-5212calBCE(6300±35BP,PSUAMS-1909)</t>
  </si>
  <si>
    <t>I4111</t>
  </si>
  <si>
    <t>4725-4542calBCE(5795±35BP,PSUAMS-1910)</t>
  </si>
  <si>
    <t>I4114</t>
  </si>
  <si>
    <t>5474-5324calBCE(6420±35BP,PSUAMS-1911)</t>
  </si>
  <si>
    <t>I5870</t>
  </si>
  <si>
    <t>5475-5331calBCE(6430±25BP,PSUAMS-2684)</t>
  </si>
  <si>
    <t>I5875</t>
  </si>
  <si>
    <t>5295-5053calBCE(6210±25BP,PSUAMS-2810)</t>
  </si>
  <si>
    <t>I5883</t>
  </si>
  <si>
    <t>5209-4998calBCE(6140±25BP,PSUAMS-2827)</t>
  </si>
  <si>
    <t>I5890</t>
  </si>
  <si>
    <t>5291-5058calBCE(6210±20BP,PSUAMS-2830)</t>
  </si>
  <si>
    <t>I5892</t>
  </si>
  <si>
    <t>5301-4952calBCE(6175±60BP,OxA-6162)</t>
  </si>
  <si>
    <t>I3712_published</t>
  </si>
  <si>
    <t>Ukraine_N_published</t>
  </si>
  <si>
    <t>5512-5376calBCE(6490±25BP,PSUAMS-2300)</t>
  </si>
  <si>
    <t>I3713_published</t>
  </si>
  <si>
    <t>5201-4905calBCE(6080±25BP,PSUAMS-2301)</t>
  </si>
  <si>
    <t>I3716_published</t>
  </si>
  <si>
    <t>5473-5320calBCE(6410±25BP,PSUAMS-2302)</t>
  </si>
  <si>
    <t>PASS(missingXcontamestimate)</t>
  </si>
  <si>
    <t>I4112_published</t>
  </si>
  <si>
    <t>I5868_published</t>
  </si>
  <si>
    <t>5471-5231calBCE(6385±25BP,PSUAMS-2807)</t>
  </si>
  <si>
    <t>I5872_published</t>
  </si>
  <si>
    <t>5481-5374calBCE(6485±25BP,PSUAMS-2808)</t>
  </si>
  <si>
    <t>I5873_published</t>
  </si>
  <si>
    <t>5472-5315calBCE(6400±25BP,PSUAMS-2809)</t>
  </si>
  <si>
    <t>I5881_published</t>
  </si>
  <si>
    <t>5215-5052calBCE(6190±20BP,PSUAMS-2825)</t>
  </si>
  <si>
    <t>I5886_published</t>
  </si>
  <si>
    <t>5313-5214calBCE(6290±25BP,PSUAMS-2829)</t>
  </si>
  <si>
    <t>I5889_published</t>
  </si>
  <si>
    <t>5314-4727calBCE(6110±120BP,OxA-5031)</t>
  </si>
  <si>
    <t>I5957_published</t>
  </si>
  <si>
    <t>5470-5221calBCE(6365±30BP,PSUAMS-3981)</t>
  </si>
  <si>
    <t>I6133_published</t>
  </si>
  <si>
    <t>6500-4000BCE</t>
  </si>
  <si>
    <t>I1917</t>
  </si>
  <si>
    <t>Ukraine_Ozera_EBA_Yamnaya</t>
  </si>
  <si>
    <t>3096-2913calBCE(4390±30BP,Beta-432809)</t>
  </si>
  <si>
    <t>PASS(missingscreeningmetrics)</t>
  </si>
  <si>
    <t>I2574_published</t>
  </si>
  <si>
    <t>Wales_MBA_published</t>
  </si>
  <si>
    <t>1417-1226calBCE(3065±36BP,SUERC-62072)</t>
  </si>
  <si>
    <t>I6754</t>
  </si>
  <si>
    <t>Wales_Mesolithic</t>
  </si>
  <si>
    <t>7739-7536calBCE(8597±54BP,UBA-32282)</t>
  </si>
  <si>
    <t>PASS(mtcontam=[0.952,0.97])</t>
  </si>
  <si>
    <t>SB460A3_lib.SG</t>
  </si>
  <si>
    <t>Wales_Mesolithic.SG</t>
  </si>
  <si>
    <t>I3023</t>
  </si>
  <si>
    <t>Wales_N</t>
  </si>
  <si>
    <t>3750-2950BCE</t>
  </si>
  <si>
    <t>I3033</t>
  </si>
  <si>
    <t>3700-3518calBCE(4819±42BP,UBA-32284)</t>
  </si>
  <si>
    <t>PASS(batch.flag,mtcontam=[0.939,0.958])</t>
  </si>
  <si>
    <t>I5358</t>
  </si>
  <si>
    <t>3076-2902calBCE(4354±27BP,OxA-17562)</t>
  </si>
  <si>
    <t>I5359</t>
  </si>
  <si>
    <t>I3033_all.SG</t>
  </si>
  <si>
    <t>Wales_N_all.SG</t>
  </si>
  <si>
    <t>SB415A_lib.SG</t>
  </si>
  <si>
    <t>Wales_N.SG</t>
  </si>
  <si>
    <t>SB462A2_lib.SG</t>
  </si>
  <si>
    <t>SB568A_lib.SG</t>
  </si>
  <si>
    <t>2911-2697calBCE(4233±32BP,OxA-12741)</t>
  </si>
  <si>
    <t>SB570A_lib.SG</t>
  </si>
  <si>
    <t>SB573A_lib.SG</t>
  </si>
  <si>
    <t>SB577A_lib.SG</t>
  </si>
  <si>
    <t>4000-2500BCE</t>
  </si>
  <si>
    <t>I3025</t>
  </si>
  <si>
    <t>England_Mesolithic</t>
  </si>
  <si>
    <t>7476-7085calBCE(8270±45BP,OxA-23812)</t>
  </si>
  <si>
    <t>WHG</t>
  </si>
  <si>
    <t>I6745</t>
  </si>
  <si>
    <t>8751-8433calBCE(9340±50BP,OxA-34338)</t>
  </si>
  <si>
    <t>I6767</t>
  </si>
  <si>
    <t>8615-7966calBCE(9100±100BP,OxA-814)</t>
  </si>
  <si>
    <t>PASS(mtmatchmax=0.95-0.985)</t>
  </si>
  <si>
    <t>I3025.SG</t>
  </si>
  <si>
    <t>England_Mesolithic.SG</t>
  </si>
  <si>
    <t>SB343C3_lib.SG</t>
  </si>
  <si>
    <t>BerryAuBac</t>
  </si>
  <si>
    <t>France_BerryAuBac</t>
  </si>
  <si>
    <t>5368-5216calBCE(6325±35BP,SacA-5455)</t>
  </si>
  <si>
    <t>BerryAuBac_published</t>
  </si>
  <si>
    <t>France_BerryAuBac_published</t>
  </si>
  <si>
    <t>Chaudardes1_published_d</t>
  </si>
  <si>
    <t>France_Chaudardes_published</t>
  </si>
  <si>
    <t>6400-6086calBCE(7400±60BP,GrA-28268)</t>
  </si>
  <si>
    <t>Iboussieres25-1</t>
  </si>
  <si>
    <t>France_Iboussieres25_1</t>
  </si>
  <si>
    <t>10050-9400BCE</t>
  </si>
  <si>
    <t>Iboussieres31-2</t>
  </si>
  <si>
    <t>France_Iboussieres31_2</t>
  </si>
  <si>
    <t>Ranchot88_published_d</t>
  </si>
  <si>
    <t>France_Ranchot88_published</t>
  </si>
  <si>
    <t>8290-7968calBCE(8985±40BP,GrA-38019)</t>
  </si>
  <si>
    <t>Rochedane_published</t>
  </si>
  <si>
    <t>France_Rochedane_published</t>
  </si>
  <si>
    <t>Falkenstein</t>
  </si>
  <si>
    <t>Germany_Falkenstein</t>
  </si>
  <si>
    <t>7472-7042calBCE(8185±80BP,ETH-7615)</t>
  </si>
  <si>
    <t>Falkenstein_published_d</t>
  </si>
  <si>
    <t>Germany_Falkenstein_published</t>
  </si>
  <si>
    <t>BDB001</t>
  </si>
  <si>
    <t>Germany_Mesolithic</t>
  </si>
  <si>
    <t>7100-6200BCE</t>
  </si>
  <si>
    <t>BOT004</t>
  </si>
  <si>
    <t>5750-5450BCE</t>
  </si>
  <si>
    <t>BOT005</t>
  </si>
  <si>
    <t>5701-5486calBCE(6685±38BP,OxA-27248)</t>
  </si>
  <si>
    <t>I2158_published</t>
  </si>
  <si>
    <t>Italy_Sicily_HG_OrienteC_published</t>
  </si>
  <si>
    <t>12350-7750BCE</t>
  </si>
  <si>
    <t>PASS(literaturemtcontam=[0.951,0.972])</t>
  </si>
  <si>
    <t>I0001</t>
  </si>
  <si>
    <t>Luxembourg_Loschbour</t>
  </si>
  <si>
    <t>6221-5986calBCE(7205±50BP,OxA-7738)</t>
  </si>
  <si>
    <t>Luxembourg</t>
  </si>
  <si>
    <t>Loschbour_published.DG</t>
  </si>
  <si>
    <t>Luxembourg_Loschbour_published.DG</t>
  </si>
  <si>
    <t>I3065.SG</t>
  </si>
  <si>
    <t>Scotland_Mesolithic_all.SG</t>
  </si>
  <si>
    <t>4444-4255calBCE(5492±36BP,SUERC-69249)</t>
  </si>
  <si>
    <t>Canes.SG</t>
  </si>
  <si>
    <t>5299-5011calBCE(6197±45BP,OxA-7148/AA-5294)</t>
  </si>
  <si>
    <t>Bichon.SG</t>
  </si>
  <si>
    <t>Switzerland_Bichon.SG</t>
  </si>
  <si>
    <t>11850-11579calBCE(11855±50BP,OxA-27763)</t>
  </si>
  <si>
    <t>Villabruna</t>
  </si>
  <si>
    <t>Italy_North_Villabruna_HG</t>
  </si>
  <si>
    <t>12268-11851calBCE(12140±70BP,KIA-27004)</t>
  </si>
  <si>
    <t>I4436</t>
  </si>
  <si>
    <t>Latvia_MN_o2</t>
  </si>
  <si>
    <t>4318-4051calBCE(5335±30BP,PSUAMS-2233)</t>
  </si>
  <si>
    <t>I4435</t>
  </si>
  <si>
    <t>Latvia_MN_o3</t>
  </si>
  <si>
    <t>4214-3958calBCE(5210±30BP,PSUAMS-2232)</t>
  </si>
  <si>
    <t>I4554</t>
  </si>
  <si>
    <t>4048-3951calBCE(5180±30BP,PSUAMS-2237)</t>
  </si>
  <si>
    <t>AY2001</t>
  </si>
  <si>
    <t>Russia_Steppe_Maikop_o2</t>
  </si>
  <si>
    <t>3514-3360BCE(4636±27BP)[R_combine:(4480±50BP,GIN-11811);(4698±32BP,OxA-16182)]</t>
  </si>
  <si>
    <t>Population</t>
  </si>
  <si>
    <t>n</t>
  </si>
  <si>
    <t>Analysis group</t>
  </si>
  <si>
    <t>Average age of samples (BCE)</t>
  </si>
  <si>
    <t>Reference populations used in DATES</t>
  </si>
  <si>
    <t>DATES_mean (generations)</t>
  </si>
  <si>
    <t>DATES_SE (generations)</t>
  </si>
  <si>
    <t xml:space="preserve">Zscore </t>
  </si>
  <si>
    <t>DATES_mean (BCE)</t>
  </si>
  <si>
    <t>DATES_SE (BCE)</t>
  </si>
  <si>
    <t>European Mesolithic HG</t>
  </si>
  <si>
    <t>WHG / EHG</t>
  </si>
  <si>
    <t>1 ^</t>
  </si>
  <si>
    <t>2 ^</t>
  </si>
  <si>
    <t>Early Anatolian Neolithic farmers</t>
  </si>
  <si>
    <t>(WHG_pooled+Levant_N) / Iran_N_pooled</t>
  </si>
  <si>
    <t>Iran Chalcolithic farmers</t>
  </si>
  <si>
    <t>Iran_N / Anatolian_farmers</t>
  </si>
  <si>
    <t>Neolithic Europe</t>
  </si>
  <si>
    <t>WHG_pooled /Anatolian_farmers</t>
  </si>
  <si>
    <t>11*</t>
  </si>
  <si>
    <t>2^</t>
  </si>
  <si>
    <t>1^</t>
  </si>
  <si>
    <t>1*</t>
  </si>
  <si>
    <t>2 ⊢</t>
  </si>
  <si>
    <t>4 ⊳</t>
  </si>
  <si>
    <t>40* °</t>
  </si>
  <si>
    <t>22 ^</t>
  </si>
  <si>
    <t>3^</t>
  </si>
  <si>
    <t>8 ^</t>
  </si>
  <si>
    <t>2*</t>
  </si>
  <si>
    <t>37*</t>
  </si>
  <si>
    <t>4*</t>
  </si>
  <si>
    <t>28*</t>
  </si>
  <si>
    <t>15*</t>
  </si>
  <si>
    <t>5*</t>
  </si>
  <si>
    <t>EHG_pooled / Iran_N_pooled</t>
  </si>
  <si>
    <t>Steppe/ Neolithic_Europe_pooled</t>
  </si>
  <si>
    <t>Kazakhstan_Maitan_MLBA_Alakul</t>
  </si>
  <si>
    <t>Kazakhstan_MLBA_Aktogai</t>
  </si>
  <si>
    <t>Kazakhstan_MLBA_Kairan</t>
  </si>
  <si>
    <t>Bronze age Europe</t>
  </si>
  <si>
    <t>(WHG + Anatolian_farmers)/ (Yamnaya + Afanaseivo)</t>
  </si>
  <si>
    <t>3 ^</t>
  </si>
  <si>
    <t>9*</t>
  </si>
  <si>
    <t>Supplementary File 1A: Meta-Information on ancient samples used in our study (from dataset, v44.3_1240K_public)</t>
  </si>
  <si>
    <t>Supplementary File 1B:  Estimated dates of admixture for population mixture events during the European Holocene</t>
  </si>
  <si>
    <t>Early Steppe pastoralists</t>
  </si>
  <si>
    <t xml:space="preserve">MLBA Steppe pastoralists </t>
  </si>
  <si>
    <t>Pooled_early_Steppe_pastoralists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</si>
</sst>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CCD6-0C32-1940-899E-75BB1B59ACED}">
  <dimension ref="A1:M4385"/>
  <sheetViews>
    <sheetView topLeftCell="G1120" zoomScale="97" zoomScaleNormal="97" workbookViewId="0">
      <selection activeCell="M1140" sqref="M1140"/>
    </sheetView>
  </sheetViews>
  <sheetFormatPr baseColWidth="10" defaultRowHeight="16" x14ac:dyDescent="0.2"/>
  <cols>
    <col min="1" max="1" width="20" style="6" customWidth="1"/>
    <col min="2" max="2" width="6.33203125" style="6" customWidth="1"/>
    <col min="3" max="3" width="31.5" style="6" customWidth="1"/>
    <col min="4" max="4" width="16.33203125" style="6" customWidth="1"/>
    <col min="5" max="5" width="17" style="6" customWidth="1"/>
    <col min="6" max="6" width="11.5" style="6" customWidth="1"/>
    <col min="7" max="7" width="12.6640625" style="6" bestFit="1" customWidth="1"/>
    <col min="8" max="8" width="12.33203125" style="6" customWidth="1"/>
    <col min="9" max="9" width="24" style="6" customWidth="1"/>
    <col min="10" max="10" width="14" style="6" customWidth="1"/>
    <col min="11" max="11" width="28.33203125" style="6" customWidth="1"/>
    <col min="12" max="12" width="21.6640625" style="6" customWidth="1"/>
    <col min="13" max="13" width="19.1640625" style="6" customWidth="1"/>
    <col min="14" max="19" width="28.6640625" style="6" customWidth="1"/>
    <col min="20" max="16384" width="10.83203125" style="6"/>
  </cols>
  <sheetData>
    <row r="1" spans="1:13" s="2" customFormat="1" ht="18" x14ac:dyDescent="0.2">
      <c r="A1" s="1" t="s">
        <v>3805</v>
      </c>
    </row>
    <row r="2" spans="1:13" s="2" customFormat="1" x14ac:dyDescent="0.2"/>
    <row r="3" spans="1:13" s="4" customFormat="1" ht="50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x14ac:dyDescent="0.2">
      <c r="A4" s="5" t="s">
        <v>13</v>
      </c>
      <c r="B4" s="6" t="s">
        <v>14</v>
      </c>
      <c r="C4" s="6" t="s">
        <v>15</v>
      </c>
      <c r="D4" s="6">
        <v>6146</v>
      </c>
      <c r="E4" s="6" t="s">
        <v>16</v>
      </c>
      <c r="F4" s="6" t="s">
        <v>17</v>
      </c>
      <c r="G4" s="6">
        <v>40.303699999999999</v>
      </c>
      <c r="H4" s="6">
        <v>29.57</v>
      </c>
      <c r="I4" s="6">
        <v>990132</v>
      </c>
      <c r="J4" s="6" t="s">
        <v>18</v>
      </c>
      <c r="K4" s="6" t="s">
        <v>19</v>
      </c>
    </row>
    <row r="5" spans="1:13" x14ac:dyDescent="0.2">
      <c r="A5" s="5" t="s">
        <v>20</v>
      </c>
      <c r="B5" s="6" t="s">
        <v>21</v>
      </c>
      <c r="C5" s="6" t="s">
        <v>15</v>
      </c>
      <c r="D5" s="6">
        <v>6151</v>
      </c>
      <c r="E5" s="6" t="s">
        <v>22</v>
      </c>
      <c r="F5" s="6" t="s">
        <v>17</v>
      </c>
      <c r="G5" s="6">
        <v>40.303699999999999</v>
      </c>
      <c r="H5" s="6">
        <v>29.57</v>
      </c>
      <c r="I5" s="6">
        <v>980130</v>
      </c>
      <c r="J5" s="6" t="s">
        <v>23</v>
      </c>
      <c r="K5" s="6" t="s">
        <v>19</v>
      </c>
    </row>
    <row r="6" spans="1:13" x14ac:dyDescent="0.2">
      <c r="A6" s="5" t="s">
        <v>24</v>
      </c>
      <c r="B6" s="6" t="s">
        <v>21</v>
      </c>
      <c r="C6" s="6" t="s">
        <v>15</v>
      </c>
      <c r="D6" s="6">
        <v>6135</v>
      </c>
      <c r="E6" s="6" t="s">
        <v>25</v>
      </c>
      <c r="F6" s="6" t="s">
        <v>17</v>
      </c>
      <c r="G6" s="6">
        <v>40.303699999999999</v>
      </c>
      <c r="H6" s="6">
        <v>29.57</v>
      </c>
      <c r="I6" s="6">
        <v>987745</v>
      </c>
      <c r="J6" s="6" t="s">
        <v>23</v>
      </c>
      <c r="K6" s="6" t="s">
        <v>19</v>
      </c>
    </row>
    <row r="7" spans="1:13" x14ac:dyDescent="0.2">
      <c r="A7" s="5" t="s">
        <v>26</v>
      </c>
      <c r="B7" s="6" t="s">
        <v>14</v>
      </c>
      <c r="C7" s="6" t="s">
        <v>15</v>
      </c>
      <c r="D7" s="6">
        <v>6000</v>
      </c>
      <c r="E7" s="6" t="s">
        <v>27</v>
      </c>
      <c r="F7" s="6" t="s">
        <v>17</v>
      </c>
      <c r="G7" s="6">
        <v>40.26</v>
      </c>
      <c r="H7" s="6">
        <v>29.65</v>
      </c>
      <c r="I7" s="6">
        <v>228543</v>
      </c>
      <c r="J7" s="6" t="s">
        <v>18</v>
      </c>
      <c r="K7" s="6" t="s">
        <v>19</v>
      </c>
    </row>
    <row r="8" spans="1:13" x14ac:dyDescent="0.2">
      <c r="A8" s="5" t="s">
        <v>28</v>
      </c>
      <c r="B8" s="6" t="s">
        <v>14</v>
      </c>
      <c r="C8" s="6" t="s">
        <v>15</v>
      </c>
      <c r="D8" s="6">
        <v>6350</v>
      </c>
      <c r="E8" s="6" t="s">
        <v>29</v>
      </c>
      <c r="F8" s="6" t="s">
        <v>17</v>
      </c>
      <c r="G8" s="6">
        <v>40.303699999999999</v>
      </c>
      <c r="H8" s="6">
        <v>29.57</v>
      </c>
      <c r="I8" s="6">
        <v>799433</v>
      </c>
      <c r="J8" s="6" t="s">
        <v>18</v>
      </c>
      <c r="K8" s="6" t="s">
        <v>19</v>
      </c>
    </row>
    <row r="9" spans="1:13" x14ac:dyDescent="0.2">
      <c r="A9" s="5" t="s">
        <v>30</v>
      </c>
      <c r="B9" s="6" t="s">
        <v>21</v>
      </c>
      <c r="C9" s="6" t="s">
        <v>15</v>
      </c>
      <c r="D9" s="6">
        <v>6320</v>
      </c>
      <c r="E9" s="6" t="s">
        <v>31</v>
      </c>
      <c r="F9" s="6" t="s">
        <v>17</v>
      </c>
      <c r="G9" s="6">
        <v>40.303699999999999</v>
      </c>
      <c r="H9" s="6">
        <v>29.57</v>
      </c>
      <c r="I9" s="6">
        <v>884258</v>
      </c>
      <c r="J9" s="6" t="s">
        <v>32</v>
      </c>
      <c r="K9" s="6" t="s">
        <v>19</v>
      </c>
    </row>
    <row r="10" spans="1:13" x14ac:dyDescent="0.2">
      <c r="A10" s="5" t="s">
        <v>33</v>
      </c>
      <c r="B10" s="6" t="s">
        <v>21</v>
      </c>
      <c r="C10" s="6" t="s">
        <v>15</v>
      </c>
      <c r="D10" s="6">
        <v>6293</v>
      </c>
      <c r="E10" s="6" t="s">
        <v>34</v>
      </c>
      <c r="F10" s="6" t="s">
        <v>17</v>
      </c>
      <c r="G10" s="6">
        <v>40.303699999999999</v>
      </c>
      <c r="H10" s="6">
        <v>29.57</v>
      </c>
      <c r="I10" s="6">
        <v>996769</v>
      </c>
      <c r="J10" s="6" t="s">
        <v>23</v>
      </c>
      <c r="K10" s="6" t="s">
        <v>19</v>
      </c>
    </row>
    <row r="11" spans="1:13" x14ac:dyDescent="0.2">
      <c r="A11" s="5" t="s">
        <v>35</v>
      </c>
      <c r="B11" s="6" t="s">
        <v>21</v>
      </c>
      <c r="C11" s="6" t="s">
        <v>15</v>
      </c>
      <c r="D11" s="6">
        <v>5978</v>
      </c>
      <c r="E11" s="6" t="s">
        <v>36</v>
      </c>
      <c r="F11" s="6" t="s">
        <v>17</v>
      </c>
      <c r="G11" s="6">
        <v>40.303699999999999</v>
      </c>
      <c r="H11" s="6">
        <v>29.57</v>
      </c>
      <c r="I11" s="6">
        <v>1003994</v>
      </c>
      <c r="J11" s="6" t="s">
        <v>23</v>
      </c>
      <c r="K11" s="6" t="s">
        <v>19</v>
      </c>
    </row>
    <row r="12" spans="1:13" x14ac:dyDescent="0.2">
      <c r="A12" s="5" t="s">
        <v>37</v>
      </c>
      <c r="B12" s="6" t="s">
        <v>21</v>
      </c>
      <c r="C12" s="6" t="s">
        <v>15</v>
      </c>
      <c r="D12" s="6">
        <v>6350</v>
      </c>
      <c r="E12" s="6" t="s">
        <v>29</v>
      </c>
      <c r="F12" s="6" t="s">
        <v>17</v>
      </c>
      <c r="G12" s="6">
        <v>40.303699999999999</v>
      </c>
      <c r="H12" s="6">
        <v>29.57</v>
      </c>
      <c r="I12" s="6">
        <v>759115</v>
      </c>
      <c r="J12" s="6" t="s">
        <v>18</v>
      </c>
      <c r="K12" s="6" t="s">
        <v>19</v>
      </c>
    </row>
    <row r="13" spans="1:13" x14ac:dyDescent="0.2">
      <c r="A13" s="5" t="s">
        <v>38</v>
      </c>
      <c r="B13" s="6" t="s">
        <v>21</v>
      </c>
      <c r="C13" s="6" t="s">
        <v>15</v>
      </c>
      <c r="D13" s="6">
        <v>6332</v>
      </c>
      <c r="E13" s="6" t="s">
        <v>39</v>
      </c>
      <c r="F13" s="6" t="s">
        <v>17</v>
      </c>
      <c r="G13" s="6">
        <v>40.303699999999999</v>
      </c>
      <c r="H13" s="6">
        <v>29.57</v>
      </c>
      <c r="I13" s="6">
        <v>755758</v>
      </c>
      <c r="J13" s="6" t="s">
        <v>40</v>
      </c>
      <c r="K13" s="6" t="s">
        <v>19</v>
      </c>
    </row>
    <row r="14" spans="1:13" x14ac:dyDescent="0.2">
      <c r="A14" s="5" t="s">
        <v>41</v>
      </c>
      <c r="B14" s="6" t="s">
        <v>14</v>
      </c>
      <c r="C14" s="6" t="s">
        <v>15</v>
      </c>
      <c r="D14" s="6">
        <v>6332</v>
      </c>
      <c r="E14" s="6" t="s">
        <v>42</v>
      </c>
      <c r="F14" s="6" t="s">
        <v>17</v>
      </c>
      <c r="G14" s="6">
        <v>40.303699999999999</v>
      </c>
      <c r="H14" s="6">
        <v>29.57</v>
      </c>
      <c r="I14" s="6">
        <v>780873</v>
      </c>
      <c r="J14" s="6" t="s">
        <v>18</v>
      </c>
      <c r="K14" s="6" t="s">
        <v>19</v>
      </c>
    </row>
    <row r="15" spans="1:13" x14ac:dyDescent="0.2">
      <c r="A15" s="5" t="s">
        <v>43</v>
      </c>
      <c r="B15" s="6" t="s">
        <v>21</v>
      </c>
      <c r="C15" s="6" t="s">
        <v>15</v>
      </c>
      <c r="D15" s="6">
        <v>6350</v>
      </c>
      <c r="E15" s="6" t="s">
        <v>29</v>
      </c>
      <c r="F15" s="6" t="s">
        <v>17</v>
      </c>
      <c r="G15" s="6">
        <v>40.303699999999999</v>
      </c>
      <c r="H15" s="6">
        <v>29.57</v>
      </c>
      <c r="I15" s="6">
        <v>544031</v>
      </c>
      <c r="J15" s="6" t="s">
        <v>18</v>
      </c>
      <c r="K15" s="6" t="s">
        <v>19</v>
      </c>
    </row>
    <row r="16" spans="1:13" x14ac:dyDescent="0.2">
      <c r="A16" s="5" t="s">
        <v>44</v>
      </c>
      <c r="B16" s="6" t="s">
        <v>14</v>
      </c>
      <c r="C16" s="6" t="s">
        <v>15</v>
      </c>
      <c r="D16" s="6">
        <v>6350</v>
      </c>
      <c r="E16" s="6" t="s">
        <v>29</v>
      </c>
      <c r="F16" s="6" t="s">
        <v>17</v>
      </c>
      <c r="G16" s="6">
        <v>40.303699999999999</v>
      </c>
      <c r="H16" s="6">
        <v>29.57</v>
      </c>
      <c r="I16" s="6">
        <v>294382</v>
      </c>
      <c r="J16" s="6" t="s">
        <v>45</v>
      </c>
      <c r="K16" s="6" t="s">
        <v>19</v>
      </c>
    </row>
    <row r="17" spans="1:13" x14ac:dyDescent="0.2">
      <c r="A17" s="5" t="s">
        <v>46</v>
      </c>
      <c r="B17" s="6" t="s">
        <v>21</v>
      </c>
      <c r="C17" s="6" t="s">
        <v>15</v>
      </c>
      <c r="D17" s="6">
        <v>6350</v>
      </c>
      <c r="E17" s="6" t="s">
        <v>29</v>
      </c>
      <c r="F17" s="6" t="s">
        <v>17</v>
      </c>
      <c r="G17" s="6">
        <v>40.303699999999999</v>
      </c>
      <c r="H17" s="6">
        <v>29.57</v>
      </c>
      <c r="I17" s="6">
        <v>663312</v>
      </c>
      <c r="J17" s="6" t="s">
        <v>18</v>
      </c>
      <c r="K17" s="6" t="s">
        <v>19</v>
      </c>
    </row>
    <row r="18" spans="1:13" x14ac:dyDescent="0.2">
      <c r="A18" s="5" t="s">
        <v>47</v>
      </c>
      <c r="B18" s="6" t="s">
        <v>21</v>
      </c>
      <c r="C18" s="6" t="s">
        <v>15</v>
      </c>
      <c r="D18" s="6">
        <v>6350</v>
      </c>
      <c r="E18" s="6" t="s">
        <v>29</v>
      </c>
      <c r="F18" s="6" t="s">
        <v>17</v>
      </c>
      <c r="G18" s="6">
        <v>40.303699999999999</v>
      </c>
      <c r="H18" s="6">
        <v>29.57</v>
      </c>
      <c r="I18" s="6">
        <v>414820</v>
      </c>
      <c r="J18" s="6" t="s">
        <v>18</v>
      </c>
      <c r="K18" s="6" t="s">
        <v>19</v>
      </c>
    </row>
    <row r="19" spans="1:13" x14ac:dyDescent="0.2">
      <c r="A19" s="5" t="s">
        <v>48</v>
      </c>
      <c r="B19" s="6" t="s">
        <v>21</v>
      </c>
      <c r="C19" s="6" t="s">
        <v>15</v>
      </c>
      <c r="D19" s="6">
        <v>6350</v>
      </c>
      <c r="E19" s="6" t="s">
        <v>29</v>
      </c>
      <c r="F19" s="6" t="s">
        <v>17</v>
      </c>
      <c r="G19" s="6">
        <v>40.303699999999999</v>
      </c>
      <c r="H19" s="6">
        <v>29.57</v>
      </c>
      <c r="I19" s="6">
        <v>607546</v>
      </c>
      <c r="J19" s="6" t="s">
        <v>18</v>
      </c>
      <c r="K19" s="6" t="s">
        <v>19</v>
      </c>
    </row>
    <row r="20" spans="1:13" x14ac:dyDescent="0.2">
      <c r="A20" s="5" t="s">
        <v>49</v>
      </c>
      <c r="B20" s="6" t="s">
        <v>21</v>
      </c>
      <c r="C20" s="6" t="s">
        <v>50</v>
      </c>
      <c r="D20" s="6">
        <v>13461</v>
      </c>
      <c r="E20" s="6" t="s">
        <v>51</v>
      </c>
      <c r="F20" s="6" t="s">
        <v>17</v>
      </c>
      <c r="G20" s="6">
        <v>37.483333000000002</v>
      </c>
      <c r="H20" s="6">
        <v>33.033332999999999</v>
      </c>
      <c r="I20" s="6">
        <v>863964</v>
      </c>
      <c r="J20" s="6" t="s">
        <v>52</v>
      </c>
      <c r="K20" s="7" t="s">
        <v>53</v>
      </c>
    </row>
    <row r="21" spans="1:13" x14ac:dyDescent="0.2">
      <c r="A21" s="5" t="s">
        <v>54</v>
      </c>
      <c r="B21" s="6" t="s">
        <v>21</v>
      </c>
      <c r="C21" s="6" t="s">
        <v>55</v>
      </c>
      <c r="D21" s="6">
        <v>3925</v>
      </c>
      <c r="E21" s="6" t="s">
        <v>56</v>
      </c>
      <c r="F21" s="6" t="s">
        <v>57</v>
      </c>
      <c r="G21" s="6">
        <v>39.729999999999997</v>
      </c>
      <c r="H21" s="6">
        <v>45.2</v>
      </c>
      <c r="I21" s="6">
        <v>791878</v>
      </c>
      <c r="J21" s="6" t="s">
        <v>18</v>
      </c>
      <c r="K21" s="6" t="s">
        <v>55</v>
      </c>
      <c r="M21" s="6" t="s">
        <v>58</v>
      </c>
    </row>
    <row r="22" spans="1:13" x14ac:dyDescent="0.2">
      <c r="A22" s="5" t="s">
        <v>59</v>
      </c>
      <c r="B22" s="6" t="s">
        <v>14</v>
      </c>
      <c r="C22" s="6" t="s">
        <v>55</v>
      </c>
      <c r="D22" s="6">
        <v>4097</v>
      </c>
      <c r="E22" s="6" t="s">
        <v>60</v>
      </c>
      <c r="F22" s="6" t="s">
        <v>57</v>
      </c>
      <c r="G22" s="6">
        <v>39.729999999999997</v>
      </c>
      <c r="H22" s="6">
        <v>45.2</v>
      </c>
      <c r="I22" s="6">
        <v>92184</v>
      </c>
      <c r="J22" s="6" t="s">
        <v>18</v>
      </c>
      <c r="K22" s="6" t="s">
        <v>55</v>
      </c>
      <c r="M22" s="6" t="s">
        <v>58</v>
      </c>
    </row>
    <row r="23" spans="1:13" x14ac:dyDescent="0.2">
      <c r="A23" s="5" t="s">
        <v>61</v>
      </c>
      <c r="B23" s="6" t="s">
        <v>14</v>
      </c>
      <c r="C23" s="6" t="s">
        <v>55</v>
      </c>
      <c r="D23" s="6">
        <v>4149</v>
      </c>
      <c r="E23" s="6" t="s">
        <v>62</v>
      </c>
      <c r="F23" s="6" t="s">
        <v>57</v>
      </c>
      <c r="G23" s="6">
        <v>39.729999999999997</v>
      </c>
      <c r="H23" s="6">
        <v>45.2</v>
      </c>
      <c r="I23" s="6">
        <v>816520</v>
      </c>
      <c r="J23" s="6" t="s">
        <v>18</v>
      </c>
      <c r="K23" s="6" t="s">
        <v>55</v>
      </c>
      <c r="M23" s="6" t="s">
        <v>58</v>
      </c>
    </row>
    <row r="24" spans="1:13" x14ac:dyDescent="0.2">
      <c r="A24" s="5" t="s">
        <v>63</v>
      </c>
      <c r="B24" s="6" t="s">
        <v>21</v>
      </c>
      <c r="C24" s="6" t="s">
        <v>55</v>
      </c>
      <c r="D24" s="6">
        <v>4126</v>
      </c>
      <c r="E24" s="6" t="s">
        <v>64</v>
      </c>
      <c r="F24" s="6" t="s">
        <v>57</v>
      </c>
      <c r="G24" s="6">
        <v>39.729999999999997</v>
      </c>
      <c r="H24" s="6">
        <v>45.2</v>
      </c>
      <c r="I24" s="6">
        <v>812657</v>
      </c>
      <c r="J24" s="6" t="s">
        <v>18</v>
      </c>
      <c r="K24" s="6" t="s">
        <v>55</v>
      </c>
      <c r="M24" s="6" t="s">
        <v>58</v>
      </c>
    </row>
    <row r="25" spans="1:13" x14ac:dyDescent="0.2">
      <c r="A25" s="5" t="s">
        <v>65</v>
      </c>
      <c r="B25" s="6" t="s">
        <v>21</v>
      </c>
      <c r="C25" s="6" t="s">
        <v>55</v>
      </c>
      <c r="D25" s="6">
        <v>4206</v>
      </c>
      <c r="E25" s="6" t="s">
        <v>66</v>
      </c>
      <c r="F25" s="6" t="s">
        <v>57</v>
      </c>
      <c r="G25" s="6">
        <v>39.729999999999997</v>
      </c>
      <c r="H25" s="6">
        <v>45.2</v>
      </c>
      <c r="I25" s="6">
        <v>751435</v>
      </c>
      <c r="J25" s="6" t="s">
        <v>18</v>
      </c>
      <c r="K25" s="6" t="s">
        <v>55</v>
      </c>
      <c r="M25" s="6" t="s">
        <v>58</v>
      </c>
    </row>
    <row r="26" spans="1:13" x14ac:dyDescent="0.2">
      <c r="A26" s="5" t="s">
        <v>67</v>
      </c>
      <c r="B26" s="6" t="s">
        <v>14</v>
      </c>
      <c r="C26" s="6" t="s">
        <v>68</v>
      </c>
      <c r="D26" s="6">
        <v>2515</v>
      </c>
      <c r="E26" s="6" t="s">
        <v>69</v>
      </c>
      <c r="F26" s="6" t="s">
        <v>57</v>
      </c>
      <c r="G26" s="6">
        <v>40.65</v>
      </c>
      <c r="H26" s="6">
        <v>45.116700000000002</v>
      </c>
      <c r="I26" s="6">
        <v>828539</v>
      </c>
      <c r="J26" s="6" t="s">
        <v>70</v>
      </c>
      <c r="K26" s="6" t="s">
        <v>68</v>
      </c>
      <c r="M26" s="6" t="s">
        <v>58</v>
      </c>
    </row>
    <row r="27" spans="1:13" x14ac:dyDescent="0.2">
      <c r="A27" s="5" t="s">
        <v>71</v>
      </c>
      <c r="B27" s="6" t="s">
        <v>21</v>
      </c>
      <c r="C27" s="6" t="s">
        <v>68</v>
      </c>
      <c r="D27" s="6">
        <v>2526</v>
      </c>
      <c r="E27" s="6" t="s">
        <v>72</v>
      </c>
      <c r="F27" s="6" t="s">
        <v>57</v>
      </c>
      <c r="G27" s="6">
        <v>40.65</v>
      </c>
      <c r="H27" s="6">
        <v>45.116700000000002</v>
      </c>
      <c r="I27" s="6">
        <v>817935</v>
      </c>
      <c r="J27" s="6" t="s">
        <v>18</v>
      </c>
      <c r="K27" s="6" t="s">
        <v>68</v>
      </c>
      <c r="M27" s="6" t="s">
        <v>58</v>
      </c>
    </row>
    <row r="28" spans="1:13" x14ac:dyDescent="0.2">
      <c r="A28" s="5" t="s">
        <v>73</v>
      </c>
      <c r="B28" s="6" t="s">
        <v>14</v>
      </c>
      <c r="C28" s="6" t="s">
        <v>68</v>
      </c>
      <c r="D28" s="6">
        <v>3212</v>
      </c>
      <c r="E28" s="6" t="s">
        <v>74</v>
      </c>
      <c r="F28" s="6" t="s">
        <v>57</v>
      </c>
      <c r="G28" s="6">
        <v>40.382958000000002</v>
      </c>
      <c r="H28" s="6">
        <v>43.873663000000001</v>
      </c>
      <c r="I28" s="6">
        <v>814932</v>
      </c>
      <c r="J28" s="6" t="s">
        <v>18</v>
      </c>
      <c r="K28" s="6" t="s">
        <v>68</v>
      </c>
      <c r="M28" s="6" t="s">
        <v>58</v>
      </c>
    </row>
    <row r="29" spans="1:13" x14ac:dyDescent="0.2">
      <c r="A29" s="5" t="s">
        <v>75</v>
      </c>
      <c r="B29" s="6" t="s">
        <v>21</v>
      </c>
      <c r="C29" s="6" t="s">
        <v>76</v>
      </c>
      <c r="D29" s="6">
        <v>5138</v>
      </c>
      <c r="E29" s="6" t="s">
        <v>77</v>
      </c>
      <c r="F29" s="6" t="s">
        <v>78</v>
      </c>
      <c r="G29" s="6">
        <v>48.663196999999997</v>
      </c>
      <c r="H29" s="6">
        <v>16.589687000000001</v>
      </c>
      <c r="I29" s="6">
        <v>329072</v>
      </c>
      <c r="J29" s="6" t="s">
        <v>18</v>
      </c>
      <c r="K29" s="6" t="s">
        <v>76</v>
      </c>
      <c r="M29" s="6" t="s">
        <v>79</v>
      </c>
    </row>
    <row r="30" spans="1:13" x14ac:dyDescent="0.2">
      <c r="A30" s="5" t="s">
        <v>80</v>
      </c>
      <c r="B30" s="6" t="s">
        <v>14</v>
      </c>
      <c r="C30" s="6" t="s">
        <v>76</v>
      </c>
      <c r="D30" s="6">
        <v>5011</v>
      </c>
      <c r="E30" s="6" t="s">
        <v>81</v>
      </c>
      <c r="F30" s="6" t="s">
        <v>78</v>
      </c>
      <c r="G30" s="6">
        <v>48.663196999999997</v>
      </c>
      <c r="H30" s="6">
        <v>16.589687000000001</v>
      </c>
      <c r="I30" s="6">
        <v>843684</v>
      </c>
      <c r="J30" s="6" t="s">
        <v>18</v>
      </c>
      <c r="K30" s="6" t="s">
        <v>76</v>
      </c>
      <c r="M30" s="6" t="s">
        <v>79</v>
      </c>
    </row>
    <row r="31" spans="1:13" x14ac:dyDescent="0.2">
      <c r="A31" s="5" t="s">
        <v>82</v>
      </c>
      <c r="B31" s="6" t="s">
        <v>21</v>
      </c>
      <c r="C31" s="6" t="s">
        <v>76</v>
      </c>
      <c r="D31" s="6">
        <v>5098</v>
      </c>
      <c r="E31" s="6" t="s">
        <v>83</v>
      </c>
      <c r="F31" s="6" t="s">
        <v>78</v>
      </c>
      <c r="G31" s="6">
        <v>48.579751999999999</v>
      </c>
      <c r="H31" s="6">
        <v>16.46931</v>
      </c>
      <c r="I31" s="6">
        <v>868481</v>
      </c>
      <c r="J31" s="6" t="s">
        <v>18</v>
      </c>
      <c r="K31" s="6" t="s">
        <v>76</v>
      </c>
      <c r="M31" s="6" t="s">
        <v>79</v>
      </c>
    </row>
    <row r="32" spans="1:13" x14ac:dyDescent="0.2">
      <c r="A32" s="5" t="s">
        <v>84</v>
      </c>
      <c r="B32" s="6" t="s">
        <v>21</v>
      </c>
      <c r="C32" s="6" t="s">
        <v>76</v>
      </c>
      <c r="D32" s="6">
        <v>5000</v>
      </c>
      <c r="E32" s="6" t="s">
        <v>85</v>
      </c>
      <c r="F32" s="6" t="s">
        <v>78</v>
      </c>
      <c r="G32" s="6">
        <v>48.579751999999999</v>
      </c>
      <c r="H32" s="6">
        <v>16.46931</v>
      </c>
      <c r="I32" s="6">
        <v>850732</v>
      </c>
      <c r="J32" s="6" t="s">
        <v>18</v>
      </c>
      <c r="K32" s="6" t="s">
        <v>76</v>
      </c>
      <c r="M32" s="6" t="s">
        <v>79</v>
      </c>
    </row>
    <row r="33" spans="1:13" x14ac:dyDescent="0.2">
      <c r="A33" s="5" t="s">
        <v>86</v>
      </c>
      <c r="B33" s="6" t="s">
        <v>14</v>
      </c>
      <c r="C33" s="6" t="s">
        <v>76</v>
      </c>
      <c r="D33" s="6">
        <v>5000</v>
      </c>
      <c r="E33" s="6" t="s">
        <v>85</v>
      </c>
      <c r="F33" s="6" t="s">
        <v>78</v>
      </c>
      <c r="G33" s="6">
        <v>48.579751999999999</v>
      </c>
      <c r="H33" s="6">
        <v>16.46931</v>
      </c>
      <c r="I33" s="6">
        <v>831792</v>
      </c>
      <c r="J33" s="6" t="s">
        <v>18</v>
      </c>
      <c r="K33" s="6" t="s">
        <v>76</v>
      </c>
      <c r="M33" s="6" t="s">
        <v>79</v>
      </c>
    </row>
    <row r="34" spans="1:13" x14ac:dyDescent="0.2">
      <c r="A34" s="5" t="s">
        <v>87</v>
      </c>
      <c r="B34" s="6" t="s">
        <v>14</v>
      </c>
      <c r="C34" s="6" t="s">
        <v>76</v>
      </c>
      <c r="D34" s="6">
        <v>5000</v>
      </c>
      <c r="E34" s="6" t="s">
        <v>85</v>
      </c>
      <c r="F34" s="6" t="s">
        <v>78</v>
      </c>
      <c r="G34" s="6">
        <v>48.579751999999999</v>
      </c>
      <c r="H34" s="6">
        <v>16.46931</v>
      </c>
      <c r="I34" s="6">
        <v>811457</v>
      </c>
      <c r="J34" s="6" t="s">
        <v>18</v>
      </c>
      <c r="K34" s="6" t="s">
        <v>76</v>
      </c>
      <c r="M34" s="6" t="s">
        <v>79</v>
      </c>
    </row>
    <row r="35" spans="1:13" x14ac:dyDescent="0.2">
      <c r="A35" s="5" t="s">
        <v>88</v>
      </c>
      <c r="B35" s="6" t="s">
        <v>21</v>
      </c>
      <c r="C35" s="6" t="s">
        <v>76</v>
      </c>
      <c r="D35" s="6">
        <v>5000</v>
      </c>
      <c r="E35" s="6" t="s">
        <v>85</v>
      </c>
      <c r="F35" s="6" t="s">
        <v>78</v>
      </c>
      <c r="G35" s="6">
        <v>48.579751999999999</v>
      </c>
      <c r="H35" s="6">
        <v>16.46931</v>
      </c>
      <c r="I35" s="6">
        <v>924723</v>
      </c>
      <c r="J35" s="6" t="s">
        <v>18</v>
      </c>
      <c r="K35" s="6" t="s">
        <v>76</v>
      </c>
      <c r="M35" s="6" t="s">
        <v>79</v>
      </c>
    </row>
    <row r="36" spans="1:13" x14ac:dyDescent="0.2">
      <c r="A36" s="5" t="s">
        <v>89</v>
      </c>
      <c r="B36" s="6" t="s">
        <v>14</v>
      </c>
      <c r="C36" s="6" t="s">
        <v>76</v>
      </c>
      <c r="D36" s="6">
        <v>5000</v>
      </c>
      <c r="E36" s="6" t="s">
        <v>85</v>
      </c>
      <c r="F36" s="6" t="s">
        <v>78</v>
      </c>
      <c r="G36" s="6">
        <v>48.579751999999999</v>
      </c>
      <c r="H36" s="6">
        <v>16.46931</v>
      </c>
      <c r="I36" s="6">
        <v>899049</v>
      </c>
      <c r="J36" s="6" t="s">
        <v>18</v>
      </c>
      <c r="K36" s="6" t="s">
        <v>76</v>
      </c>
      <c r="M36" s="6" t="s">
        <v>79</v>
      </c>
    </row>
    <row r="37" spans="1:13" x14ac:dyDescent="0.2">
      <c r="A37" s="5" t="s">
        <v>90</v>
      </c>
      <c r="B37" s="6" t="s">
        <v>14</v>
      </c>
      <c r="C37" s="6" t="s">
        <v>91</v>
      </c>
      <c r="D37" s="6">
        <v>4454</v>
      </c>
      <c r="E37" s="6" t="s">
        <v>92</v>
      </c>
      <c r="F37" s="6" t="s">
        <v>93</v>
      </c>
      <c r="G37" s="6">
        <v>42.232227000000002</v>
      </c>
      <c r="H37" s="6">
        <v>24.262688000000001</v>
      </c>
      <c r="I37" s="6">
        <v>461034</v>
      </c>
      <c r="J37" s="6" t="s">
        <v>18</v>
      </c>
      <c r="K37" s="6" t="s">
        <v>94</v>
      </c>
    </row>
    <row r="38" spans="1:13" x14ac:dyDescent="0.2">
      <c r="A38" s="5" t="s">
        <v>95</v>
      </c>
      <c r="B38" s="6" t="s">
        <v>14</v>
      </c>
      <c r="C38" s="6" t="s">
        <v>91</v>
      </c>
      <c r="D38" s="6">
        <v>4403</v>
      </c>
      <c r="E38" s="6" t="s">
        <v>96</v>
      </c>
      <c r="F38" s="6" t="s">
        <v>93</v>
      </c>
      <c r="G38" s="6">
        <v>42.232227000000002</v>
      </c>
      <c r="H38" s="6">
        <v>24.262688000000001</v>
      </c>
      <c r="I38" s="6">
        <v>76347</v>
      </c>
      <c r="J38" s="6" t="s">
        <v>18</v>
      </c>
      <c r="K38" s="6" t="s">
        <v>94</v>
      </c>
    </row>
    <row r="39" spans="1:13" x14ac:dyDescent="0.2">
      <c r="A39" s="5" t="s">
        <v>97</v>
      </c>
      <c r="B39" s="6" t="s">
        <v>14</v>
      </c>
      <c r="C39" s="6" t="s">
        <v>91</v>
      </c>
      <c r="D39" s="6">
        <v>4431</v>
      </c>
      <c r="E39" s="6" t="s">
        <v>98</v>
      </c>
      <c r="F39" s="6" t="s">
        <v>93</v>
      </c>
      <c r="G39" s="6">
        <v>43.057777780000002</v>
      </c>
      <c r="H39" s="6">
        <v>26.983611109999998</v>
      </c>
      <c r="I39" s="6">
        <v>499639</v>
      </c>
      <c r="J39" s="6" t="s">
        <v>18</v>
      </c>
      <c r="K39" s="6" t="s">
        <v>94</v>
      </c>
    </row>
    <row r="40" spans="1:13" x14ac:dyDescent="0.2">
      <c r="A40" s="5" t="s">
        <v>99</v>
      </c>
      <c r="B40" s="6" t="s">
        <v>14</v>
      </c>
      <c r="C40" s="6" t="s">
        <v>91</v>
      </c>
      <c r="D40" s="6">
        <v>4338</v>
      </c>
      <c r="E40" s="6" t="s">
        <v>100</v>
      </c>
      <c r="F40" s="6" t="s">
        <v>93</v>
      </c>
      <c r="G40" s="6">
        <v>43.057777780000002</v>
      </c>
      <c r="H40" s="6">
        <v>26.983611109999998</v>
      </c>
      <c r="I40" s="6">
        <v>652285</v>
      </c>
      <c r="J40" s="6" t="s">
        <v>18</v>
      </c>
      <c r="K40" s="6" t="s">
        <v>94</v>
      </c>
    </row>
    <row r="41" spans="1:13" x14ac:dyDescent="0.2">
      <c r="A41" s="5" t="s">
        <v>101</v>
      </c>
      <c r="B41" s="6" t="s">
        <v>14</v>
      </c>
      <c r="C41" s="6" t="s">
        <v>91</v>
      </c>
      <c r="D41" s="6">
        <v>4525</v>
      </c>
      <c r="E41" s="6" t="s">
        <v>102</v>
      </c>
      <c r="F41" s="6" t="s">
        <v>93</v>
      </c>
      <c r="G41" s="6">
        <v>43.058888889999999</v>
      </c>
      <c r="H41" s="6">
        <v>26.767222220000001</v>
      </c>
      <c r="I41" s="6">
        <v>213091</v>
      </c>
      <c r="J41" s="6" t="s">
        <v>18</v>
      </c>
      <c r="K41" s="6" t="s">
        <v>94</v>
      </c>
    </row>
    <row r="42" spans="1:13" x14ac:dyDescent="0.2">
      <c r="A42" s="5" t="s">
        <v>103</v>
      </c>
      <c r="B42" s="6" t="s">
        <v>14</v>
      </c>
      <c r="C42" s="6" t="s">
        <v>91</v>
      </c>
      <c r="D42" s="6">
        <v>4376</v>
      </c>
      <c r="E42" s="6" t="s">
        <v>104</v>
      </c>
      <c r="F42" s="6" t="s">
        <v>93</v>
      </c>
      <c r="G42" s="6">
        <v>43.058888889999999</v>
      </c>
      <c r="H42" s="6">
        <v>26.767222220000001</v>
      </c>
      <c r="I42" s="6">
        <v>661216</v>
      </c>
      <c r="J42" s="6" t="s">
        <v>18</v>
      </c>
      <c r="K42" s="6" t="s">
        <v>94</v>
      </c>
    </row>
    <row r="43" spans="1:13" x14ac:dyDescent="0.2">
      <c r="A43" s="5" t="s">
        <v>105</v>
      </c>
      <c r="B43" s="6" t="s">
        <v>21</v>
      </c>
      <c r="C43" s="6" t="s">
        <v>91</v>
      </c>
      <c r="D43" s="6">
        <v>4498</v>
      </c>
      <c r="E43" s="6" t="s">
        <v>106</v>
      </c>
      <c r="F43" s="6" t="s">
        <v>93</v>
      </c>
      <c r="G43" s="6">
        <v>43.057777780000002</v>
      </c>
      <c r="H43" s="6">
        <v>26.983611109999998</v>
      </c>
      <c r="I43" s="6">
        <v>617793</v>
      </c>
      <c r="J43" s="6" t="s">
        <v>18</v>
      </c>
      <c r="K43" s="6" t="s">
        <v>94</v>
      </c>
    </row>
    <row r="44" spans="1:13" x14ac:dyDescent="0.2">
      <c r="A44" s="5" t="s">
        <v>107</v>
      </c>
      <c r="B44" s="6" t="s">
        <v>21</v>
      </c>
      <c r="C44" s="6" t="s">
        <v>91</v>
      </c>
      <c r="D44" s="6">
        <v>4674</v>
      </c>
      <c r="E44" s="6" t="s">
        <v>108</v>
      </c>
      <c r="F44" s="6" t="s">
        <v>93</v>
      </c>
      <c r="G44" s="6">
        <v>43.099166670000002</v>
      </c>
      <c r="H44" s="6">
        <v>26.71944444</v>
      </c>
      <c r="I44" s="6">
        <v>738279</v>
      </c>
      <c r="J44" s="6" t="s">
        <v>109</v>
      </c>
      <c r="K44" s="6" t="s">
        <v>94</v>
      </c>
    </row>
    <row r="45" spans="1:13" x14ac:dyDescent="0.2">
      <c r="A45" s="5" t="s">
        <v>110</v>
      </c>
      <c r="B45" s="6" t="s">
        <v>14</v>
      </c>
      <c r="C45" s="6" t="s">
        <v>91</v>
      </c>
      <c r="D45" s="6">
        <v>5343</v>
      </c>
      <c r="E45" s="6" t="s">
        <v>111</v>
      </c>
      <c r="F45" s="6" t="s">
        <v>93</v>
      </c>
      <c r="G45" s="6">
        <v>43.139507000000002</v>
      </c>
      <c r="H45" s="6">
        <v>25.610236</v>
      </c>
      <c r="I45" s="6">
        <v>373136</v>
      </c>
      <c r="J45" s="6" t="s">
        <v>18</v>
      </c>
      <c r="K45" s="6" t="s">
        <v>94</v>
      </c>
    </row>
    <row r="46" spans="1:13" x14ac:dyDescent="0.2">
      <c r="A46" s="5" t="s">
        <v>112</v>
      </c>
      <c r="B46" s="6" t="s">
        <v>21</v>
      </c>
      <c r="C46" s="6" t="s">
        <v>113</v>
      </c>
      <c r="D46" s="6">
        <v>4525</v>
      </c>
      <c r="E46" s="6" t="s">
        <v>114</v>
      </c>
      <c r="F46" s="6" t="s">
        <v>93</v>
      </c>
      <c r="G46" s="6">
        <v>43.213099999999997</v>
      </c>
      <c r="H46" s="6">
        <v>27.8644</v>
      </c>
      <c r="I46" s="6">
        <v>26224</v>
      </c>
      <c r="J46" s="6" t="s">
        <v>18</v>
      </c>
      <c r="K46" s="6" t="s">
        <v>94</v>
      </c>
    </row>
    <row r="47" spans="1:13" x14ac:dyDescent="0.2">
      <c r="A47" s="5" t="s">
        <v>115</v>
      </c>
      <c r="B47" s="6" t="s">
        <v>21</v>
      </c>
      <c r="C47" s="6" t="s">
        <v>113</v>
      </c>
      <c r="D47" s="6">
        <v>4616</v>
      </c>
      <c r="E47" s="6" t="s">
        <v>116</v>
      </c>
      <c r="F47" s="6" t="s">
        <v>93</v>
      </c>
      <c r="G47" s="6">
        <v>43.213099999999997</v>
      </c>
      <c r="H47" s="6">
        <v>27.8644</v>
      </c>
      <c r="I47" s="6">
        <v>419597</v>
      </c>
      <c r="J47" s="6" t="s">
        <v>18</v>
      </c>
      <c r="K47" s="6" t="s">
        <v>94</v>
      </c>
    </row>
    <row r="48" spans="1:13" x14ac:dyDescent="0.2">
      <c r="A48" s="5" t="s">
        <v>117</v>
      </c>
      <c r="B48" s="6" t="s">
        <v>21</v>
      </c>
      <c r="C48" s="6" t="s">
        <v>113</v>
      </c>
      <c r="D48" s="6">
        <v>4583</v>
      </c>
      <c r="E48" s="6" t="s">
        <v>118</v>
      </c>
      <c r="F48" s="6" t="s">
        <v>93</v>
      </c>
      <c r="G48" s="6">
        <v>43.213099999999997</v>
      </c>
      <c r="H48" s="6">
        <v>27.8644</v>
      </c>
      <c r="I48" s="6">
        <v>62189</v>
      </c>
      <c r="J48" s="6" t="s">
        <v>18</v>
      </c>
      <c r="K48" s="6" t="s">
        <v>94</v>
      </c>
    </row>
    <row r="49" spans="1:11" x14ac:dyDescent="0.2">
      <c r="A49" s="5" t="s">
        <v>119</v>
      </c>
      <c r="B49" s="6" t="s">
        <v>21</v>
      </c>
      <c r="C49" s="6" t="s">
        <v>120</v>
      </c>
      <c r="D49" s="6">
        <v>2726</v>
      </c>
      <c r="E49" s="6" t="s">
        <v>121</v>
      </c>
      <c r="F49" s="6" t="s">
        <v>122</v>
      </c>
      <c r="G49" s="6">
        <v>45.335617999999997</v>
      </c>
      <c r="H49" s="6">
        <v>19.060547</v>
      </c>
      <c r="I49" s="6">
        <v>191104</v>
      </c>
      <c r="J49" s="6" t="s">
        <v>123</v>
      </c>
      <c r="K49" s="6" t="s">
        <v>94</v>
      </c>
    </row>
    <row r="50" spans="1:11" x14ac:dyDescent="0.2">
      <c r="A50" s="5" t="s">
        <v>124</v>
      </c>
      <c r="B50" s="6" t="s">
        <v>14</v>
      </c>
      <c r="C50" s="6" t="s">
        <v>125</v>
      </c>
      <c r="D50" s="6">
        <v>4241</v>
      </c>
      <c r="E50" s="6" t="s">
        <v>126</v>
      </c>
      <c r="F50" s="6" t="s">
        <v>127</v>
      </c>
      <c r="G50" s="6">
        <v>47.746699999999997</v>
      </c>
      <c r="H50" s="6">
        <v>22.395</v>
      </c>
      <c r="I50" s="6">
        <v>699220</v>
      </c>
      <c r="J50" s="6" t="s">
        <v>128</v>
      </c>
      <c r="K50" s="6" t="s">
        <v>94</v>
      </c>
    </row>
    <row r="51" spans="1:11" x14ac:dyDescent="0.2">
      <c r="A51" s="5" t="s">
        <v>129</v>
      </c>
      <c r="B51" s="6" t="s">
        <v>21</v>
      </c>
      <c r="C51" s="6" t="s">
        <v>125</v>
      </c>
      <c r="D51" s="6">
        <v>3686</v>
      </c>
      <c r="E51" s="6" t="s">
        <v>130</v>
      </c>
      <c r="F51" s="6" t="s">
        <v>127</v>
      </c>
      <c r="G51" s="6">
        <v>47.746699999999997</v>
      </c>
      <c r="H51" s="6">
        <v>22.395</v>
      </c>
      <c r="I51" s="6">
        <v>784776</v>
      </c>
      <c r="J51" s="6" t="s">
        <v>131</v>
      </c>
      <c r="K51" s="6" t="s">
        <v>94</v>
      </c>
    </row>
    <row r="52" spans="1:11" x14ac:dyDescent="0.2">
      <c r="A52" s="5" t="s">
        <v>132</v>
      </c>
      <c r="B52" s="6" t="s">
        <v>21</v>
      </c>
      <c r="C52" s="6" t="s">
        <v>133</v>
      </c>
      <c r="D52" s="6">
        <v>2500</v>
      </c>
      <c r="E52" s="6" t="s">
        <v>134</v>
      </c>
      <c r="F52" s="6" t="s">
        <v>93</v>
      </c>
      <c r="G52" s="6">
        <v>42.429623999999997</v>
      </c>
      <c r="H52" s="6">
        <v>25.898354000000001</v>
      </c>
      <c r="I52" s="6">
        <v>370439</v>
      </c>
      <c r="J52" s="6" t="s">
        <v>18</v>
      </c>
      <c r="K52" s="6" t="s">
        <v>135</v>
      </c>
    </row>
    <row r="53" spans="1:11" x14ac:dyDescent="0.2">
      <c r="A53" s="5" t="s">
        <v>136</v>
      </c>
      <c r="B53" s="6" t="s">
        <v>21</v>
      </c>
      <c r="C53" s="6" t="s">
        <v>133</v>
      </c>
      <c r="D53" s="6">
        <v>2500</v>
      </c>
      <c r="E53" s="6" t="s">
        <v>134</v>
      </c>
      <c r="F53" s="6" t="s">
        <v>93</v>
      </c>
      <c r="G53" s="6">
        <v>42.429623999999997</v>
      </c>
      <c r="H53" s="6">
        <v>25.898354000000001</v>
      </c>
      <c r="I53" s="6">
        <v>18337</v>
      </c>
      <c r="J53" s="6" t="s">
        <v>18</v>
      </c>
      <c r="K53" s="6" t="s">
        <v>135</v>
      </c>
    </row>
    <row r="54" spans="1:11" x14ac:dyDescent="0.2">
      <c r="A54" s="5" t="s">
        <v>137</v>
      </c>
      <c r="B54" s="6" t="s">
        <v>21</v>
      </c>
      <c r="C54" s="6" t="s">
        <v>138</v>
      </c>
      <c r="D54" s="6">
        <v>3147</v>
      </c>
      <c r="E54" s="6" t="s">
        <v>139</v>
      </c>
      <c r="F54" s="6" t="s">
        <v>93</v>
      </c>
      <c r="G54" s="6">
        <v>43.057777780000002</v>
      </c>
      <c r="H54" s="6">
        <v>26.983611109999998</v>
      </c>
      <c r="I54" s="6">
        <v>423781</v>
      </c>
      <c r="J54" s="6" t="s">
        <v>18</v>
      </c>
      <c r="K54" s="6" t="s">
        <v>135</v>
      </c>
    </row>
    <row r="55" spans="1:11" x14ac:dyDescent="0.2">
      <c r="A55" s="5" t="s">
        <v>140</v>
      </c>
      <c r="B55" s="6" t="s">
        <v>21</v>
      </c>
      <c r="C55" s="6" t="s">
        <v>138</v>
      </c>
      <c r="D55" s="6">
        <v>3203</v>
      </c>
      <c r="E55" s="6" t="s">
        <v>141</v>
      </c>
      <c r="F55" s="6" t="s">
        <v>93</v>
      </c>
      <c r="G55" s="6">
        <v>43.160890000000002</v>
      </c>
      <c r="H55" s="6">
        <v>25.883410000000001</v>
      </c>
      <c r="I55" s="6">
        <v>795071</v>
      </c>
      <c r="J55" s="6" t="s">
        <v>142</v>
      </c>
      <c r="K55" s="6" t="s">
        <v>135</v>
      </c>
    </row>
    <row r="56" spans="1:11" x14ac:dyDescent="0.2">
      <c r="A56" s="5" t="s">
        <v>143</v>
      </c>
      <c r="B56" s="6" t="s">
        <v>21</v>
      </c>
      <c r="C56" s="6" t="s">
        <v>144</v>
      </c>
      <c r="D56" s="6">
        <v>2768</v>
      </c>
      <c r="E56" s="6" t="s">
        <v>145</v>
      </c>
      <c r="F56" s="6" t="s">
        <v>122</v>
      </c>
      <c r="G56" s="6">
        <v>45.338766999999997</v>
      </c>
      <c r="H56" s="6">
        <v>18.698861000000001</v>
      </c>
      <c r="I56" s="6">
        <v>421376</v>
      </c>
      <c r="J56" s="6" t="s">
        <v>146</v>
      </c>
      <c r="K56" s="6" t="s">
        <v>135</v>
      </c>
    </row>
    <row r="57" spans="1:11" x14ac:dyDescent="0.2">
      <c r="A57" s="5" t="s">
        <v>147</v>
      </c>
      <c r="B57" s="6" t="s">
        <v>14</v>
      </c>
      <c r="C57" s="6" t="s">
        <v>144</v>
      </c>
      <c r="D57" s="6">
        <v>2850</v>
      </c>
      <c r="E57" s="6" t="s">
        <v>148</v>
      </c>
      <c r="F57" s="6" t="s">
        <v>122</v>
      </c>
      <c r="G57" s="6">
        <v>45.335617999999997</v>
      </c>
      <c r="H57" s="6">
        <v>19.060547</v>
      </c>
      <c r="I57" s="6">
        <v>56984</v>
      </c>
      <c r="J57" s="6" t="s">
        <v>18</v>
      </c>
      <c r="K57" s="6" t="s">
        <v>135</v>
      </c>
    </row>
    <row r="58" spans="1:11" x14ac:dyDescent="0.2">
      <c r="A58" s="5" t="s">
        <v>149</v>
      </c>
      <c r="B58" s="6" t="s">
        <v>14</v>
      </c>
      <c r="C58" s="6" t="s">
        <v>150</v>
      </c>
      <c r="D58" s="6">
        <v>5632</v>
      </c>
      <c r="E58" s="6" t="s">
        <v>151</v>
      </c>
      <c r="F58" s="6" t="s">
        <v>122</v>
      </c>
      <c r="G58" s="6">
        <v>43.351410000000001</v>
      </c>
      <c r="H58" s="6">
        <v>16.461787999999999</v>
      </c>
      <c r="I58" s="6">
        <v>497606</v>
      </c>
      <c r="J58" s="6" t="s">
        <v>18</v>
      </c>
      <c r="K58" s="6" t="s">
        <v>152</v>
      </c>
    </row>
    <row r="59" spans="1:11" x14ac:dyDescent="0.2">
      <c r="A59" s="5" t="s">
        <v>153</v>
      </c>
      <c r="B59" s="6" t="s">
        <v>21</v>
      </c>
      <c r="C59" s="6" t="s">
        <v>150</v>
      </c>
      <c r="D59" s="6">
        <v>5595</v>
      </c>
      <c r="E59" s="6" t="s">
        <v>154</v>
      </c>
      <c r="F59" s="6" t="s">
        <v>122</v>
      </c>
      <c r="G59" s="6">
        <v>43.351410000000001</v>
      </c>
      <c r="H59" s="6">
        <v>16.461787999999999</v>
      </c>
      <c r="I59" s="6">
        <v>643045</v>
      </c>
      <c r="J59" s="6" t="s">
        <v>18</v>
      </c>
      <c r="K59" s="6" t="s">
        <v>152</v>
      </c>
    </row>
    <row r="60" spans="1:11" x14ac:dyDescent="0.2">
      <c r="A60" s="5" t="s">
        <v>155</v>
      </c>
      <c r="B60" s="6" t="s">
        <v>21</v>
      </c>
      <c r="C60" s="6" t="s">
        <v>156</v>
      </c>
      <c r="D60" s="6">
        <v>5664</v>
      </c>
      <c r="E60" s="6" t="s">
        <v>157</v>
      </c>
      <c r="F60" s="6" t="s">
        <v>127</v>
      </c>
      <c r="G60" s="6">
        <v>45.466000000000001</v>
      </c>
      <c r="H60" s="6">
        <v>27.01</v>
      </c>
      <c r="I60" s="6">
        <v>708400</v>
      </c>
      <c r="J60" s="6" t="s">
        <v>18</v>
      </c>
      <c r="K60" s="6" t="s">
        <v>152</v>
      </c>
    </row>
    <row r="61" spans="1:11" x14ac:dyDescent="0.2">
      <c r="A61" s="5" t="s">
        <v>158</v>
      </c>
      <c r="B61" s="6" t="s">
        <v>14</v>
      </c>
      <c r="C61" s="6" t="s">
        <v>156</v>
      </c>
      <c r="D61" s="6">
        <v>5421</v>
      </c>
      <c r="E61" s="6" t="s">
        <v>159</v>
      </c>
      <c r="F61" s="6" t="s">
        <v>127</v>
      </c>
      <c r="G61" s="6">
        <v>44.266666999999998</v>
      </c>
      <c r="H61" s="6">
        <v>23.9</v>
      </c>
      <c r="I61" s="6">
        <v>766906</v>
      </c>
      <c r="J61" s="6" t="s">
        <v>160</v>
      </c>
      <c r="K61" s="6" t="s">
        <v>152</v>
      </c>
    </row>
    <row r="62" spans="1:11" x14ac:dyDescent="0.2">
      <c r="A62" s="5" t="s">
        <v>161</v>
      </c>
      <c r="B62" s="6" t="s">
        <v>21</v>
      </c>
      <c r="C62" s="6" t="s">
        <v>162</v>
      </c>
      <c r="D62" s="6">
        <v>5474</v>
      </c>
      <c r="E62" s="6" t="s">
        <v>163</v>
      </c>
      <c r="F62" s="6" t="s">
        <v>164</v>
      </c>
      <c r="G62" s="6">
        <v>44.9</v>
      </c>
      <c r="H62" s="6">
        <v>19.75</v>
      </c>
      <c r="I62" s="6">
        <v>632128</v>
      </c>
      <c r="J62" s="6" t="s">
        <v>165</v>
      </c>
      <c r="K62" s="6" t="s">
        <v>152</v>
      </c>
    </row>
    <row r="63" spans="1:11" x14ac:dyDescent="0.2">
      <c r="A63" s="5" t="s">
        <v>166</v>
      </c>
      <c r="B63" s="6" t="s">
        <v>21</v>
      </c>
      <c r="C63" s="6" t="s">
        <v>162</v>
      </c>
      <c r="D63" s="6">
        <v>4610</v>
      </c>
      <c r="E63" s="6" t="s">
        <v>167</v>
      </c>
      <c r="F63" s="6" t="s">
        <v>164</v>
      </c>
      <c r="G63" s="6">
        <v>44.9</v>
      </c>
      <c r="H63" s="6">
        <v>19.75</v>
      </c>
      <c r="I63" s="6">
        <v>888440</v>
      </c>
      <c r="J63" s="6" t="s">
        <v>168</v>
      </c>
      <c r="K63" s="6" t="s">
        <v>152</v>
      </c>
    </row>
    <row r="64" spans="1:11" x14ac:dyDescent="0.2">
      <c r="A64" s="5" t="s">
        <v>169</v>
      </c>
      <c r="B64" s="6" t="s">
        <v>21</v>
      </c>
      <c r="C64" s="6" t="s">
        <v>162</v>
      </c>
      <c r="D64" s="6">
        <v>4532</v>
      </c>
      <c r="E64" s="6" t="s">
        <v>170</v>
      </c>
      <c r="F64" s="6" t="s">
        <v>164</v>
      </c>
      <c r="G64" s="6">
        <v>44.9</v>
      </c>
      <c r="H64" s="6">
        <v>19.75</v>
      </c>
      <c r="I64" s="6">
        <v>776289</v>
      </c>
      <c r="J64" s="6" t="s">
        <v>18</v>
      </c>
      <c r="K64" s="6" t="s">
        <v>152</v>
      </c>
    </row>
    <row r="65" spans="1:11" x14ac:dyDescent="0.2">
      <c r="A65" s="5" t="s">
        <v>171</v>
      </c>
      <c r="B65" s="6" t="s">
        <v>14</v>
      </c>
      <c r="C65" s="6" t="s">
        <v>172</v>
      </c>
      <c r="D65" s="6">
        <v>5650</v>
      </c>
      <c r="E65" s="6" t="s">
        <v>173</v>
      </c>
      <c r="F65" s="6" t="s">
        <v>164</v>
      </c>
      <c r="G65" s="6">
        <v>44.486388890000001</v>
      </c>
      <c r="H65" s="6">
        <v>21.076111109999999</v>
      </c>
      <c r="I65" s="6">
        <v>816992</v>
      </c>
      <c r="J65" s="6" t="s">
        <v>18</v>
      </c>
      <c r="K65" s="6" t="s">
        <v>152</v>
      </c>
    </row>
    <row r="66" spans="1:11" x14ac:dyDescent="0.2">
      <c r="A66" s="5" t="s">
        <v>174</v>
      </c>
      <c r="B66" s="6" t="s">
        <v>21</v>
      </c>
      <c r="C66" s="6" t="s">
        <v>175</v>
      </c>
      <c r="D66" s="6">
        <v>1689</v>
      </c>
      <c r="E66" s="6" t="s">
        <v>176</v>
      </c>
      <c r="F66" s="6" t="s">
        <v>93</v>
      </c>
      <c r="G66" s="6">
        <v>42.132897</v>
      </c>
      <c r="H66" s="6">
        <v>25.496288</v>
      </c>
      <c r="I66" s="6">
        <v>825494</v>
      </c>
      <c r="J66" s="6" t="s">
        <v>18</v>
      </c>
      <c r="K66" s="6" t="s">
        <v>177</v>
      </c>
    </row>
    <row r="67" spans="1:11" x14ac:dyDescent="0.2">
      <c r="A67" s="5" t="s">
        <v>178</v>
      </c>
      <c r="B67" s="6" t="s">
        <v>21</v>
      </c>
      <c r="C67" s="6" t="s">
        <v>179</v>
      </c>
      <c r="D67" s="6">
        <v>1569</v>
      </c>
      <c r="E67" s="6" t="s">
        <v>180</v>
      </c>
      <c r="F67" s="6" t="s">
        <v>122</v>
      </c>
      <c r="G67" s="6">
        <v>43.194000000000003</v>
      </c>
      <c r="H67" s="6">
        <v>17.344000000000001</v>
      </c>
      <c r="I67" s="6">
        <v>725669</v>
      </c>
      <c r="J67" s="6" t="s">
        <v>18</v>
      </c>
      <c r="K67" s="6" t="s">
        <v>181</v>
      </c>
    </row>
    <row r="68" spans="1:11" x14ac:dyDescent="0.2">
      <c r="A68" s="5" t="s">
        <v>182</v>
      </c>
      <c r="B68" s="6" t="s">
        <v>14</v>
      </c>
      <c r="C68" s="6" t="s">
        <v>179</v>
      </c>
      <c r="D68" s="6">
        <v>1558</v>
      </c>
      <c r="E68" s="6" t="s">
        <v>183</v>
      </c>
      <c r="F68" s="6" t="s">
        <v>122</v>
      </c>
      <c r="G68" s="6">
        <v>43.194000000000003</v>
      </c>
      <c r="H68" s="6">
        <v>17.344000000000001</v>
      </c>
      <c r="I68" s="6">
        <v>730118</v>
      </c>
      <c r="J68" s="6" t="s">
        <v>18</v>
      </c>
      <c r="K68" s="6" t="s">
        <v>181</v>
      </c>
    </row>
    <row r="69" spans="1:11" x14ac:dyDescent="0.2">
      <c r="A69" s="5" t="s">
        <v>184</v>
      </c>
      <c r="B69" s="6" t="s">
        <v>21</v>
      </c>
      <c r="C69" s="6" t="s">
        <v>185</v>
      </c>
      <c r="D69" s="6">
        <v>5731</v>
      </c>
      <c r="E69" s="6" t="s">
        <v>186</v>
      </c>
      <c r="F69" s="6" t="s">
        <v>122</v>
      </c>
      <c r="G69" s="6">
        <v>45.338766999999997</v>
      </c>
      <c r="H69" s="6">
        <v>18.698861000000001</v>
      </c>
      <c r="I69" s="6">
        <v>502718</v>
      </c>
      <c r="J69" s="6" t="s">
        <v>18</v>
      </c>
      <c r="K69" s="6" t="s">
        <v>187</v>
      </c>
    </row>
    <row r="70" spans="1:11" x14ac:dyDescent="0.2">
      <c r="A70" s="5" t="s">
        <v>188</v>
      </c>
      <c r="B70" s="6" t="s">
        <v>14</v>
      </c>
      <c r="C70" s="6" t="s">
        <v>185</v>
      </c>
      <c r="D70" s="6">
        <v>4638</v>
      </c>
      <c r="E70" s="6" t="s">
        <v>189</v>
      </c>
      <c r="F70" s="6" t="s">
        <v>122</v>
      </c>
      <c r="G70" s="6">
        <v>45.338766999999997</v>
      </c>
      <c r="H70" s="6">
        <v>18.698861000000001</v>
      </c>
      <c r="I70" s="6">
        <v>197793</v>
      </c>
      <c r="J70" s="6" t="s">
        <v>18</v>
      </c>
      <c r="K70" s="6" t="s">
        <v>187</v>
      </c>
    </row>
    <row r="71" spans="1:11" x14ac:dyDescent="0.2">
      <c r="A71" s="5" t="s">
        <v>190</v>
      </c>
      <c r="B71" s="6" t="s">
        <v>21</v>
      </c>
      <c r="C71" s="6" t="s">
        <v>185</v>
      </c>
      <c r="D71" s="6">
        <v>5051</v>
      </c>
      <c r="E71" s="6" t="s">
        <v>191</v>
      </c>
      <c r="F71" s="6" t="s">
        <v>122</v>
      </c>
      <c r="G71" s="6">
        <v>45.551009999999998</v>
      </c>
      <c r="H71" s="6">
        <v>18.746617000000001</v>
      </c>
      <c r="I71" s="6">
        <v>848742</v>
      </c>
      <c r="J71" s="6" t="s">
        <v>18</v>
      </c>
      <c r="K71" s="6" t="s">
        <v>187</v>
      </c>
    </row>
    <row r="72" spans="1:11" x14ac:dyDescent="0.2">
      <c r="A72" s="5" t="s">
        <v>192</v>
      </c>
      <c r="B72" s="6" t="s">
        <v>21</v>
      </c>
      <c r="C72" s="6" t="s">
        <v>185</v>
      </c>
      <c r="D72" s="6">
        <v>4621</v>
      </c>
      <c r="E72" s="6" t="s">
        <v>193</v>
      </c>
      <c r="F72" s="6" t="s">
        <v>122</v>
      </c>
      <c r="G72" s="6">
        <v>45.551009999999998</v>
      </c>
      <c r="H72" s="6">
        <v>18.746617000000001</v>
      </c>
      <c r="I72" s="6">
        <v>857438</v>
      </c>
      <c r="J72" s="6" t="s">
        <v>18</v>
      </c>
      <c r="K72" s="6" t="s">
        <v>187</v>
      </c>
    </row>
    <row r="73" spans="1:11" x14ac:dyDescent="0.2">
      <c r="A73" s="5" t="s">
        <v>194</v>
      </c>
      <c r="B73" s="6" t="s">
        <v>14</v>
      </c>
      <c r="C73" s="6" t="s">
        <v>195</v>
      </c>
      <c r="D73" s="6">
        <v>6026</v>
      </c>
      <c r="E73" s="6" t="s">
        <v>196</v>
      </c>
      <c r="F73" s="6" t="s">
        <v>93</v>
      </c>
      <c r="G73" s="6">
        <v>43.98</v>
      </c>
      <c r="H73" s="6">
        <v>26.4</v>
      </c>
      <c r="I73" s="6">
        <v>236110</v>
      </c>
      <c r="J73" s="6" t="s">
        <v>18</v>
      </c>
      <c r="K73" s="6" t="s">
        <v>197</v>
      </c>
    </row>
    <row r="74" spans="1:11" x14ac:dyDescent="0.2">
      <c r="A74" s="5" t="s">
        <v>198</v>
      </c>
      <c r="B74" s="6" t="s">
        <v>21</v>
      </c>
      <c r="C74" s="6" t="s">
        <v>195</v>
      </c>
      <c r="D74" s="6">
        <v>5793</v>
      </c>
      <c r="E74" s="6" t="s">
        <v>199</v>
      </c>
      <c r="F74" s="6" t="s">
        <v>93</v>
      </c>
      <c r="G74" s="6">
        <v>43.98</v>
      </c>
      <c r="H74" s="6">
        <v>26.4</v>
      </c>
      <c r="I74" s="6">
        <v>152930</v>
      </c>
      <c r="J74" s="6" t="s">
        <v>18</v>
      </c>
      <c r="K74" s="6" t="s">
        <v>197</v>
      </c>
    </row>
    <row r="75" spans="1:11" x14ac:dyDescent="0.2">
      <c r="A75" s="5" t="s">
        <v>200</v>
      </c>
      <c r="B75" s="6" t="s">
        <v>14</v>
      </c>
      <c r="C75" s="6" t="s">
        <v>195</v>
      </c>
      <c r="D75" s="6">
        <v>5684</v>
      </c>
      <c r="E75" s="6" t="s">
        <v>201</v>
      </c>
      <c r="F75" s="6" t="s">
        <v>93</v>
      </c>
      <c r="G75" s="6">
        <v>43.98</v>
      </c>
      <c r="H75" s="6">
        <v>26.4</v>
      </c>
      <c r="I75" s="6">
        <v>118702</v>
      </c>
      <c r="J75" s="6" t="s">
        <v>18</v>
      </c>
      <c r="K75" s="6" t="s">
        <v>197</v>
      </c>
    </row>
    <row r="76" spans="1:11" x14ac:dyDescent="0.2">
      <c r="A76" s="5" t="s">
        <v>202</v>
      </c>
      <c r="B76" s="6" t="s">
        <v>21</v>
      </c>
      <c r="C76" s="6" t="s">
        <v>203</v>
      </c>
      <c r="D76" s="6">
        <v>5949</v>
      </c>
      <c r="E76" s="6" t="s">
        <v>204</v>
      </c>
      <c r="F76" s="6" t="s">
        <v>93</v>
      </c>
      <c r="G76" s="6">
        <v>43.160890000000002</v>
      </c>
      <c r="H76" s="6">
        <v>25.883410000000001</v>
      </c>
      <c r="I76" s="6">
        <v>254318</v>
      </c>
      <c r="J76" s="6" t="s">
        <v>18</v>
      </c>
      <c r="K76" s="6" t="s">
        <v>197</v>
      </c>
    </row>
    <row r="77" spans="1:11" x14ac:dyDescent="0.2">
      <c r="A77" s="5" t="s">
        <v>205</v>
      </c>
      <c r="B77" s="6" t="s">
        <v>21</v>
      </c>
      <c r="C77" s="6" t="s">
        <v>203</v>
      </c>
      <c r="D77" s="6">
        <v>5553</v>
      </c>
      <c r="E77" s="6" t="s">
        <v>206</v>
      </c>
      <c r="F77" s="6" t="s">
        <v>93</v>
      </c>
      <c r="G77" s="6">
        <v>43.160890000000002</v>
      </c>
      <c r="H77" s="6">
        <v>25.883410000000001</v>
      </c>
      <c r="I77" s="6">
        <v>802956</v>
      </c>
      <c r="J77" s="6" t="s">
        <v>18</v>
      </c>
      <c r="K77" s="6" t="s">
        <v>197</v>
      </c>
    </row>
    <row r="78" spans="1:11" x14ac:dyDescent="0.2">
      <c r="A78" s="5" t="s">
        <v>207</v>
      </c>
      <c r="B78" s="6" t="s">
        <v>21</v>
      </c>
      <c r="C78" s="6" t="s">
        <v>208</v>
      </c>
      <c r="D78" s="6">
        <v>5950</v>
      </c>
      <c r="E78" s="6" t="s">
        <v>209</v>
      </c>
      <c r="F78" s="6" t="s">
        <v>93</v>
      </c>
      <c r="G78" s="6">
        <v>42.1</v>
      </c>
      <c r="H78" s="6">
        <v>25.75</v>
      </c>
      <c r="I78" s="6">
        <v>727428</v>
      </c>
      <c r="J78" s="6" t="s">
        <v>18</v>
      </c>
      <c r="K78" s="6" t="s">
        <v>197</v>
      </c>
    </row>
    <row r="79" spans="1:11" x14ac:dyDescent="0.2">
      <c r="A79" s="5" t="s">
        <v>210</v>
      </c>
      <c r="B79" s="6" t="s">
        <v>14</v>
      </c>
      <c r="C79" s="6" t="s">
        <v>208</v>
      </c>
      <c r="D79" s="6">
        <v>5942</v>
      </c>
      <c r="E79" s="6" t="s">
        <v>211</v>
      </c>
      <c r="F79" s="6" t="s">
        <v>93</v>
      </c>
      <c r="G79" s="6">
        <v>43.160890000000002</v>
      </c>
      <c r="H79" s="6">
        <v>25.883410000000001</v>
      </c>
      <c r="I79" s="6">
        <v>97292</v>
      </c>
      <c r="J79" s="6" t="s">
        <v>18</v>
      </c>
      <c r="K79" s="6" t="s">
        <v>197</v>
      </c>
    </row>
    <row r="80" spans="1:11" x14ac:dyDescent="0.2">
      <c r="A80" s="5" t="s">
        <v>212</v>
      </c>
      <c r="B80" s="6" t="s">
        <v>14</v>
      </c>
      <c r="C80" s="6" t="s">
        <v>208</v>
      </c>
      <c r="D80" s="6">
        <v>5933</v>
      </c>
      <c r="E80" s="6" t="s">
        <v>213</v>
      </c>
      <c r="F80" s="6" t="s">
        <v>93</v>
      </c>
      <c r="G80" s="6">
        <v>43.374336999999997</v>
      </c>
      <c r="H80" s="6">
        <v>23.729298</v>
      </c>
      <c r="I80" s="6">
        <v>96851</v>
      </c>
      <c r="J80" s="6" t="s">
        <v>214</v>
      </c>
      <c r="K80" s="6" t="s">
        <v>197</v>
      </c>
    </row>
    <row r="81" spans="1:13" x14ac:dyDescent="0.2">
      <c r="A81" s="5" t="s">
        <v>215</v>
      </c>
      <c r="B81" s="6" t="s">
        <v>21</v>
      </c>
      <c r="C81" s="6" t="s">
        <v>208</v>
      </c>
      <c r="D81" s="6">
        <v>5660</v>
      </c>
      <c r="E81" s="6" t="s">
        <v>216</v>
      </c>
      <c r="F81" s="6" t="s">
        <v>93</v>
      </c>
      <c r="G81" s="6">
        <v>42.1</v>
      </c>
      <c r="H81" s="6">
        <v>25.75</v>
      </c>
      <c r="I81" s="6">
        <v>629247</v>
      </c>
      <c r="J81" s="6" t="s">
        <v>18</v>
      </c>
      <c r="K81" s="6" t="s">
        <v>197</v>
      </c>
    </row>
    <row r="82" spans="1:13" x14ac:dyDescent="0.2">
      <c r="A82" s="5" t="s">
        <v>217</v>
      </c>
      <c r="B82" s="6" t="s">
        <v>21</v>
      </c>
      <c r="C82" s="6" t="s">
        <v>218</v>
      </c>
      <c r="D82" s="6">
        <v>4685</v>
      </c>
      <c r="E82" s="6" t="s">
        <v>219</v>
      </c>
      <c r="F82" s="6" t="s">
        <v>122</v>
      </c>
      <c r="G82" s="6">
        <v>45.338766999999997</v>
      </c>
      <c r="H82" s="6">
        <v>18.698861000000001</v>
      </c>
      <c r="I82" s="6">
        <v>59261</v>
      </c>
      <c r="J82" s="6" t="s">
        <v>18</v>
      </c>
      <c r="K82" s="6" t="s">
        <v>197</v>
      </c>
    </row>
    <row r="83" spans="1:13" x14ac:dyDescent="0.2">
      <c r="A83" s="5" t="s">
        <v>220</v>
      </c>
      <c r="B83" s="6" t="s">
        <v>14</v>
      </c>
      <c r="C83" s="6" t="s">
        <v>218</v>
      </c>
      <c r="D83" s="6">
        <v>3471</v>
      </c>
      <c r="E83" s="6" t="s">
        <v>221</v>
      </c>
      <c r="F83" s="6" t="s">
        <v>122</v>
      </c>
      <c r="G83" s="6">
        <v>45.488514000000002</v>
      </c>
      <c r="H83" s="6">
        <v>17.641285</v>
      </c>
      <c r="I83" s="6">
        <v>812932</v>
      </c>
      <c r="J83" s="6" t="s">
        <v>18</v>
      </c>
      <c r="K83" s="6" t="s">
        <v>197</v>
      </c>
    </row>
    <row r="84" spans="1:13" x14ac:dyDescent="0.2">
      <c r="A84" s="5" t="s">
        <v>222</v>
      </c>
      <c r="B84" s="6" t="s">
        <v>21</v>
      </c>
      <c r="C84" s="6" t="s">
        <v>223</v>
      </c>
      <c r="D84" s="6">
        <v>5842</v>
      </c>
      <c r="E84" s="6" t="s">
        <v>224</v>
      </c>
      <c r="F84" s="6" t="s">
        <v>225</v>
      </c>
      <c r="G84" s="6">
        <v>41.9</v>
      </c>
      <c r="H84" s="6">
        <v>21.35</v>
      </c>
      <c r="I84" s="6">
        <v>860846</v>
      </c>
      <c r="J84" s="6" t="s">
        <v>168</v>
      </c>
      <c r="K84" s="6" t="s">
        <v>197</v>
      </c>
    </row>
    <row r="85" spans="1:13" x14ac:dyDescent="0.2">
      <c r="A85" s="5" t="s">
        <v>226</v>
      </c>
      <c r="B85" s="6" t="s">
        <v>21</v>
      </c>
      <c r="C85" s="6" t="s">
        <v>227</v>
      </c>
      <c r="D85" s="6">
        <v>7728</v>
      </c>
      <c r="E85" s="6" t="s">
        <v>228</v>
      </c>
      <c r="F85" s="6" t="s">
        <v>229</v>
      </c>
      <c r="G85" s="6">
        <v>42.28</v>
      </c>
      <c r="H85" s="6">
        <v>43.28</v>
      </c>
      <c r="I85" s="6">
        <v>1180629</v>
      </c>
      <c r="J85" s="6" t="s">
        <v>52</v>
      </c>
      <c r="K85" s="6" t="s">
        <v>230</v>
      </c>
    </row>
    <row r="86" spans="1:13" x14ac:dyDescent="0.2">
      <c r="A86" s="5" t="s">
        <v>231</v>
      </c>
      <c r="B86" s="6" t="s">
        <v>21</v>
      </c>
      <c r="C86" s="6" t="s">
        <v>232</v>
      </c>
      <c r="D86" s="6">
        <v>11332</v>
      </c>
      <c r="E86" s="6" t="s">
        <v>233</v>
      </c>
      <c r="F86" s="6" t="s">
        <v>229</v>
      </c>
      <c r="G86" s="6">
        <v>42.38</v>
      </c>
      <c r="H86" s="6">
        <v>42.59</v>
      </c>
      <c r="I86" s="6">
        <v>816136</v>
      </c>
      <c r="J86" s="6" t="s">
        <v>52</v>
      </c>
      <c r="K86" s="6" t="s">
        <v>230</v>
      </c>
    </row>
    <row r="87" spans="1:13" x14ac:dyDescent="0.2">
      <c r="A87" s="5" t="s">
        <v>234</v>
      </c>
      <c r="B87" s="6" t="s">
        <v>21</v>
      </c>
      <c r="C87" s="6" t="s">
        <v>235</v>
      </c>
      <c r="D87" s="6">
        <v>1072</v>
      </c>
      <c r="E87" s="6" t="s">
        <v>236</v>
      </c>
      <c r="F87" s="6" t="s">
        <v>237</v>
      </c>
      <c r="G87" s="6">
        <v>50.548056000000003</v>
      </c>
      <c r="H87" s="6">
        <v>13.776111</v>
      </c>
      <c r="I87" s="6">
        <v>857331</v>
      </c>
      <c r="J87" s="6" t="s">
        <v>18</v>
      </c>
      <c r="K87" s="6" t="s">
        <v>235</v>
      </c>
    </row>
    <row r="88" spans="1:13" x14ac:dyDescent="0.2">
      <c r="A88" s="5" t="s">
        <v>238</v>
      </c>
      <c r="B88" s="6" t="s">
        <v>21</v>
      </c>
      <c r="C88" s="6" t="s">
        <v>239</v>
      </c>
      <c r="D88" s="6">
        <v>3600</v>
      </c>
      <c r="E88" s="6" t="s">
        <v>240</v>
      </c>
      <c r="F88" s="6" t="s">
        <v>237</v>
      </c>
      <c r="G88" s="6">
        <v>50.548056000000003</v>
      </c>
      <c r="H88" s="6">
        <v>13.776111</v>
      </c>
      <c r="I88" s="6">
        <v>873182</v>
      </c>
      <c r="J88" s="6" t="s">
        <v>18</v>
      </c>
      <c r="K88" s="6" t="s">
        <v>239</v>
      </c>
      <c r="M88" s="6" t="s">
        <v>79</v>
      </c>
    </row>
    <row r="89" spans="1:13" x14ac:dyDescent="0.2">
      <c r="A89" s="5" t="s">
        <v>241</v>
      </c>
      <c r="B89" s="6" t="s">
        <v>14</v>
      </c>
      <c r="C89" s="6" t="s">
        <v>242</v>
      </c>
      <c r="D89" s="6">
        <v>2300</v>
      </c>
      <c r="E89" s="6" t="s">
        <v>243</v>
      </c>
      <c r="F89" s="6" t="s">
        <v>237</v>
      </c>
      <c r="G89" s="6">
        <v>50.118000000000002</v>
      </c>
      <c r="H89" s="6">
        <v>14.257999999999999</v>
      </c>
      <c r="I89" s="6">
        <v>244653</v>
      </c>
      <c r="J89" s="6" t="s">
        <v>18</v>
      </c>
      <c r="K89" s="6" t="s">
        <v>242</v>
      </c>
    </row>
    <row r="90" spans="1:13" x14ac:dyDescent="0.2">
      <c r="A90" s="5" t="s">
        <v>244</v>
      </c>
      <c r="B90" s="6" t="s">
        <v>21</v>
      </c>
      <c r="C90" s="6" t="s">
        <v>242</v>
      </c>
      <c r="D90" s="6">
        <v>2139</v>
      </c>
      <c r="E90" s="6" t="s">
        <v>245</v>
      </c>
      <c r="F90" s="6" t="s">
        <v>237</v>
      </c>
      <c r="G90" s="6">
        <v>50.118000000000002</v>
      </c>
      <c r="H90" s="6">
        <v>14.257999999999999</v>
      </c>
      <c r="I90" s="6">
        <v>92728</v>
      </c>
      <c r="J90" s="6" t="s">
        <v>18</v>
      </c>
      <c r="K90" s="6" t="s">
        <v>242</v>
      </c>
    </row>
    <row r="91" spans="1:13" x14ac:dyDescent="0.2">
      <c r="A91" s="5" t="s">
        <v>246</v>
      </c>
      <c r="B91" s="6" t="s">
        <v>21</v>
      </c>
      <c r="C91" s="6" t="s">
        <v>242</v>
      </c>
      <c r="D91" s="6">
        <v>2220</v>
      </c>
      <c r="E91" s="6" t="s">
        <v>247</v>
      </c>
      <c r="F91" s="6" t="s">
        <v>237</v>
      </c>
      <c r="G91" s="6">
        <v>50.121747499999998</v>
      </c>
      <c r="H91" s="6">
        <v>14.4569508</v>
      </c>
      <c r="I91" s="6">
        <v>816324</v>
      </c>
      <c r="J91" s="6" t="s">
        <v>248</v>
      </c>
      <c r="K91" s="6" t="s">
        <v>242</v>
      </c>
    </row>
    <row r="92" spans="1:13" x14ac:dyDescent="0.2">
      <c r="A92" s="5" t="s">
        <v>249</v>
      </c>
      <c r="B92" s="6" t="s">
        <v>21</v>
      </c>
      <c r="C92" s="6" t="s">
        <v>242</v>
      </c>
      <c r="D92" s="6">
        <v>2138</v>
      </c>
      <c r="E92" s="6" t="s">
        <v>250</v>
      </c>
      <c r="F92" s="6" t="s">
        <v>237</v>
      </c>
      <c r="G92" s="6">
        <v>50.121747499999998</v>
      </c>
      <c r="H92" s="6">
        <v>14.4569508</v>
      </c>
      <c r="I92" s="6">
        <v>846480</v>
      </c>
      <c r="J92" s="6" t="s">
        <v>18</v>
      </c>
      <c r="K92" s="6" t="s">
        <v>242</v>
      </c>
    </row>
    <row r="93" spans="1:13" x14ac:dyDescent="0.2">
      <c r="A93" s="5" t="s">
        <v>251</v>
      </c>
      <c r="B93" s="6" t="s">
        <v>21</v>
      </c>
      <c r="C93" s="6" t="s">
        <v>242</v>
      </c>
      <c r="D93" s="6">
        <v>2088</v>
      </c>
      <c r="E93" s="6" t="s">
        <v>252</v>
      </c>
      <c r="F93" s="6" t="s">
        <v>237</v>
      </c>
      <c r="G93" s="6">
        <v>50.121747499999998</v>
      </c>
      <c r="H93" s="6">
        <v>14.4569508</v>
      </c>
      <c r="I93" s="6">
        <v>833166</v>
      </c>
      <c r="J93" s="6" t="s">
        <v>18</v>
      </c>
      <c r="K93" s="6" t="s">
        <v>242</v>
      </c>
    </row>
    <row r="94" spans="1:13" x14ac:dyDescent="0.2">
      <c r="A94" s="5" t="s">
        <v>253</v>
      </c>
      <c r="B94" s="6" t="s">
        <v>21</v>
      </c>
      <c r="C94" s="6" t="s">
        <v>242</v>
      </c>
      <c r="D94" s="6">
        <v>2181</v>
      </c>
      <c r="E94" s="6" t="s">
        <v>254</v>
      </c>
      <c r="F94" s="6" t="s">
        <v>237</v>
      </c>
      <c r="G94" s="6">
        <v>50.121747499999998</v>
      </c>
      <c r="H94" s="6">
        <v>14.4569508</v>
      </c>
      <c r="I94" s="6">
        <v>848054</v>
      </c>
      <c r="J94" s="6" t="s">
        <v>18</v>
      </c>
      <c r="K94" s="6" t="s">
        <v>242</v>
      </c>
    </row>
    <row r="95" spans="1:13" x14ac:dyDescent="0.2">
      <c r="A95" s="5" t="s">
        <v>255</v>
      </c>
      <c r="B95" s="6" t="s">
        <v>21</v>
      </c>
      <c r="C95" s="6" t="s">
        <v>242</v>
      </c>
      <c r="D95" s="6">
        <v>2300</v>
      </c>
      <c r="E95" s="6" t="s">
        <v>243</v>
      </c>
      <c r="F95" s="6" t="s">
        <v>237</v>
      </c>
      <c r="G95" s="6">
        <v>50.121747499999998</v>
      </c>
      <c r="H95" s="6">
        <v>14.4569508</v>
      </c>
      <c r="I95" s="6">
        <v>37650</v>
      </c>
      <c r="J95" s="6" t="s">
        <v>18</v>
      </c>
      <c r="K95" s="6" t="s">
        <v>242</v>
      </c>
    </row>
    <row r="96" spans="1:13" x14ac:dyDescent="0.2">
      <c r="A96" s="5" t="s">
        <v>256</v>
      </c>
      <c r="B96" s="6" t="s">
        <v>21</v>
      </c>
      <c r="C96" s="6" t="s">
        <v>242</v>
      </c>
      <c r="D96" s="6">
        <v>2181</v>
      </c>
      <c r="E96" s="6" t="s">
        <v>257</v>
      </c>
      <c r="F96" s="6" t="s">
        <v>237</v>
      </c>
      <c r="G96" s="6">
        <v>50.121747499999998</v>
      </c>
      <c r="H96" s="6">
        <v>14.4569508</v>
      </c>
      <c r="I96" s="6">
        <v>841976</v>
      </c>
      <c r="J96" s="6" t="s">
        <v>18</v>
      </c>
      <c r="K96" s="6" t="s">
        <v>242</v>
      </c>
    </row>
    <row r="97" spans="1:11" x14ac:dyDescent="0.2">
      <c r="A97" s="5" t="s">
        <v>258</v>
      </c>
      <c r="B97" s="6" t="s">
        <v>21</v>
      </c>
      <c r="C97" s="6" t="s">
        <v>242</v>
      </c>
      <c r="D97" s="6">
        <v>2156</v>
      </c>
      <c r="E97" s="6" t="s">
        <v>259</v>
      </c>
      <c r="F97" s="6" t="s">
        <v>237</v>
      </c>
      <c r="G97" s="6">
        <v>50.050415299999997</v>
      </c>
      <c r="H97" s="6">
        <v>14.366726699999999</v>
      </c>
      <c r="I97" s="6">
        <v>814836</v>
      </c>
      <c r="J97" s="6" t="s">
        <v>18</v>
      </c>
      <c r="K97" s="6" t="s">
        <v>242</v>
      </c>
    </row>
    <row r="98" spans="1:11" x14ac:dyDescent="0.2">
      <c r="A98" s="5" t="s">
        <v>260</v>
      </c>
      <c r="B98" s="6" t="s">
        <v>14</v>
      </c>
      <c r="C98" s="6" t="s">
        <v>242</v>
      </c>
      <c r="D98" s="6">
        <v>2213</v>
      </c>
      <c r="E98" s="6" t="s">
        <v>261</v>
      </c>
      <c r="F98" s="6" t="s">
        <v>237</v>
      </c>
      <c r="G98" s="6">
        <v>50.050415299999997</v>
      </c>
      <c r="H98" s="6">
        <v>14.366726699999999</v>
      </c>
      <c r="I98" s="6">
        <v>806027</v>
      </c>
      <c r="J98" s="6" t="s">
        <v>18</v>
      </c>
      <c r="K98" s="6" t="s">
        <v>242</v>
      </c>
    </row>
    <row r="99" spans="1:11" x14ac:dyDescent="0.2">
      <c r="A99" s="5" t="s">
        <v>262</v>
      </c>
      <c r="B99" s="6" t="s">
        <v>14</v>
      </c>
      <c r="C99" s="6" t="s">
        <v>242</v>
      </c>
      <c r="D99" s="6">
        <v>2227</v>
      </c>
      <c r="E99" s="6" t="s">
        <v>263</v>
      </c>
      <c r="F99" s="6" t="s">
        <v>237</v>
      </c>
      <c r="G99" s="6">
        <v>50.121747499999998</v>
      </c>
      <c r="H99" s="6">
        <v>14.4569508</v>
      </c>
      <c r="I99" s="6">
        <v>520595</v>
      </c>
      <c r="J99" s="6" t="s">
        <v>18</v>
      </c>
      <c r="K99" s="6" t="s">
        <v>242</v>
      </c>
    </row>
    <row r="100" spans="1:11" x14ac:dyDescent="0.2">
      <c r="A100" s="5" t="s">
        <v>264</v>
      </c>
      <c r="B100" s="6" t="s">
        <v>14</v>
      </c>
      <c r="C100" s="6" t="s">
        <v>242</v>
      </c>
      <c r="D100" s="6">
        <v>2238</v>
      </c>
      <c r="E100" s="6" t="s">
        <v>265</v>
      </c>
      <c r="F100" s="6" t="s">
        <v>237</v>
      </c>
      <c r="G100" s="6">
        <v>50.050415299999997</v>
      </c>
      <c r="H100" s="6">
        <v>14.366726699999999</v>
      </c>
      <c r="I100" s="6">
        <v>367621</v>
      </c>
      <c r="J100" s="6" t="s">
        <v>266</v>
      </c>
      <c r="K100" s="6" t="s">
        <v>242</v>
      </c>
    </row>
    <row r="101" spans="1:11" x14ac:dyDescent="0.2">
      <c r="A101" s="5" t="s">
        <v>267</v>
      </c>
      <c r="B101" s="6" t="s">
        <v>21</v>
      </c>
      <c r="C101" s="6" t="s">
        <v>242</v>
      </c>
      <c r="D101" s="6">
        <v>2205</v>
      </c>
      <c r="E101" s="6" t="s">
        <v>268</v>
      </c>
      <c r="F101" s="6" t="s">
        <v>237</v>
      </c>
      <c r="G101" s="6">
        <v>50.050415299999997</v>
      </c>
      <c r="H101" s="6">
        <v>14.366726699999999</v>
      </c>
      <c r="I101" s="6">
        <v>861406</v>
      </c>
      <c r="J101" s="6" t="s">
        <v>18</v>
      </c>
      <c r="K101" s="6" t="s">
        <v>242</v>
      </c>
    </row>
    <row r="102" spans="1:11" x14ac:dyDescent="0.2">
      <c r="A102" s="5" t="s">
        <v>269</v>
      </c>
      <c r="B102" s="6" t="s">
        <v>21</v>
      </c>
      <c r="C102" s="6" t="s">
        <v>242</v>
      </c>
      <c r="D102" s="6">
        <v>2300</v>
      </c>
      <c r="E102" s="6" t="s">
        <v>243</v>
      </c>
      <c r="F102" s="6" t="s">
        <v>237</v>
      </c>
      <c r="G102" s="6">
        <v>50.274014999999999</v>
      </c>
      <c r="H102" s="6">
        <v>15.81387</v>
      </c>
      <c r="I102" s="6">
        <v>285530</v>
      </c>
      <c r="J102" s="6" t="s">
        <v>18</v>
      </c>
      <c r="K102" s="6" t="s">
        <v>242</v>
      </c>
    </row>
    <row r="103" spans="1:11" x14ac:dyDescent="0.2">
      <c r="A103" s="5" t="s">
        <v>270</v>
      </c>
      <c r="B103" s="6" t="s">
        <v>14</v>
      </c>
      <c r="C103" s="6" t="s">
        <v>242</v>
      </c>
      <c r="D103" s="6">
        <v>2200</v>
      </c>
      <c r="E103" s="6" t="s">
        <v>271</v>
      </c>
      <c r="F103" s="6" t="s">
        <v>237</v>
      </c>
      <c r="G103" s="6">
        <v>50.166666999999997</v>
      </c>
      <c r="H103" s="6">
        <v>14.316667000000001</v>
      </c>
      <c r="I103" s="6">
        <v>48724</v>
      </c>
      <c r="J103" s="6" t="s">
        <v>18</v>
      </c>
      <c r="K103" s="6" t="s">
        <v>242</v>
      </c>
    </row>
    <row r="104" spans="1:11" x14ac:dyDescent="0.2">
      <c r="A104" s="5" t="s">
        <v>272</v>
      </c>
      <c r="B104" s="6" t="s">
        <v>14</v>
      </c>
      <c r="C104" s="6" t="s">
        <v>242</v>
      </c>
      <c r="D104" s="6">
        <v>2150</v>
      </c>
      <c r="E104" s="6" t="s">
        <v>273</v>
      </c>
      <c r="F104" s="6" t="s">
        <v>237</v>
      </c>
      <c r="G104" s="6">
        <v>50.509506999999999</v>
      </c>
      <c r="H104" s="6">
        <v>14.04452</v>
      </c>
      <c r="I104" s="6">
        <v>24307</v>
      </c>
      <c r="J104" s="6" t="s">
        <v>18</v>
      </c>
      <c r="K104" s="6" t="s">
        <v>242</v>
      </c>
    </row>
    <row r="105" spans="1:11" x14ac:dyDescent="0.2">
      <c r="A105" s="5" t="s">
        <v>274</v>
      </c>
      <c r="B105" s="6" t="s">
        <v>21</v>
      </c>
      <c r="C105" s="6" t="s">
        <v>242</v>
      </c>
      <c r="D105" s="6">
        <v>2200</v>
      </c>
      <c r="E105" s="6" t="s">
        <v>271</v>
      </c>
      <c r="F105" s="6" t="s">
        <v>237</v>
      </c>
      <c r="G105" s="6">
        <v>50.166666999999997</v>
      </c>
      <c r="H105" s="6">
        <v>14.316667000000001</v>
      </c>
      <c r="I105" s="6">
        <v>428162</v>
      </c>
      <c r="J105" s="6" t="s">
        <v>18</v>
      </c>
      <c r="K105" s="6" t="s">
        <v>242</v>
      </c>
    </row>
    <row r="106" spans="1:11" x14ac:dyDescent="0.2">
      <c r="A106" s="5" t="s">
        <v>275</v>
      </c>
      <c r="B106" s="6" t="s">
        <v>14</v>
      </c>
      <c r="C106" s="6" t="s">
        <v>242</v>
      </c>
      <c r="D106" s="6">
        <v>2233</v>
      </c>
      <c r="E106" s="6" t="s">
        <v>276</v>
      </c>
      <c r="F106" s="6" t="s">
        <v>237</v>
      </c>
      <c r="G106" s="6">
        <v>50.410265000000003</v>
      </c>
      <c r="H106" s="6">
        <v>14.074597000000001</v>
      </c>
      <c r="I106" s="6">
        <v>753333</v>
      </c>
      <c r="J106" s="6" t="s">
        <v>18</v>
      </c>
      <c r="K106" s="6" t="s">
        <v>242</v>
      </c>
    </row>
    <row r="107" spans="1:11" x14ac:dyDescent="0.2">
      <c r="A107" s="5" t="s">
        <v>277</v>
      </c>
      <c r="B107" s="6" t="s">
        <v>21</v>
      </c>
      <c r="C107" s="6" t="s">
        <v>242</v>
      </c>
      <c r="D107" s="6">
        <v>2297</v>
      </c>
      <c r="E107" s="6" t="s">
        <v>278</v>
      </c>
      <c r="F107" s="6" t="s">
        <v>237</v>
      </c>
      <c r="G107" s="6">
        <v>50.410265000000003</v>
      </c>
      <c r="H107" s="6">
        <v>14.074597000000001</v>
      </c>
      <c r="I107" s="6">
        <v>747056</v>
      </c>
      <c r="J107" s="6" t="s">
        <v>18</v>
      </c>
      <c r="K107" s="6" t="s">
        <v>242</v>
      </c>
    </row>
    <row r="108" spans="1:11" x14ac:dyDescent="0.2">
      <c r="A108" s="5" t="s">
        <v>279</v>
      </c>
      <c r="B108" s="6" t="s">
        <v>14</v>
      </c>
      <c r="C108" s="6" t="s">
        <v>242</v>
      </c>
      <c r="D108" s="6">
        <v>2281</v>
      </c>
      <c r="E108" s="6" t="s">
        <v>280</v>
      </c>
      <c r="F108" s="6" t="s">
        <v>237</v>
      </c>
      <c r="G108" s="6">
        <v>50.410265000000003</v>
      </c>
      <c r="H108" s="6">
        <v>14.074597000000001</v>
      </c>
      <c r="I108" s="6">
        <v>739544</v>
      </c>
      <c r="J108" s="6" t="s">
        <v>18</v>
      </c>
      <c r="K108" s="6" t="s">
        <v>242</v>
      </c>
    </row>
    <row r="109" spans="1:11" x14ac:dyDescent="0.2">
      <c r="A109" s="5" t="s">
        <v>281</v>
      </c>
      <c r="B109" s="6" t="s">
        <v>14</v>
      </c>
      <c r="C109" s="6" t="s">
        <v>242</v>
      </c>
      <c r="D109" s="6">
        <v>2250</v>
      </c>
      <c r="E109" s="6" t="s">
        <v>282</v>
      </c>
      <c r="F109" s="6" t="s">
        <v>237</v>
      </c>
      <c r="G109" s="6">
        <v>50.410265000000003</v>
      </c>
      <c r="H109" s="6">
        <v>14.074597000000001</v>
      </c>
      <c r="I109" s="6">
        <v>752197</v>
      </c>
      <c r="J109" s="6" t="s">
        <v>18</v>
      </c>
      <c r="K109" s="6" t="s">
        <v>242</v>
      </c>
    </row>
    <row r="110" spans="1:11" x14ac:dyDescent="0.2">
      <c r="A110" s="5" t="s">
        <v>283</v>
      </c>
      <c r="B110" s="6" t="s">
        <v>21</v>
      </c>
      <c r="C110" s="6" t="s">
        <v>242</v>
      </c>
      <c r="D110" s="6">
        <v>2061</v>
      </c>
      <c r="E110" s="6" t="s">
        <v>284</v>
      </c>
      <c r="F110" s="6" t="s">
        <v>237</v>
      </c>
      <c r="G110" s="6">
        <v>50.19</v>
      </c>
      <c r="H110" s="6">
        <v>14.157999999999999</v>
      </c>
      <c r="I110" s="6">
        <v>779011</v>
      </c>
      <c r="J110" s="6" t="s">
        <v>18</v>
      </c>
      <c r="K110" s="6" t="s">
        <v>242</v>
      </c>
    </row>
    <row r="111" spans="1:11" x14ac:dyDescent="0.2">
      <c r="A111" s="5" t="s">
        <v>285</v>
      </c>
      <c r="B111" s="6" t="s">
        <v>14</v>
      </c>
      <c r="C111" s="6" t="s">
        <v>242</v>
      </c>
      <c r="D111" s="6">
        <v>2250</v>
      </c>
      <c r="E111" s="6" t="s">
        <v>282</v>
      </c>
      <c r="F111" s="6" t="s">
        <v>237</v>
      </c>
      <c r="G111" s="6">
        <v>50.19</v>
      </c>
      <c r="H111" s="6">
        <v>14.157999999999999</v>
      </c>
      <c r="I111" s="6">
        <v>156642</v>
      </c>
      <c r="J111" s="6" t="s">
        <v>18</v>
      </c>
      <c r="K111" s="6" t="s">
        <v>242</v>
      </c>
    </row>
    <row r="112" spans="1:11" x14ac:dyDescent="0.2">
      <c r="A112" s="5" t="s">
        <v>286</v>
      </c>
      <c r="B112" s="6" t="s">
        <v>21</v>
      </c>
      <c r="C112" s="6" t="s">
        <v>242</v>
      </c>
      <c r="D112" s="6">
        <v>2250</v>
      </c>
      <c r="E112" s="6" t="s">
        <v>282</v>
      </c>
      <c r="F112" s="6" t="s">
        <v>237</v>
      </c>
      <c r="G112" s="6">
        <v>50.19</v>
      </c>
      <c r="H112" s="6">
        <v>14.157999999999999</v>
      </c>
      <c r="I112" s="6">
        <v>756643</v>
      </c>
      <c r="J112" s="6" t="s">
        <v>18</v>
      </c>
      <c r="K112" s="6" t="s">
        <v>242</v>
      </c>
    </row>
    <row r="113" spans="1:11" x14ac:dyDescent="0.2">
      <c r="A113" s="5" t="s">
        <v>287</v>
      </c>
      <c r="B113" s="6" t="s">
        <v>21</v>
      </c>
      <c r="C113" s="6" t="s">
        <v>242</v>
      </c>
      <c r="D113" s="6">
        <v>2250</v>
      </c>
      <c r="E113" s="6" t="s">
        <v>282</v>
      </c>
      <c r="F113" s="6" t="s">
        <v>237</v>
      </c>
      <c r="G113" s="6">
        <v>50.19</v>
      </c>
      <c r="H113" s="6">
        <v>14.157999999999999</v>
      </c>
      <c r="I113" s="6">
        <v>703041</v>
      </c>
      <c r="J113" s="6" t="s">
        <v>18</v>
      </c>
      <c r="K113" s="6" t="s">
        <v>242</v>
      </c>
    </row>
    <row r="114" spans="1:11" x14ac:dyDescent="0.2">
      <c r="A114" s="5" t="s">
        <v>288</v>
      </c>
      <c r="B114" s="6" t="s">
        <v>14</v>
      </c>
      <c r="C114" s="6" t="s">
        <v>242</v>
      </c>
      <c r="D114" s="6">
        <v>2250</v>
      </c>
      <c r="E114" s="6" t="s">
        <v>282</v>
      </c>
      <c r="F114" s="6" t="s">
        <v>237</v>
      </c>
      <c r="G114" s="6">
        <v>50.19</v>
      </c>
      <c r="H114" s="6">
        <v>14.157999999999999</v>
      </c>
      <c r="I114" s="6">
        <v>41141</v>
      </c>
      <c r="J114" s="6" t="s">
        <v>18</v>
      </c>
      <c r="K114" s="6" t="s">
        <v>242</v>
      </c>
    </row>
    <row r="115" spans="1:11" x14ac:dyDescent="0.2">
      <c r="A115" s="5" t="s">
        <v>289</v>
      </c>
      <c r="B115" s="6" t="s">
        <v>21</v>
      </c>
      <c r="C115" s="6" t="s">
        <v>242</v>
      </c>
      <c r="D115" s="6">
        <v>2250</v>
      </c>
      <c r="E115" s="6" t="s">
        <v>282</v>
      </c>
      <c r="F115" s="6" t="s">
        <v>237</v>
      </c>
      <c r="G115" s="6">
        <v>50.19</v>
      </c>
      <c r="H115" s="6">
        <v>14.157999999999999</v>
      </c>
      <c r="I115" s="6">
        <v>708042</v>
      </c>
      <c r="J115" s="6" t="s">
        <v>290</v>
      </c>
      <c r="K115" s="6" t="s">
        <v>242</v>
      </c>
    </row>
    <row r="116" spans="1:11" x14ac:dyDescent="0.2">
      <c r="A116" s="5" t="s">
        <v>291</v>
      </c>
      <c r="B116" s="6" t="s">
        <v>21</v>
      </c>
      <c r="C116" s="6" t="s">
        <v>242</v>
      </c>
      <c r="D116" s="6">
        <v>2250</v>
      </c>
      <c r="E116" s="6" t="s">
        <v>282</v>
      </c>
      <c r="F116" s="6" t="s">
        <v>237</v>
      </c>
      <c r="G116" s="6">
        <v>50.19</v>
      </c>
      <c r="H116" s="6">
        <v>14.157999999999999</v>
      </c>
      <c r="I116" s="6">
        <v>765003</v>
      </c>
      <c r="J116" s="6" t="s">
        <v>18</v>
      </c>
      <c r="K116" s="6" t="s">
        <v>242</v>
      </c>
    </row>
    <row r="117" spans="1:11" x14ac:dyDescent="0.2">
      <c r="A117" s="5" t="s">
        <v>292</v>
      </c>
      <c r="B117" s="6" t="s">
        <v>21</v>
      </c>
      <c r="C117" s="6" t="s">
        <v>242</v>
      </c>
      <c r="D117" s="6">
        <v>2383</v>
      </c>
      <c r="E117" s="6" t="s">
        <v>293</v>
      </c>
      <c r="F117" s="6" t="s">
        <v>237</v>
      </c>
      <c r="G117" s="6">
        <v>50.19</v>
      </c>
      <c r="H117" s="6">
        <v>14.157999999999999</v>
      </c>
      <c r="I117" s="6">
        <v>795922</v>
      </c>
      <c r="J117" s="6" t="s">
        <v>294</v>
      </c>
      <c r="K117" s="6" t="s">
        <v>242</v>
      </c>
    </row>
    <row r="118" spans="1:11" x14ac:dyDescent="0.2">
      <c r="A118" s="5" t="s">
        <v>295</v>
      </c>
      <c r="B118" s="6" t="s">
        <v>14</v>
      </c>
      <c r="C118" s="6" t="s">
        <v>242</v>
      </c>
      <c r="D118" s="6">
        <v>2244</v>
      </c>
      <c r="E118" s="6" t="s">
        <v>296</v>
      </c>
      <c r="F118" s="6" t="s">
        <v>237</v>
      </c>
      <c r="G118" s="6">
        <v>50.044983999999999</v>
      </c>
      <c r="H118" s="6">
        <v>14.339295999999999</v>
      </c>
      <c r="I118" s="6">
        <v>744708</v>
      </c>
      <c r="J118" s="6" t="s">
        <v>18</v>
      </c>
      <c r="K118" s="6" t="s">
        <v>242</v>
      </c>
    </row>
    <row r="119" spans="1:11" x14ac:dyDescent="0.2">
      <c r="A119" s="5" t="s">
        <v>297</v>
      </c>
      <c r="B119" s="6" t="s">
        <v>21</v>
      </c>
      <c r="C119" s="6" t="s">
        <v>242</v>
      </c>
      <c r="D119" s="6">
        <v>2250</v>
      </c>
      <c r="E119" s="6" t="s">
        <v>282</v>
      </c>
      <c r="F119" s="6" t="s">
        <v>237</v>
      </c>
      <c r="G119" s="6">
        <v>50.410265000000003</v>
      </c>
      <c r="H119" s="6">
        <v>14.074597000000001</v>
      </c>
      <c r="I119" s="6">
        <v>785327</v>
      </c>
      <c r="J119" s="6" t="s">
        <v>298</v>
      </c>
      <c r="K119" s="6" t="s">
        <v>242</v>
      </c>
    </row>
    <row r="120" spans="1:11" x14ac:dyDescent="0.2">
      <c r="A120" s="5" t="s">
        <v>299</v>
      </c>
      <c r="B120" s="6" t="s">
        <v>21</v>
      </c>
      <c r="C120" s="6" t="s">
        <v>242</v>
      </c>
      <c r="D120" s="6">
        <v>2271</v>
      </c>
      <c r="E120" s="6" t="s">
        <v>300</v>
      </c>
      <c r="F120" s="6" t="s">
        <v>237</v>
      </c>
      <c r="G120" s="6">
        <v>50.410265000000003</v>
      </c>
      <c r="H120" s="6">
        <v>14.074597000000001</v>
      </c>
      <c r="I120" s="6">
        <v>799421</v>
      </c>
      <c r="J120" s="6" t="s">
        <v>18</v>
      </c>
      <c r="K120" s="6" t="s">
        <v>242</v>
      </c>
    </row>
    <row r="121" spans="1:11" x14ac:dyDescent="0.2">
      <c r="A121" s="5" t="s">
        <v>301</v>
      </c>
      <c r="B121" s="6" t="s">
        <v>21</v>
      </c>
      <c r="C121" s="6" t="s">
        <v>242</v>
      </c>
      <c r="D121" s="6">
        <v>2250</v>
      </c>
      <c r="E121" s="6" t="s">
        <v>282</v>
      </c>
      <c r="F121" s="6" t="s">
        <v>237</v>
      </c>
      <c r="G121" s="6">
        <v>50.410265000000003</v>
      </c>
      <c r="H121" s="6">
        <v>14.074597000000001</v>
      </c>
      <c r="I121" s="6">
        <v>637279</v>
      </c>
      <c r="J121" s="6" t="s">
        <v>18</v>
      </c>
      <c r="K121" s="6" t="s">
        <v>242</v>
      </c>
    </row>
    <row r="122" spans="1:11" x14ac:dyDescent="0.2">
      <c r="A122" s="5" t="s">
        <v>302</v>
      </c>
      <c r="B122" s="6" t="s">
        <v>21</v>
      </c>
      <c r="C122" s="6" t="s">
        <v>242</v>
      </c>
      <c r="D122" s="6">
        <v>2250</v>
      </c>
      <c r="E122" s="6" t="s">
        <v>282</v>
      </c>
      <c r="F122" s="6" t="s">
        <v>237</v>
      </c>
      <c r="G122" s="6">
        <v>50.410265000000003</v>
      </c>
      <c r="H122" s="6">
        <v>14.074597000000001</v>
      </c>
      <c r="I122" s="6">
        <v>91070</v>
      </c>
      <c r="J122" s="6" t="s">
        <v>18</v>
      </c>
      <c r="K122" s="6" t="s">
        <v>242</v>
      </c>
    </row>
    <row r="123" spans="1:11" x14ac:dyDescent="0.2">
      <c r="A123" s="5" t="s">
        <v>303</v>
      </c>
      <c r="B123" s="6" t="s">
        <v>14</v>
      </c>
      <c r="C123" s="6" t="s">
        <v>242</v>
      </c>
      <c r="D123" s="6">
        <v>2250</v>
      </c>
      <c r="E123" s="6" t="s">
        <v>282</v>
      </c>
      <c r="F123" s="6" t="s">
        <v>237</v>
      </c>
      <c r="G123" s="6">
        <v>50.410265000000003</v>
      </c>
      <c r="H123" s="6">
        <v>14.074597000000001</v>
      </c>
      <c r="I123" s="6">
        <v>796476</v>
      </c>
      <c r="J123" s="6" t="s">
        <v>18</v>
      </c>
      <c r="K123" s="6" t="s">
        <v>242</v>
      </c>
    </row>
    <row r="124" spans="1:11" x14ac:dyDescent="0.2">
      <c r="A124" s="5" t="s">
        <v>304</v>
      </c>
      <c r="B124" s="6" t="s">
        <v>14</v>
      </c>
      <c r="C124" s="6" t="s">
        <v>305</v>
      </c>
      <c r="D124" s="6">
        <v>2625</v>
      </c>
      <c r="E124" s="6" t="s">
        <v>306</v>
      </c>
      <c r="F124" s="6" t="s">
        <v>237</v>
      </c>
      <c r="G124" s="6">
        <v>50.548056000000003</v>
      </c>
      <c r="H124" s="6">
        <v>13.776111</v>
      </c>
      <c r="I124" s="6">
        <v>818786</v>
      </c>
      <c r="J124" s="6" t="s">
        <v>18</v>
      </c>
      <c r="K124" s="6" t="s">
        <v>305</v>
      </c>
    </row>
    <row r="125" spans="1:11" x14ac:dyDescent="0.2">
      <c r="A125" s="5" t="s">
        <v>307</v>
      </c>
      <c r="B125" s="6" t="s">
        <v>21</v>
      </c>
      <c r="C125" s="6" t="s">
        <v>305</v>
      </c>
      <c r="D125" s="6">
        <v>2625</v>
      </c>
      <c r="E125" s="6" t="s">
        <v>306</v>
      </c>
      <c r="F125" s="6" t="s">
        <v>237</v>
      </c>
      <c r="G125" s="6">
        <v>50.542895999999999</v>
      </c>
      <c r="H125" s="6">
        <v>14.065942</v>
      </c>
      <c r="I125" s="6">
        <v>850315</v>
      </c>
      <c r="J125" s="6" t="s">
        <v>18</v>
      </c>
      <c r="K125" s="6" t="s">
        <v>305</v>
      </c>
    </row>
    <row r="126" spans="1:11" x14ac:dyDescent="0.2">
      <c r="A126" s="5" t="s">
        <v>308</v>
      </c>
      <c r="B126" s="6" t="s">
        <v>21</v>
      </c>
      <c r="C126" s="6" t="s">
        <v>305</v>
      </c>
      <c r="D126" s="6">
        <v>2420</v>
      </c>
      <c r="E126" s="6" t="s">
        <v>309</v>
      </c>
      <c r="F126" s="6" t="s">
        <v>237</v>
      </c>
      <c r="G126" s="6">
        <v>50.410265000000003</v>
      </c>
      <c r="H126" s="6">
        <v>14.074597000000001</v>
      </c>
      <c r="I126" s="6">
        <v>789641</v>
      </c>
      <c r="J126" s="6" t="s">
        <v>18</v>
      </c>
      <c r="K126" s="6" t="s">
        <v>305</v>
      </c>
    </row>
    <row r="127" spans="1:11" x14ac:dyDescent="0.2">
      <c r="A127" s="5" t="s">
        <v>310</v>
      </c>
      <c r="B127" s="6" t="s">
        <v>21</v>
      </c>
      <c r="C127" s="6" t="s">
        <v>305</v>
      </c>
      <c r="D127" s="6">
        <v>2374</v>
      </c>
      <c r="E127" s="6" t="s">
        <v>311</v>
      </c>
      <c r="F127" s="6" t="s">
        <v>237</v>
      </c>
      <c r="G127" s="6">
        <v>50.410265000000003</v>
      </c>
      <c r="H127" s="6">
        <v>14.074597000000001</v>
      </c>
      <c r="I127" s="6">
        <v>811518</v>
      </c>
      <c r="J127" s="6" t="s">
        <v>18</v>
      </c>
      <c r="K127" s="6" t="s">
        <v>305</v>
      </c>
    </row>
    <row r="128" spans="1:11" x14ac:dyDescent="0.2">
      <c r="A128" s="5" t="s">
        <v>312</v>
      </c>
      <c r="B128" s="6" t="s">
        <v>21</v>
      </c>
      <c r="C128" s="6" t="s">
        <v>305</v>
      </c>
      <c r="D128" s="6">
        <v>2319</v>
      </c>
      <c r="E128" s="6" t="s">
        <v>313</v>
      </c>
      <c r="F128" s="6" t="s">
        <v>237</v>
      </c>
      <c r="G128" s="6">
        <v>50.410265000000003</v>
      </c>
      <c r="H128" s="6">
        <v>14.074597000000001</v>
      </c>
      <c r="I128" s="6">
        <v>869434</v>
      </c>
      <c r="J128" s="6" t="s">
        <v>18</v>
      </c>
      <c r="K128" s="6" t="s">
        <v>305</v>
      </c>
    </row>
    <row r="129" spans="1:13" x14ac:dyDescent="0.2">
      <c r="A129" s="5" t="s">
        <v>314</v>
      </c>
      <c r="B129" s="6" t="s">
        <v>21</v>
      </c>
      <c r="C129" s="6" t="s">
        <v>305</v>
      </c>
      <c r="D129" s="6">
        <v>2250</v>
      </c>
      <c r="E129" s="6" t="s">
        <v>282</v>
      </c>
      <c r="F129" s="6" t="s">
        <v>237</v>
      </c>
      <c r="G129" s="6">
        <v>50.19</v>
      </c>
      <c r="H129" s="6">
        <v>14.157999999999999</v>
      </c>
      <c r="I129" s="6">
        <v>636343</v>
      </c>
      <c r="J129" s="6" t="s">
        <v>18</v>
      </c>
      <c r="K129" s="6" t="s">
        <v>305</v>
      </c>
    </row>
    <row r="130" spans="1:13" x14ac:dyDescent="0.2">
      <c r="A130" s="5" t="s">
        <v>315</v>
      </c>
      <c r="B130" s="6" t="s">
        <v>21</v>
      </c>
      <c r="C130" s="6" t="s">
        <v>305</v>
      </c>
      <c r="D130" s="6">
        <v>2250</v>
      </c>
      <c r="E130" s="6" t="s">
        <v>282</v>
      </c>
      <c r="F130" s="6" t="s">
        <v>237</v>
      </c>
      <c r="G130" s="6">
        <v>50.19</v>
      </c>
      <c r="H130" s="6">
        <v>14.157999999999999</v>
      </c>
      <c r="I130" s="6">
        <v>780479</v>
      </c>
      <c r="J130" s="6" t="s">
        <v>18</v>
      </c>
      <c r="K130" s="6" t="s">
        <v>305</v>
      </c>
    </row>
    <row r="131" spans="1:13" x14ac:dyDescent="0.2">
      <c r="A131" s="5" t="s">
        <v>316</v>
      </c>
      <c r="B131" s="6" t="s">
        <v>14</v>
      </c>
      <c r="C131" s="6" t="s">
        <v>317</v>
      </c>
      <c r="D131" s="6">
        <v>-750</v>
      </c>
      <c r="E131" s="6" t="s">
        <v>318</v>
      </c>
      <c r="F131" s="6" t="s">
        <v>237</v>
      </c>
      <c r="G131" s="6">
        <v>50.19</v>
      </c>
      <c r="H131" s="6">
        <v>14.157999999999999</v>
      </c>
      <c r="I131" s="6">
        <v>60816</v>
      </c>
      <c r="J131" s="6" t="s">
        <v>52</v>
      </c>
      <c r="K131" s="6" t="s">
        <v>317</v>
      </c>
    </row>
    <row r="132" spans="1:13" x14ac:dyDescent="0.2">
      <c r="A132" s="5" t="s">
        <v>319</v>
      </c>
      <c r="B132" s="6" t="s">
        <v>21</v>
      </c>
      <c r="C132" s="6" t="s">
        <v>320</v>
      </c>
      <c r="D132" s="6">
        <v>1808</v>
      </c>
      <c r="E132" s="6" t="s">
        <v>321</v>
      </c>
      <c r="F132" s="6" t="s">
        <v>237</v>
      </c>
      <c r="G132" s="6">
        <v>50.121747499999998</v>
      </c>
      <c r="H132" s="6">
        <v>14.4569508</v>
      </c>
      <c r="I132" s="6">
        <v>854624</v>
      </c>
      <c r="J132" s="6" t="s">
        <v>18</v>
      </c>
      <c r="K132" s="6" t="s">
        <v>320</v>
      </c>
    </row>
    <row r="133" spans="1:13" x14ac:dyDescent="0.2">
      <c r="A133" s="5" t="s">
        <v>322</v>
      </c>
      <c r="B133" s="6" t="s">
        <v>14</v>
      </c>
      <c r="C133" s="6" t="s">
        <v>320</v>
      </c>
      <c r="D133" s="6">
        <v>1804</v>
      </c>
      <c r="E133" s="6" t="s">
        <v>323</v>
      </c>
      <c r="F133" s="6" t="s">
        <v>237</v>
      </c>
      <c r="G133" s="6">
        <v>50.121747499999998</v>
      </c>
      <c r="H133" s="6">
        <v>14.4569508</v>
      </c>
      <c r="I133" s="6">
        <v>808531</v>
      </c>
      <c r="J133" s="6" t="s">
        <v>18</v>
      </c>
      <c r="K133" s="6" t="s">
        <v>320</v>
      </c>
    </row>
    <row r="134" spans="1:13" x14ac:dyDescent="0.2">
      <c r="A134" s="5" t="s">
        <v>324</v>
      </c>
      <c r="B134" s="6" t="s">
        <v>14</v>
      </c>
      <c r="C134" s="6" t="s">
        <v>320</v>
      </c>
      <c r="D134" s="6">
        <v>2300</v>
      </c>
      <c r="E134" s="6" t="s">
        <v>243</v>
      </c>
      <c r="F134" s="6" t="s">
        <v>237</v>
      </c>
      <c r="G134" s="6">
        <v>50.050415299999997</v>
      </c>
      <c r="H134" s="6">
        <v>14.366726699999999</v>
      </c>
      <c r="I134" s="6">
        <v>685817</v>
      </c>
      <c r="J134" s="6" t="s">
        <v>325</v>
      </c>
      <c r="K134" s="6" t="s">
        <v>320</v>
      </c>
    </row>
    <row r="135" spans="1:13" x14ac:dyDescent="0.2">
      <c r="A135" s="5" t="s">
        <v>326</v>
      </c>
      <c r="B135" s="6" t="s">
        <v>14</v>
      </c>
      <c r="C135" s="6" t="s">
        <v>320</v>
      </c>
      <c r="D135" s="6">
        <v>2076</v>
      </c>
      <c r="E135" s="6" t="s">
        <v>327</v>
      </c>
      <c r="F135" s="6" t="s">
        <v>237</v>
      </c>
      <c r="G135" s="6">
        <v>50.050415299999997</v>
      </c>
      <c r="H135" s="6">
        <v>14.366726699999999</v>
      </c>
      <c r="I135" s="6">
        <v>767682</v>
      </c>
      <c r="J135" s="6" t="s">
        <v>325</v>
      </c>
      <c r="K135" s="6" t="s">
        <v>320</v>
      </c>
    </row>
    <row r="136" spans="1:13" x14ac:dyDescent="0.2">
      <c r="A136" s="5" t="s">
        <v>328</v>
      </c>
      <c r="B136" s="6" t="s">
        <v>14</v>
      </c>
      <c r="C136" s="6" t="s">
        <v>320</v>
      </c>
      <c r="D136" s="6">
        <v>2300</v>
      </c>
      <c r="E136" s="6" t="s">
        <v>243</v>
      </c>
      <c r="F136" s="6" t="s">
        <v>237</v>
      </c>
      <c r="G136" s="6">
        <v>50.050415299999997</v>
      </c>
      <c r="H136" s="6">
        <v>14.366726699999999</v>
      </c>
      <c r="I136" s="6">
        <v>735642</v>
      </c>
      <c r="J136" s="6" t="s">
        <v>325</v>
      </c>
      <c r="K136" s="6" t="s">
        <v>320</v>
      </c>
    </row>
    <row r="137" spans="1:13" x14ac:dyDescent="0.2">
      <c r="A137" s="5" t="s">
        <v>329</v>
      </c>
      <c r="B137" s="6" t="s">
        <v>14</v>
      </c>
      <c r="C137" s="6" t="s">
        <v>320</v>
      </c>
      <c r="D137" s="6">
        <v>2300</v>
      </c>
      <c r="E137" s="6" t="s">
        <v>243</v>
      </c>
      <c r="F137" s="6" t="s">
        <v>237</v>
      </c>
      <c r="G137" s="6">
        <v>50.050415299999997</v>
      </c>
      <c r="H137" s="6">
        <v>14.366726699999999</v>
      </c>
      <c r="I137" s="6">
        <v>689010</v>
      </c>
      <c r="J137" s="6" t="s">
        <v>325</v>
      </c>
      <c r="K137" s="6" t="s">
        <v>320</v>
      </c>
    </row>
    <row r="138" spans="1:13" x14ac:dyDescent="0.2">
      <c r="A138" s="5" t="s">
        <v>330</v>
      </c>
      <c r="B138" s="6" t="s">
        <v>21</v>
      </c>
      <c r="C138" s="6" t="s">
        <v>320</v>
      </c>
      <c r="D138" s="6">
        <v>2300</v>
      </c>
      <c r="E138" s="6" t="s">
        <v>243</v>
      </c>
      <c r="F138" s="6" t="s">
        <v>237</v>
      </c>
      <c r="G138" s="6">
        <v>50.050415299999997</v>
      </c>
      <c r="H138" s="6">
        <v>14.366726699999999</v>
      </c>
      <c r="I138" s="6">
        <v>75377</v>
      </c>
      <c r="J138" s="6" t="s">
        <v>325</v>
      </c>
      <c r="K138" s="6" t="s">
        <v>320</v>
      </c>
    </row>
    <row r="139" spans="1:13" x14ac:dyDescent="0.2">
      <c r="A139" s="5" t="s">
        <v>331</v>
      </c>
      <c r="B139" s="6" t="s">
        <v>21</v>
      </c>
      <c r="C139" s="6" t="s">
        <v>332</v>
      </c>
      <c r="D139" s="6">
        <v>2150</v>
      </c>
      <c r="E139" s="6" t="s">
        <v>333</v>
      </c>
      <c r="F139" s="6" t="s">
        <v>237</v>
      </c>
      <c r="G139" s="6">
        <v>48.801943999999999</v>
      </c>
      <c r="H139" s="6">
        <v>17.023333000000001</v>
      </c>
      <c r="I139" s="6">
        <v>19614</v>
      </c>
      <c r="J139" s="6" t="s">
        <v>18</v>
      </c>
      <c r="K139" s="6" t="s">
        <v>332</v>
      </c>
    </row>
    <row r="140" spans="1:13" x14ac:dyDescent="0.2">
      <c r="A140" s="5" t="s">
        <v>334</v>
      </c>
      <c r="B140" s="6" t="s">
        <v>21</v>
      </c>
      <c r="C140" s="6" t="s">
        <v>332</v>
      </c>
      <c r="D140" s="6">
        <v>2150</v>
      </c>
      <c r="E140" s="6" t="s">
        <v>333</v>
      </c>
      <c r="F140" s="6" t="s">
        <v>237</v>
      </c>
      <c r="G140" s="6">
        <v>48.801943999999999</v>
      </c>
      <c r="H140" s="6">
        <v>17.023333000000001</v>
      </c>
      <c r="I140" s="6">
        <v>70530</v>
      </c>
      <c r="J140" s="6" t="s">
        <v>18</v>
      </c>
      <c r="K140" s="6" t="s">
        <v>332</v>
      </c>
    </row>
    <row r="141" spans="1:13" x14ac:dyDescent="0.2">
      <c r="A141" s="5" t="s">
        <v>335</v>
      </c>
      <c r="B141" s="6" t="s">
        <v>14</v>
      </c>
      <c r="C141" s="6" t="s">
        <v>336</v>
      </c>
      <c r="D141" s="6">
        <v>2300</v>
      </c>
      <c r="E141" s="6" t="s">
        <v>243</v>
      </c>
      <c r="F141" s="6" t="s">
        <v>237</v>
      </c>
      <c r="G141" s="6">
        <v>48.801943999999999</v>
      </c>
      <c r="H141" s="6">
        <v>17.023333000000001</v>
      </c>
      <c r="I141" s="6">
        <v>223780</v>
      </c>
      <c r="J141" s="6" t="s">
        <v>18</v>
      </c>
      <c r="K141" s="6" t="s">
        <v>336</v>
      </c>
    </row>
    <row r="142" spans="1:13" x14ac:dyDescent="0.2">
      <c r="A142" s="5" t="s">
        <v>337</v>
      </c>
      <c r="B142" s="6" t="s">
        <v>21</v>
      </c>
      <c r="C142" s="6" t="s">
        <v>336</v>
      </c>
      <c r="D142" s="6">
        <v>2300</v>
      </c>
      <c r="E142" s="6" t="s">
        <v>243</v>
      </c>
      <c r="F142" s="6" t="s">
        <v>237</v>
      </c>
      <c r="G142" s="6">
        <v>48.801943999999999</v>
      </c>
      <c r="H142" s="6">
        <v>17.023333000000001</v>
      </c>
      <c r="I142" s="6">
        <v>292948</v>
      </c>
      <c r="J142" s="6" t="s">
        <v>18</v>
      </c>
      <c r="K142" s="6" t="s">
        <v>336</v>
      </c>
    </row>
    <row r="143" spans="1:13" x14ac:dyDescent="0.2">
      <c r="A143" s="5" t="s">
        <v>338</v>
      </c>
      <c r="B143" s="6" t="s">
        <v>14</v>
      </c>
      <c r="C143" s="6" t="s">
        <v>339</v>
      </c>
      <c r="D143" s="6">
        <v>4825</v>
      </c>
      <c r="E143" s="6" t="s">
        <v>340</v>
      </c>
      <c r="F143" s="6" t="s">
        <v>237</v>
      </c>
      <c r="G143" s="6">
        <v>50.028888999999999</v>
      </c>
      <c r="H143" s="6">
        <v>15.201157</v>
      </c>
      <c r="I143" s="6">
        <v>777676</v>
      </c>
      <c r="J143" s="6" t="s">
        <v>52</v>
      </c>
      <c r="K143" s="6" t="s">
        <v>339</v>
      </c>
      <c r="M143" s="6" t="s">
        <v>79</v>
      </c>
    </row>
    <row r="144" spans="1:13" x14ac:dyDescent="0.2">
      <c r="A144" s="5" t="s">
        <v>341</v>
      </c>
      <c r="B144" s="6" t="s">
        <v>21</v>
      </c>
      <c r="C144" s="6" t="s">
        <v>342</v>
      </c>
      <c r="D144" s="6">
        <v>4395</v>
      </c>
      <c r="E144" s="6" t="s">
        <v>343</v>
      </c>
      <c r="F144" s="6" t="s">
        <v>237</v>
      </c>
      <c r="G144" s="6">
        <v>50.121747499999998</v>
      </c>
      <c r="H144" s="6">
        <v>14.4569508</v>
      </c>
      <c r="I144" s="6">
        <v>836569</v>
      </c>
      <c r="J144" s="6" t="s">
        <v>18</v>
      </c>
      <c r="K144" s="6" t="s">
        <v>342</v>
      </c>
      <c r="M144" s="6" t="s">
        <v>79</v>
      </c>
    </row>
    <row r="145" spans="1:13" x14ac:dyDescent="0.2">
      <c r="A145" s="5" t="s">
        <v>344</v>
      </c>
      <c r="B145" s="6" t="s">
        <v>14</v>
      </c>
      <c r="C145" s="6" t="s">
        <v>342</v>
      </c>
      <c r="D145" s="6">
        <v>4421</v>
      </c>
      <c r="E145" s="6" t="s">
        <v>345</v>
      </c>
      <c r="F145" s="6" t="s">
        <v>237</v>
      </c>
      <c r="G145" s="6">
        <v>50.121747499999998</v>
      </c>
      <c r="H145" s="6">
        <v>14.4569508</v>
      </c>
      <c r="I145" s="6">
        <v>816890</v>
      </c>
      <c r="J145" s="6" t="s">
        <v>18</v>
      </c>
      <c r="K145" s="6" t="s">
        <v>342</v>
      </c>
      <c r="M145" s="6" t="s">
        <v>79</v>
      </c>
    </row>
    <row r="146" spans="1:13" x14ac:dyDescent="0.2">
      <c r="A146" s="5" t="s">
        <v>346</v>
      </c>
      <c r="B146" s="6" t="s">
        <v>21</v>
      </c>
      <c r="C146" s="6" t="s">
        <v>347</v>
      </c>
      <c r="D146" s="6">
        <v>1351</v>
      </c>
      <c r="E146" s="6" t="s">
        <v>348</v>
      </c>
      <c r="F146" s="6" t="s">
        <v>349</v>
      </c>
      <c r="G146" s="6">
        <v>55.55</v>
      </c>
      <c r="H146" s="6">
        <v>12.209</v>
      </c>
      <c r="I146" s="6">
        <v>26670</v>
      </c>
      <c r="J146" s="6" t="s">
        <v>52</v>
      </c>
      <c r="K146" s="6" t="s">
        <v>347</v>
      </c>
    </row>
    <row r="147" spans="1:13" x14ac:dyDescent="0.2">
      <c r="A147" s="5" t="s">
        <v>350</v>
      </c>
      <c r="B147" s="6" t="s">
        <v>21</v>
      </c>
      <c r="C147" s="6" t="s">
        <v>347</v>
      </c>
      <c r="D147" s="6">
        <v>1430</v>
      </c>
      <c r="E147" s="6" t="s">
        <v>351</v>
      </c>
      <c r="F147" s="6" t="s">
        <v>349</v>
      </c>
      <c r="G147" s="6">
        <v>56.97</v>
      </c>
      <c r="H147" s="6">
        <v>9.5519999999999996</v>
      </c>
      <c r="I147" s="6">
        <v>102112</v>
      </c>
      <c r="J147" s="6" t="s">
        <v>52</v>
      </c>
      <c r="K147" s="6" t="s">
        <v>347</v>
      </c>
    </row>
    <row r="148" spans="1:13" x14ac:dyDescent="0.2">
      <c r="A148" s="5" t="s">
        <v>352</v>
      </c>
      <c r="B148" s="6" t="s">
        <v>21</v>
      </c>
      <c r="C148" s="6" t="s">
        <v>353</v>
      </c>
      <c r="D148" s="6">
        <v>662</v>
      </c>
      <c r="E148" s="6" t="s">
        <v>354</v>
      </c>
      <c r="F148" s="6" t="s">
        <v>349</v>
      </c>
      <c r="G148" s="6">
        <v>55.914000000000001</v>
      </c>
      <c r="H148" s="6">
        <v>11.565</v>
      </c>
      <c r="I148" s="6">
        <v>91597</v>
      </c>
      <c r="J148" s="6" t="s">
        <v>52</v>
      </c>
      <c r="K148" s="6" t="s">
        <v>353</v>
      </c>
    </row>
    <row r="149" spans="1:13" x14ac:dyDescent="0.2">
      <c r="A149" s="5" t="s">
        <v>355</v>
      </c>
      <c r="B149" s="6" t="s">
        <v>14</v>
      </c>
      <c r="C149" s="6" t="s">
        <v>356</v>
      </c>
      <c r="D149" s="6">
        <v>1888</v>
      </c>
      <c r="E149" s="6" t="s">
        <v>357</v>
      </c>
      <c r="F149" s="6" t="s">
        <v>349</v>
      </c>
      <c r="G149" s="6">
        <v>55.73</v>
      </c>
      <c r="H149" s="6">
        <v>12.12</v>
      </c>
      <c r="I149" s="6">
        <v>141507</v>
      </c>
      <c r="J149" s="6" t="s">
        <v>52</v>
      </c>
      <c r="K149" s="6" t="s">
        <v>356</v>
      </c>
    </row>
    <row r="150" spans="1:13" x14ac:dyDescent="0.2">
      <c r="A150" s="5" t="s">
        <v>358</v>
      </c>
      <c r="B150" s="6" t="s">
        <v>21</v>
      </c>
      <c r="C150" s="6" t="s">
        <v>359</v>
      </c>
      <c r="D150" s="6">
        <v>2071</v>
      </c>
      <c r="E150" s="6" t="s">
        <v>360</v>
      </c>
      <c r="F150" s="6" t="s">
        <v>349</v>
      </c>
      <c r="G150" s="6">
        <v>55.656999999999996</v>
      </c>
      <c r="H150" s="6">
        <v>12.148</v>
      </c>
      <c r="I150" s="6">
        <v>18471</v>
      </c>
      <c r="J150" s="6" t="s">
        <v>52</v>
      </c>
      <c r="K150" s="6" t="s">
        <v>359</v>
      </c>
    </row>
    <row r="151" spans="1:13" x14ac:dyDescent="0.2">
      <c r="A151" s="5" t="s">
        <v>361</v>
      </c>
      <c r="B151" s="6" t="s">
        <v>14</v>
      </c>
      <c r="C151" s="6" t="s">
        <v>359</v>
      </c>
      <c r="D151" s="6">
        <v>2090</v>
      </c>
      <c r="E151" s="6" t="s">
        <v>362</v>
      </c>
      <c r="F151" s="6" t="s">
        <v>349</v>
      </c>
      <c r="G151" s="6">
        <v>56.676000000000002</v>
      </c>
      <c r="H151" s="6">
        <v>10.034000000000001</v>
      </c>
      <c r="I151" s="6">
        <v>198510</v>
      </c>
      <c r="J151" s="6" t="s">
        <v>52</v>
      </c>
      <c r="K151" s="6" t="s">
        <v>359</v>
      </c>
    </row>
    <row r="152" spans="1:13" x14ac:dyDescent="0.2">
      <c r="A152" s="5" t="s">
        <v>363</v>
      </c>
      <c r="B152" s="6" t="s">
        <v>21</v>
      </c>
      <c r="C152" s="6" t="s">
        <v>364</v>
      </c>
      <c r="D152" s="6">
        <v>2619</v>
      </c>
      <c r="E152" s="6" t="s">
        <v>365</v>
      </c>
      <c r="F152" s="6" t="s">
        <v>349</v>
      </c>
      <c r="G152" s="6">
        <v>55.703000000000003</v>
      </c>
      <c r="H152" s="6">
        <v>11.855</v>
      </c>
      <c r="I152" s="6">
        <v>287949</v>
      </c>
      <c r="J152" s="6" t="s">
        <v>52</v>
      </c>
      <c r="K152" s="6" t="s">
        <v>364</v>
      </c>
    </row>
    <row r="153" spans="1:13" x14ac:dyDescent="0.2">
      <c r="A153" s="5" t="s">
        <v>366</v>
      </c>
      <c r="B153" s="6" t="s">
        <v>21</v>
      </c>
      <c r="C153" s="6" t="s">
        <v>367</v>
      </c>
      <c r="D153" s="6">
        <v>8082</v>
      </c>
      <c r="E153" s="6" t="s">
        <v>368</v>
      </c>
      <c r="F153" s="6" t="s">
        <v>17</v>
      </c>
      <c r="G153" s="6">
        <v>37.751910000000002</v>
      </c>
      <c r="H153" s="6">
        <v>32.864901000000003</v>
      </c>
      <c r="I153" s="6">
        <v>84559</v>
      </c>
      <c r="J153" s="6" t="s">
        <v>52</v>
      </c>
      <c r="K153" s="7" t="s">
        <v>369</v>
      </c>
    </row>
    <row r="154" spans="1:13" x14ac:dyDescent="0.2">
      <c r="A154" s="5" t="s">
        <v>370</v>
      </c>
      <c r="B154" s="6" t="s">
        <v>14</v>
      </c>
      <c r="C154" s="6" t="s">
        <v>367</v>
      </c>
      <c r="D154" s="6">
        <v>8128</v>
      </c>
      <c r="E154" s="6" t="s">
        <v>371</v>
      </c>
      <c r="F154" s="6" t="s">
        <v>17</v>
      </c>
      <c r="G154" s="6">
        <v>37.751910000000002</v>
      </c>
      <c r="H154" s="6">
        <v>32.864901000000003</v>
      </c>
      <c r="I154" s="6">
        <v>1077088</v>
      </c>
      <c r="J154" s="6" t="s">
        <v>52</v>
      </c>
      <c r="K154" s="7" t="s">
        <v>369</v>
      </c>
    </row>
    <row r="155" spans="1:13" x14ac:dyDescent="0.2">
      <c r="A155" s="5" t="s">
        <v>372</v>
      </c>
      <c r="B155" s="6" t="s">
        <v>21</v>
      </c>
      <c r="C155" s="6" t="s">
        <v>367</v>
      </c>
      <c r="D155" s="6">
        <v>8125</v>
      </c>
      <c r="E155" s="6" t="s">
        <v>373</v>
      </c>
      <c r="F155" s="6" t="s">
        <v>17</v>
      </c>
      <c r="G155" s="6">
        <v>37.751910000000002</v>
      </c>
      <c r="H155" s="6">
        <v>32.864901000000003</v>
      </c>
      <c r="I155" s="6">
        <v>122039</v>
      </c>
      <c r="J155" s="6" t="s">
        <v>52</v>
      </c>
      <c r="K155" s="7" t="s">
        <v>369</v>
      </c>
    </row>
    <row r="156" spans="1:13" x14ac:dyDescent="0.2">
      <c r="A156" s="5" t="s">
        <v>374</v>
      </c>
      <c r="B156" s="6" t="s">
        <v>14</v>
      </c>
      <c r="C156" s="6" t="s">
        <v>367</v>
      </c>
      <c r="D156" s="6">
        <v>8270</v>
      </c>
      <c r="E156" s="6" t="s">
        <v>375</v>
      </c>
      <c r="F156" s="6" t="s">
        <v>17</v>
      </c>
      <c r="G156" s="6">
        <v>37.751910000000002</v>
      </c>
      <c r="H156" s="6">
        <v>32.864901000000003</v>
      </c>
      <c r="I156" s="6">
        <v>21337</v>
      </c>
      <c r="J156" s="6" t="s">
        <v>52</v>
      </c>
      <c r="K156" s="7" t="s">
        <v>369</v>
      </c>
    </row>
    <row r="157" spans="1:13" x14ac:dyDescent="0.2">
      <c r="A157" s="5" t="s">
        <v>376</v>
      </c>
      <c r="B157" s="6" t="s">
        <v>14</v>
      </c>
      <c r="C157" s="6" t="s">
        <v>377</v>
      </c>
      <c r="D157" s="6">
        <v>7950</v>
      </c>
      <c r="E157" s="6" t="s">
        <v>378</v>
      </c>
      <c r="F157" s="6" t="s">
        <v>17</v>
      </c>
      <c r="G157" s="6">
        <v>37.75</v>
      </c>
      <c r="H157" s="6">
        <v>32.866667</v>
      </c>
      <c r="I157" s="6">
        <v>772944</v>
      </c>
      <c r="J157" s="6" t="s">
        <v>52</v>
      </c>
      <c r="K157" s="7" t="s">
        <v>369</v>
      </c>
    </row>
    <row r="158" spans="1:13" x14ac:dyDescent="0.2">
      <c r="A158" s="5" t="s">
        <v>379</v>
      </c>
      <c r="B158" s="6" t="s">
        <v>14</v>
      </c>
      <c r="C158" s="6" t="s">
        <v>377</v>
      </c>
      <c r="D158" s="6">
        <v>7950</v>
      </c>
      <c r="E158" s="6" t="s">
        <v>378</v>
      </c>
      <c r="F158" s="6" t="s">
        <v>17</v>
      </c>
      <c r="G158" s="6">
        <v>37.75</v>
      </c>
      <c r="H158" s="6">
        <v>32.866667</v>
      </c>
      <c r="I158" s="6">
        <v>486511</v>
      </c>
      <c r="J158" s="6" t="s">
        <v>52</v>
      </c>
      <c r="K158" s="7" t="s">
        <v>369</v>
      </c>
    </row>
    <row r="159" spans="1:13" x14ac:dyDescent="0.2">
      <c r="A159" s="5" t="s">
        <v>380</v>
      </c>
      <c r="B159" s="6" t="s">
        <v>14</v>
      </c>
      <c r="C159" s="6" t="s">
        <v>377</v>
      </c>
      <c r="D159" s="6">
        <v>8240</v>
      </c>
      <c r="E159" s="6" t="s">
        <v>381</v>
      </c>
      <c r="F159" s="6" t="s">
        <v>17</v>
      </c>
      <c r="G159" s="6">
        <v>37.75</v>
      </c>
      <c r="H159" s="6">
        <v>32.866667</v>
      </c>
      <c r="I159" s="6">
        <v>529709</v>
      </c>
      <c r="J159" s="6" t="s">
        <v>52</v>
      </c>
      <c r="K159" s="7" t="s">
        <v>369</v>
      </c>
    </row>
    <row r="160" spans="1:13" x14ac:dyDescent="0.2">
      <c r="A160" s="5" t="s">
        <v>382</v>
      </c>
      <c r="B160" s="6" t="s">
        <v>21</v>
      </c>
      <c r="C160" s="6" t="s">
        <v>377</v>
      </c>
      <c r="D160" s="6">
        <v>7950</v>
      </c>
      <c r="E160" s="6" t="s">
        <v>378</v>
      </c>
      <c r="F160" s="6" t="s">
        <v>17</v>
      </c>
      <c r="G160" s="6">
        <v>37.75</v>
      </c>
      <c r="H160" s="6">
        <v>32.866667</v>
      </c>
      <c r="I160" s="6">
        <v>592138</v>
      </c>
      <c r="J160" s="6" t="s">
        <v>52</v>
      </c>
      <c r="K160" s="7" t="s">
        <v>369</v>
      </c>
    </row>
    <row r="161" spans="1:13" x14ac:dyDescent="0.2">
      <c r="A161" s="5" t="s">
        <v>383</v>
      </c>
      <c r="B161" s="6" t="s">
        <v>21</v>
      </c>
      <c r="C161" s="6" t="s">
        <v>377</v>
      </c>
      <c r="D161" s="6">
        <v>7950</v>
      </c>
      <c r="E161" s="6" t="s">
        <v>378</v>
      </c>
      <c r="F161" s="6" t="s">
        <v>17</v>
      </c>
      <c r="G161" s="6">
        <v>37.75</v>
      </c>
      <c r="H161" s="6">
        <v>32.866667</v>
      </c>
      <c r="I161" s="6">
        <v>529618</v>
      </c>
      <c r="J161" s="6" t="s">
        <v>52</v>
      </c>
      <c r="K161" s="7" t="s">
        <v>369</v>
      </c>
    </row>
    <row r="162" spans="1:13" x14ac:dyDescent="0.2">
      <c r="A162" s="5" t="s">
        <v>384</v>
      </c>
      <c r="B162" s="6" t="s">
        <v>14</v>
      </c>
      <c r="C162" s="6" t="s">
        <v>385</v>
      </c>
      <c r="D162" s="6">
        <v>5250</v>
      </c>
      <c r="E162" s="6" t="s">
        <v>386</v>
      </c>
      <c r="F162" s="6" t="s">
        <v>387</v>
      </c>
      <c r="G162" s="6">
        <v>62.045999999999999</v>
      </c>
      <c r="H162" s="6">
        <v>35.363999999999997</v>
      </c>
      <c r="I162" s="6">
        <v>533249</v>
      </c>
      <c r="J162" s="6" t="s">
        <v>52</v>
      </c>
      <c r="K162" s="6" t="s">
        <v>388</v>
      </c>
      <c r="M162" s="6" t="s">
        <v>389</v>
      </c>
    </row>
    <row r="163" spans="1:13" x14ac:dyDescent="0.2">
      <c r="A163" s="5" t="s">
        <v>390</v>
      </c>
      <c r="B163" s="6" t="s">
        <v>21</v>
      </c>
      <c r="C163" s="6" t="s">
        <v>391</v>
      </c>
      <c r="D163" s="6">
        <v>6500</v>
      </c>
      <c r="E163" s="6" t="s">
        <v>392</v>
      </c>
      <c r="F163" s="6" t="s">
        <v>387</v>
      </c>
      <c r="G163" s="6">
        <v>61.65</v>
      </c>
      <c r="H163" s="6">
        <v>35.65</v>
      </c>
      <c r="I163" s="6">
        <v>1025148</v>
      </c>
      <c r="J163" s="6" t="s">
        <v>393</v>
      </c>
      <c r="K163" s="6" t="s">
        <v>388</v>
      </c>
      <c r="M163" s="6" t="s">
        <v>389</v>
      </c>
    </row>
    <row r="164" spans="1:13" x14ac:dyDescent="0.2">
      <c r="A164" s="5" t="s">
        <v>394</v>
      </c>
      <c r="B164" s="6" t="s">
        <v>21</v>
      </c>
      <c r="C164" s="6" t="s">
        <v>391</v>
      </c>
      <c r="D164" s="6">
        <v>6500</v>
      </c>
      <c r="E164" s="6" t="s">
        <v>392</v>
      </c>
      <c r="F164" s="6" t="s">
        <v>387</v>
      </c>
      <c r="G164" s="6">
        <v>61.65</v>
      </c>
      <c r="H164" s="6">
        <v>35.65</v>
      </c>
      <c r="I164" s="6">
        <v>146885</v>
      </c>
      <c r="J164" s="6" t="s">
        <v>18</v>
      </c>
      <c r="K164" s="6" t="s">
        <v>388</v>
      </c>
      <c r="M164" s="6" t="s">
        <v>389</v>
      </c>
    </row>
    <row r="165" spans="1:13" x14ac:dyDescent="0.2">
      <c r="A165" s="5" t="s">
        <v>395</v>
      </c>
      <c r="B165" s="6" t="s">
        <v>21</v>
      </c>
      <c r="C165" s="6" t="s">
        <v>396</v>
      </c>
      <c r="D165" s="6">
        <v>5594</v>
      </c>
      <c r="E165" s="6" t="s">
        <v>397</v>
      </c>
      <c r="F165" s="6" t="s">
        <v>387</v>
      </c>
      <c r="G165" s="6">
        <v>53.680622999999997</v>
      </c>
      <c r="H165" s="6">
        <v>50.675348999999997</v>
      </c>
      <c r="I165" s="6">
        <v>477876</v>
      </c>
      <c r="J165" s="6" t="s">
        <v>18</v>
      </c>
      <c r="K165" s="6" t="s">
        <v>388</v>
      </c>
      <c r="M165" s="6" t="s">
        <v>389</v>
      </c>
    </row>
    <row r="166" spans="1:13" x14ac:dyDescent="0.2">
      <c r="A166" s="5" t="s">
        <v>398</v>
      </c>
      <c r="B166" s="6" t="s">
        <v>21</v>
      </c>
      <c r="C166" s="6" t="s">
        <v>399</v>
      </c>
      <c r="D166" s="6">
        <v>6250</v>
      </c>
      <c r="E166" s="6" t="s">
        <v>400</v>
      </c>
      <c r="F166" s="6" t="s">
        <v>387</v>
      </c>
      <c r="G166" s="6">
        <v>61.264000000000003</v>
      </c>
      <c r="H166" s="6">
        <v>38.905000000000001</v>
      </c>
      <c r="I166" s="6">
        <v>66188</v>
      </c>
      <c r="J166" s="6" t="s">
        <v>52</v>
      </c>
      <c r="K166" s="6" t="s">
        <v>388</v>
      </c>
      <c r="M166" s="6" t="s">
        <v>389</v>
      </c>
    </row>
    <row r="167" spans="1:13" x14ac:dyDescent="0.2">
      <c r="A167" s="5" t="s">
        <v>401</v>
      </c>
      <c r="B167" s="6" t="s">
        <v>14</v>
      </c>
      <c r="C167" s="6" t="s">
        <v>402</v>
      </c>
      <c r="D167" s="6">
        <v>9506</v>
      </c>
      <c r="E167" s="6" t="s">
        <v>403</v>
      </c>
      <c r="F167" s="6" t="s">
        <v>387</v>
      </c>
      <c r="G167" s="6">
        <v>54.53</v>
      </c>
      <c r="H167" s="6">
        <v>51.11</v>
      </c>
      <c r="I167" s="6">
        <v>967604</v>
      </c>
      <c r="J167" s="6" t="s">
        <v>52</v>
      </c>
      <c r="K167" s="6" t="s">
        <v>388</v>
      </c>
      <c r="M167" s="6" t="s">
        <v>389</v>
      </c>
    </row>
    <row r="168" spans="1:13" x14ac:dyDescent="0.2">
      <c r="A168" s="5" t="s">
        <v>404</v>
      </c>
      <c r="B168" s="6" t="s">
        <v>21</v>
      </c>
      <c r="C168" s="6" t="s">
        <v>405</v>
      </c>
      <c r="D168" s="6">
        <v>8131</v>
      </c>
      <c r="E168" s="6" t="s">
        <v>406</v>
      </c>
      <c r="F168" s="6" t="s">
        <v>407</v>
      </c>
      <c r="G168" s="6">
        <v>47.434167000000002</v>
      </c>
      <c r="H168" s="6">
        <v>35.276389000000002</v>
      </c>
      <c r="I168" s="6">
        <v>831221</v>
      </c>
      <c r="J168" s="6" t="s">
        <v>18</v>
      </c>
      <c r="K168" s="6" t="s">
        <v>388</v>
      </c>
      <c r="M168" s="6" t="s">
        <v>389</v>
      </c>
    </row>
    <row r="169" spans="1:13" x14ac:dyDescent="0.2">
      <c r="A169" s="5" t="s">
        <v>408</v>
      </c>
      <c r="B169" s="6" t="s">
        <v>21</v>
      </c>
      <c r="C169" s="6" t="s">
        <v>405</v>
      </c>
      <c r="D169" s="6">
        <v>8708</v>
      </c>
      <c r="E169" s="6" t="s">
        <v>409</v>
      </c>
      <c r="F169" s="6" t="s">
        <v>407</v>
      </c>
      <c r="G169" s="6">
        <v>47.434167000000002</v>
      </c>
      <c r="H169" s="6">
        <v>35.276389000000002</v>
      </c>
      <c r="I169" s="6">
        <v>813114</v>
      </c>
      <c r="J169" s="6" t="s">
        <v>410</v>
      </c>
      <c r="K169" s="6" t="s">
        <v>388</v>
      </c>
      <c r="M169" s="6" t="s">
        <v>389</v>
      </c>
    </row>
    <row r="170" spans="1:13" x14ac:dyDescent="0.2">
      <c r="A170" s="5" t="s">
        <v>411</v>
      </c>
      <c r="B170" s="6" t="s">
        <v>21</v>
      </c>
      <c r="C170" s="6" t="s">
        <v>405</v>
      </c>
      <c r="D170" s="6">
        <v>6882</v>
      </c>
      <c r="E170" s="6" t="s">
        <v>412</v>
      </c>
      <c r="F170" s="6" t="s">
        <v>407</v>
      </c>
      <c r="G170" s="6">
        <v>48.91422</v>
      </c>
      <c r="H170" s="6">
        <v>33.76493</v>
      </c>
      <c r="I170" s="6">
        <v>475706</v>
      </c>
      <c r="J170" s="6" t="s">
        <v>18</v>
      </c>
      <c r="K170" s="6" t="s">
        <v>388</v>
      </c>
      <c r="M170" s="6" t="s">
        <v>389</v>
      </c>
    </row>
    <row r="171" spans="1:13" x14ac:dyDescent="0.2">
      <c r="A171" s="5" t="s">
        <v>413</v>
      </c>
      <c r="B171" s="6" t="s">
        <v>14</v>
      </c>
      <c r="C171" s="6" t="s">
        <v>414</v>
      </c>
      <c r="D171" s="6">
        <v>2000</v>
      </c>
      <c r="E171" s="6" t="s">
        <v>415</v>
      </c>
      <c r="F171" s="6" t="s">
        <v>416</v>
      </c>
      <c r="G171" s="6">
        <v>54.201948999999999</v>
      </c>
      <c r="H171" s="6">
        <v>-0.43435499999999999</v>
      </c>
      <c r="I171" s="6">
        <v>483474</v>
      </c>
      <c r="J171" s="6" t="s">
        <v>18</v>
      </c>
      <c r="K171" s="6" t="s">
        <v>414</v>
      </c>
    </row>
    <row r="172" spans="1:13" x14ac:dyDescent="0.2">
      <c r="A172" s="5" t="s">
        <v>417</v>
      </c>
      <c r="B172" s="6" t="s">
        <v>14</v>
      </c>
      <c r="C172" s="6" t="s">
        <v>414</v>
      </c>
      <c r="D172" s="6">
        <v>2287</v>
      </c>
      <c r="E172" s="6" t="s">
        <v>418</v>
      </c>
      <c r="F172" s="6" t="s">
        <v>416</v>
      </c>
      <c r="G172" s="6">
        <v>51.16</v>
      </c>
      <c r="H172" s="6">
        <v>-1.77</v>
      </c>
      <c r="I172" s="6">
        <v>656573</v>
      </c>
      <c r="J172" s="6" t="s">
        <v>419</v>
      </c>
      <c r="K172" s="6" t="s">
        <v>414</v>
      </c>
    </row>
    <row r="173" spans="1:13" x14ac:dyDescent="0.2">
      <c r="A173" s="5" t="s">
        <v>420</v>
      </c>
      <c r="B173" s="6" t="s">
        <v>14</v>
      </c>
      <c r="C173" s="6" t="s">
        <v>414</v>
      </c>
      <c r="D173" s="6">
        <v>2141</v>
      </c>
      <c r="E173" s="6" t="s">
        <v>421</v>
      </c>
      <c r="F173" s="6" t="s">
        <v>416</v>
      </c>
      <c r="G173" s="6">
        <v>51.795683330000003</v>
      </c>
      <c r="H173" s="6">
        <v>-1.319891667</v>
      </c>
      <c r="I173" s="6">
        <v>894847</v>
      </c>
      <c r="J173" s="6" t="s">
        <v>18</v>
      </c>
      <c r="K173" s="6" t="s">
        <v>414</v>
      </c>
    </row>
    <row r="174" spans="1:13" x14ac:dyDescent="0.2">
      <c r="A174" s="5" t="s">
        <v>422</v>
      </c>
      <c r="B174" s="6" t="s">
        <v>21</v>
      </c>
      <c r="C174" s="6" t="s">
        <v>414</v>
      </c>
      <c r="D174" s="6">
        <v>2098</v>
      </c>
      <c r="E174" s="6" t="s">
        <v>423</v>
      </c>
      <c r="F174" s="6" t="s">
        <v>416</v>
      </c>
      <c r="G174" s="6">
        <v>51.795683330000003</v>
      </c>
      <c r="H174" s="6">
        <v>-1.319891667</v>
      </c>
      <c r="I174" s="6">
        <v>854563</v>
      </c>
      <c r="J174" s="6" t="s">
        <v>18</v>
      </c>
      <c r="K174" s="6" t="s">
        <v>414</v>
      </c>
    </row>
    <row r="175" spans="1:13" x14ac:dyDescent="0.2">
      <c r="A175" s="5" t="s">
        <v>424</v>
      </c>
      <c r="B175" s="6" t="s">
        <v>21</v>
      </c>
      <c r="C175" s="6" t="s">
        <v>414</v>
      </c>
      <c r="D175" s="6">
        <v>1988</v>
      </c>
      <c r="E175" s="6" t="s">
        <v>425</v>
      </c>
      <c r="F175" s="6" t="s">
        <v>416</v>
      </c>
      <c r="G175" s="6">
        <v>51.795683330000003</v>
      </c>
      <c r="H175" s="6">
        <v>-1.319891667</v>
      </c>
      <c r="I175" s="6">
        <v>913061</v>
      </c>
      <c r="J175" s="6" t="s">
        <v>426</v>
      </c>
      <c r="K175" s="6" t="s">
        <v>414</v>
      </c>
    </row>
    <row r="176" spans="1:13" x14ac:dyDescent="0.2">
      <c r="A176" s="5" t="s">
        <v>427</v>
      </c>
      <c r="B176" s="6" t="s">
        <v>14</v>
      </c>
      <c r="C176" s="6" t="s">
        <v>414</v>
      </c>
      <c r="D176" s="6">
        <v>2298</v>
      </c>
      <c r="E176" s="6" t="s">
        <v>428</v>
      </c>
      <c r="F176" s="6" t="s">
        <v>416</v>
      </c>
      <c r="G176" s="6">
        <v>51.68</v>
      </c>
      <c r="H176" s="6">
        <v>-1.2969999999999999</v>
      </c>
      <c r="I176" s="6">
        <v>904314</v>
      </c>
      <c r="J176" s="6" t="s">
        <v>18</v>
      </c>
      <c r="K176" s="6" t="s">
        <v>414</v>
      </c>
    </row>
    <row r="177" spans="1:11" x14ac:dyDescent="0.2">
      <c r="A177" s="5" t="s">
        <v>429</v>
      </c>
      <c r="B177" s="6" t="s">
        <v>21</v>
      </c>
      <c r="C177" s="6" t="s">
        <v>414</v>
      </c>
      <c r="D177" s="6">
        <v>2102</v>
      </c>
      <c r="E177" s="6" t="s">
        <v>430</v>
      </c>
      <c r="F177" s="6" t="s">
        <v>416</v>
      </c>
      <c r="G177" s="6">
        <v>52.15</v>
      </c>
      <c r="H177" s="6">
        <v>-0.38</v>
      </c>
      <c r="I177" s="6">
        <v>913255</v>
      </c>
      <c r="J177" s="6" t="s">
        <v>18</v>
      </c>
      <c r="K177" s="6" t="s">
        <v>414</v>
      </c>
    </row>
    <row r="178" spans="1:11" x14ac:dyDescent="0.2">
      <c r="A178" s="5" t="s">
        <v>431</v>
      </c>
      <c r="B178" s="6" t="s">
        <v>21</v>
      </c>
      <c r="C178" s="6" t="s">
        <v>414</v>
      </c>
      <c r="D178" s="6">
        <v>2172</v>
      </c>
      <c r="E178" s="6" t="s">
        <v>432</v>
      </c>
      <c r="F178" s="6" t="s">
        <v>416</v>
      </c>
      <c r="G178" s="6">
        <v>52.67</v>
      </c>
      <c r="H178" s="6">
        <v>-0.35</v>
      </c>
      <c r="I178" s="6">
        <v>610725</v>
      </c>
      <c r="J178" s="6" t="s">
        <v>18</v>
      </c>
      <c r="K178" s="6" t="s">
        <v>414</v>
      </c>
    </row>
    <row r="179" spans="1:11" x14ac:dyDescent="0.2">
      <c r="A179" s="5" t="s">
        <v>433</v>
      </c>
      <c r="B179" s="6" t="s">
        <v>14</v>
      </c>
      <c r="C179" s="6" t="s">
        <v>414</v>
      </c>
      <c r="D179" s="6">
        <v>1998</v>
      </c>
      <c r="E179" s="6" t="s">
        <v>434</v>
      </c>
      <c r="F179" s="6" t="s">
        <v>416</v>
      </c>
      <c r="G179" s="6">
        <v>52.34</v>
      </c>
      <c r="H179" s="6">
        <v>0.03</v>
      </c>
      <c r="I179" s="6">
        <v>120698</v>
      </c>
      <c r="J179" s="6" t="s">
        <v>18</v>
      </c>
      <c r="K179" s="6" t="s">
        <v>414</v>
      </c>
    </row>
    <row r="180" spans="1:11" x14ac:dyDescent="0.2">
      <c r="A180" s="5" t="s">
        <v>435</v>
      </c>
      <c r="B180" s="6" t="s">
        <v>14</v>
      </c>
      <c r="C180" s="6" t="s">
        <v>414</v>
      </c>
      <c r="D180" s="6">
        <v>2044</v>
      </c>
      <c r="E180" s="6" t="s">
        <v>436</v>
      </c>
      <c r="F180" s="6" t="s">
        <v>416</v>
      </c>
      <c r="G180" s="6">
        <v>52.170279000000001</v>
      </c>
      <c r="H180" s="6">
        <v>0.105604</v>
      </c>
      <c r="I180" s="6">
        <v>861509</v>
      </c>
      <c r="J180" s="6" t="s">
        <v>18</v>
      </c>
      <c r="K180" s="6" t="s">
        <v>414</v>
      </c>
    </row>
    <row r="181" spans="1:11" x14ac:dyDescent="0.2">
      <c r="A181" s="5" t="s">
        <v>437</v>
      </c>
      <c r="B181" s="6" t="s">
        <v>21</v>
      </c>
      <c r="C181" s="6" t="s">
        <v>414</v>
      </c>
      <c r="D181" s="6">
        <v>2113</v>
      </c>
      <c r="E181" s="6" t="s">
        <v>438</v>
      </c>
      <c r="F181" s="6" t="s">
        <v>416</v>
      </c>
      <c r="G181" s="6">
        <v>52.170279000000001</v>
      </c>
      <c r="H181" s="6">
        <v>0.105604</v>
      </c>
      <c r="I181" s="6">
        <v>843389</v>
      </c>
      <c r="J181" s="6" t="s">
        <v>18</v>
      </c>
      <c r="K181" s="6" t="s">
        <v>414</v>
      </c>
    </row>
    <row r="182" spans="1:11" x14ac:dyDescent="0.2">
      <c r="A182" s="5" t="s">
        <v>439</v>
      </c>
      <c r="B182" s="6" t="s">
        <v>21</v>
      </c>
      <c r="C182" s="6" t="s">
        <v>414</v>
      </c>
      <c r="D182" s="6">
        <v>2300</v>
      </c>
      <c r="E182" s="6" t="s">
        <v>243</v>
      </c>
      <c r="F182" s="6" t="s">
        <v>416</v>
      </c>
      <c r="G182" s="6">
        <v>51.289876</v>
      </c>
      <c r="H182" s="6">
        <v>-1.807234</v>
      </c>
      <c r="I182" s="6">
        <v>777787</v>
      </c>
      <c r="J182" s="6" t="s">
        <v>18</v>
      </c>
      <c r="K182" s="6" t="s">
        <v>414</v>
      </c>
    </row>
    <row r="183" spans="1:11" x14ac:dyDescent="0.2">
      <c r="A183" s="5" t="s">
        <v>440</v>
      </c>
      <c r="B183" s="6" t="s">
        <v>21</v>
      </c>
      <c r="C183" s="6" t="s">
        <v>414</v>
      </c>
      <c r="D183" s="6">
        <v>2300</v>
      </c>
      <c r="E183" s="6" t="s">
        <v>243</v>
      </c>
      <c r="F183" s="6" t="s">
        <v>416</v>
      </c>
      <c r="G183" s="6">
        <v>51.24</v>
      </c>
      <c r="H183" s="6">
        <v>-1.76</v>
      </c>
      <c r="I183" s="6">
        <v>181249</v>
      </c>
      <c r="J183" s="6" t="s">
        <v>18</v>
      </c>
      <c r="K183" s="6" t="s">
        <v>414</v>
      </c>
    </row>
    <row r="184" spans="1:11" x14ac:dyDescent="0.2">
      <c r="A184" s="5" t="s">
        <v>441</v>
      </c>
      <c r="B184" s="6" t="s">
        <v>21</v>
      </c>
      <c r="C184" s="6" t="s">
        <v>414</v>
      </c>
      <c r="D184" s="6">
        <v>2120</v>
      </c>
      <c r="E184" s="6" t="s">
        <v>442</v>
      </c>
      <c r="F184" s="6" t="s">
        <v>416</v>
      </c>
      <c r="G184" s="6">
        <v>54.522812000000002</v>
      </c>
      <c r="H184" s="6">
        <v>-1.3081339999999999</v>
      </c>
      <c r="I184" s="6">
        <v>321701</v>
      </c>
      <c r="J184" s="6" t="s">
        <v>18</v>
      </c>
      <c r="K184" s="6" t="s">
        <v>414</v>
      </c>
    </row>
    <row r="185" spans="1:11" x14ac:dyDescent="0.2">
      <c r="A185" s="5" t="s">
        <v>443</v>
      </c>
      <c r="B185" s="6" t="s">
        <v>14</v>
      </c>
      <c r="C185" s="6" t="s">
        <v>414</v>
      </c>
      <c r="D185" s="6">
        <v>2300</v>
      </c>
      <c r="E185" s="6" t="s">
        <v>243</v>
      </c>
      <c r="F185" s="6" t="s">
        <v>416</v>
      </c>
      <c r="G185" s="6">
        <v>51.24</v>
      </c>
      <c r="H185" s="6">
        <v>-1.76</v>
      </c>
      <c r="I185" s="6">
        <v>863895</v>
      </c>
      <c r="J185" s="6" t="s">
        <v>18</v>
      </c>
      <c r="K185" s="6" t="s">
        <v>414</v>
      </c>
    </row>
    <row r="186" spans="1:11" x14ac:dyDescent="0.2">
      <c r="A186" s="5" t="s">
        <v>444</v>
      </c>
      <c r="B186" s="6" t="s">
        <v>21</v>
      </c>
      <c r="C186" s="6" t="s">
        <v>414</v>
      </c>
      <c r="D186" s="6">
        <v>2300</v>
      </c>
      <c r="E186" s="6" t="s">
        <v>243</v>
      </c>
      <c r="F186" s="6" t="s">
        <v>416</v>
      </c>
      <c r="G186" s="6">
        <v>51.22</v>
      </c>
      <c r="H186" s="6">
        <v>-1.77</v>
      </c>
      <c r="I186" s="6">
        <v>816408</v>
      </c>
      <c r="J186" s="6" t="s">
        <v>18</v>
      </c>
      <c r="K186" s="6" t="s">
        <v>414</v>
      </c>
    </row>
    <row r="187" spans="1:11" x14ac:dyDescent="0.2">
      <c r="A187" s="5" t="s">
        <v>445</v>
      </c>
      <c r="B187" s="6" t="s">
        <v>21</v>
      </c>
      <c r="C187" s="6" t="s">
        <v>414</v>
      </c>
      <c r="D187" s="6">
        <v>1986</v>
      </c>
      <c r="E187" s="6" t="s">
        <v>446</v>
      </c>
      <c r="F187" s="6" t="s">
        <v>416</v>
      </c>
      <c r="G187" s="6">
        <v>55.309983000000003</v>
      </c>
      <c r="H187" s="6">
        <v>-1.553328</v>
      </c>
      <c r="I187" s="6">
        <v>186564</v>
      </c>
      <c r="J187" s="6" t="s">
        <v>18</v>
      </c>
      <c r="K187" s="6" t="s">
        <v>414</v>
      </c>
    </row>
    <row r="188" spans="1:11" x14ac:dyDescent="0.2">
      <c r="A188" s="5" t="s">
        <v>447</v>
      </c>
      <c r="B188" s="6" t="s">
        <v>21</v>
      </c>
      <c r="C188" s="6" t="s">
        <v>414</v>
      </c>
      <c r="D188" s="6">
        <v>2200</v>
      </c>
      <c r="E188" s="6" t="s">
        <v>271</v>
      </c>
      <c r="F188" s="6" t="s">
        <v>416</v>
      </c>
      <c r="G188" s="6">
        <v>51.121284000000003</v>
      </c>
      <c r="H188" s="6">
        <v>-3.0756480000000002</v>
      </c>
      <c r="I188" s="6">
        <v>670798</v>
      </c>
      <c r="J188" s="6" t="s">
        <v>448</v>
      </c>
      <c r="K188" s="6" t="s">
        <v>414</v>
      </c>
    </row>
    <row r="189" spans="1:11" x14ac:dyDescent="0.2">
      <c r="A189" s="5" t="s">
        <v>449</v>
      </c>
      <c r="B189" s="6" t="s">
        <v>14</v>
      </c>
      <c r="C189" s="6" t="s">
        <v>414</v>
      </c>
      <c r="D189" s="6">
        <v>2200</v>
      </c>
      <c r="E189" s="6" t="s">
        <v>271</v>
      </c>
      <c r="F189" s="6" t="s">
        <v>416</v>
      </c>
      <c r="G189" s="6">
        <v>51.147052000000002</v>
      </c>
      <c r="H189" s="6">
        <v>-1.8125290000000001</v>
      </c>
      <c r="I189" s="6">
        <v>580860</v>
      </c>
      <c r="J189" s="6" t="s">
        <v>18</v>
      </c>
      <c r="K189" s="6" t="s">
        <v>414</v>
      </c>
    </row>
    <row r="190" spans="1:11" x14ac:dyDescent="0.2">
      <c r="A190" s="5" t="s">
        <v>450</v>
      </c>
      <c r="B190" s="6" t="s">
        <v>21</v>
      </c>
      <c r="C190" s="6" t="s">
        <v>451</v>
      </c>
      <c r="D190" s="6">
        <v>1840</v>
      </c>
      <c r="E190" s="6" t="s">
        <v>452</v>
      </c>
      <c r="F190" s="6" t="s">
        <v>416</v>
      </c>
      <c r="G190" s="6">
        <v>54.883000000000003</v>
      </c>
      <c r="H190" s="6">
        <v>-1.452</v>
      </c>
      <c r="I190" s="6">
        <v>393274</v>
      </c>
      <c r="J190" s="6" t="s">
        <v>18</v>
      </c>
      <c r="K190" s="6" t="s">
        <v>451</v>
      </c>
    </row>
    <row r="191" spans="1:11" x14ac:dyDescent="0.2">
      <c r="A191" s="5" t="s">
        <v>453</v>
      </c>
      <c r="B191" s="6" t="s">
        <v>21</v>
      </c>
      <c r="C191" s="6" t="s">
        <v>451</v>
      </c>
      <c r="D191" s="6">
        <v>2106</v>
      </c>
      <c r="E191" s="6" t="s">
        <v>454</v>
      </c>
      <c r="F191" s="6" t="s">
        <v>416</v>
      </c>
      <c r="G191" s="6">
        <v>51.16</v>
      </c>
      <c r="H191" s="6">
        <v>-1.77</v>
      </c>
      <c r="I191" s="6">
        <v>718630</v>
      </c>
      <c r="J191" s="6" t="s">
        <v>18</v>
      </c>
      <c r="K191" s="6" t="s">
        <v>451</v>
      </c>
    </row>
    <row r="192" spans="1:11" x14ac:dyDescent="0.2">
      <c r="A192" s="5" t="s">
        <v>455</v>
      </c>
      <c r="B192" s="6" t="s">
        <v>14</v>
      </c>
      <c r="C192" s="6" t="s">
        <v>451</v>
      </c>
      <c r="D192" s="6">
        <v>1925</v>
      </c>
      <c r="E192" s="6" t="s">
        <v>456</v>
      </c>
      <c r="F192" s="6" t="s">
        <v>416</v>
      </c>
      <c r="G192" s="6">
        <v>51.16</v>
      </c>
      <c r="H192" s="6">
        <v>-1.77</v>
      </c>
      <c r="I192" s="6">
        <v>23341</v>
      </c>
      <c r="J192" s="6" t="s">
        <v>18</v>
      </c>
      <c r="K192" s="6" t="s">
        <v>451</v>
      </c>
    </row>
    <row r="193" spans="1:11" x14ac:dyDescent="0.2">
      <c r="A193" s="5" t="s">
        <v>457</v>
      </c>
      <c r="B193" s="6" t="s">
        <v>14</v>
      </c>
      <c r="C193" s="6" t="s">
        <v>451</v>
      </c>
      <c r="D193" s="6">
        <v>2025</v>
      </c>
      <c r="E193" s="6" t="s">
        <v>458</v>
      </c>
      <c r="F193" s="6" t="s">
        <v>416</v>
      </c>
      <c r="G193" s="6">
        <v>51.13</v>
      </c>
      <c r="H193" s="6">
        <v>-1.69</v>
      </c>
      <c r="I193" s="6">
        <v>771469</v>
      </c>
      <c r="J193" s="6" t="s">
        <v>18</v>
      </c>
      <c r="K193" s="6" t="s">
        <v>451</v>
      </c>
    </row>
    <row r="194" spans="1:11" x14ac:dyDescent="0.2">
      <c r="A194" s="5" t="s">
        <v>459</v>
      </c>
      <c r="B194" s="6" t="s">
        <v>14</v>
      </c>
      <c r="C194" s="6" t="s">
        <v>451</v>
      </c>
      <c r="D194" s="6">
        <v>1824</v>
      </c>
      <c r="E194" s="6" t="s">
        <v>460</v>
      </c>
      <c r="F194" s="6" t="s">
        <v>416</v>
      </c>
      <c r="G194" s="6">
        <v>51.33</v>
      </c>
      <c r="H194" s="6">
        <v>1.36</v>
      </c>
      <c r="I194" s="6">
        <v>234559</v>
      </c>
      <c r="J194" s="6" t="s">
        <v>18</v>
      </c>
      <c r="K194" s="6" t="s">
        <v>451</v>
      </c>
    </row>
    <row r="195" spans="1:11" x14ac:dyDescent="0.2">
      <c r="A195" s="5" t="s">
        <v>461</v>
      </c>
      <c r="B195" s="6" t="s">
        <v>21</v>
      </c>
      <c r="C195" s="6" t="s">
        <v>451</v>
      </c>
      <c r="D195" s="6">
        <v>1665</v>
      </c>
      <c r="E195" s="6" t="s">
        <v>462</v>
      </c>
      <c r="F195" s="6" t="s">
        <v>416</v>
      </c>
      <c r="G195" s="6">
        <v>51.15</v>
      </c>
      <c r="H195" s="6">
        <v>-1.75</v>
      </c>
      <c r="I195" s="6">
        <v>52649</v>
      </c>
      <c r="J195" s="6" t="s">
        <v>18</v>
      </c>
      <c r="K195" s="6" t="s">
        <v>451</v>
      </c>
    </row>
    <row r="196" spans="1:11" x14ac:dyDescent="0.2">
      <c r="A196" s="5" t="s">
        <v>463</v>
      </c>
      <c r="B196" s="6" t="s">
        <v>21</v>
      </c>
      <c r="C196" s="6" t="s">
        <v>451</v>
      </c>
      <c r="D196" s="6">
        <v>2128</v>
      </c>
      <c r="E196" s="6" t="s">
        <v>464</v>
      </c>
      <c r="F196" s="6" t="s">
        <v>416</v>
      </c>
      <c r="G196" s="6">
        <v>51.16</v>
      </c>
      <c r="H196" s="6">
        <v>-1.77</v>
      </c>
      <c r="I196" s="6">
        <v>485091</v>
      </c>
      <c r="J196" s="6" t="s">
        <v>18</v>
      </c>
      <c r="K196" s="6" t="s">
        <v>451</v>
      </c>
    </row>
    <row r="197" spans="1:11" x14ac:dyDescent="0.2">
      <c r="A197" s="5" t="s">
        <v>465</v>
      </c>
      <c r="B197" s="6" t="s">
        <v>21</v>
      </c>
      <c r="C197" s="6" t="s">
        <v>451</v>
      </c>
      <c r="D197" s="6">
        <v>2130</v>
      </c>
      <c r="E197" s="6" t="s">
        <v>466</v>
      </c>
      <c r="F197" s="6" t="s">
        <v>416</v>
      </c>
      <c r="G197" s="6">
        <v>51.16</v>
      </c>
      <c r="H197" s="6">
        <v>-1.77</v>
      </c>
      <c r="I197" s="6">
        <v>824991</v>
      </c>
      <c r="J197" s="6" t="s">
        <v>18</v>
      </c>
      <c r="K197" s="6" t="s">
        <v>451</v>
      </c>
    </row>
    <row r="198" spans="1:11" x14ac:dyDescent="0.2">
      <c r="A198" s="5" t="s">
        <v>467</v>
      </c>
      <c r="B198" s="6" t="s">
        <v>14</v>
      </c>
      <c r="C198" s="6" t="s">
        <v>451</v>
      </c>
      <c r="D198" s="6">
        <v>1858</v>
      </c>
      <c r="E198" s="6" t="s">
        <v>468</v>
      </c>
      <c r="F198" s="6" t="s">
        <v>416</v>
      </c>
      <c r="G198" s="6">
        <v>51.33</v>
      </c>
      <c r="H198" s="6">
        <v>1.36</v>
      </c>
      <c r="I198" s="6">
        <v>498474</v>
      </c>
      <c r="J198" s="6" t="s">
        <v>18</v>
      </c>
      <c r="K198" s="6" t="s">
        <v>451</v>
      </c>
    </row>
    <row r="199" spans="1:11" x14ac:dyDescent="0.2">
      <c r="A199" s="5" t="s">
        <v>469</v>
      </c>
      <c r="B199" s="6" t="s">
        <v>21</v>
      </c>
      <c r="C199" s="6" t="s">
        <v>451</v>
      </c>
      <c r="D199" s="6">
        <v>1812</v>
      </c>
      <c r="E199" s="6" t="s">
        <v>470</v>
      </c>
      <c r="F199" s="6" t="s">
        <v>416</v>
      </c>
      <c r="G199" s="6">
        <v>51.33</v>
      </c>
      <c r="H199" s="6">
        <v>1.36</v>
      </c>
      <c r="I199" s="6">
        <v>641305</v>
      </c>
      <c r="J199" s="6" t="s">
        <v>18</v>
      </c>
      <c r="K199" s="6" t="s">
        <v>451</v>
      </c>
    </row>
    <row r="200" spans="1:11" x14ac:dyDescent="0.2">
      <c r="A200" s="5" t="s">
        <v>471</v>
      </c>
      <c r="B200" s="6" t="s">
        <v>14</v>
      </c>
      <c r="C200" s="6" t="s">
        <v>451</v>
      </c>
      <c r="D200" s="6">
        <v>2123</v>
      </c>
      <c r="E200" s="6" t="s">
        <v>472</v>
      </c>
      <c r="F200" s="6" t="s">
        <v>416</v>
      </c>
      <c r="G200" s="6">
        <v>51.15</v>
      </c>
      <c r="H200" s="6">
        <v>-1.36</v>
      </c>
      <c r="I200" s="6">
        <v>760401</v>
      </c>
      <c r="J200" s="6" t="s">
        <v>18</v>
      </c>
      <c r="K200" s="6" t="s">
        <v>451</v>
      </c>
    </row>
    <row r="201" spans="1:11" x14ac:dyDescent="0.2">
      <c r="A201" s="5" t="s">
        <v>473</v>
      </c>
      <c r="B201" s="6" t="s">
        <v>14</v>
      </c>
      <c r="C201" s="6" t="s">
        <v>451</v>
      </c>
      <c r="D201" s="6">
        <v>1898</v>
      </c>
      <c r="E201" s="6" t="s">
        <v>474</v>
      </c>
      <c r="F201" s="6" t="s">
        <v>416</v>
      </c>
      <c r="G201" s="6">
        <v>54.978999999999999</v>
      </c>
      <c r="H201" s="6">
        <v>-2.1230000000000002</v>
      </c>
      <c r="I201" s="6">
        <v>273312</v>
      </c>
      <c r="J201" s="6" t="s">
        <v>18</v>
      </c>
      <c r="K201" s="6" t="s">
        <v>451</v>
      </c>
    </row>
    <row r="202" spans="1:11" x14ac:dyDescent="0.2">
      <c r="A202" s="5" t="s">
        <v>475</v>
      </c>
      <c r="B202" s="6" t="s">
        <v>14</v>
      </c>
      <c r="C202" s="6" t="s">
        <v>451</v>
      </c>
      <c r="D202" s="6">
        <v>1833</v>
      </c>
      <c r="E202" s="6" t="s">
        <v>476</v>
      </c>
      <c r="F202" s="6" t="s">
        <v>416</v>
      </c>
      <c r="G202" s="6">
        <v>54.97</v>
      </c>
      <c r="H202" s="6">
        <v>-1.73</v>
      </c>
      <c r="I202" s="6">
        <v>78777</v>
      </c>
      <c r="J202" s="6" t="s">
        <v>477</v>
      </c>
      <c r="K202" s="6" t="s">
        <v>451</v>
      </c>
    </row>
    <row r="203" spans="1:11" x14ac:dyDescent="0.2">
      <c r="A203" s="5" t="s">
        <v>478</v>
      </c>
      <c r="B203" s="6" t="s">
        <v>14</v>
      </c>
      <c r="C203" s="6" t="s">
        <v>451</v>
      </c>
      <c r="D203" s="6">
        <v>2343</v>
      </c>
      <c r="E203" s="6" t="s">
        <v>479</v>
      </c>
      <c r="F203" s="6" t="s">
        <v>416</v>
      </c>
      <c r="G203" s="6">
        <v>54.883000000000003</v>
      </c>
      <c r="H203" s="6">
        <v>-1.452</v>
      </c>
      <c r="I203" s="6">
        <v>55173</v>
      </c>
      <c r="J203" s="6" t="s">
        <v>18</v>
      </c>
      <c r="K203" s="6" t="s">
        <v>451</v>
      </c>
    </row>
    <row r="204" spans="1:11" x14ac:dyDescent="0.2">
      <c r="A204" s="5" t="s">
        <v>480</v>
      </c>
      <c r="B204" s="6" t="s">
        <v>21</v>
      </c>
      <c r="C204" s="6" t="s">
        <v>451</v>
      </c>
      <c r="D204" s="6">
        <v>2043</v>
      </c>
      <c r="E204" s="6" t="s">
        <v>481</v>
      </c>
      <c r="F204" s="6" t="s">
        <v>416</v>
      </c>
      <c r="G204" s="6">
        <v>55.058</v>
      </c>
      <c r="H204" s="6">
        <v>-2.1469999999999998</v>
      </c>
      <c r="I204" s="6">
        <v>643010</v>
      </c>
      <c r="J204" s="6" t="s">
        <v>18</v>
      </c>
      <c r="K204" s="6" t="s">
        <v>451</v>
      </c>
    </row>
    <row r="205" spans="1:11" x14ac:dyDescent="0.2">
      <c r="A205" s="5" t="s">
        <v>482</v>
      </c>
      <c r="B205" s="6" t="s">
        <v>21</v>
      </c>
      <c r="C205" s="6" t="s">
        <v>451</v>
      </c>
      <c r="D205" s="6">
        <v>1808</v>
      </c>
      <c r="E205" s="6" t="s">
        <v>483</v>
      </c>
      <c r="F205" s="6" t="s">
        <v>416</v>
      </c>
      <c r="G205" s="6">
        <v>51.471196999999997</v>
      </c>
      <c r="H205" s="6">
        <v>-0.26640799999999998</v>
      </c>
      <c r="I205" s="6">
        <v>836940</v>
      </c>
      <c r="J205" s="6" t="s">
        <v>18</v>
      </c>
      <c r="K205" s="6" t="s">
        <v>451</v>
      </c>
    </row>
    <row r="206" spans="1:11" x14ac:dyDescent="0.2">
      <c r="A206" s="5" t="s">
        <v>484</v>
      </c>
      <c r="B206" s="6" t="s">
        <v>21</v>
      </c>
      <c r="C206" s="6" t="s">
        <v>451</v>
      </c>
      <c r="D206" s="6">
        <v>1800</v>
      </c>
      <c r="E206" s="6" t="s">
        <v>485</v>
      </c>
      <c r="F206" s="6" t="s">
        <v>416</v>
      </c>
      <c r="G206" s="6">
        <v>50.426084000000003</v>
      </c>
      <c r="H206" s="6">
        <v>-3.5805370000000001</v>
      </c>
      <c r="I206" s="6">
        <v>215435</v>
      </c>
      <c r="J206" s="6" t="s">
        <v>18</v>
      </c>
      <c r="K206" s="6" t="s">
        <v>451</v>
      </c>
    </row>
    <row r="207" spans="1:11" x14ac:dyDescent="0.2">
      <c r="A207" s="5" t="s">
        <v>486</v>
      </c>
      <c r="B207" s="6" t="s">
        <v>21</v>
      </c>
      <c r="C207" s="6" t="s">
        <v>451</v>
      </c>
      <c r="D207" s="6">
        <v>2100</v>
      </c>
      <c r="E207" s="6" t="s">
        <v>487</v>
      </c>
      <c r="F207" s="6" t="s">
        <v>416</v>
      </c>
      <c r="G207" s="6">
        <v>51.147052000000002</v>
      </c>
      <c r="H207" s="6">
        <v>-1.8125290000000001</v>
      </c>
      <c r="I207" s="6">
        <v>783327</v>
      </c>
      <c r="J207" s="6" t="s">
        <v>298</v>
      </c>
      <c r="K207" s="6" t="s">
        <v>451</v>
      </c>
    </row>
    <row r="208" spans="1:11" x14ac:dyDescent="0.2">
      <c r="A208" s="5" t="s">
        <v>488</v>
      </c>
      <c r="B208" s="6" t="s">
        <v>14</v>
      </c>
      <c r="C208" s="6" t="s">
        <v>451</v>
      </c>
      <c r="D208" s="6">
        <v>1534</v>
      </c>
      <c r="E208" s="6" t="s">
        <v>489</v>
      </c>
      <c r="F208" s="6" t="s">
        <v>416</v>
      </c>
      <c r="G208" s="6">
        <v>52.696300999999998</v>
      </c>
      <c r="H208" s="6">
        <v>-0.34</v>
      </c>
      <c r="I208" s="6">
        <v>55212</v>
      </c>
      <c r="J208" s="6" t="s">
        <v>325</v>
      </c>
      <c r="K208" s="6" t="s">
        <v>451</v>
      </c>
    </row>
    <row r="209" spans="1:11" x14ac:dyDescent="0.2">
      <c r="A209" s="5" t="s">
        <v>490</v>
      </c>
      <c r="B209" s="6" t="s">
        <v>21</v>
      </c>
      <c r="C209" s="6" t="s">
        <v>451</v>
      </c>
      <c r="D209" s="6">
        <v>1619</v>
      </c>
      <c r="E209" s="6" t="s">
        <v>491</v>
      </c>
      <c r="F209" s="6" t="s">
        <v>416</v>
      </c>
      <c r="G209" s="6">
        <v>52.696300999999998</v>
      </c>
      <c r="H209" s="6">
        <v>-0.34</v>
      </c>
      <c r="I209" s="6">
        <v>776537</v>
      </c>
      <c r="J209" s="6" t="s">
        <v>492</v>
      </c>
      <c r="K209" s="6" t="s">
        <v>451</v>
      </c>
    </row>
    <row r="210" spans="1:11" x14ac:dyDescent="0.2">
      <c r="A210" s="5" t="s">
        <v>493</v>
      </c>
      <c r="B210" s="6" t="s">
        <v>14</v>
      </c>
      <c r="C210" s="6" t="s">
        <v>451</v>
      </c>
      <c r="D210" s="6">
        <v>1570</v>
      </c>
      <c r="E210" s="6" t="s">
        <v>494</v>
      </c>
      <c r="F210" s="6" t="s">
        <v>416</v>
      </c>
      <c r="G210" s="6">
        <v>52.310608000000002</v>
      </c>
      <c r="H210" s="6">
        <v>0.38622699999999999</v>
      </c>
      <c r="I210" s="6">
        <v>709969</v>
      </c>
      <c r="J210" s="6" t="s">
        <v>325</v>
      </c>
      <c r="K210" s="6" t="s">
        <v>451</v>
      </c>
    </row>
    <row r="211" spans="1:11" x14ac:dyDescent="0.2">
      <c r="A211" s="5" t="s">
        <v>495</v>
      </c>
      <c r="B211" s="6" t="s">
        <v>21</v>
      </c>
      <c r="C211" s="6" t="s">
        <v>451</v>
      </c>
      <c r="D211" s="6">
        <v>1784</v>
      </c>
      <c r="E211" s="6" t="s">
        <v>496</v>
      </c>
      <c r="F211" s="6" t="s">
        <v>416</v>
      </c>
      <c r="G211" s="6">
        <v>53.726187000000003</v>
      </c>
      <c r="H211" s="6">
        <v>-0.52964100000000003</v>
      </c>
      <c r="I211" s="6">
        <v>17171</v>
      </c>
      <c r="J211" s="6" t="s">
        <v>18</v>
      </c>
      <c r="K211" s="6" t="s">
        <v>451</v>
      </c>
    </row>
    <row r="212" spans="1:11" x14ac:dyDescent="0.2">
      <c r="A212" s="5" t="s">
        <v>497</v>
      </c>
      <c r="B212" s="6" t="s">
        <v>14</v>
      </c>
      <c r="C212" s="6" t="s">
        <v>451</v>
      </c>
      <c r="D212" s="6">
        <v>2080</v>
      </c>
      <c r="E212" s="6" t="s">
        <v>498</v>
      </c>
      <c r="F212" s="6" t="s">
        <v>416</v>
      </c>
      <c r="G212" s="6">
        <v>54.522812000000002</v>
      </c>
      <c r="H212" s="6">
        <v>-1.3081339999999999</v>
      </c>
      <c r="I212" s="6">
        <v>482834</v>
      </c>
      <c r="J212" s="6" t="s">
        <v>18</v>
      </c>
      <c r="K212" s="6" t="s">
        <v>451</v>
      </c>
    </row>
    <row r="213" spans="1:11" x14ac:dyDescent="0.2">
      <c r="A213" s="5" t="s">
        <v>499</v>
      </c>
      <c r="B213" s="6" t="s">
        <v>14</v>
      </c>
      <c r="C213" s="6" t="s">
        <v>451</v>
      </c>
      <c r="D213" s="6">
        <v>1847</v>
      </c>
      <c r="E213" s="6" t="s">
        <v>500</v>
      </c>
      <c r="F213" s="6" t="s">
        <v>416</v>
      </c>
      <c r="G213" s="6">
        <v>52.276938000000001</v>
      </c>
      <c r="H213" s="6">
        <v>0.46190199999999998</v>
      </c>
      <c r="I213" s="6">
        <v>59621</v>
      </c>
      <c r="J213" s="6" t="s">
        <v>501</v>
      </c>
      <c r="K213" s="6" t="s">
        <v>451</v>
      </c>
    </row>
    <row r="214" spans="1:11" x14ac:dyDescent="0.2">
      <c r="A214" s="5" t="s">
        <v>502</v>
      </c>
      <c r="B214" s="6" t="s">
        <v>21</v>
      </c>
      <c r="C214" s="6" t="s">
        <v>503</v>
      </c>
      <c r="D214" s="6">
        <v>2048</v>
      </c>
      <c r="E214" s="6" t="s">
        <v>504</v>
      </c>
      <c r="F214" s="6" t="s">
        <v>416</v>
      </c>
      <c r="G214" s="6">
        <v>51.16</v>
      </c>
      <c r="H214" s="6">
        <v>-1.77</v>
      </c>
      <c r="I214" s="6">
        <v>85900</v>
      </c>
      <c r="J214" s="6" t="s">
        <v>18</v>
      </c>
      <c r="K214" s="6" t="s">
        <v>503</v>
      </c>
    </row>
    <row r="215" spans="1:11" x14ac:dyDescent="0.2">
      <c r="A215" s="5" t="s">
        <v>505</v>
      </c>
      <c r="B215" s="6" t="s">
        <v>14</v>
      </c>
      <c r="C215" s="6" t="s">
        <v>506</v>
      </c>
      <c r="D215" s="6">
        <v>1130</v>
      </c>
      <c r="E215" s="6" t="s">
        <v>507</v>
      </c>
      <c r="F215" s="6" t="s">
        <v>416</v>
      </c>
      <c r="G215" s="6">
        <v>52.122402000000001</v>
      </c>
      <c r="H215" s="6">
        <v>-0.51136499999999996</v>
      </c>
      <c r="I215" s="6">
        <v>775926</v>
      </c>
      <c r="J215" s="6" t="s">
        <v>325</v>
      </c>
      <c r="K215" s="6" t="s">
        <v>506</v>
      </c>
    </row>
    <row r="216" spans="1:11" x14ac:dyDescent="0.2">
      <c r="A216" s="5" t="s">
        <v>508</v>
      </c>
      <c r="B216" s="6" t="s">
        <v>21</v>
      </c>
      <c r="C216" s="6" t="s">
        <v>506</v>
      </c>
      <c r="D216" s="6">
        <v>1083</v>
      </c>
      <c r="E216" s="6" t="s">
        <v>509</v>
      </c>
      <c r="F216" s="6" t="s">
        <v>416</v>
      </c>
      <c r="G216" s="6">
        <v>52.122402000000001</v>
      </c>
      <c r="H216" s="6">
        <v>-0.51136499999999996</v>
      </c>
      <c r="I216" s="6">
        <v>409042</v>
      </c>
      <c r="J216" s="6" t="s">
        <v>18</v>
      </c>
      <c r="K216" s="6" t="s">
        <v>506</v>
      </c>
    </row>
    <row r="217" spans="1:11" x14ac:dyDescent="0.2">
      <c r="A217" s="5" t="s">
        <v>510</v>
      </c>
      <c r="B217" s="6" t="s">
        <v>14</v>
      </c>
      <c r="C217" s="6" t="s">
        <v>511</v>
      </c>
      <c r="D217" s="6">
        <v>1480</v>
      </c>
      <c r="E217" s="6" t="s">
        <v>512</v>
      </c>
      <c r="F217" s="6" t="s">
        <v>416</v>
      </c>
      <c r="G217" s="6">
        <v>51.16</v>
      </c>
      <c r="H217" s="6">
        <v>-1.77</v>
      </c>
      <c r="I217" s="6">
        <v>579584</v>
      </c>
      <c r="J217" s="6" t="s">
        <v>18</v>
      </c>
      <c r="K217" s="6" t="s">
        <v>511</v>
      </c>
    </row>
    <row r="218" spans="1:11" x14ac:dyDescent="0.2">
      <c r="A218" s="5" t="s">
        <v>513</v>
      </c>
      <c r="B218" s="6" t="s">
        <v>14</v>
      </c>
      <c r="C218" s="6" t="s">
        <v>511</v>
      </c>
      <c r="D218" s="6">
        <v>1450</v>
      </c>
      <c r="E218" s="6" t="s">
        <v>514</v>
      </c>
      <c r="F218" s="6" t="s">
        <v>416</v>
      </c>
      <c r="G218" s="6">
        <v>52.34</v>
      </c>
      <c r="H218" s="6">
        <v>0.03</v>
      </c>
      <c r="I218" s="6">
        <v>769990</v>
      </c>
      <c r="J218" s="6" t="s">
        <v>325</v>
      </c>
      <c r="K218" s="6" t="s">
        <v>511</v>
      </c>
    </row>
    <row r="219" spans="1:11" x14ac:dyDescent="0.2">
      <c r="A219" s="5" t="s">
        <v>515</v>
      </c>
      <c r="B219" s="6" t="s">
        <v>21</v>
      </c>
      <c r="C219" s="6" t="s">
        <v>511</v>
      </c>
      <c r="D219" s="6">
        <v>1430</v>
      </c>
      <c r="E219" s="6" t="s">
        <v>516</v>
      </c>
      <c r="F219" s="6" t="s">
        <v>416</v>
      </c>
      <c r="G219" s="6">
        <v>52.34</v>
      </c>
      <c r="H219" s="6">
        <v>0.03</v>
      </c>
      <c r="I219" s="6">
        <v>653485</v>
      </c>
      <c r="J219" s="6" t="s">
        <v>325</v>
      </c>
      <c r="K219" s="6" t="s">
        <v>511</v>
      </c>
    </row>
    <row r="220" spans="1:11" x14ac:dyDescent="0.2">
      <c r="A220" s="5" t="s">
        <v>517</v>
      </c>
      <c r="B220" s="6" t="s">
        <v>14</v>
      </c>
      <c r="C220" s="6" t="s">
        <v>511</v>
      </c>
      <c r="D220" s="6">
        <v>1321</v>
      </c>
      <c r="E220" s="6" t="s">
        <v>518</v>
      </c>
      <c r="F220" s="6" t="s">
        <v>416</v>
      </c>
      <c r="G220" s="6">
        <v>52.17839</v>
      </c>
      <c r="H220" s="6">
        <v>0.122544</v>
      </c>
      <c r="I220" s="6">
        <v>789405</v>
      </c>
      <c r="J220" s="6" t="s">
        <v>519</v>
      </c>
      <c r="K220" s="6" t="s">
        <v>511</v>
      </c>
    </row>
    <row r="221" spans="1:11" x14ac:dyDescent="0.2">
      <c r="A221" s="5" t="s">
        <v>520</v>
      </c>
      <c r="B221" s="6" t="s">
        <v>21</v>
      </c>
      <c r="C221" s="6" t="s">
        <v>511</v>
      </c>
      <c r="D221" s="6">
        <v>1248</v>
      </c>
      <c r="E221" s="6" t="s">
        <v>521</v>
      </c>
      <c r="F221" s="6" t="s">
        <v>416</v>
      </c>
      <c r="G221" s="6">
        <v>52.122402000000001</v>
      </c>
      <c r="H221" s="6">
        <v>-0.51136499999999996</v>
      </c>
      <c r="I221" s="6">
        <v>778782</v>
      </c>
      <c r="J221" s="6" t="s">
        <v>522</v>
      </c>
      <c r="K221" s="6" t="s">
        <v>511</v>
      </c>
    </row>
    <row r="222" spans="1:11" x14ac:dyDescent="0.2">
      <c r="A222" s="5" t="s">
        <v>523</v>
      </c>
      <c r="B222" s="6" t="s">
        <v>14</v>
      </c>
      <c r="C222" s="6" t="s">
        <v>511</v>
      </c>
      <c r="D222" s="6">
        <v>1281</v>
      </c>
      <c r="E222" s="6" t="s">
        <v>524</v>
      </c>
      <c r="F222" s="6" t="s">
        <v>416</v>
      </c>
      <c r="G222" s="6">
        <v>52.122402000000001</v>
      </c>
      <c r="H222" s="6">
        <v>-0.51136499999999996</v>
      </c>
      <c r="I222" s="6">
        <v>768487</v>
      </c>
      <c r="J222" s="6" t="s">
        <v>18</v>
      </c>
      <c r="K222" s="6" t="s">
        <v>511</v>
      </c>
    </row>
    <row r="223" spans="1:11" x14ac:dyDescent="0.2">
      <c r="A223" s="5" t="s">
        <v>525</v>
      </c>
      <c r="B223" s="6" t="s">
        <v>14</v>
      </c>
      <c r="C223" s="6" t="s">
        <v>511</v>
      </c>
      <c r="D223" s="6">
        <v>1318</v>
      </c>
      <c r="E223" s="6" t="s">
        <v>526</v>
      </c>
      <c r="F223" s="6" t="s">
        <v>416</v>
      </c>
      <c r="G223" s="6">
        <v>52.122402000000001</v>
      </c>
      <c r="H223" s="6">
        <v>-0.51136499999999996</v>
      </c>
      <c r="I223" s="6">
        <v>780131</v>
      </c>
      <c r="J223" s="6" t="s">
        <v>18</v>
      </c>
      <c r="K223" s="6" t="s">
        <v>511</v>
      </c>
    </row>
    <row r="224" spans="1:11" x14ac:dyDescent="0.2">
      <c r="A224" s="5" t="s">
        <v>527</v>
      </c>
      <c r="B224" s="6" t="s">
        <v>21</v>
      </c>
      <c r="C224" s="6" t="s">
        <v>511</v>
      </c>
      <c r="D224" s="6">
        <v>1357</v>
      </c>
      <c r="E224" s="6" t="s">
        <v>528</v>
      </c>
      <c r="F224" s="6" t="s">
        <v>416</v>
      </c>
      <c r="G224" s="6">
        <v>52.17839</v>
      </c>
      <c r="H224" s="6">
        <v>0.122544</v>
      </c>
      <c r="I224" s="6">
        <v>801057</v>
      </c>
      <c r="J224" s="6" t="s">
        <v>18</v>
      </c>
      <c r="K224" s="6" t="s">
        <v>511</v>
      </c>
    </row>
    <row r="225" spans="1:11" x14ac:dyDescent="0.2">
      <c r="A225" s="5" t="s">
        <v>529</v>
      </c>
      <c r="B225" s="6" t="s">
        <v>21</v>
      </c>
      <c r="C225" s="6" t="s">
        <v>530</v>
      </c>
      <c r="D225" s="6">
        <v>3230</v>
      </c>
      <c r="E225" s="6" t="s">
        <v>531</v>
      </c>
      <c r="F225" s="6" t="s">
        <v>416</v>
      </c>
      <c r="G225" s="6">
        <v>52.217252780000003</v>
      </c>
      <c r="H225" s="6">
        <v>-0.94021666699999995</v>
      </c>
      <c r="I225" s="6">
        <v>44718</v>
      </c>
      <c r="J225" s="6" t="s">
        <v>18</v>
      </c>
      <c r="K225" s="6" t="s">
        <v>530</v>
      </c>
    </row>
    <row r="226" spans="1:11" x14ac:dyDescent="0.2">
      <c r="A226" s="5" t="s">
        <v>532</v>
      </c>
      <c r="B226" s="6" t="s">
        <v>21</v>
      </c>
      <c r="C226" s="6" t="s">
        <v>530</v>
      </c>
      <c r="D226" s="6">
        <v>3230</v>
      </c>
      <c r="E226" s="6" t="s">
        <v>531</v>
      </c>
      <c r="F226" s="6" t="s">
        <v>416</v>
      </c>
      <c r="G226" s="6">
        <v>52.217252780000003</v>
      </c>
      <c r="H226" s="6">
        <v>-0.94021666699999995</v>
      </c>
      <c r="I226" s="6">
        <v>87139</v>
      </c>
      <c r="J226" s="6" t="s">
        <v>18</v>
      </c>
      <c r="K226" s="6" t="s">
        <v>530</v>
      </c>
    </row>
    <row r="227" spans="1:11" x14ac:dyDescent="0.2">
      <c r="A227" s="5" t="s">
        <v>533</v>
      </c>
      <c r="B227" s="6" t="s">
        <v>21</v>
      </c>
      <c r="C227" s="6" t="s">
        <v>530</v>
      </c>
      <c r="D227" s="6">
        <v>3230</v>
      </c>
      <c r="E227" s="6" t="s">
        <v>531</v>
      </c>
      <c r="F227" s="6" t="s">
        <v>416</v>
      </c>
      <c r="G227" s="6">
        <v>52.217252780000003</v>
      </c>
      <c r="H227" s="6">
        <v>-0.94021666699999995</v>
      </c>
      <c r="I227" s="6">
        <v>16895</v>
      </c>
      <c r="J227" s="6" t="s">
        <v>18</v>
      </c>
      <c r="K227" s="6" t="s">
        <v>530</v>
      </c>
    </row>
    <row r="228" spans="1:11" x14ac:dyDescent="0.2">
      <c r="A228" s="5" t="s">
        <v>534</v>
      </c>
      <c r="B228" s="6" t="s">
        <v>14</v>
      </c>
      <c r="C228" s="6" t="s">
        <v>530</v>
      </c>
      <c r="D228" s="6">
        <v>3283</v>
      </c>
      <c r="E228" s="6" t="s">
        <v>535</v>
      </c>
      <c r="F228" s="6" t="s">
        <v>416</v>
      </c>
      <c r="G228" s="6">
        <v>51.492750000000001</v>
      </c>
      <c r="H228" s="6">
        <v>-0.66540200000000005</v>
      </c>
      <c r="I228" s="6">
        <v>609777</v>
      </c>
      <c r="J228" s="6" t="s">
        <v>18</v>
      </c>
      <c r="K228" s="6" t="s">
        <v>530</v>
      </c>
    </row>
    <row r="229" spans="1:11" x14ac:dyDescent="0.2">
      <c r="A229" s="5" t="s">
        <v>536</v>
      </c>
      <c r="B229" s="6" t="s">
        <v>21</v>
      </c>
      <c r="C229" s="6" t="s">
        <v>530</v>
      </c>
      <c r="D229" s="6">
        <v>3115</v>
      </c>
      <c r="E229" s="6" t="s">
        <v>537</v>
      </c>
      <c r="F229" s="6" t="s">
        <v>416</v>
      </c>
      <c r="G229" s="6">
        <v>51.492750000000001</v>
      </c>
      <c r="H229" s="6">
        <v>-0.66540200000000005</v>
      </c>
      <c r="I229" s="6">
        <v>676373</v>
      </c>
      <c r="J229" s="6" t="s">
        <v>18</v>
      </c>
      <c r="K229" s="6" t="s">
        <v>530</v>
      </c>
    </row>
    <row r="230" spans="1:11" x14ac:dyDescent="0.2">
      <c r="A230" s="5" t="s">
        <v>538</v>
      </c>
      <c r="B230" s="6" t="s">
        <v>14</v>
      </c>
      <c r="C230" s="6" t="s">
        <v>530</v>
      </c>
      <c r="D230" s="6">
        <v>3707</v>
      </c>
      <c r="E230" s="6" t="s">
        <v>539</v>
      </c>
      <c r="F230" s="6" t="s">
        <v>416</v>
      </c>
      <c r="G230" s="6">
        <v>51.324705999999999</v>
      </c>
      <c r="H230" s="6">
        <v>-2.7532480000000001</v>
      </c>
      <c r="I230" s="6">
        <v>652889</v>
      </c>
      <c r="J230" s="6" t="s">
        <v>540</v>
      </c>
      <c r="K230" s="6" t="s">
        <v>530</v>
      </c>
    </row>
    <row r="231" spans="1:11" x14ac:dyDescent="0.2">
      <c r="A231" s="5" t="s">
        <v>541</v>
      </c>
      <c r="B231" s="6" t="s">
        <v>14</v>
      </c>
      <c r="C231" s="6" t="s">
        <v>530</v>
      </c>
      <c r="D231" s="6">
        <v>3566</v>
      </c>
      <c r="E231" s="6" t="s">
        <v>542</v>
      </c>
      <c r="F231" s="6" t="s">
        <v>416</v>
      </c>
      <c r="G231" s="6">
        <v>50.860903</v>
      </c>
      <c r="H231" s="6">
        <v>-0.399007</v>
      </c>
      <c r="I231" s="6">
        <v>572989</v>
      </c>
      <c r="J231" s="6" t="s">
        <v>18</v>
      </c>
      <c r="K231" s="6" t="s">
        <v>530</v>
      </c>
    </row>
    <row r="232" spans="1:11" x14ac:dyDescent="0.2">
      <c r="A232" s="5" t="s">
        <v>543</v>
      </c>
      <c r="B232" s="6" t="s">
        <v>21</v>
      </c>
      <c r="C232" s="6" t="s">
        <v>530</v>
      </c>
      <c r="D232" s="6">
        <v>2530</v>
      </c>
      <c r="E232" s="6" t="s">
        <v>544</v>
      </c>
      <c r="F232" s="6" t="s">
        <v>416</v>
      </c>
      <c r="G232" s="6">
        <v>51.279000000000003</v>
      </c>
      <c r="H232" s="6">
        <v>-2.7433239999999999</v>
      </c>
      <c r="I232" s="6">
        <v>39969</v>
      </c>
      <c r="J232" s="6" t="s">
        <v>18</v>
      </c>
      <c r="K232" s="6" t="s">
        <v>530</v>
      </c>
    </row>
    <row r="233" spans="1:11" x14ac:dyDescent="0.2">
      <c r="A233" s="5" t="s">
        <v>545</v>
      </c>
      <c r="B233" s="6" t="s">
        <v>14</v>
      </c>
      <c r="C233" s="6" t="s">
        <v>530</v>
      </c>
      <c r="D233" s="6">
        <v>3576</v>
      </c>
      <c r="E233" s="6" t="s">
        <v>546</v>
      </c>
      <c r="F233" s="6" t="s">
        <v>416</v>
      </c>
      <c r="G233" s="6">
        <v>51.324705999999999</v>
      </c>
      <c r="H233" s="6">
        <v>-2.7532480000000001</v>
      </c>
      <c r="I233" s="6">
        <v>605624</v>
      </c>
      <c r="J233" s="6" t="s">
        <v>18</v>
      </c>
      <c r="K233" s="6" t="s">
        <v>530</v>
      </c>
    </row>
    <row r="234" spans="1:11" x14ac:dyDescent="0.2">
      <c r="A234" s="5" t="s">
        <v>547</v>
      </c>
      <c r="B234" s="6" t="s">
        <v>21</v>
      </c>
      <c r="C234" s="6" t="s">
        <v>530</v>
      </c>
      <c r="D234" s="6">
        <v>3578</v>
      </c>
      <c r="E234" s="6" t="s">
        <v>548</v>
      </c>
      <c r="F234" s="6" t="s">
        <v>416</v>
      </c>
      <c r="G234" s="6">
        <v>53.079802999999998</v>
      </c>
      <c r="H234" s="6">
        <v>-1.6409419999999999</v>
      </c>
      <c r="I234" s="6">
        <v>841583</v>
      </c>
      <c r="J234" s="6" t="s">
        <v>18</v>
      </c>
      <c r="K234" s="6" t="s">
        <v>530</v>
      </c>
    </row>
    <row r="235" spans="1:11" x14ac:dyDescent="0.2">
      <c r="A235" s="5" t="s">
        <v>549</v>
      </c>
      <c r="B235" s="6" t="s">
        <v>21</v>
      </c>
      <c r="C235" s="6" t="s">
        <v>530</v>
      </c>
      <c r="D235" s="6">
        <v>3700</v>
      </c>
      <c r="E235" s="6" t="s">
        <v>550</v>
      </c>
      <c r="F235" s="6" t="s">
        <v>416</v>
      </c>
      <c r="G235" s="6">
        <v>51.091223999999997</v>
      </c>
      <c r="H235" s="6">
        <v>-1.7275100000000001</v>
      </c>
      <c r="I235" s="6">
        <v>418242</v>
      </c>
      <c r="J235" s="6" t="s">
        <v>551</v>
      </c>
      <c r="K235" s="6" t="s">
        <v>530</v>
      </c>
    </row>
    <row r="236" spans="1:11" x14ac:dyDescent="0.2">
      <c r="A236" s="5" t="s">
        <v>552</v>
      </c>
      <c r="B236" s="6" t="s">
        <v>14</v>
      </c>
      <c r="C236" s="6" t="s">
        <v>530</v>
      </c>
      <c r="D236" s="6">
        <v>3700</v>
      </c>
      <c r="E236" s="6" t="s">
        <v>550</v>
      </c>
      <c r="F236" s="6" t="s">
        <v>416</v>
      </c>
      <c r="G236" s="6">
        <v>51.091223999999997</v>
      </c>
      <c r="H236" s="6">
        <v>-1.7275100000000001</v>
      </c>
      <c r="I236" s="6">
        <v>719644</v>
      </c>
      <c r="J236" s="6" t="s">
        <v>18</v>
      </c>
      <c r="K236" s="6" t="s">
        <v>530</v>
      </c>
    </row>
    <row r="237" spans="1:11" x14ac:dyDescent="0.2">
      <c r="A237" s="5" t="s">
        <v>553</v>
      </c>
      <c r="B237" s="6" t="s">
        <v>21</v>
      </c>
      <c r="C237" s="6" t="s">
        <v>530</v>
      </c>
      <c r="D237" s="6">
        <v>3355</v>
      </c>
      <c r="E237" s="6" t="s">
        <v>554</v>
      </c>
      <c r="F237" s="6" t="s">
        <v>416</v>
      </c>
      <c r="G237" s="6">
        <v>51.321578000000002</v>
      </c>
      <c r="H237" s="6">
        <v>0.37268200000000001</v>
      </c>
      <c r="I237" s="6">
        <v>758295</v>
      </c>
      <c r="J237" s="6" t="s">
        <v>18</v>
      </c>
      <c r="K237" s="6" t="s">
        <v>530</v>
      </c>
    </row>
    <row r="238" spans="1:11" x14ac:dyDescent="0.2">
      <c r="A238" s="5" t="s">
        <v>555</v>
      </c>
      <c r="B238" s="6" t="s">
        <v>21</v>
      </c>
      <c r="C238" s="6" t="s">
        <v>530</v>
      </c>
      <c r="D238" s="6">
        <v>3543</v>
      </c>
      <c r="E238" s="6" t="s">
        <v>556</v>
      </c>
      <c r="F238" s="6" t="s">
        <v>416</v>
      </c>
      <c r="G238" s="6">
        <v>54.081682999999998</v>
      </c>
      <c r="H238" s="6">
        <v>-2.2736200000000002</v>
      </c>
      <c r="I238" s="6">
        <v>821288</v>
      </c>
      <c r="J238" s="6" t="s">
        <v>18</v>
      </c>
      <c r="K238" s="6" t="s">
        <v>530</v>
      </c>
    </row>
    <row r="239" spans="1:11" x14ac:dyDescent="0.2">
      <c r="A239" s="5" t="s">
        <v>557</v>
      </c>
      <c r="B239" s="6" t="s">
        <v>21</v>
      </c>
      <c r="C239" s="6" t="s">
        <v>530</v>
      </c>
      <c r="D239" s="6">
        <v>3577</v>
      </c>
      <c r="E239" s="6" t="s">
        <v>558</v>
      </c>
      <c r="F239" s="6" t="s">
        <v>416</v>
      </c>
      <c r="G239" s="6">
        <v>54.074439099999999</v>
      </c>
      <c r="H239" s="6">
        <v>-2.2872840999999999</v>
      </c>
      <c r="I239" s="6">
        <v>774173</v>
      </c>
      <c r="J239" s="6" t="s">
        <v>559</v>
      </c>
      <c r="K239" s="6" t="s">
        <v>530</v>
      </c>
    </row>
    <row r="240" spans="1:11" x14ac:dyDescent="0.2">
      <c r="A240" s="5" t="s">
        <v>560</v>
      </c>
      <c r="B240" s="6" t="s">
        <v>21</v>
      </c>
      <c r="C240" s="6" t="s">
        <v>530</v>
      </c>
      <c r="D240" s="6">
        <v>3831</v>
      </c>
      <c r="E240" s="6" t="s">
        <v>561</v>
      </c>
      <c r="F240" s="6" t="s">
        <v>416</v>
      </c>
      <c r="G240" s="6">
        <v>51.843406999999999</v>
      </c>
      <c r="H240" s="6">
        <v>-1.8504430000000001</v>
      </c>
      <c r="I240" s="6">
        <v>549556</v>
      </c>
      <c r="J240" s="6" t="s">
        <v>18</v>
      </c>
      <c r="K240" s="6" t="s">
        <v>530</v>
      </c>
    </row>
    <row r="241" spans="1:11" x14ac:dyDescent="0.2">
      <c r="A241" s="5" t="s">
        <v>562</v>
      </c>
      <c r="B241" s="6" t="s">
        <v>14</v>
      </c>
      <c r="C241" s="6" t="s">
        <v>530</v>
      </c>
      <c r="D241" s="6">
        <v>3575</v>
      </c>
      <c r="E241" s="6" t="s">
        <v>563</v>
      </c>
      <c r="F241" s="6" t="s">
        <v>416</v>
      </c>
      <c r="G241" s="6">
        <v>50.828980999999999</v>
      </c>
      <c r="H241" s="6">
        <v>-0.11282499999999999</v>
      </c>
      <c r="I241" s="6">
        <v>540029</v>
      </c>
      <c r="J241" s="6" t="s">
        <v>564</v>
      </c>
      <c r="K241" s="6" t="s">
        <v>530</v>
      </c>
    </row>
    <row r="242" spans="1:11" x14ac:dyDescent="0.2">
      <c r="A242" s="5" t="s">
        <v>565</v>
      </c>
      <c r="B242" s="6" t="s">
        <v>21</v>
      </c>
      <c r="C242" s="6" t="s">
        <v>566</v>
      </c>
      <c r="D242" s="6">
        <v>3575</v>
      </c>
      <c r="E242" s="6" t="s">
        <v>563</v>
      </c>
      <c r="F242" s="6" t="s">
        <v>416</v>
      </c>
      <c r="G242" s="6">
        <v>50.828980999999999</v>
      </c>
      <c r="H242" s="6">
        <v>-0.11282499999999999</v>
      </c>
      <c r="I242" s="6">
        <v>180801</v>
      </c>
      <c r="J242" s="6" t="s">
        <v>52</v>
      </c>
      <c r="K242" s="6" t="s">
        <v>566</v>
      </c>
    </row>
    <row r="243" spans="1:11" x14ac:dyDescent="0.2">
      <c r="A243" s="5" t="s">
        <v>567</v>
      </c>
      <c r="B243" s="6" t="s">
        <v>21</v>
      </c>
      <c r="C243" s="6" t="s">
        <v>566</v>
      </c>
      <c r="D243" s="6">
        <v>2900</v>
      </c>
      <c r="E243" s="6" t="s">
        <v>568</v>
      </c>
      <c r="F243" s="6" t="s">
        <v>416</v>
      </c>
      <c r="G243" s="6">
        <v>51.243082999999999</v>
      </c>
      <c r="H243" s="6">
        <v>-1.5103899999999999</v>
      </c>
      <c r="I243" s="6">
        <v>387141</v>
      </c>
      <c r="J243" s="6" t="s">
        <v>52</v>
      </c>
      <c r="K243" s="6" t="s">
        <v>566</v>
      </c>
    </row>
    <row r="244" spans="1:11" x14ac:dyDescent="0.2">
      <c r="A244" s="5" t="s">
        <v>569</v>
      </c>
      <c r="B244" s="6" t="s">
        <v>14</v>
      </c>
      <c r="C244" s="6" t="s">
        <v>566</v>
      </c>
      <c r="D244" s="6">
        <v>3576</v>
      </c>
      <c r="E244" s="6" t="s">
        <v>546</v>
      </c>
      <c r="F244" s="6" t="s">
        <v>416</v>
      </c>
      <c r="G244" s="6">
        <v>51.324705999999999</v>
      </c>
      <c r="H244" s="6">
        <v>-2.7532480000000001</v>
      </c>
      <c r="I244" s="6">
        <v>908673</v>
      </c>
      <c r="J244" s="6" t="s">
        <v>52</v>
      </c>
      <c r="K244" s="6" t="s">
        <v>566</v>
      </c>
    </row>
    <row r="245" spans="1:11" x14ac:dyDescent="0.2">
      <c r="A245" s="5" t="s">
        <v>570</v>
      </c>
      <c r="B245" s="6" t="s">
        <v>21</v>
      </c>
      <c r="C245" s="6" t="s">
        <v>566</v>
      </c>
      <c r="D245" s="6">
        <v>3578</v>
      </c>
      <c r="E245" s="6" t="s">
        <v>548</v>
      </c>
      <c r="F245" s="6" t="s">
        <v>416</v>
      </c>
      <c r="G245" s="6">
        <v>53.079802999999998</v>
      </c>
      <c r="H245" s="6">
        <v>-1.6409419999999999</v>
      </c>
      <c r="I245" s="6">
        <v>1180398</v>
      </c>
      <c r="J245" s="6" t="s">
        <v>52</v>
      </c>
      <c r="K245" s="6" t="s">
        <v>566</v>
      </c>
    </row>
    <row r="246" spans="1:11" x14ac:dyDescent="0.2">
      <c r="A246" s="5" t="s">
        <v>571</v>
      </c>
      <c r="B246" s="6" t="s">
        <v>21</v>
      </c>
      <c r="C246" s="6" t="s">
        <v>566</v>
      </c>
      <c r="D246" s="6">
        <v>3700</v>
      </c>
      <c r="E246" s="6" t="s">
        <v>550</v>
      </c>
      <c r="F246" s="6" t="s">
        <v>416</v>
      </c>
      <c r="G246" s="6">
        <v>51.091223999999997</v>
      </c>
      <c r="H246" s="6">
        <v>-1.7275100000000001</v>
      </c>
      <c r="I246" s="6">
        <v>469508</v>
      </c>
      <c r="J246" s="6" t="s">
        <v>52</v>
      </c>
      <c r="K246" s="6" t="s">
        <v>566</v>
      </c>
    </row>
    <row r="247" spans="1:11" x14ac:dyDescent="0.2">
      <c r="A247" s="5" t="s">
        <v>572</v>
      </c>
      <c r="B247" s="6" t="s">
        <v>14</v>
      </c>
      <c r="C247" s="6" t="s">
        <v>566</v>
      </c>
      <c r="D247" s="6">
        <v>3700</v>
      </c>
      <c r="E247" s="6" t="s">
        <v>550</v>
      </c>
      <c r="F247" s="6" t="s">
        <v>416</v>
      </c>
      <c r="G247" s="6">
        <v>51.091223999999997</v>
      </c>
      <c r="H247" s="6">
        <v>-1.7275100000000001</v>
      </c>
      <c r="I247" s="6">
        <v>953729</v>
      </c>
      <c r="J247" s="6" t="s">
        <v>52</v>
      </c>
      <c r="K247" s="6" t="s">
        <v>566</v>
      </c>
    </row>
    <row r="248" spans="1:11" x14ac:dyDescent="0.2">
      <c r="A248" s="5" t="s">
        <v>573</v>
      </c>
      <c r="B248" s="6" t="s">
        <v>21</v>
      </c>
      <c r="C248" s="6" t="s">
        <v>566</v>
      </c>
      <c r="D248" s="6">
        <v>3355</v>
      </c>
      <c r="E248" s="6" t="s">
        <v>554</v>
      </c>
      <c r="F248" s="6" t="s">
        <v>416</v>
      </c>
      <c r="G248" s="6">
        <v>51.321578000000002</v>
      </c>
      <c r="H248" s="6">
        <v>0.37268200000000001</v>
      </c>
      <c r="I248" s="6">
        <v>936079</v>
      </c>
      <c r="J248" s="6" t="s">
        <v>52</v>
      </c>
      <c r="K248" s="6" t="s">
        <v>566</v>
      </c>
    </row>
    <row r="249" spans="1:11" x14ac:dyDescent="0.2">
      <c r="A249" s="5" t="s">
        <v>574</v>
      </c>
      <c r="B249" s="6" t="s">
        <v>21</v>
      </c>
      <c r="C249" s="6" t="s">
        <v>566</v>
      </c>
      <c r="D249" s="6">
        <v>3578</v>
      </c>
      <c r="E249" s="6" t="s">
        <v>575</v>
      </c>
      <c r="F249" s="6" t="s">
        <v>416</v>
      </c>
      <c r="G249" s="6">
        <v>54.074438999999998</v>
      </c>
      <c r="H249" s="6">
        <v>-2.2872840000000001</v>
      </c>
      <c r="I249" s="6">
        <v>504135</v>
      </c>
      <c r="J249" s="6" t="s">
        <v>52</v>
      </c>
      <c r="K249" s="6" t="s">
        <v>566</v>
      </c>
    </row>
    <row r="250" spans="1:11" x14ac:dyDescent="0.2">
      <c r="A250" s="5" t="s">
        <v>576</v>
      </c>
      <c r="B250" s="6" t="s">
        <v>21</v>
      </c>
      <c r="C250" s="6" t="s">
        <v>566</v>
      </c>
      <c r="D250" s="6">
        <v>3831</v>
      </c>
      <c r="E250" s="6" t="s">
        <v>561</v>
      </c>
      <c r="F250" s="6" t="s">
        <v>416</v>
      </c>
      <c r="G250" s="6">
        <v>51.843406999999999</v>
      </c>
      <c r="H250" s="6">
        <v>-1.8504430000000001</v>
      </c>
      <c r="I250" s="6">
        <v>752745</v>
      </c>
      <c r="J250" s="6" t="s">
        <v>52</v>
      </c>
      <c r="K250" s="6" t="s">
        <v>566</v>
      </c>
    </row>
    <row r="251" spans="1:11" x14ac:dyDescent="0.2">
      <c r="A251" s="5" t="s">
        <v>577</v>
      </c>
      <c r="B251" s="6" t="s">
        <v>21</v>
      </c>
      <c r="C251" s="6" t="s">
        <v>566</v>
      </c>
      <c r="D251" s="6">
        <v>3750</v>
      </c>
      <c r="E251" s="6" t="s">
        <v>578</v>
      </c>
      <c r="F251" s="6" t="s">
        <v>416</v>
      </c>
      <c r="G251" s="6">
        <v>51.561050000000002</v>
      </c>
      <c r="H251" s="6">
        <v>-1.4459230000000001</v>
      </c>
      <c r="I251" s="6">
        <v>632621</v>
      </c>
      <c r="J251" s="6" t="s">
        <v>52</v>
      </c>
      <c r="K251" s="6" t="s">
        <v>566</v>
      </c>
    </row>
    <row r="252" spans="1:11" x14ac:dyDescent="0.2">
      <c r="A252" s="5" t="s">
        <v>579</v>
      </c>
      <c r="B252" s="6" t="s">
        <v>21</v>
      </c>
      <c r="C252" s="6" t="s">
        <v>580</v>
      </c>
      <c r="D252" s="6">
        <v>3467</v>
      </c>
      <c r="E252" s="6" t="s">
        <v>581</v>
      </c>
      <c r="F252" s="6" t="s">
        <v>416</v>
      </c>
      <c r="G252" s="6">
        <v>51.444969</v>
      </c>
      <c r="H252" s="6">
        <v>-1.852606</v>
      </c>
      <c r="I252" s="6">
        <v>76539</v>
      </c>
      <c r="J252" s="6" t="s">
        <v>18</v>
      </c>
      <c r="K252" s="6" t="s">
        <v>580</v>
      </c>
    </row>
    <row r="253" spans="1:11" x14ac:dyDescent="0.2">
      <c r="A253" s="5" t="s">
        <v>582</v>
      </c>
      <c r="B253" s="6" t="s">
        <v>21</v>
      </c>
      <c r="C253" s="6" t="s">
        <v>583</v>
      </c>
      <c r="D253" s="6">
        <v>3575</v>
      </c>
      <c r="E253" s="6" t="s">
        <v>563</v>
      </c>
      <c r="F253" s="6" t="s">
        <v>416</v>
      </c>
      <c r="G253" s="6">
        <v>50.828980999999999</v>
      </c>
      <c r="H253" s="6">
        <v>-0.11282499999999999</v>
      </c>
      <c r="I253" s="6">
        <v>137477</v>
      </c>
      <c r="J253" s="6" t="s">
        <v>52</v>
      </c>
      <c r="K253" s="6" t="s">
        <v>583</v>
      </c>
    </row>
    <row r="254" spans="1:11" x14ac:dyDescent="0.2">
      <c r="A254" s="5" t="s">
        <v>584</v>
      </c>
      <c r="B254" s="6" t="s">
        <v>21</v>
      </c>
      <c r="C254" s="6" t="s">
        <v>583</v>
      </c>
      <c r="D254" s="6">
        <v>2530</v>
      </c>
      <c r="E254" s="6" t="s">
        <v>544</v>
      </c>
      <c r="F254" s="6" t="s">
        <v>416</v>
      </c>
      <c r="G254" s="6">
        <v>51.279000000000003</v>
      </c>
      <c r="H254" s="6">
        <v>-2.7433239999999999</v>
      </c>
      <c r="I254" s="6">
        <v>34646</v>
      </c>
      <c r="J254" s="6" t="s">
        <v>52</v>
      </c>
      <c r="K254" s="6" t="s">
        <v>583</v>
      </c>
    </row>
    <row r="255" spans="1:11" x14ac:dyDescent="0.2">
      <c r="A255" s="5" t="s">
        <v>585</v>
      </c>
      <c r="B255" s="6" t="s">
        <v>21</v>
      </c>
      <c r="C255" s="6" t="s">
        <v>583</v>
      </c>
      <c r="D255" s="6">
        <v>2900</v>
      </c>
      <c r="E255" s="6" t="s">
        <v>568</v>
      </c>
      <c r="F255" s="6" t="s">
        <v>416</v>
      </c>
      <c r="G255" s="6">
        <v>51.243082999999999</v>
      </c>
      <c r="H255" s="6">
        <v>-1.5103899999999999</v>
      </c>
      <c r="I255" s="6">
        <v>368346</v>
      </c>
      <c r="J255" s="6" t="s">
        <v>52</v>
      </c>
      <c r="K255" s="6" t="s">
        <v>583</v>
      </c>
    </row>
    <row r="256" spans="1:11" x14ac:dyDescent="0.2">
      <c r="A256" s="5" t="s">
        <v>586</v>
      </c>
      <c r="B256" s="6" t="s">
        <v>14</v>
      </c>
      <c r="C256" s="6" t="s">
        <v>583</v>
      </c>
      <c r="D256" s="6">
        <v>3576</v>
      </c>
      <c r="E256" s="6" t="s">
        <v>546</v>
      </c>
      <c r="F256" s="6" t="s">
        <v>416</v>
      </c>
      <c r="G256" s="6">
        <v>51.324705999999999</v>
      </c>
      <c r="H256" s="6">
        <v>-2.7532480000000001</v>
      </c>
      <c r="I256" s="6">
        <v>883038</v>
      </c>
      <c r="J256" s="6" t="s">
        <v>52</v>
      </c>
      <c r="K256" s="6" t="s">
        <v>583</v>
      </c>
    </row>
    <row r="257" spans="1:11" x14ac:dyDescent="0.2">
      <c r="A257" s="5" t="s">
        <v>587</v>
      </c>
      <c r="B257" s="6" t="s">
        <v>21</v>
      </c>
      <c r="C257" s="6" t="s">
        <v>583</v>
      </c>
      <c r="D257" s="6">
        <v>3578</v>
      </c>
      <c r="E257" s="6" t="s">
        <v>548</v>
      </c>
      <c r="F257" s="6" t="s">
        <v>416</v>
      </c>
      <c r="G257" s="6">
        <v>53.079802999999998</v>
      </c>
      <c r="H257" s="6">
        <v>-1.6409419999999999</v>
      </c>
      <c r="I257" s="6">
        <v>887903</v>
      </c>
      <c r="J257" s="6" t="s">
        <v>52</v>
      </c>
      <c r="K257" s="6" t="s">
        <v>583</v>
      </c>
    </row>
    <row r="258" spans="1:11" x14ac:dyDescent="0.2">
      <c r="A258" s="5" t="s">
        <v>588</v>
      </c>
      <c r="B258" s="6" t="s">
        <v>21</v>
      </c>
      <c r="C258" s="6" t="s">
        <v>583</v>
      </c>
      <c r="D258" s="6">
        <v>3700</v>
      </c>
      <c r="E258" s="6" t="s">
        <v>550</v>
      </c>
      <c r="F258" s="6" t="s">
        <v>416</v>
      </c>
      <c r="G258" s="6">
        <v>51.091223999999997</v>
      </c>
      <c r="H258" s="6">
        <v>-1.7275100000000001</v>
      </c>
      <c r="I258" s="6">
        <v>466940</v>
      </c>
      <c r="J258" s="6" t="s">
        <v>52</v>
      </c>
      <c r="K258" s="6" t="s">
        <v>583</v>
      </c>
    </row>
    <row r="259" spans="1:11" x14ac:dyDescent="0.2">
      <c r="A259" s="5" t="s">
        <v>589</v>
      </c>
      <c r="B259" s="6" t="s">
        <v>14</v>
      </c>
      <c r="C259" s="6" t="s">
        <v>583</v>
      </c>
      <c r="D259" s="6">
        <v>3700</v>
      </c>
      <c r="E259" s="6" t="s">
        <v>550</v>
      </c>
      <c r="F259" s="6" t="s">
        <v>416</v>
      </c>
      <c r="G259" s="6">
        <v>51.091223999999997</v>
      </c>
      <c r="H259" s="6">
        <v>-1.7275100000000001</v>
      </c>
      <c r="I259" s="6">
        <v>940621</v>
      </c>
      <c r="J259" s="6" t="s">
        <v>52</v>
      </c>
      <c r="K259" s="6" t="s">
        <v>583</v>
      </c>
    </row>
    <row r="260" spans="1:11" x14ac:dyDescent="0.2">
      <c r="A260" s="5" t="s">
        <v>590</v>
      </c>
      <c r="B260" s="6" t="s">
        <v>21</v>
      </c>
      <c r="C260" s="6" t="s">
        <v>583</v>
      </c>
      <c r="D260" s="6">
        <v>3355</v>
      </c>
      <c r="E260" s="6" t="s">
        <v>554</v>
      </c>
      <c r="F260" s="6" t="s">
        <v>416</v>
      </c>
      <c r="G260" s="6">
        <v>51.321578000000002</v>
      </c>
      <c r="H260" s="6">
        <v>0.37268200000000001</v>
      </c>
      <c r="I260" s="6">
        <v>913658</v>
      </c>
      <c r="J260" s="6" t="s">
        <v>52</v>
      </c>
      <c r="K260" s="6" t="s">
        <v>583</v>
      </c>
    </row>
    <row r="261" spans="1:11" x14ac:dyDescent="0.2">
      <c r="A261" s="5" t="s">
        <v>591</v>
      </c>
      <c r="B261" s="6" t="s">
        <v>21</v>
      </c>
      <c r="C261" s="6" t="s">
        <v>583</v>
      </c>
      <c r="D261" s="6">
        <v>3578</v>
      </c>
      <c r="E261" s="6" t="s">
        <v>575</v>
      </c>
      <c r="F261" s="6" t="s">
        <v>416</v>
      </c>
      <c r="G261" s="6">
        <v>54.074438999999998</v>
      </c>
      <c r="H261" s="6">
        <v>-2.2872840000000001</v>
      </c>
      <c r="I261" s="6">
        <v>492542</v>
      </c>
      <c r="J261" s="6" t="s">
        <v>52</v>
      </c>
      <c r="K261" s="6" t="s">
        <v>583</v>
      </c>
    </row>
    <row r="262" spans="1:11" x14ac:dyDescent="0.2">
      <c r="A262" s="5" t="s">
        <v>592</v>
      </c>
      <c r="B262" s="6" t="s">
        <v>21</v>
      </c>
      <c r="C262" s="6" t="s">
        <v>583</v>
      </c>
      <c r="D262" s="6">
        <v>3543</v>
      </c>
      <c r="E262" s="6" t="s">
        <v>556</v>
      </c>
      <c r="F262" s="6" t="s">
        <v>416</v>
      </c>
      <c r="G262" s="6">
        <v>54.081682999999998</v>
      </c>
      <c r="H262" s="6">
        <v>-2.2736200000000002</v>
      </c>
      <c r="I262" s="6">
        <v>858108</v>
      </c>
      <c r="J262" s="6" t="s">
        <v>52</v>
      </c>
      <c r="K262" s="6" t="s">
        <v>583</v>
      </c>
    </row>
    <row r="263" spans="1:11" x14ac:dyDescent="0.2">
      <c r="A263" s="5" t="s">
        <v>593</v>
      </c>
      <c r="B263" s="6" t="s">
        <v>21</v>
      </c>
      <c r="C263" s="6" t="s">
        <v>583</v>
      </c>
      <c r="D263" s="6">
        <v>3577</v>
      </c>
      <c r="E263" s="6" t="s">
        <v>558</v>
      </c>
      <c r="F263" s="6" t="s">
        <v>416</v>
      </c>
      <c r="G263" s="6">
        <v>54.074439099999999</v>
      </c>
      <c r="H263" s="6">
        <v>-2.2872840999999999</v>
      </c>
      <c r="I263" s="6">
        <v>817441</v>
      </c>
      <c r="J263" s="6" t="s">
        <v>52</v>
      </c>
      <c r="K263" s="6" t="s">
        <v>583</v>
      </c>
    </row>
    <row r="264" spans="1:11" x14ac:dyDescent="0.2">
      <c r="A264" s="5" t="s">
        <v>594</v>
      </c>
      <c r="B264" s="6" t="s">
        <v>21</v>
      </c>
      <c r="C264" s="6" t="s">
        <v>583</v>
      </c>
      <c r="D264" s="6">
        <v>3831</v>
      </c>
      <c r="E264" s="6" t="s">
        <v>561</v>
      </c>
      <c r="F264" s="6" t="s">
        <v>416</v>
      </c>
      <c r="G264" s="6">
        <v>51.843406999999999</v>
      </c>
      <c r="H264" s="6">
        <v>-1.8504430000000001</v>
      </c>
      <c r="I264" s="6">
        <v>727680</v>
      </c>
      <c r="J264" s="6" t="s">
        <v>52</v>
      </c>
      <c r="K264" s="6" t="s">
        <v>583</v>
      </c>
    </row>
    <row r="265" spans="1:11" x14ac:dyDescent="0.2">
      <c r="A265" s="5" t="s">
        <v>595</v>
      </c>
      <c r="B265" s="6" t="s">
        <v>14</v>
      </c>
      <c r="C265" s="6" t="s">
        <v>583</v>
      </c>
      <c r="D265" s="6">
        <v>3575</v>
      </c>
      <c r="E265" s="6" t="s">
        <v>563</v>
      </c>
      <c r="F265" s="6" t="s">
        <v>416</v>
      </c>
      <c r="G265" s="6">
        <v>50.828980999999999</v>
      </c>
      <c r="H265" s="6">
        <v>-0.11282499999999999</v>
      </c>
      <c r="I265" s="6">
        <v>550153</v>
      </c>
      <c r="J265" s="6" t="s">
        <v>52</v>
      </c>
      <c r="K265" s="6" t="s">
        <v>583</v>
      </c>
    </row>
    <row r="266" spans="1:11" x14ac:dyDescent="0.2">
      <c r="A266" s="5" t="s">
        <v>596</v>
      </c>
      <c r="B266" s="6" t="s">
        <v>21</v>
      </c>
      <c r="C266" s="6" t="s">
        <v>583</v>
      </c>
      <c r="D266" s="6">
        <v>3750</v>
      </c>
      <c r="E266" s="6" t="s">
        <v>578</v>
      </c>
      <c r="F266" s="6" t="s">
        <v>416</v>
      </c>
      <c r="G266" s="6">
        <v>51.561050000000002</v>
      </c>
      <c r="H266" s="6">
        <v>-1.4459230000000001</v>
      </c>
      <c r="I266" s="6">
        <v>623029</v>
      </c>
      <c r="J266" s="6" t="s">
        <v>52</v>
      </c>
      <c r="K266" s="6" t="s">
        <v>583</v>
      </c>
    </row>
    <row r="267" spans="1:11" x14ac:dyDescent="0.2">
      <c r="A267" s="5" t="s">
        <v>597</v>
      </c>
      <c r="B267" s="6" t="s">
        <v>14</v>
      </c>
      <c r="C267" s="6" t="s">
        <v>583</v>
      </c>
      <c r="D267" s="6">
        <v>3707</v>
      </c>
      <c r="E267" s="6" t="s">
        <v>539</v>
      </c>
      <c r="F267" s="6" t="s">
        <v>416</v>
      </c>
      <c r="G267" s="6">
        <v>51.324705999999999</v>
      </c>
      <c r="H267" s="6">
        <v>-2.7532480000000001</v>
      </c>
      <c r="I267" s="6">
        <v>617236</v>
      </c>
      <c r="J267" s="6" t="s">
        <v>52</v>
      </c>
      <c r="K267" s="6" t="s">
        <v>583</v>
      </c>
    </row>
    <row r="268" spans="1:11" x14ac:dyDescent="0.2">
      <c r="A268" s="5" t="s">
        <v>598</v>
      </c>
      <c r="B268" s="6" t="s">
        <v>21</v>
      </c>
      <c r="C268" s="6" t="s">
        <v>583</v>
      </c>
      <c r="D268" s="6">
        <v>3583</v>
      </c>
      <c r="E268" s="6" t="s">
        <v>599</v>
      </c>
      <c r="F268" s="6" t="s">
        <v>416</v>
      </c>
      <c r="G268" s="6">
        <v>53.079802999999998</v>
      </c>
      <c r="H268" s="6">
        <v>-1.6409419999999999</v>
      </c>
      <c r="I268" s="6">
        <v>481183</v>
      </c>
      <c r="J268" s="6" t="s">
        <v>52</v>
      </c>
      <c r="K268" s="6" t="s">
        <v>583</v>
      </c>
    </row>
    <row r="269" spans="1:11" x14ac:dyDescent="0.2">
      <c r="A269" s="5" t="s">
        <v>600</v>
      </c>
      <c r="B269" s="6" t="s">
        <v>14</v>
      </c>
      <c r="C269" s="6" t="s">
        <v>583</v>
      </c>
      <c r="D269" s="6">
        <v>3566</v>
      </c>
      <c r="E269" s="6" t="s">
        <v>542</v>
      </c>
      <c r="F269" s="6" t="s">
        <v>416</v>
      </c>
      <c r="G269" s="6">
        <v>50.860903</v>
      </c>
      <c r="H269" s="6">
        <v>-0.399007</v>
      </c>
      <c r="I269" s="6">
        <v>526217</v>
      </c>
      <c r="J269" s="6" t="s">
        <v>52</v>
      </c>
      <c r="K269" s="6" t="s">
        <v>583</v>
      </c>
    </row>
    <row r="270" spans="1:11" x14ac:dyDescent="0.2">
      <c r="A270" s="5" t="s">
        <v>601</v>
      </c>
      <c r="B270" s="6" t="s">
        <v>21</v>
      </c>
      <c r="C270" s="6" t="s">
        <v>602</v>
      </c>
      <c r="D270" s="6">
        <v>968</v>
      </c>
      <c r="E270" s="6" t="s">
        <v>603</v>
      </c>
      <c r="F270" s="6" t="s">
        <v>604</v>
      </c>
      <c r="G270" s="6">
        <v>59.440300000000001</v>
      </c>
      <c r="H270" s="6">
        <v>25.134899999999998</v>
      </c>
      <c r="I270" s="6">
        <v>196614</v>
      </c>
      <c r="J270" s="6" t="s">
        <v>52</v>
      </c>
      <c r="K270" s="6" t="s">
        <v>602</v>
      </c>
    </row>
    <row r="271" spans="1:11" x14ac:dyDescent="0.2">
      <c r="A271" s="5" t="s">
        <v>605</v>
      </c>
      <c r="B271" s="6" t="s">
        <v>21</v>
      </c>
      <c r="C271" s="6" t="s">
        <v>602</v>
      </c>
      <c r="D271" s="6">
        <v>1180</v>
      </c>
      <c r="E271" s="6" t="s">
        <v>606</v>
      </c>
      <c r="F271" s="6" t="s">
        <v>604</v>
      </c>
      <c r="G271" s="6">
        <v>59.497199999999999</v>
      </c>
      <c r="H271" s="6">
        <v>25.511399999999998</v>
      </c>
      <c r="I271" s="6">
        <v>376317</v>
      </c>
      <c r="J271" s="6" t="s">
        <v>52</v>
      </c>
      <c r="K271" s="6" t="s">
        <v>602</v>
      </c>
    </row>
    <row r="272" spans="1:11" x14ac:dyDescent="0.2">
      <c r="A272" s="5" t="s">
        <v>607</v>
      </c>
      <c r="B272" s="6" t="s">
        <v>21</v>
      </c>
      <c r="C272" s="6" t="s">
        <v>602</v>
      </c>
      <c r="D272" s="6">
        <v>484</v>
      </c>
      <c r="E272" s="6" t="s">
        <v>608</v>
      </c>
      <c r="F272" s="6" t="s">
        <v>604</v>
      </c>
      <c r="G272" s="6">
        <v>59.430599999999998</v>
      </c>
      <c r="H272" s="6">
        <v>24.9011</v>
      </c>
      <c r="I272" s="6">
        <v>212488</v>
      </c>
      <c r="J272" s="6" t="s">
        <v>52</v>
      </c>
      <c r="K272" s="6" t="s">
        <v>602</v>
      </c>
    </row>
    <row r="273" spans="1:11" x14ac:dyDescent="0.2">
      <c r="A273" s="5" t="s">
        <v>609</v>
      </c>
      <c r="B273" s="6" t="s">
        <v>21</v>
      </c>
      <c r="C273" s="6" t="s">
        <v>602</v>
      </c>
      <c r="D273" s="6">
        <v>1122</v>
      </c>
      <c r="E273" s="6" t="s">
        <v>610</v>
      </c>
      <c r="F273" s="6" t="s">
        <v>604</v>
      </c>
      <c r="G273" s="6">
        <v>59.440300000000001</v>
      </c>
      <c r="H273" s="6">
        <v>25.134899999999998</v>
      </c>
      <c r="I273" s="6">
        <v>390127</v>
      </c>
      <c r="J273" s="6" t="s">
        <v>52</v>
      </c>
      <c r="K273" s="6" t="s">
        <v>602</v>
      </c>
    </row>
    <row r="274" spans="1:11" x14ac:dyDescent="0.2">
      <c r="A274" s="5" t="s">
        <v>611</v>
      </c>
      <c r="B274" s="6" t="s">
        <v>21</v>
      </c>
      <c r="C274" s="6" t="s">
        <v>602</v>
      </c>
      <c r="D274" s="6">
        <v>987</v>
      </c>
      <c r="E274" s="6" t="s">
        <v>612</v>
      </c>
      <c r="F274" s="6" t="s">
        <v>604</v>
      </c>
      <c r="G274" s="6">
        <v>59.456400000000002</v>
      </c>
      <c r="H274" s="6">
        <v>24.921700000000001</v>
      </c>
      <c r="I274" s="6">
        <v>30950</v>
      </c>
      <c r="J274" s="6" t="s">
        <v>52</v>
      </c>
      <c r="K274" s="6" t="s">
        <v>602</v>
      </c>
    </row>
    <row r="275" spans="1:11" x14ac:dyDescent="0.2">
      <c r="A275" s="5" t="s">
        <v>613</v>
      </c>
      <c r="B275" s="6" t="s">
        <v>21</v>
      </c>
      <c r="C275" s="6" t="s">
        <v>602</v>
      </c>
      <c r="D275" s="6">
        <v>869</v>
      </c>
      <c r="E275" s="6" t="s">
        <v>614</v>
      </c>
      <c r="F275" s="6" t="s">
        <v>604</v>
      </c>
      <c r="G275" s="6">
        <v>59.505000000000003</v>
      </c>
      <c r="H275" s="6">
        <v>25.528099999999998</v>
      </c>
      <c r="I275" s="6">
        <v>269371</v>
      </c>
      <c r="J275" s="6" t="s">
        <v>52</v>
      </c>
      <c r="K275" s="6" t="s">
        <v>602</v>
      </c>
    </row>
    <row r="276" spans="1:11" x14ac:dyDescent="0.2">
      <c r="A276" s="5" t="s">
        <v>615</v>
      </c>
      <c r="B276" s="6" t="s">
        <v>21</v>
      </c>
      <c r="C276" s="6" t="s">
        <v>602</v>
      </c>
      <c r="D276" s="6">
        <v>1125</v>
      </c>
      <c r="E276" s="6" t="s">
        <v>616</v>
      </c>
      <c r="F276" s="6" t="s">
        <v>604</v>
      </c>
      <c r="G276" s="6">
        <v>59.505000000000003</v>
      </c>
      <c r="H276" s="6">
        <v>25.528099999999998</v>
      </c>
      <c r="I276" s="6">
        <v>204714</v>
      </c>
      <c r="J276" s="6" t="s">
        <v>52</v>
      </c>
      <c r="K276" s="6" t="s">
        <v>602</v>
      </c>
    </row>
    <row r="277" spans="1:11" x14ac:dyDescent="0.2">
      <c r="A277" s="5" t="s">
        <v>617</v>
      </c>
      <c r="B277" s="6" t="s">
        <v>21</v>
      </c>
      <c r="C277" s="6" t="s">
        <v>602</v>
      </c>
      <c r="D277" s="6">
        <v>956</v>
      </c>
      <c r="E277" s="6" t="s">
        <v>618</v>
      </c>
      <c r="F277" s="6" t="s">
        <v>604</v>
      </c>
      <c r="G277" s="6">
        <v>59.3992</v>
      </c>
      <c r="H277" s="6">
        <v>27.014199999999999</v>
      </c>
      <c r="I277" s="6">
        <v>206954</v>
      </c>
      <c r="J277" s="6" t="s">
        <v>52</v>
      </c>
      <c r="K277" s="6" t="s">
        <v>602</v>
      </c>
    </row>
    <row r="278" spans="1:11" x14ac:dyDescent="0.2">
      <c r="A278" s="5" t="s">
        <v>619</v>
      </c>
      <c r="B278" s="6" t="s">
        <v>21</v>
      </c>
      <c r="C278" s="6" t="s">
        <v>602</v>
      </c>
      <c r="D278" s="6">
        <v>817</v>
      </c>
      <c r="E278" s="6" t="s">
        <v>620</v>
      </c>
      <c r="F278" s="6" t="s">
        <v>604</v>
      </c>
      <c r="G278" s="6">
        <v>59.3992</v>
      </c>
      <c r="H278" s="6">
        <v>27.014199999999999</v>
      </c>
      <c r="I278" s="6">
        <v>22067</v>
      </c>
      <c r="J278" s="6" t="s">
        <v>52</v>
      </c>
      <c r="K278" s="6" t="s">
        <v>602</v>
      </c>
    </row>
    <row r="279" spans="1:11" x14ac:dyDescent="0.2">
      <c r="A279" s="5" t="s">
        <v>621</v>
      </c>
      <c r="B279" s="6" t="s">
        <v>21</v>
      </c>
      <c r="C279" s="6" t="s">
        <v>602</v>
      </c>
      <c r="D279" s="6">
        <v>630</v>
      </c>
      <c r="E279" s="6" t="s">
        <v>622</v>
      </c>
      <c r="F279" s="6" t="s">
        <v>604</v>
      </c>
      <c r="G279" s="6">
        <v>59.470799999999997</v>
      </c>
      <c r="H279" s="6">
        <v>25.097200000000001</v>
      </c>
      <c r="I279" s="6">
        <v>273432</v>
      </c>
      <c r="J279" s="6" t="s">
        <v>52</v>
      </c>
      <c r="K279" s="6" t="s">
        <v>602</v>
      </c>
    </row>
    <row r="280" spans="1:11" x14ac:dyDescent="0.2">
      <c r="A280" s="5" t="s">
        <v>623</v>
      </c>
      <c r="B280" s="6" t="s">
        <v>21</v>
      </c>
      <c r="C280" s="6" t="s">
        <v>602</v>
      </c>
      <c r="D280" s="6">
        <v>1087</v>
      </c>
      <c r="E280" s="6" t="s">
        <v>624</v>
      </c>
      <c r="F280" s="6" t="s">
        <v>604</v>
      </c>
      <c r="G280" s="6">
        <v>58.218600000000002</v>
      </c>
      <c r="H280" s="6">
        <v>26.112500000000001</v>
      </c>
      <c r="I280" s="6">
        <v>291522</v>
      </c>
      <c r="J280" s="6" t="s">
        <v>52</v>
      </c>
      <c r="K280" s="6" t="s">
        <v>602</v>
      </c>
    </row>
    <row r="281" spans="1:11" x14ac:dyDescent="0.2">
      <c r="A281" s="5" t="s">
        <v>625</v>
      </c>
      <c r="B281" s="6" t="s">
        <v>21</v>
      </c>
      <c r="C281" s="6" t="s">
        <v>602</v>
      </c>
      <c r="D281" s="6">
        <v>986</v>
      </c>
      <c r="E281" s="6" t="s">
        <v>626</v>
      </c>
      <c r="F281" s="6" t="s">
        <v>604</v>
      </c>
      <c r="G281" s="6">
        <v>59.438299999999998</v>
      </c>
      <c r="H281" s="6">
        <v>24.885300000000001</v>
      </c>
      <c r="I281" s="6">
        <v>17706</v>
      </c>
      <c r="J281" s="6" t="s">
        <v>52</v>
      </c>
      <c r="K281" s="6" t="s">
        <v>602</v>
      </c>
    </row>
    <row r="282" spans="1:11" x14ac:dyDescent="0.2">
      <c r="A282" s="5" t="s">
        <v>627</v>
      </c>
      <c r="B282" s="6" t="s">
        <v>21</v>
      </c>
      <c r="C282" s="6" t="s">
        <v>602</v>
      </c>
      <c r="D282" s="6">
        <v>869</v>
      </c>
      <c r="E282" s="6" t="s">
        <v>628</v>
      </c>
      <c r="F282" s="6" t="s">
        <v>604</v>
      </c>
      <c r="G282" s="6">
        <v>59.438299999999998</v>
      </c>
      <c r="H282" s="6">
        <v>24.885300000000001</v>
      </c>
      <c r="I282" s="6">
        <v>326022</v>
      </c>
      <c r="J282" s="6" t="s">
        <v>52</v>
      </c>
      <c r="K282" s="6" t="s">
        <v>602</v>
      </c>
    </row>
    <row r="283" spans="1:11" x14ac:dyDescent="0.2">
      <c r="A283" s="5" t="s">
        <v>629</v>
      </c>
      <c r="B283" s="6" t="s">
        <v>21</v>
      </c>
      <c r="C283" s="6" t="s">
        <v>602</v>
      </c>
      <c r="D283" s="6">
        <v>837</v>
      </c>
      <c r="E283" s="6" t="s">
        <v>630</v>
      </c>
      <c r="F283" s="6" t="s">
        <v>604</v>
      </c>
      <c r="G283" s="6">
        <v>59.430799999999998</v>
      </c>
      <c r="H283" s="6">
        <v>24.908899999999999</v>
      </c>
      <c r="I283" s="6">
        <v>81187</v>
      </c>
      <c r="J283" s="6" t="s">
        <v>52</v>
      </c>
      <c r="K283" s="6" t="s">
        <v>602</v>
      </c>
    </row>
    <row r="284" spans="1:11" x14ac:dyDescent="0.2">
      <c r="A284" s="5" t="s">
        <v>631</v>
      </c>
      <c r="B284" s="6" t="s">
        <v>21</v>
      </c>
      <c r="C284" s="6" t="s">
        <v>632</v>
      </c>
      <c r="D284" s="6">
        <v>2466</v>
      </c>
      <c r="E284" s="6" t="s">
        <v>633</v>
      </c>
      <c r="F284" s="6" t="s">
        <v>604</v>
      </c>
      <c r="G284" s="6">
        <v>58.326000000000001</v>
      </c>
      <c r="H284" s="6">
        <v>26.152000000000001</v>
      </c>
      <c r="I284" s="6">
        <v>391940</v>
      </c>
      <c r="J284" s="6" t="s">
        <v>52</v>
      </c>
      <c r="K284" s="6" t="s">
        <v>632</v>
      </c>
    </row>
    <row r="285" spans="1:11" x14ac:dyDescent="0.2">
      <c r="A285" s="5" t="s">
        <v>634</v>
      </c>
      <c r="B285" s="6" t="s">
        <v>21</v>
      </c>
      <c r="C285" s="6" t="s">
        <v>635</v>
      </c>
      <c r="D285" s="6">
        <v>2702</v>
      </c>
      <c r="E285" s="6" t="s">
        <v>636</v>
      </c>
      <c r="F285" s="6" t="s">
        <v>604</v>
      </c>
      <c r="G285" s="6">
        <v>59.1</v>
      </c>
      <c r="H285" s="6">
        <v>25.37</v>
      </c>
      <c r="I285" s="6">
        <v>540176</v>
      </c>
      <c r="J285" s="6" t="s">
        <v>637</v>
      </c>
      <c r="K285" s="6" t="s">
        <v>635</v>
      </c>
    </row>
    <row r="286" spans="1:11" x14ac:dyDescent="0.2">
      <c r="A286" s="5" t="s">
        <v>638</v>
      </c>
      <c r="B286" s="6" t="s">
        <v>21</v>
      </c>
      <c r="C286" s="6" t="s">
        <v>635</v>
      </c>
      <c r="D286" s="6">
        <v>2450</v>
      </c>
      <c r="E286" s="6" t="s">
        <v>639</v>
      </c>
      <c r="F286" s="6" t="s">
        <v>604</v>
      </c>
      <c r="G286" s="6">
        <v>58.33</v>
      </c>
      <c r="H286" s="6">
        <v>26.15</v>
      </c>
      <c r="I286" s="6">
        <v>470945</v>
      </c>
      <c r="J286" s="6" t="s">
        <v>52</v>
      </c>
      <c r="K286" s="6" t="s">
        <v>635</v>
      </c>
    </row>
    <row r="287" spans="1:11" x14ac:dyDescent="0.2">
      <c r="A287" s="5" t="s">
        <v>640</v>
      </c>
      <c r="B287" s="6" t="s">
        <v>21</v>
      </c>
      <c r="C287" s="6" t="s">
        <v>635</v>
      </c>
      <c r="D287" s="6">
        <v>2466</v>
      </c>
      <c r="E287" s="6" t="s">
        <v>633</v>
      </c>
      <c r="F287" s="6" t="s">
        <v>604</v>
      </c>
      <c r="G287" s="6">
        <v>58.33</v>
      </c>
      <c r="H287" s="6">
        <v>26.15</v>
      </c>
      <c r="I287" s="6">
        <v>882294</v>
      </c>
      <c r="J287" s="6" t="s">
        <v>52</v>
      </c>
      <c r="K287" s="6" t="s">
        <v>635</v>
      </c>
    </row>
    <row r="288" spans="1:11" x14ac:dyDescent="0.2">
      <c r="A288" s="5" t="s">
        <v>641</v>
      </c>
      <c r="B288" s="6" t="s">
        <v>14</v>
      </c>
      <c r="C288" s="6" t="s">
        <v>642</v>
      </c>
      <c r="D288" s="6">
        <v>2245</v>
      </c>
      <c r="E288" s="6" t="s">
        <v>643</v>
      </c>
      <c r="F288" s="6" t="s">
        <v>604</v>
      </c>
      <c r="G288" s="6">
        <v>58.366819</v>
      </c>
      <c r="H288" s="6">
        <v>26.734500000000001</v>
      </c>
      <c r="I288" s="6">
        <v>915208</v>
      </c>
      <c r="J288" s="6" t="s">
        <v>52</v>
      </c>
      <c r="K288" s="6" t="s">
        <v>642</v>
      </c>
    </row>
    <row r="289" spans="1:13" x14ac:dyDescent="0.2">
      <c r="A289" s="5" t="s">
        <v>644</v>
      </c>
      <c r="B289" s="6" t="s">
        <v>21</v>
      </c>
      <c r="C289" s="6" t="s">
        <v>645</v>
      </c>
      <c r="D289" s="6">
        <v>4644</v>
      </c>
      <c r="E289" s="6" t="s">
        <v>646</v>
      </c>
      <c r="F289" s="6" t="s">
        <v>604</v>
      </c>
      <c r="G289" s="6">
        <v>58.271999999999998</v>
      </c>
      <c r="H289" s="6">
        <v>26.052</v>
      </c>
      <c r="I289" s="6">
        <v>179342</v>
      </c>
      <c r="J289" s="6" t="s">
        <v>52</v>
      </c>
      <c r="K289" s="6" t="s">
        <v>645</v>
      </c>
    </row>
    <row r="290" spans="1:13" x14ac:dyDescent="0.2">
      <c r="A290" s="5" t="s">
        <v>647</v>
      </c>
      <c r="B290" s="6" t="s">
        <v>14</v>
      </c>
      <c r="C290" s="6" t="s">
        <v>645</v>
      </c>
      <c r="D290" s="6">
        <v>4810</v>
      </c>
      <c r="E290" s="6" t="s">
        <v>648</v>
      </c>
      <c r="F290" s="6" t="s">
        <v>604</v>
      </c>
      <c r="G290" s="6">
        <v>58.201689000000002</v>
      </c>
      <c r="H290" s="6">
        <v>26.465</v>
      </c>
      <c r="I290" s="6">
        <v>544896</v>
      </c>
      <c r="J290" s="6" t="s">
        <v>52</v>
      </c>
      <c r="K290" s="6" t="s">
        <v>645</v>
      </c>
    </row>
    <row r="291" spans="1:13" x14ac:dyDescent="0.2">
      <c r="A291" s="5" t="s">
        <v>649</v>
      </c>
      <c r="B291" s="6" t="s">
        <v>14</v>
      </c>
      <c r="C291" s="6" t="s">
        <v>650</v>
      </c>
      <c r="D291" s="6">
        <v>3457</v>
      </c>
      <c r="E291" s="6" t="s">
        <v>651</v>
      </c>
      <c r="F291" s="6" t="s">
        <v>604</v>
      </c>
      <c r="G291" s="6">
        <v>57.505000000000003</v>
      </c>
      <c r="H291" s="6">
        <v>26.584</v>
      </c>
      <c r="I291" s="6">
        <v>160654</v>
      </c>
      <c r="J291" s="6" t="s">
        <v>52</v>
      </c>
      <c r="K291" s="6" t="s">
        <v>652</v>
      </c>
      <c r="M291" s="6" t="s">
        <v>389</v>
      </c>
    </row>
    <row r="292" spans="1:13" x14ac:dyDescent="0.2">
      <c r="A292" s="5" t="s">
        <v>653</v>
      </c>
      <c r="B292" s="6" t="s">
        <v>21</v>
      </c>
      <c r="C292" s="6" t="s">
        <v>654</v>
      </c>
      <c r="D292" s="6">
        <v>3716</v>
      </c>
      <c r="E292" s="6" t="s">
        <v>655</v>
      </c>
      <c r="F292" s="6" t="s">
        <v>604</v>
      </c>
      <c r="G292" s="6">
        <v>57.505000000000003</v>
      </c>
      <c r="H292" s="6">
        <v>26.584</v>
      </c>
      <c r="I292" s="6">
        <v>155136</v>
      </c>
      <c r="J292" s="6" t="s">
        <v>52</v>
      </c>
      <c r="K292" s="6" t="s">
        <v>652</v>
      </c>
      <c r="M292" s="6" t="s">
        <v>389</v>
      </c>
    </row>
    <row r="293" spans="1:13" x14ac:dyDescent="0.2">
      <c r="A293" s="5" t="s">
        <v>656</v>
      </c>
      <c r="B293" s="6" t="s">
        <v>14</v>
      </c>
      <c r="C293" s="6" t="s">
        <v>657</v>
      </c>
      <c r="D293" s="6">
        <v>3636</v>
      </c>
      <c r="E293" s="6" t="s">
        <v>658</v>
      </c>
      <c r="F293" s="6" t="s">
        <v>604</v>
      </c>
      <c r="G293" s="6">
        <v>59.45</v>
      </c>
      <c r="H293" s="6">
        <v>28.08</v>
      </c>
      <c r="I293" s="6">
        <v>53712</v>
      </c>
      <c r="J293" s="6" t="s">
        <v>52</v>
      </c>
      <c r="K293" s="6" t="s">
        <v>657</v>
      </c>
    </row>
    <row r="294" spans="1:13" x14ac:dyDescent="0.2">
      <c r="A294" s="5" t="s">
        <v>659</v>
      </c>
      <c r="B294" s="6" t="s">
        <v>21</v>
      </c>
      <c r="C294" s="6" t="s">
        <v>657</v>
      </c>
      <c r="D294" s="6">
        <v>3538</v>
      </c>
      <c r="E294" s="6" t="s">
        <v>660</v>
      </c>
      <c r="F294" s="6" t="s">
        <v>604</v>
      </c>
      <c r="G294" s="6">
        <v>59.45</v>
      </c>
      <c r="H294" s="6">
        <v>28.08</v>
      </c>
      <c r="I294" s="6">
        <v>109421</v>
      </c>
      <c r="J294" s="6" t="s">
        <v>52</v>
      </c>
      <c r="K294" s="6" t="s">
        <v>657</v>
      </c>
    </row>
    <row r="295" spans="1:13" x14ac:dyDescent="0.2">
      <c r="A295" s="5" t="s">
        <v>661</v>
      </c>
      <c r="B295" s="6" t="s">
        <v>21</v>
      </c>
      <c r="C295" s="6" t="s">
        <v>662</v>
      </c>
      <c r="D295" s="6">
        <v>2520</v>
      </c>
      <c r="E295" s="6" t="s">
        <v>663</v>
      </c>
      <c r="F295" s="6" t="s">
        <v>664</v>
      </c>
      <c r="G295" s="6">
        <v>6.7974949999999996</v>
      </c>
      <c r="H295" s="6">
        <v>38.207852000000003</v>
      </c>
      <c r="I295" s="6">
        <v>1181617</v>
      </c>
      <c r="J295" s="6" t="s">
        <v>18</v>
      </c>
      <c r="K295" s="6" t="s">
        <v>662</v>
      </c>
    </row>
    <row r="296" spans="1:13" x14ac:dyDescent="0.2">
      <c r="A296" s="5" t="s">
        <v>665</v>
      </c>
      <c r="B296" s="6" t="s">
        <v>21</v>
      </c>
      <c r="C296" s="6" t="s">
        <v>666</v>
      </c>
      <c r="D296" s="6">
        <v>4650</v>
      </c>
      <c r="E296" s="6" t="s">
        <v>667</v>
      </c>
      <c r="F296" s="6" t="s">
        <v>668</v>
      </c>
      <c r="G296" s="6">
        <v>48.554456999999999</v>
      </c>
      <c r="H296" s="6">
        <v>7.6817489999999999</v>
      </c>
      <c r="I296" s="6">
        <v>344821</v>
      </c>
      <c r="J296" s="6" t="s">
        <v>18</v>
      </c>
      <c r="K296" s="7" t="str">
        <f>C296</f>
        <v>France_Alsace_Lingolsheim_MN</v>
      </c>
      <c r="M296" s="6" t="s">
        <v>79</v>
      </c>
    </row>
    <row r="297" spans="1:13" x14ac:dyDescent="0.2">
      <c r="A297" s="5" t="s">
        <v>669</v>
      </c>
      <c r="B297" s="6" t="s">
        <v>14</v>
      </c>
      <c r="C297" s="6" t="s">
        <v>666</v>
      </c>
      <c r="D297" s="6">
        <v>4712</v>
      </c>
      <c r="E297" s="6" t="s">
        <v>670</v>
      </c>
      <c r="F297" s="6" t="s">
        <v>668</v>
      </c>
      <c r="G297" s="6">
        <v>48.554456999999999</v>
      </c>
      <c r="H297" s="6">
        <v>7.6817489999999999</v>
      </c>
      <c r="I297" s="6">
        <v>438991</v>
      </c>
      <c r="J297" s="6" t="s">
        <v>18</v>
      </c>
      <c r="K297" s="7" t="str">
        <f>C297</f>
        <v>France_Alsace_Lingolsheim_MN</v>
      </c>
      <c r="M297" s="6" t="s">
        <v>79</v>
      </c>
    </row>
    <row r="298" spans="1:13" x14ac:dyDescent="0.2">
      <c r="A298" s="5" t="s">
        <v>671</v>
      </c>
      <c r="B298" s="6" t="s">
        <v>21</v>
      </c>
      <c r="C298" s="6" t="s">
        <v>672</v>
      </c>
      <c r="D298" s="6">
        <v>2300</v>
      </c>
      <c r="E298" s="6" t="s">
        <v>673</v>
      </c>
      <c r="F298" s="6" t="s">
        <v>668</v>
      </c>
      <c r="G298" s="6">
        <v>49.152999999999999</v>
      </c>
      <c r="H298" s="6">
        <v>6.1020000000000003</v>
      </c>
      <c r="I298" s="6">
        <v>690979</v>
      </c>
      <c r="J298" s="6" t="s">
        <v>674</v>
      </c>
      <c r="K298" s="6" t="s">
        <v>672</v>
      </c>
    </row>
    <row r="299" spans="1:13" x14ac:dyDescent="0.2">
      <c r="A299" s="5" t="s">
        <v>675</v>
      </c>
      <c r="B299" s="6" t="s">
        <v>21</v>
      </c>
      <c r="C299" s="6" t="s">
        <v>672</v>
      </c>
      <c r="D299" s="6">
        <v>2245</v>
      </c>
      <c r="E299" s="6" t="s">
        <v>676</v>
      </c>
      <c r="F299" s="6" t="s">
        <v>668</v>
      </c>
      <c r="G299" s="6">
        <v>49.152999999999999</v>
      </c>
      <c r="H299" s="6">
        <v>6.1020000000000003</v>
      </c>
      <c r="I299" s="6">
        <v>607837</v>
      </c>
      <c r="J299" s="6" t="s">
        <v>18</v>
      </c>
      <c r="K299" s="6" t="s">
        <v>672</v>
      </c>
    </row>
    <row r="300" spans="1:13" x14ac:dyDescent="0.2">
      <c r="A300" s="5" t="s">
        <v>677</v>
      </c>
      <c r="B300" s="6" t="s">
        <v>21</v>
      </c>
      <c r="C300" s="6" t="s">
        <v>672</v>
      </c>
      <c r="D300" s="6">
        <v>2381</v>
      </c>
      <c r="E300" s="6" t="s">
        <v>678</v>
      </c>
      <c r="F300" s="6" t="s">
        <v>668</v>
      </c>
      <c r="G300" s="6">
        <v>47.65</v>
      </c>
      <c r="H300" s="6">
        <v>7.45</v>
      </c>
      <c r="I300" s="6">
        <v>449568</v>
      </c>
      <c r="J300" s="6" t="s">
        <v>18</v>
      </c>
      <c r="K300" s="6" t="s">
        <v>672</v>
      </c>
    </row>
    <row r="301" spans="1:13" x14ac:dyDescent="0.2">
      <c r="A301" s="5" t="s">
        <v>679</v>
      </c>
      <c r="B301" s="6" t="s">
        <v>14</v>
      </c>
      <c r="C301" s="6" t="s">
        <v>672</v>
      </c>
      <c r="D301" s="6">
        <v>2115</v>
      </c>
      <c r="E301" s="6" t="s">
        <v>680</v>
      </c>
      <c r="F301" s="6" t="s">
        <v>668</v>
      </c>
      <c r="G301" s="6">
        <v>44.475999999999999</v>
      </c>
      <c r="H301" s="6">
        <v>6.3689999999999998</v>
      </c>
      <c r="I301" s="6">
        <v>652965</v>
      </c>
      <c r="J301" s="6" t="s">
        <v>18</v>
      </c>
      <c r="K301" s="6" t="s">
        <v>672</v>
      </c>
    </row>
    <row r="302" spans="1:13" x14ac:dyDescent="0.2">
      <c r="A302" s="5" t="s">
        <v>681</v>
      </c>
      <c r="B302" s="6" t="s">
        <v>21</v>
      </c>
      <c r="C302" s="6" t="s">
        <v>672</v>
      </c>
      <c r="D302" s="6">
        <v>2035</v>
      </c>
      <c r="E302" s="6" t="s">
        <v>682</v>
      </c>
      <c r="F302" s="6" t="s">
        <v>668</v>
      </c>
      <c r="G302" s="6">
        <v>44.475999999999999</v>
      </c>
      <c r="H302" s="6">
        <v>6.3689999999999998</v>
      </c>
      <c r="I302" s="6">
        <v>792712</v>
      </c>
      <c r="J302" s="6" t="s">
        <v>18</v>
      </c>
      <c r="K302" s="6" t="s">
        <v>672</v>
      </c>
    </row>
    <row r="303" spans="1:13" x14ac:dyDescent="0.2">
      <c r="A303" s="5" t="s">
        <v>683</v>
      </c>
      <c r="B303" s="6" t="s">
        <v>14</v>
      </c>
      <c r="C303" s="6" t="s">
        <v>684</v>
      </c>
      <c r="D303" s="6">
        <v>2229</v>
      </c>
      <c r="E303" s="6" t="s">
        <v>685</v>
      </c>
      <c r="F303" s="6" t="s">
        <v>668</v>
      </c>
      <c r="G303" s="6">
        <v>47.96</v>
      </c>
      <c r="H303" s="6">
        <v>7.3</v>
      </c>
      <c r="I303" s="6">
        <v>87166</v>
      </c>
      <c r="J303" s="6" t="s">
        <v>18</v>
      </c>
      <c r="K303" s="6" t="s">
        <v>684</v>
      </c>
    </row>
    <row r="304" spans="1:13" x14ac:dyDescent="0.2">
      <c r="A304" s="5" t="s">
        <v>686</v>
      </c>
      <c r="B304" s="6" t="s">
        <v>21</v>
      </c>
      <c r="C304" s="6" t="s">
        <v>684</v>
      </c>
      <c r="D304" s="6">
        <v>2373</v>
      </c>
      <c r="E304" s="6" t="s">
        <v>687</v>
      </c>
      <c r="F304" s="6" t="s">
        <v>668</v>
      </c>
      <c r="G304" s="6">
        <v>43.965499999999999</v>
      </c>
      <c r="H304" s="6">
        <v>5.8125999999999998</v>
      </c>
      <c r="I304" s="6">
        <v>27777</v>
      </c>
      <c r="J304" s="6" t="s">
        <v>688</v>
      </c>
      <c r="K304" s="6" t="s">
        <v>684</v>
      </c>
    </row>
    <row r="305" spans="1:13" x14ac:dyDescent="0.2">
      <c r="A305" s="5" t="s">
        <v>689</v>
      </c>
      <c r="B305" s="6" t="s">
        <v>21</v>
      </c>
      <c r="C305" s="6" t="s">
        <v>690</v>
      </c>
      <c r="D305" s="6">
        <v>5413</v>
      </c>
      <c r="E305" s="6" t="s">
        <v>691</v>
      </c>
      <c r="F305" s="6" t="s">
        <v>668</v>
      </c>
      <c r="G305" s="6">
        <v>43.81</v>
      </c>
      <c r="H305" s="6">
        <v>7.51</v>
      </c>
      <c r="I305" s="6">
        <v>679007</v>
      </c>
      <c r="J305" s="6" t="s">
        <v>52</v>
      </c>
      <c r="K305" s="6" t="s">
        <v>690</v>
      </c>
      <c r="L305" s="6" t="s">
        <v>692</v>
      </c>
      <c r="M305" s="6" t="s">
        <v>79</v>
      </c>
    </row>
    <row r="306" spans="1:13" x14ac:dyDescent="0.2">
      <c r="A306" s="5" t="s">
        <v>693</v>
      </c>
      <c r="B306" s="6" t="s">
        <v>14</v>
      </c>
      <c r="C306" s="6" t="s">
        <v>690</v>
      </c>
      <c r="D306" s="6">
        <v>5409</v>
      </c>
      <c r="E306" s="6" t="s">
        <v>694</v>
      </c>
      <c r="F306" s="6" t="s">
        <v>668</v>
      </c>
      <c r="G306" s="6">
        <v>43.81</v>
      </c>
      <c r="H306" s="6">
        <v>7.51</v>
      </c>
      <c r="I306" s="6">
        <v>685220</v>
      </c>
      <c r="J306" s="6" t="s">
        <v>52</v>
      </c>
      <c r="K306" s="6" t="s">
        <v>690</v>
      </c>
      <c r="L306" s="6" t="s">
        <v>695</v>
      </c>
      <c r="M306" s="6" t="s">
        <v>79</v>
      </c>
    </row>
    <row r="307" spans="1:13" x14ac:dyDescent="0.2">
      <c r="A307" s="5" t="s">
        <v>696</v>
      </c>
      <c r="B307" s="6" t="s">
        <v>21</v>
      </c>
      <c r="C307" s="6" t="s">
        <v>697</v>
      </c>
      <c r="D307" s="6">
        <v>4790</v>
      </c>
      <c r="E307" s="6" t="s">
        <v>698</v>
      </c>
      <c r="F307" s="6" t="s">
        <v>668</v>
      </c>
      <c r="G307" s="6">
        <v>43.7</v>
      </c>
      <c r="H307" s="6">
        <v>6.99</v>
      </c>
      <c r="I307" s="6">
        <v>686531</v>
      </c>
      <c r="J307" s="6" t="s">
        <v>52</v>
      </c>
      <c r="K307" s="6" t="s">
        <v>697</v>
      </c>
      <c r="L307" s="6" t="s">
        <v>699</v>
      </c>
      <c r="M307" s="6" t="s">
        <v>79</v>
      </c>
    </row>
    <row r="308" spans="1:13" x14ac:dyDescent="0.2">
      <c r="A308" s="5" t="s">
        <v>700</v>
      </c>
      <c r="B308" s="6" t="s">
        <v>21</v>
      </c>
      <c r="C308" s="6" t="s">
        <v>697</v>
      </c>
      <c r="D308" s="6">
        <v>5041</v>
      </c>
      <c r="E308" s="6" t="s">
        <v>701</v>
      </c>
      <c r="F308" s="6" t="s">
        <v>668</v>
      </c>
      <c r="G308" s="6">
        <v>43.7</v>
      </c>
      <c r="H308" s="6">
        <v>6.99</v>
      </c>
      <c r="I308" s="6">
        <v>655494</v>
      </c>
      <c r="J308" s="6" t="s">
        <v>52</v>
      </c>
      <c r="K308" s="6" t="s">
        <v>697</v>
      </c>
      <c r="L308" s="6" t="s">
        <v>699</v>
      </c>
      <c r="M308" s="6" t="s">
        <v>79</v>
      </c>
    </row>
    <row r="309" spans="1:13" x14ac:dyDescent="0.2">
      <c r="A309" s="5" t="s">
        <v>702</v>
      </c>
      <c r="B309" s="6" t="s">
        <v>14</v>
      </c>
      <c r="C309" s="6" t="s">
        <v>697</v>
      </c>
      <c r="D309" s="6">
        <v>4730</v>
      </c>
      <c r="E309" s="6" t="s">
        <v>703</v>
      </c>
      <c r="F309" s="6" t="s">
        <v>668</v>
      </c>
      <c r="G309" s="6">
        <v>43.7</v>
      </c>
      <c r="H309" s="6">
        <v>6.99</v>
      </c>
      <c r="I309" s="6">
        <v>656928</v>
      </c>
      <c r="J309" s="6" t="s">
        <v>52</v>
      </c>
      <c r="K309" s="6" t="s">
        <v>697</v>
      </c>
      <c r="L309" s="6" t="s">
        <v>699</v>
      </c>
      <c r="M309" s="6" t="s">
        <v>79</v>
      </c>
    </row>
    <row r="310" spans="1:13" x14ac:dyDescent="0.2">
      <c r="A310" s="5" t="s">
        <v>704</v>
      </c>
      <c r="B310" s="6" t="s">
        <v>14</v>
      </c>
      <c r="C310" s="6" t="s">
        <v>697</v>
      </c>
      <c r="D310" s="6">
        <v>4847</v>
      </c>
      <c r="E310" s="6" t="s">
        <v>705</v>
      </c>
      <c r="F310" s="6" t="s">
        <v>668</v>
      </c>
      <c r="G310" s="6">
        <v>43.7</v>
      </c>
      <c r="H310" s="6">
        <v>6.99</v>
      </c>
      <c r="I310" s="6">
        <v>637381</v>
      </c>
      <c r="J310" s="6" t="s">
        <v>52</v>
      </c>
      <c r="K310" s="6" t="s">
        <v>697</v>
      </c>
      <c r="L310" s="6" t="s">
        <v>699</v>
      </c>
      <c r="M310" s="6" t="s">
        <v>79</v>
      </c>
    </row>
    <row r="311" spans="1:13" x14ac:dyDescent="0.2">
      <c r="A311" s="5" t="s">
        <v>706</v>
      </c>
      <c r="B311" s="6" t="s">
        <v>21</v>
      </c>
      <c r="C311" s="6" t="s">
        <v>707</v>
      </c>
      <c r="D311" s="6">
        <v>5101</v>
      </c>
      <c r="E311" s="6" t="s">
        <v>708</v>
      </c>
      <c r="F311" s="6" t="s">
        <v>668</v>
      </c>
      <c r="G311" s="6">
        <v>43.7</v>
      </c>
      <c r="H311" s="6">
        <v>6.99</v>
      </c>
      <c r="I311" s="6">
        <v>777790</v>
      </c>
      <c r="J311" s="6" t="s">
        <v>52</v>
      </c>
      <c r="K311" s="6" t="s">
        <v>707</v>
      </c>
      <c r="L311" s="6" t="s">
        <v>709</v>
      </c>
    </row>
    <row r="312" spans="1:13" x14ac:dyDescent="0.2">
      <c r="A312" s="5" t="s">
        <v>710</v>
      </c>
      <c r="B312" s="6" t="s">
        <v>14</v>
      </c>
      <c r="C312" s="6" t="s">
        <v>711</v>
      </c>
      <c r="D312" s="6">
        <v>5411</v>
      </c>
      <c r="E312" s="6" t="s">
        <v>712</v>
      </c>
      <c r="F312" s="6" t="s">
        <v>668</v>
      </c>
      <c r="G312" s="6">
        <v>43.81</v>
      </c>
      <c r="H312" s="6">
        <v>7.51</v>
      </c>
      <c r="I312" s="6">
        <v>923410</v>
      </c>
      <c r="J312" s="6" t="s">
        <v>52</v>
      </c>
      <c r="K312" s="6" t="s">
        <v>711</v>
      </c>
      <c r="L312" s="6" t="s">
        <v>692</v>
      </c>
    </row>
    <row r="313" spans="1:13" x14ac:dyDescent="0.2">
      <c r="A313" s="5" t="s">
        <v>713</v>
      </c>
      <c r="B313" s="6" t="s">
        <v>21</v>
      </c>
      <c r="C313" s="6" t="s">
        <v>714</v>
      </c>
      <c r="D313" s="6">
        <v>1900</v>
      </c>
      <c r="E313" s="6" t="s">
        <v>715</v>
      </c>
      <c r="F313" s="6" t="s">
        <v>668</v>
      </c>
      <c r="G313" s="6">
        <v>48.09825</v>
      </c>
      <c r="H313" s="6">
        <v>7.4370099999999999</v>
      </c>
      <c r="I313" s="6">
        <v>115237</v>
      </c>
      <c r="J313" s="6" t="s">
        <v>52</v>
      </c>
      <c r="K313" s="6" t="s">
        <v>714</v>
      </c>
    </row>
    <row r="314" spans="1:13" x14ac:dyDescent="0.2">
      <c r="A314" s="5" t="s">
        <v>716</v>
      </c>
      <c r="B314" s="6" t="s">
        <v>14</v>
      </c>
      <c r="C314" s="6" t="s">
        <v>714</v>
      </c>
      <c r="D314" s="6">
        <v>1900</v>
      </c>
      <c r="E314" s="6" t="s">
        <v>715</v>
      </c>
      <c r="F314" s="6" t="s">
        <v>668</v>
      </c>
      <c r="G314" s="6">
        <v>48.09825</v>
      </c>
      <c r="H314" s="6">
        <v>7.4370099999999999</v>
      </c>
      <c r="I314" s="6">
        <v>180605</v>
      </c>
      <c r="J314" s="6" t="s">
        <v>52</v>
      </c>
      <c r="K314" s="6" t="s">
        <v>714</v>
      </c>
    </row>
    <row r="315" spans="1:13" x14ac:dyDescent="0.2">
      <c r="A315" s="5" t="s">
        <v>717</v>
      </c>
      <c r="B315" s="6" t="s">
        <v>21</v>
      </c>
      <c r="C315" s="6" t="s">
        <v>714</v>
      </c>
      <c r="D315" s="6">
        <v>1824</v>
      </c>
      <c r="E315" s="6" t="s">
        <v>718</v>
      </c>
      <c r="F315" s="6" t="s">
        <v>668</v>
      </c>
      <c r="G315" s="6">
        <v>48.462260000000001</v>
      </c>
      <c r="H315" s="6">
        <v>7.4816700000000003</v>
      </c>
      <c r="I315" s="6">
        <v>225156</v>
      </c>
      <c r="J315" s="6" t="s">
        <v>52</v>
      </c>
      <c r="K315" s="6" t="s">
        <v>714</v>
      </c>
    </row>
    <row r="316" spans="1:13" x14ac:dyDescent="0.2">
      <c r="A316" s="5" t="s">
        <v>719</v>
      </c>
      <c r="B316" s="6" t="s">
        <v>14</v>
      </c>
      <c r="C316" s="6" t="s">
        <v>714</v>
      </c>
      <c r="D316" s="6">
        <v>1800</v>
      </c>
      <c r="E316" s="6" t="s">
        <v>720</v>
      </c>
      <c r="F316" s="6" t="s">
        <v>668</v>
      </c>
      <c r="G316" s="6">
        <v>48.462260000000001</v>
      </c>
      <c r="H316" s="6">
        <v>7.4816700000000003</v>
      </c>
      <c r="I316" s="6">
        <v>153139</v>
      </c>
      <c r="J316" s="6" t="s">
        <v>52</v>
      </c>
      <c r="K316" s="6" t="s">
        <v>714</v>
      </c>
    </row>
    <row r="317" spans="1:13" x14ac:dyDescent="0.2">
      <c r="A317" s="5" t="s">
        <v>721</v>
      </c>
      <c r="B317" s="6" t="s">
        <v>21</v>
      </c>
      <c r="C317" s="6" t="s">
        <v>714</v>
      </c>
      <c r="D317" s="6">
        <v>2080</v>
      </c>
      <c r="E317" s="6" t="s">
        <v>722</v>
      </c>
      <c r="F317" s="6" t="s">
        <v>668</v>
      </c>
      <c r="G317" s="6">
        <v>48.518520000000002</v>
      </c>
      <c r="H317" s="6">
        <v>3.59633</v>
      </c>
      <c r="I317" s="6">
        <v>336030</v>
      </c>
      <c r="J317" s="6" t="s">
        <v>52</v>
      </c>
      <c r="K317" s="6" t="s">
        <v>714</v>
      </c>
    </row>
    <row r="318" spans="1:13" x14ac:dyDescent="0.2">
      <c r="A318" s="5" t="s">
        <v>723</v>
      </c>
      <c r="B318" s="6" t="s">
        <v>21</v>
      </c>
      <c r="C318" s="6" t="s">
        <v>714</v>
      </c>
      <c r="D318" s="6">
        <v>1650</v>
      </c>
      <c r="E318" s="6" t="s">
        <v>724</v>
      </c>
      <c r="F318" s="6" t="s">
        <v>668</v>
      </c>
      <c r="G318" s="6">
        <v>47.744370000000004</v>
      </c>
      <c r="H318" s="6">
        <v>7.3968299999999996</v>
      </c>
      <c r="I318" s="6">
        <v>143372</v>
      </c>
      <c r="J318" s="6" t="s">
        <v>52</v>
      </c>
      <c r="K318" s="6" t="s">
        <v>714</v>
      </c>
    </row>
    <row r="319" spans="1:13" x14ac:dyDescent="0.2">
      <c r="A319" s="5" t="s">
        <v>725</v>
      </c>
      <c r="B319" s="6" t="s">
        <v>14</v>
      </c>
      <c r="C319" s="6" t="s">
        <v>714</v>
      </c>
      <c r="D319" s="6">
        <v>1714</v>
      </c>
      <c r="E319" s="6" t="s">
        <v>726</v>
      </c>
      <c r="F319" s="6" t="s">
        <v>668</v>
      </c>
      <c r="G319" s="6">
        <v>47.744370000000004</v>
      </c>
      <c r="H319" s="6">
        <v>7.3968299999999996</v>
      </c>
      <c r="I319" s="6">
        <v>171061</v>
      </c>
      <c r="J319" s="6" t="s">
        <v>52</v>
      </c>
      <c r="K319" s="6" t="s">
        <v>714</v>
      </c>
    </row>
    <row r="320" spans="1:13" x14ac:dyDescent="0.2">
      <c r="A320" s="5" t="s">
        <v>727</v>
      </c>
      <c r="B320" s="6" t="s">
        <v>14</v>
      </c>
      <c r="C320" s="6" t="s">
        <v>728</v>
      </c>
      <c r="D320" s="6">
        <v>5081</v>
      </c>
      <c r="E320" s="6" t="s">
        <v>729</v>
      </c>
      <c r="F320" s="6" t="s">
        <v>668</v>
      </c>
      <c r="G320" s="6">
        <v>48.755629999999996</v>
      </c>
      <c r="H320" s="6">
        <v>7.5995799999999996</v>
      </c>
      <c r="I320" s="6">
        <v>145728</v>
      </c>
      <c r="J320" s="6" t="s">
        <v>52</v>
      </c>
      <c r="K320" s="6" t="s">
        <v>728</v>
      </c>
      <c r="M320" s="6" t="s">
        <v>79</v>
      </c>
    </row>
    <row r="321" spans="1:13" x14ac:dyDescent="0.2">
      <c r="A321" s="5" t="s">
        <v>730</v>
      </c>
      <c r="B321" s="6" t="s">
        <v>21</v>
      </c>
      <c r="C321" s="6" t="s">
        <v>728</v>
      </c>
      <c r="D321" s="6">
        <v>5075</v>
      </c>
      <c r="E321" s="6" t="s">
        <v>731</v>
      </c>
      <c r="F321" s="6" t="s">
        <v>668</v>
      </c>
      <c r="G321" s="6">
        <v>48.755629999999996</v>
      </c>
      <c r="H321" s="6">
        <v>7.5995799999999996</v>
      </c>
      <c r="I321" s="6">
        <v>214137</v>
      </c>
      <c r="J321" s="6" t="s">
        <v>52</v>
      </c>
      <c r="K321" s="6" t="s">
        <v>728</v>
      </c>
      <c r="M321" s="6" t="s">
        <v>79</v>
      </c>
    </row>
    <row r="322" spans="1:13" x14ac:dyDescent="0.2">
      <c r="A322" s="5" t="s">
        <v>732</v>
      </c>
      <c r="B322" s="6" t="s">
        <v>14</v>
      </c>
      <c r="C322" s="6" t="s">
        <v>733</v>
      </c>
      <c r="D322" s="6">
        <v>-125</v>
      </c>
      <c r="E322" s="6" t="s">
        <v>734</v>
      </c>
      <c r="F322" s="6" t="s">
        <v>668</v>
      </c>
      <c r="G322" s="6">
        <v>47.984789999999997</v>
      </c>
      <c r="H322" s="6">
        <v>7.3991600000000002</v>
      </c>
      <c r="I322" s="6">
        <v>120950</v>
      </c>
      <c r="J322" s="6" t="s">
        <v>52</v>
      </c>
      <c r="K322" s="6" t="s">
        <v>733</v>
      </c>
    </row>
    <row r="323" spans="1:13" x14ac:dyDescent="0.2">
      <c r="A323" s="5" t="s">
        <v>735</v>
      </c>
      <c r="B323" s="6" t="s">
        <v>14</v>
      </c>
      <c r="C323" s="6" t="s">
        <v>736</v>
      </c>
      <c r="D323" s="6">
        <v>3917</v>
      </c>
      <c r="E323" s="6" t="s">
        <v>737</v>
      </c>
      <c r="F323" s="6" t="s">
        <v>668</v>
      </c>
      <c r="G323" s="6">
        <v>43.218170000000001</v>
      </c>
      <c r="H323" s="6">
        <v>2.4127000000000001</v>
      </c>
      <c r="I323" s="6">
        <v>296452</v>
      </c>
      <c r="J323" s="6" t="s">
        <v>52</v>
      </c>
      <c r="K323" s="6" t="s">
        <v>736</v>
      </c>
      <c r="M323" s="6" t="s">
        <v>79</v>
      </c>
    </row>
    <row r="324" spans="1:13" x14ac:dyDescent="0.2">
      <c r="A324" s="5" t="s">
        <v>738</v>
      </c>
      <c r="B324" s="6" t="s">
        <v>14</v>
      </c>
      <c r="C324" s="6" t="s">
        <v>736</v>
      </c>
      <c r="D324" s="6">
        <v>4100</v>
      </c>
      <c r="E324" s="6" t="s">
        <v>739</v>
      </c>
      <c r="F324" s="6" t="s">
        <v>668</v>
      </c>
      <c r="G324" s="6">
        <v>43.218170000000001</v>
      </c>
      <c r="H324" s="6">
        <v>2.4127000000000001</v>
      </c>
      <c r="I324" s="6">
        <v>286814</v>
      </c>
      <c r="J324" s="6" t="s">
        <v>52</v>
      </c>
      <c r="K324" s="6" t="s">
        <v>736</v>
      </c>
      <c r="M324" s="6" t="s">
        <v>79</v>
      </c>
    </row>
    <row r="325" spans="1:13" x14ac:dyDescent="0.2">
      <c r="A325" s="5" t="s">
        <v>740</v>
      </c>
      <c r="B325" s="6" t="s">
        <v>21</v>
      </c>
      <c r="C325" s="6" t="s">
        <v>736</v>
      </c>
      <c r="D325" s="6">
        <v>4162</v>
      </c>
      <c r="E325" s="6" t="s">
        <v>741</v>
      </c>
      <c r="F325" s="6" t="s">
        <v>668</v>
      </c>
      <c r="G325" s="6">
        <v>43.218170000000001</v>
      </c>
      <c r="H325" s="6">
        <v>2.4127000000000001</v>
      </c>
      <c r="I325" s="6">
        <v>233629</v>
      </c>
      <c r="J325" s="6" t="s">
        <v>52</v>
      </c>
      <c r="K325" s="6" t="s">
        <v>736</v>
      </c>
      <c r="M325" s="6" t="s">
        <v>79</v>
      </c>
    </row>
    <row r="326" spans="1:13" x14ac:dyDescent="0.2">
      <c r="A326" s="5" t="s">
        <v>742</v>
      </c>
      <c r="B326" s="6" t="s">
        <v>21</v>
      </c>
      <c r="C326" s="6" t="s">
        <v>736</v>
      </c>
      <c r="D326" s="6">
        <v>4300</v>
      </c>
      <c r="E326" s="6" t="s">
        <v>743</v>
      </c>
      <c r="F326" s="6" t="s">
        <v>668</v>
      </c>
      <c r="G326" s="6">
        <v>48.235689999999998</v>
      </c>
      <c r="H326" s="6">
        <v>4.1126300000000002</v>
      </c>
      <c r="I326" s="6">
        <v>332588</v>
      </c>
      <c r="J326" s="6" t="s">
        <v>52</v>
      </c>
      <c r="K326" s="6" t="s">
        <v>736</v>
      </c>
      <c r="M326" s="6" t="s">
        <v>79</v>
      </c>
    </row>
    <row r="327" spans="1:13" x14ac:dyDescent="0.2">
      <c r="A327" s="5" t="s">
        <v>744</v>
      </c>
      <c r="B327" s="6" t="s">
        <v>14</v>
      </c>
      <c r="C327" s="6" t="s">
        <v>736</v>
      </c>
      <c r="D327" s="6">
        <v>3446</v>
      </c>
      <c r="E327" s="6" t="s">
        <v>745</v>
      </c>
      <c r="F327" s="6" t="s">
        <v>668</v>
      </c>
      <c r="G327" s="6">
        <v>48.518520000000002</v>
      </c>
      <c r="H327" s="6">
        <v>3.59633</v>
      </c>
      <c r="I327" s="6">
        <v>528368</v>
      </c>
      <c r="J327" s="6" t="s">
        <v>52</v>
      </c>
      <c r="K327" s="6" t="s">
        <v>736</v>
      </c>
      <c r="M327" s="6" t="s">
        <v>79</v>
      </c>
    </row>
    <row r="328" spans="1:13" x14ac:dyDescent="0.2">
      <c r="A328" s="5" t="s">
        <v>746</v>
      </c>
      <c r="B328" s="6" t="s">
        <v>21</v>
      </c>
      <c r="C328" s="6" t="s">
        <v>736</v>
      </c>
      <c r="D328" s="6">
        <v>4650</v>
      </c>
      <c r="E328" s="6" t="s">
        <v>667</v>
      </c>
      <c r="F328" s="6" t="s">
        <v>668</v>
      </c>
      <c r="G328" s="6">
        <v>48.496659999999999</v>
      </c>
      <c r="H328" s="6">
        <v>7.4705199999999996</v>
      </c>
      <c r="I328" s="6">
        <v>147235</v>
      </c>
      <c r="J328" s="6" t="s">
        <v>52</v>
      </c>
      <c r="K328" s="6" t="s">
        <v>736</v>
      </c>
      <c r="M328" s="6" t="s">
        <v>79</v>
      </c>
    </row>
    <row r="329" spans="1:13" x14ac:dyDescent="0.2">
      <c r="A329" s="5" t="s">
        <v>747</v>
      </c>
      <c r="B329" s="6" t="s">
        <v>21</v>
      </c>
      <c r="C329" s="6" t="s">
        <v>736</v>
      </c>
      <c r="D329" s="6">
        <v>4694</v>
      </c>
      <c r="E329" s="6" t="s">
        <v>748</v>
      </c>
      <c r="F329" s="6" t="s">
        <v>668</v>
      </c>
      <c r="G329" s="6">
        <v>48.496659999999999</v>
      </c>
      <c r="H329" s="6">
        <v>7.4705199999999996</v>
      </c>
      <c r="I329" s="6">
        <v>235951</v>
      </c>
      <c r="J329" s="6" t="s">
        <v>52</v>
      </c>
      <c r="K329" s="6" t="s">
        <v>736</v>
      </c>
      <c r="M329" s="6" t="s">
        <v>79</v>
      </c>
    </row>
    <row r="330" spans="1:13" x14ac:dyDescent="0.2">
      <c r="A330" s="5" t="s">
        <v>749</v>
      </c>
      <c r="B330" s="6" t="s">
        <v>21</v>
      </c>
      <c r="C330" s="6" t="s">
        <v>736</v>
      </c>
      <c r="D330" s="6">
        <v>4650</v>
      </c>
      <c r="E330" s="6" t="s">
        <v>667</v>
      </c>
      <c r="F330" s="6" t="s">
        <v>668</v>
      </c>
      <c r="G330" s="6">
        <v>48.496659999999999</v>
      </c>
      <c r="H330" s="6">
        <v>7.4705199999999996</v>
      </c>
      <c r="I330" s="6">
        <v>352615</v>
      </c>
      <c r="J330" s="6" t="s">
        <v>52</v>
      </c>
      <c r="K330" s="6" t="s">
        <v>736</v>
      </c>
      <c r="M330" s="6" t="s">
        <v>79</v>
      </c>
    </row>
    <row r="331" spans="1:13" x14ac:dyDescent="0.2">
      <c r="A331" s="5" t="s">
        <v>750</v>
      </c>
      <c r="B331" s="6" t="s">
        <v>14</v>
      </c>
      <c r="C331" s="6" t="s">
        <v>736</v>
      </c>
      <c r="D331" s="6">
        <v>4669</v>
      </c>
      <c r="E331" s="6" t="s">
        <v>751</v>
      </c>
      <c r="F331" s="6" t="s">
        <v>668</v>
      </c>
      <c r="G331" s="6">
        <v>48.496659999999999</v>
      </c>
      <c r="H331" s="6">
        <v>7.4705199999999996</v>
      </c>
      <c r="I331" s="6">
        <v>100210</v>
      </c>
      <c r="J331" s="6" t="s">
        <v>52</v>
      </c>
      <c r="K331" s="6" t="s">
        <v>736</v>
      </c>
      <c r="M331" s="6" t="s">
        <v>79</v>
      </c>
    </row>
    <row r="332" spans="1:13" x14ac:dyDescent="0.2">
      <c r="A332" s="5" t="s">
        <v>752</v>
      </c>
      <c r="B332" s="6" t="s">
        <v>21</v>
      </c>
      <c r="C332" s="6" t="s">
        <v>736</v>
      </c>
      <c r="D332" s="6">
        <v>3544</v>
      </c>
      <c r="E332" s="6" t="s">
        <v>753</v>
      </c>
      <c r="F332" s="6" t="s">
        <v>668</v>
      </c>
      <c r="G332" s="6">
        <v>48.0578</v>
      </c>
      <c r="H332" s="6">
        <v>7.3</v>
      </c>
      <c r="I332" s="6">
        <v>175097</v>
      </c>
      <c r="J332" s="6" t="s">
        <v>52</v>
      </c>
      <c r="K332" s="6" t="s">
        <v>736</v>
      </c>
      <c r="M332" s="6" t="s">
        <v>79</v>
      </c>
    </row>
    <row r="333" spans="1:13" x14ac:dyDescent="0.2">
      <c r="A333" s="5" t="s">
        <v>754</v>
      </c>
      <c r="B333" s="6" t="s">
        <v>21</v>
      </c>
      <c r="C333" s="6" t="s">
        <v>755</v>
      </c>
      <c r="D333" s="6">
        <v>5013</v>
      </c>
      <c r="E333" s="6" t="s">
        <v>756</v>
      </c>
      <c r="F333" s="6" t="s">
        <v>668</v>
      </c>
      <c r="G333" s="6">
        <v>49.419049999999999</v>
      </c>
      <c r="H333" s="6">
        <v>4.0077400000000001</v>
      </c>
      <c r="I333" s="6">
        <v>116327</v>
      </c>
      <c r="J333" s="6" t="s">
        <v>52</v>
      </c>
      <c r="K333" s="6" t="s">
        <v>755</v>
      </c>
    </row>
    <row r="334" spans="1:13" x14ac:dyDescent="0.2">
      <c r="A334" s="5" t="s">
        <v>757</v>
      </c>
      <c r="B334" s="6" t="s">
        <v>21</v>
      </c>
      <c r="C334" s="6" t="s">
        <v>758</v>
      </c>
      <c r="D334" s="6">
        <v>2497</v>
      </c>
      <c r="E334" s="6" t="s">
        <v>759</v>
      </c>
      <c r="F334" s="6" t="s">
        <v>668</v>
      </c>
      <c r="G334" s="6">
        <v>49.362319999999997</v>
      </c>
      <c r="H334" s="6">
        <v>3.46272</v>
      </c>
      <c r="I334" s="6">
        <v>153930</v>
      </c>
      <c r="J334" s="6" t="s">
        <v>52</v>
      </c>
      <c r="K334" s="6" t="s">
        <v>758</v>
      </c>
    </row>
    <row r="335" spans="1:13" x14ac:dyDescent="0.2">
      <c r="A335" s="5" t="s">
        <v>760</v>
      </c>
      <c r="B335" s="6" t="s">
        <v>21</v>
      </c>
      <c r="C335" s="6" t="s">
        <v>761</v>
      </c>
      <c r="D335" s="6">
        <v>4115</v>
      </c>
      <c r="E335" s="6" t="s">
        <v>762</v>
      </c>
      <c r="F335" s="6" t="s">
        <v>668</v>
      </c>
      <c r="G335" s="6">
        <v>49.39246</v>
      </c>
      <c r="H335" s="6">
        <v>3.7364099999999998</v>
      </c>
      <c r="I335" s="6">
        <v>194801</v>
      </c>
      <c r="J335" s="6" t="s">
        <v>52</v>
      </c>
      <c r="K335" s="6" t="s">
        <v>761</v>
      </c>
      <c r="M335" s="6" t="s">
        <v>79</v>
      </c>
    </row>
    <row r="336" spans="1:13" x14ac:dyDescent="0.2">
      <c r="A336" s="5" t="s">
        <v>763</v>
      </c>
      <c r="B336" s="6" t="s">
        <v>21</v>
      </c>
      <c r="C336" s="6" t="s">
        <v>761</v>
      </c>
      <c r="D336" s="6">
        <v>4550</v>
      </c>
      <c r="E336" s="6" t="s">
        <v>764</v>
      </c>
      <c r="F336" s="6" t="s">
        <v>668</v>
      </c>
      <c r="G336" s="6">
        <v>50.917810000000003</v>
      </c>
      <c r="H336" s="6">
        <v>1.7131000000000001</v>
      </c>
      <c r="I336" s="6">
        <v>269224</v>
      </c>
      <c r="J336" s="6" t="s">
        <v>52</v>
      </c>
      <c r="K336" s="6" t="s">
        <v>761</v>
      </c>
      <c r="M336" s="6" t="s">
        <v>79</v>
      </c>
    </row>
    <row r="337" spans="1:12" x14ac:dyDescent="0.2">
      <c r="A337" s="5" t="s">
        <v>765</v>
      </c>
      <c r="B337" s="6" t="s">
        <v>21</v>
      </c>
      <c r="C337" s="6" t="s">
        <v>766</v>
      </c>
      <c r="D337" s="6">
        <v>4464</v>
      </c>
      <c r="E337" s="6" t="s">
        <v>767</v>
      </c>
      <c r="F337" s="6" t="s">
        <v>668</v>
      </c>
      <c r="G337" s="6">
        <v>49.19</v>
      </c>
      <c r="H337" s="6">
        <v>-0.38</v>
      </c>
      <c r="I337" s="6">
        <v>513672</v>
      </c>
      <c r="J337" s="6" t="s">
        <v>52</v>
      </c>
      <c r="K337" s="6" t="s">
        <v>766</v>
      </c>
      <c r="L337" s="6" t="s">
        <v>768</v>
      </c>
    </row>
    <row r="338" spans="1:12" x14ac:dyDescent="0.2">
      <c r="A338" s="5" t="s">
        <v>769</v>
      </c>
      <c r="B338" s="6" t="s">
        <v>21</v>
      </c>
      <c r="C338" s="6" t="s">
        <v>766</v>
      </c>
      <c r="D338" s="6">
        <v>4022</v>
      </c>
      <c r="E338" s="6" t="s">
        <v>770</v>
      </c>
      <c r="F338" s="6" t="s">
        <v>668</v>
      </c>
      <c r="G338" s="6">
        <v>49.19</v>
      </c>
      <c r="H338" s="6">
        <v>-0.38</v>
      </c>
      <c r="I338" s="6">
        <v>521115</v>
      </c>
      <c r="J338" s="6" t="s">
        <v>52</v>
      </c>
      <c r="K338" s="6" t="s">
        <v>766</v>
      </c>
      <c r="L338" s="6" t="s">
        <v>768</v>
      </c>
    </row>
    <row r="339" spans="1:12" x14ac:dyDescent="0.2">
      <c r="A339" s="5" t="s">
        <v>771</v>
      </c>
      <c r="B339" s="6" t="s">
        <v>21</v>
      </c>
      <c r="C339" s="6" t="s">
        <v>766</v>
      </c>
      <c r="D339" s="6">
        <v>4426</v>
      </c>
      <c r="E339" s="6" t="s">
        <v>772</v>
      </c>
      <c r="F339" s="6" t="s">
        <v>668</v>
      </c>
      <c r="G339" s="6">
        <v>49.19</v>
      </c>
      <c r="H339" s="6">
        <v>-0.38</v>
      </c>
      <c r="I339" s="6">
        <v>693771</v>
      </c>
      <c r="J339" s="6" t="s">
        <v>52</v>
      </c>
      <c r="K339" s="6" t="s">
        <v>766</v>
      </c>
      <c r="L339" s="6" t="s">
        <v>768</v>
      </c>
    </row>
    <row r="340" spans="1:12" x14ac:dyDescent="0.2">
      <c r="A340" s="5" t="s">
        <v>773</v>
      </c>
      <c r="B340" s="6" t="s">
        <v>21</v>
      </c>
      <c r="C340" s="6" t="s">
        <v>766</v>
      </c>
      <c r="D340" s="6">
        <v>4562</v>
      </c>
      <c r="E340" s="6" t="s">
        <v>774</v>
      </c>
      <c r="F340" s="6" t="s">
        <v>668</v>
      </c>
      <c r="G340" s="6">
        <v>49.19</v>
      </c>
      <c r="H340" s="6">
        <v>-0.38</v>
      </c>
      <c r="I340" s="6">
        <v>731973</v>
      </c>
      <c r="J340" s="6" t="s">
        <v>52</v>
      </c>
      <c r="K340" s="6" t="s">
        <v>766</v>
      </c>
      <c r="L340" s="6" t="s">
        <v>768</v>
      </c>
    </row>
    <row r="341" spans="1:12" x14ac:dyDescent="0.2">
      <c r="A341" s="5" t="s">
        <v>775</v>
      </c>
      <c r="B341" s="6" t="s">
        <v>21</v>
      </c>
      <c r="C341" s="6" t="s">
        <v>766</v>
      </c>
      <c r="D341" s="6">
        <v>4351</v>
      </c>
      <c r="E341" s="6" t="s">
        <v>776</v>
      </c>
      <c r="F341" s="6" t="s">
        <v>668</v>
      </c>
      <c r="G341" s="6">
        <v>49.19</v>
      </c>
      <c r="H341" s="6">
        <v>-0.38</v>
      </c>
      <c r="I341" s="6">
        <v>613062</v>
      </c>
      <c r="J341" s="6" t="s">
        <v>52</v>
      </c>
      <c r="K341" s="6" t="s">
        <v>766</v>
      </c>
      <c r="L341" s="6" t="s">
        <v>768</v>
      </c>
    </row>
    <row r="342" spans="1:12" x14ac:dyDescent="0.2">
      <c r="A342" s="5" t="s">
        <v>777</v>
      </c>
      <c r="B342" s="6" t="s">
        <v>21</v>
      </c>
      <c r="C342" s="6" t="s">
        <v>766</v>
      </c>
      <c r="D342" s="6">
        <v>4376</v>
      </c>
      <c r="E342" s="6" t="s">
        <v>778</v>
      </c>
      <c r="F342" s="6" t="s">
        <v>668</v>
      </c>
      <c r="G342" s="6">
        <v>49.19</v>
      </c>
      <c r="H342" s="6">
        <v>-0.38</v>
      </c>
      <c r="I342" s="6">
        <v>739357</v>
      </c>
      <c r="J342" s="6" t="s">
        <v>52</v>
      </c>
      <c r="K342" s="6" t="s">
        <v>766</v>
      </c>
      <c r="L342" s="6" t="s">
        <v>768</v>
      </c>
    </row>
    <row r="343" spans="1:12" x14ac:dyDescent="0.2">
      <c r="A343" s="5" t="s">
        <v>779</v>
      </c>
      <c r="B343" s="6" t="s">
        <v>21</v>
      </c>
      <c r="C343" s="6" t="s">
        <v>766</v>
      </c>
      <c r="D343" s="6">
        <v>4395</v>
      </c>
      <c r="E343" s="6" t="s">
        <v>780</v>
      </c>
      <c r="F343" s="6" t="s">
        <v>668</v>
      </c>
      <c r="G343" s="6">
        <v>49.19</v>
      </c>
      <c r="H343" s="6">
        <v>-0.38</v>
      </c>
      <c r="I343" s="6">
        <v>313423</v>
      </c>
      <c r="J343" s="6" t="s">
        <v>52</v>
      </c>
      <c r="K343" s="6" t="s">
        <v>766</v>
      </c>
      <c r="L343" s="6" t="s">
        <v>768</v>
      </c>
    </row>
    <row r="344" spans="1:12" x14ac:dyDescent="0.2">
      <c r="A344" s="5" t="s">
        <v>781</v>
      </c>
      <c r="B344" s="6" t="s">
        <v>14</v>
      </c>
      <c r="C344" s="6" t="s">
        <v>766</v>
      </c>
      <c r="D344" s="6">
        <v>4406</v>
      </c>
      <c r="E344" s="6" t="s">
        <v>782</v>
      </c>
      <c r="F344" s="6" t="s">
        <v>668</v>
      </c>
      <c r="G344" s="6">
        <v>49.19</v>
      </c>
      <c r="H344" s="6">
        <v>-0.38</v>
      </c>
      <c r="I344" s="6">
        <v>357272</v>
      </c>
      <c r="J344" s="6" t="s">
        <v>52</v>
      </c>
      <c r="K344" s="6" t="s">
        <v>766</v>
      </c>
      <c r="L344" s="6" t="s">
        <v>768</v>
      </c>
    </row>
    <row r="345" spans="1:12" x14ac:dyDescent="0.2">
      <c r="A345" s="5" t="s">
        <v>783</v>
      </c>
      <c r="B345" s="6" t="s">
        <v>21</v>
      </c>
      <c r="C345" s="6" t="s">
        <v>766</v>
      </c>
      <c r="D345" s="6">
        <v>4476</v>
      </c>
      <c r="E345" s="6" t="s">
        <v>784</v>
      </c>
      <c r="F345" s="6" t="s">
        <v>668</v>
      </c>
      <c r="G345" s="6">
        <v>49.19</v>
      </c>
      <c r="H345" s="6">
        <v>-0.38</v>
      </c>
      <c r="I345" s="6">
        <v>373716</v>
      </c>
      <c r="J345" s="6" t="s">
        <v>52</v>
      </c>
      <c r="K345" s="6" t="s">
        <v>766</v>
      </c>
      <c r="L345" s="6" t="s">
        <v>768</v>
      </c>
    </row>
    <row r="346" spans="1:12" x14ac:dyDescent="0.2">
      <c r="A346" s="5" t="s">
        <v>785</v>
      </c>
      <c r="B346" s="6" t="s">
        <v>21</v>
      </c>
      <c r="C346" s="6" t="s">
        <v>766</v>
      </c>
      <c r="D346" s="6">
        <v>4500</v>
      </c>
      <c r="E346" s="6" t="s">
        <v>786</v>
      </c>
      <c r="F346" s="6" t="s">
        <v>668</v>
      </c>
      <c r="G346" s="6">
        <v>47.97</v>
      </c>
      <c r="H346" s="6">
        <v>3.56</v>
      </c>
      <c r="I346" s="6">
        <v>735617</v>
      </c>
      <c r="J346" s="6" t="s">
        <v>52</v>
      </c>
      <c r="K346" s="6" t="s">
        <v>766</v>
      </c>
      <c r="L346" s="6" t="s">
        <v>787</v>
      </c>
    </row>
    <row r="347" spans="1:12" x14ac:dyDescent="0.2">
      <c r="A347" s="5" t="s">
        <v>788</v>
      </c>
      <c r="B347" s="6" t="s">
        <v>21</v>
      </c>
      <c r="C347" s="6" t="s">
        <v>766</v>
      </c>
      <c r="D347" s="6">
        <v>4500</v>
      </c>
      <c r="E347" s="6" t="s">
        <v>786</v>
      </c>
      <c r="F347" s="6" t="s">
        <v>668</v>
      </c>
      <c r="G347" s="6">
        <v>47.97</v>
      </c>
      <c r="H347" s="6">
        <v>3.56</v>
      </c>
      <c r="I347" s="6">
        <v>661417</v>
      </c>
      <c r="J347" s="6" t="s">
        <v>52</v>
      </c>
      <c r="K347" s="6" t="s">
        <v>766</v>
      </c>
      <c r="L347" s="6" t="s">
        <v>787</v>
      </c>
    </row>
    <row r="348" spans="1:12" x14ac:dyDescent="0.2">
      <c r="A348" s="5" t="s">
        <v>789</v>
      </c>
      <c r="B348" s="6" t="s">
        <v>14</v>
      </c>
      <c r="C348" s="6" t="s">
        <v>766</v>
      </c>
      <c r="D348" s="6">
        <v>4500</v>
      </c>
      <c r="E348" s="6" t="s">
        <v>786</v>
      </c>
      <c r="F348" s="6" t="s">
        <v>668</v>
      </c>
      <c r="G348" s="6">
        <v>47.97</v>
      </c>
      <c r="H348" s="6">
        <v>3.56</v>
      </c>
      <c r="I348" s="6">
        <v>766960</v>
      </c>
      <c r="J348" s="6" t="s">
        <v>52</v>
      </c>
      <c r="K348" s="6" t="s">
        <v>766</v>
      </c>
      <c r="L348" s="6" t="s">
        <v>787</v>
      </c>
    </row>
    <row r="349" spans="1:12" x14ac:dyDescent="0.2">
      <c r="A349" s="5" t="s">
        <v>790</v>
      </c>
      <c r="B349" s="6" t="s">
        <v>21</v>
      </c>
      <c r="C349" s="6" t="s">
        <v>766</v>
      </c>
      <c r="D349" s="6">
        <v>4457</v>
      </c>
      <c r="E349" s="6" t="s">
        <v>791</v>
      </c>
      <c r="F349" s="6" t="s">
        <v>668</v>
      </c>
      <c r="G349" s="6">
        <v>47.97</v>
      </c>
      <c r="H349" s="6">
        <v>3.56</v>
      </c>
      <c r="I349" s="6">
        <v>649358</v>
      </c>
      <c r="J349" s="6" t="s">
        <v>52</v>
      </c>
      <c r="K349" s="6" t="s">
        <v>766</v>
      </c>
      <c r="L349" s="6" t="s">
        <v>787</v>
      </c>
    </row>
    <row r="350" spans="1:12" x14ac:dyDescent="0.2">
      <c r="A350" s="5" t="s">
        <v>792</v>
      </c>
      <c r="B350" s="6" t="s">
        <v>14</v>
      </c>
      <c r="C350" s="6" t="s">
        <v>766</v>
      </c>
      <c r="D350" s="6">
        <v>4643</v>
      </c>
      <c r="E350" s="6" t="s">
        <v>793</v>
      </c>
      <c r="F350" s="6" t="s">
        <v>668</v>
      </c>
      <c r="G350" s="6">
        <v>47.97</v>
      </c>
      <c r="H350" s="6">
        <v>3.56</v>
      </c>
      <c r="I350" s="6">
        <v>365011</v>
      </c>
      <c r="J350" s="6" t="s">
        <v>52</v>
      </c>
      <c r="K350" s="6" t="s">
        <v>766</v>
      </c>
      <c r="L350" s="6" t="s">
        <v>787</v>
      </c>
    </row>
    <row r="351" spans="1:12" x14ac:dyDescent="0.2">
      <c r="A351" s="5" t="s">
        <v>794</v>
      </c>
      <c r="B351" s="6" t="s">
        <v>14</v>
      </c>
      <c r="C351" s="6" t="s">
        <v>766</v>
      </c>
      <c r="D351" s="6">
        <v>4500</v>
      </c>
      <c r="E351" s="6" t="s">
        <v>786</v>
      </c>
      <c r="F351" s="6" t="s">
        <v>668</v>
      </c>
      <c r="G351" s="6">
        <v>47.97</v>
      </c>
      <c r="H351" s="6">
        <v>3.56</v>
      </c>
      <c r="I351" s="6">
        <v>748055</v>
      </c>
      <c r="J351" s="6" t="s">
        <v>52</v>
      </c>
      <c r="K351" s="6" t="s">
        <v>766</v>
      </c>
      <c r="L351" s="6" t="s">
        <v>787</v>
      </c>
    </row>
    <row r="352" spans="1:12" x14ac:dyDescent="0.2">
      <c r="A352" s="5" t="s">
        <v>795</v>
      </c>
      <c r="B352" s="6" t="s">
        <v>21</v>
      </c>
      <c r="C352" s="6" t="s">
        <v>766</v>
      </c>
      <c r="D352" s="6">
        <v>4500</v>
      </c>
      <c r="E352" s="6" t="s">
        <v>786</v>
      </c>
      <c r="F352" s="6" t="s">
        <v>668</v>
      </c>
      <c r="G352" s="6">
        <v>47.97</v>
      </c>
      <c r="H352" s="6">
        <v>3.56</v>
      </c>
      <c r="I352" s="6">
        <v>703952</v>
      </c>
      <c r="J352" s="6" t="s">
        <v>52</v>
      </c>
      <c r="K352" s="6" t="s">
        <v>766</v>
      </c>
      <c r="L352" s="6" t="s">
        <v>787</v>
      </c>
    </row>
    <row r="353" spans="1:12" x14ac:dyDescent="0.2">
      <c r="A353" s="5" t="s">
        <v>796</v>
      </c>
      <c r="B353" s="6" t="s">
        <v>21</v>
      </c>
      <c r="C353" s="6" t="s">
        <v>766</v>
      </c>
      <c r="D353" s="6">
        <v>4500</v>
      </c>
      <c r="E353" s="6" t="s">
        <v>786</v>
      </c>
      <c r="F353" s="6" t="s">
        <v>668</v>
      </c>
      <c r="G353" s="6">
        <v>47.97</v>
      </c>
      <c r="H353" s="6">
        <v>3.56</v>
      </c>
      <c r="I353" s="6">
        <v>679243</v>
      </c>
      <c r="J353" s="6" t="s">
        <v>52</v>
      </c>
      <c r="K353" s="6" t="s">
        <v>766</v>
      </c>
      <c r="L353" s="6" t="s">
        <v>787</v>
      </c>
    </row>
    <row r="354" spans="1:12" x14ac:dyDescent="0.2">
      <c r="A354" s="5" t="s">
        <v>797</v>
      </c>
      <c r="B354" s="6" t="s">
        <v>21</v>
      </c>
      <c r="C354" s="6" t="s">
        <v>766</v>
      </c>
      <c r="D354" s="6">
        <v>4500</v>
      </c>
      <c r="E354" s="6" t="s">
        <v>786</v>
      </c>
      <c r="F354" s="6" t="s">
        <v>668</v>
      </c>
      <c r="G354" s="6">
        <v>47.97</v>
      </c>
      <c r="H354" s="6">
        <v>3.56</v>
      </c>
      <c r="I354" s="6">
        <v>379035</v>
      </c>
      <c r="J354" s="6" t="s">
        <v>52</v>
      </c>
      <c r="K354" s="6" t="s">
        <v>766</v>
      </c>
      <c r="L354" s="6" t="s">
        <v>787</v>
      </c>
    </row>
    <row r="355" spans="1:12" x14ac:dyDescent="0.2">
      <c r="A355" s="5" t="s">
        <v>798</v>
      </c>
      <c r="B355" s="6" t="s">
        <v>14</v>
      </c>
      <c r="C355" s="6" t="s">
        <v>766</v>
      </c>
      <c r="D355" s="6">
        <v>4500</v>
      </c>
      <c r="E355" s="6" t="s">
        <v>786</v>
      </c>
      <c r="F355" s="6" t="s">
        <v>668</v>
      </c>
      <c r="G355" s="6">
        <v>47.97</v>
      </c>
      <c r="H355" s="6">
        <v>3.56</v>
      </c>
      <c r="I355" s="6">
        <v>677429</v>
      </c>
      <c r="J355" s="6" t="s">
        <v>52</v>
      </c>
      <c r="K355" s="6" t="s">
        <v>766</v>
      </c>
      <c r="L355" s="6" t="s">
        <v>787</v>
      </c>
    </row>
    <row r="356" spans="1:12" x14ac:dyDescent="0.2">
      <c r="A356" s="5" t="s">
        <v>799</v>
      </c>
      <c r="B356" s="6" t="s">
        <v>21</v>
      </c>
      <c r="C356" s="6" t="s">
        <v>766</v>
      </c>
      <c r="D356" s="6">
        <v>4740</v>
      </c>
      <c r="E356" s="6" t="s">
        <v>800</v>
      </c>
      <c r="F356" s="6" t="s">
        <v>668</v>
      </c>
      <c r="G356" s="6">
        <v>47.97</v>
      </c>
      <c r="H356" s="6">
        <v>3.56</v>
      </c>
      <c r="I356" s="6">
        <v>752706</v>
      </c>
      <c r="J356" s="6" t="s">
        <v>52</v>
      </c>
      <c r="K356" s="6" t="s">
        <v>766</v>
      </c>
      <c r="L356" s="6" t="s">
        <v>787</v>
      </c>
    </row>
    <row r="357" spans="1:12" x14ac:dyDescent="0.2">
      <c r="A357" s="5" t="s">
        <v>801</v>
      </c>
      <c r="B357" s="6" t="s">
        <v>14</v>
      </c>
      <c r="C357" s="6" t="s">
        <v>766</v>
      </c>
      <c r="D357" s="6">
        <v>4721</v>
      </c>
      <c r="E357" s="6" t="s">
        <v>802</v>
      </c>
      <c r="F357" s="6" t="s">
        <v>668</v>
      </c>
      <c r="G357" s="6">
        <v>47.97</v>
      </c>
      <c r="H357" s="6">
        <v>3.56</v>
      </c>
      <c r="I357" s="6">
        <v>603262</v>
      </c>
      <c r="J357" s="6" t="s">
        <v>52</v>
      </c>
      <c r="K357" s="6" t="s">
        <v>766</v>
      </c>
      <c r="L357" s="6" t="s">
        <v>787</v>
      </c>
    </row>
    <row r="358" spans="1:12" x14ac:dyDescent="0.2">
      <c r="A358" s="5" t="s">
        <v>803</v>
      </c>
      <c r="B358" s="6" t="s">
        <v>14</v>
      </c>
      <c r="C358" s="6" t="s">
        <v>766</v>
      </c>
      <c r="D358" s="6">
        <v>4138</v>
      </c>
      <c r="E358" s="6" t="s">
        <v>804</v>
      </c>
      <c r="F358" s="6" t="s">
        <v>668</v>
      </c>
      <c r="G358" s="6">
        <v>47.97</v>
      </c>
      <c r="H358" s="6">
        <v>3.56</v>
      </c>
      <c r="I358" s="6">
        <v>722083</v>
      </c>
      <c r="J358" s="6" t="s">
        <v>52</v>
      </c>
      <c r="K358" s="6" t="s">
        <v>766</v>
      </c>
      <c r="L358" s="6" t="s">
        <v>787</v>
      </c>
    </row>
    <row r="359" spans="1:12" x14ac:dyDescent="0.2">
      <c r="A359" s="5" t="s">
        <v>805</v>
      </c>
      <c r="B359" s="6" t="s">
        <v>21</v>
      </c>
      <c r="C359" s="6" t="s">
        <v>766</v>
      </c>
      <c r="D359" s="6">
        <v>4500</v>
      </c>
      <c r="E359" s="6" t="s">
        <v>786</v>
      </c>
      <c r="F359" s="6" t="s">
        <v>668</v>
      </c>
      <c r="G359" s="6">
        <v>47.97</v>
      </c>
      <c r="H359" s="6">
        <v>3.56</v>
      </c>
      <c r="I359" s="6">
        <v>579510</v>
      </c>
      <c r="J359" s="6" t="s">
        <v>52</v>
      </c>
      <c r="K359" s="6" t="s">
        <v>766</v>
      </c>
      <c r="L359" s="6" t="s">
        <v>787</v>
      </c>
    </row>
    <row r="360" spans="1:12" x14ac:dyDescent="0.2">
      <c r="A360" s="5" t="s">
        <v>806</v>
      </c>
      <c r="B360" s="6" t="s">
        <v>21</v>
      </c>
      <c r="C360" s="6" t="s">
        <v>766</v>
      </c>
      <c r="D360" s="6">
        <v>4500</v>
      </c>
      <c r="E360" s="6" t="s">
        <v>786</v>
      </c>
      <c r="F360" s="6" t="s">
        <v>668</v>
      </c>
      <c r="G360" s="6">
        <v>47.97</v>
      </c>
      <c r="H360" s="6">
        <v>3.56</v>
      </c>
      <c r="I360" s="6">
        <v>559579</v>
      </c>
      <c r="J360" s="6" t="s">
        <v>52</v>
      </c>
      <c r="K360" s="6" t="s">
        <v>766</v>
      </c>
      <c r="L360" s="6" t="s">
        <v>787</v>
      </c>
    </row>
    <row r="361" spans="1:12" x14ac:dyDescent="0.2">
      <c r="A361" s="5" t="s">
        <v>807</v>
      </c>
      <c r="B361" s="6" t="s">
        <v>21</v>
      </c>
      <c r="C361" s="6" t="s">
        <v>766</v>
      </c>
      <c r="D361" s="6">
        <v>4500</v>
      </c>
      <c r="E361" s="6" t="s">
        <v>786</v>
      </c>
      <c r="F361" s="6" t="s">
        <v>668</v>
      </c>
      <c r="G361" s="6">
        <v>47.97</v>
      </c>
      <c r="H361" s="6">
        <v>3.56</v>
      </c>
      <c r="I361" s="6">
        <v>675473</v>
      </c>
      <c r="J361" s="6" t="s">
        <v>52</v>
      </c>
      <c r="K361" s="6" t="s">
        <v>766</v>
      </c>
      <c r="L361" s="6" t="s">
        <v>787</v>
      </c>
    </row>
    <row r="362" spans="1:12" x14ac:dyDescent="0.2">
      <c r="A362" s="5" t="s">
        <v>808</v>
      </c>
      <c r="B362" s="6" t="s">
        <v>21</v>
      </c>
      <c r="C362" s="6" t="s">
        <v>766</v>
      </c>
      <c r="D362" s="6">
        <v>4500</v>
      </c>
      <c r="E362" s="6" t="s">
        <v>786</v>
      </c>
      <c r="F362" s="6" t="s">
        <v>668</v>
      </c>
      <c r="G362" s="6">
        <v>47.97</v>
      </c>
      <c r="H362" s="6">
        <v>3.56</v>
      </c>
      <c r="I362" s="6">
        <v>461739</v>
      </c>
      <c r="J362" s="6" t="s">
        <v>52</v>
      </c>
      <c r="K362" s="6" t="s">
        <v>766</v>
      </c>
      <c r="L362" s="6" t="s">
        <v>787</v>
      </c>
    </row>
    <row r="363" spans="1:12" x14ac:dyDescent="0.2">
      <c r="A363" s="5" t="s">
        <v>809</v>
      </c>
      <c r="B363" s="6" t="s">
        <v>14</v>
      </c>
      <c r="C363" s="6" t="s">
        <v>766</v>
      </c>
      <c r="D363" s="6">
        <v>4621</v>
      </c>
      <c r="E363" s="6" t="s">
        <v>810</v>
      </c>
      <c r="F363" s="6" t="s">
        <v>668</v>
      </c>
      <c r="G363" s="6">
        <v>47.97</v>
      </c>
      <c r="H363" s="6">
        <v>3.56</v>
      </c>
      <c r="I363" s="6">
        <v>82526</v>
      </c>
      <c r="J363" s="6" t="s">
        <v>52</v>
      </c>
      <c r="K363" s="6" t="s">
        <v>766</v>
      </c>
      <c r="L363" s="6" t="s">
        <v>787</v>
      </c>
    </row>
    <row r="364" spans="1:12" x14ac:dyDescent="0.2">
      <c r="A364" s="5" t="s">
        <v>811</v>
      </c>
      <c r="B364" s="6" t="s">
        <v>14</v>
      </c>
      <c r="C364" s="6" t="s">
        <v>766</v>
      </c>
      <c r="D364" s="6">
        <v>4500</v>
      </c>
      <c r="E364" s="6" t="s">
        <v>786</v>
      </c>
      <c r="F364" s="6" t="s">
        <v>668</v>
      </c>
      <c r="G364" s="6">
        <v>47.97</v>
      </c>
      <c r="H364" s="6">
        <v>3.56</v>
      </c>
      <c r="I364" s="6">
        <v>402990</v>
      </c>
      <c r="J364" s="6" t="s">
        <v>52</v>
      </c>
      <c r="K364" s="6" t="s">
        <v>766</v>
      </c>
      <c r="L364" s="6" t="s">
        <v>787</v>
      </c>
    </row>
    <row r="365" spans="1:12" x14ac:dyDescent="0.2">
      <c r="A365" s="5" t="s">
        <v>812</v>
      </c>
      <c r="B365" s="6" t="s">
        <v>21</v>
      </c>
      <c r="C365" s="6" t="s">
        <v>766</v>
      </c>
      <c r="D365" s="6">
        <v>4500</v>
      </c>
      <c r="E365" s="6" t="s">
        <v>786</v>
      </c>
      <c r="F365" s="6" t="s">
        <v>668</v>
      </c>
      <c r="G365" s="6">
        <v>47.97</v>
      </c>
      <c r="H365" s="6">
        <v>3.56</v>
      </c>
      <c r="I365" s="6">
        <v>594341</v>
      </c>
      <c r="J365" s="6" t="s">
        <v>52</v>
      </c>
      <c r="K365" s="6" t="s">
        <v>766</v>
      </c>
      <c r="L365" s="6" t="s">
        <v>787</v>
      </c>
    </row>
    <row r="366" spans="1:12" x14ac:dyDescent="0.2">
      <c r="A366" s="5" t="s">
        <v>813</v>
      </c>
      <c r="B366" s="6" t="s">
        <v>14</v>
      </c>
      <c r="C366" s="6" t="s">
        <v>766</v>
      </c>
      <c r="D366" s="6">
        <v>4500</v>
      </c>
      <c r="E366" s="6" t="s">
        <v>786</v>
      </c>
      <c r="F366" s="6" t="s">
        <v>668</v>
      </c>
      <c r="G366" s="6">
        <v>47.97</v>
      </c>
      <c r="H366" s="6">
        <v>3.56</v>
      </c>
      <c r="I366" s="6">
        <v>449092</v>
      </c>
      <c r="J366" s="6" t="s">
        <v>52</v>
      </c>
      <c r="K366" s="6" t="s">
        <v>766</v>
      </c>
      <c r="L366" s="6" t="s">
        <v>787</v>
      </c>
    </row>
    <row r="367" spans="1:12" x14ac:dyDescent="0.2">
      <c r="A367" s="5" t="s">
        <v>814</v>
      </c>
      <c r="B367" s="6" t="s">
        <v>21</v>
      </c>
      <c r="C367" s="6" t="s">
        <v>766</v>
      </c>
      <c r="D367" s="6">
        <v>4665</v>
      </c>
      <c r="E367" s="6" t="s">
        <v>815</v>
      </c>
      <c r="F367" s="6" t="s">
        <v>668</v>
      </c>
      <c r="G367" s="6">
        <v>47.97</v>
      </c>
      <c r="H367" s="6">
        <v>3.56</v>
      </c>
      <c r="I367" s="6">
        <v>525978</v>
      </c>
      <c r="J367" s="6" t="s">
        <v>52</v>
      </c>
      <c r="K367" s="6" t="s">
        <v>766</v>
      </c>
      <c r="L367" s="6" t="s">
        <v>787</v>
      </c>
    </row>
    <row r="368" spans="1:12" x14ac:dyDescent="0.2">
      <c r="A368" s="5" t="s">
        <v>816</v>
      </c>
      <c r="B368" s="6" t="s">
        <v>14</v>
      </c>
      <c r="C368" s="6" t="s">
        <v>766</v>
      </c>
      <c r="D368" s="6">
        <v>4750</v>
      </c>
      <c r="E368" s="6" t="s">
        <v>817</v>
      </c>
      <c r="F368" s="6" t="s">
        <v>668</v>
      </c>
      <c r="G368" s="6">
        <v>48.46</v>
      </c>
      <c r="H368" s="6">
        <v>7.48</v>
      </c>
      <c r="I368" s="6">
        <v>408444</v>
      </c>
      <c r="J368" s="6" t="s">
        <v>52</v>
      </c>
      <c r="K368" s="6" t="s">
        <v>766</v>
      </c>
      <c r="L368" s="6" t="s">
        <v>818</v>
      </c>
    </row>
    <row r="369" spans="1:12" x14ac:dyDescent="0.2">
      <c r="A369" s="5" t="s">
        <v>819</v>
      </c>
      <c r="B369" s="6" t="s">
        <v>21</v>
      </c>
      <c r="C369" s="6" t="s">
        <v>766</v>
      </c>
      <c r="D369" s="6">
        <v>4938</v>
      </c>
      <c r="E369" s="6" t="s">
        <v>820</v>
      </c>
      <c r="F369" s="6" t="s">
        <v>668</v>
      </c>
      <c r="G369" s="6">
        <v>48.46</v>
      </c>
      <c r="H369" s="6">
        <v>7.48</v>
      </c>
      <c r="I369" s="6">
        <v>435817</v>
      </c>
      <c r="J369" s="6" t="s">
        <v>52</v>
      </c>
      <c r="K369" s="6" t="s">
        <v>766</v>
      </c>
      <c r="L369" s="6" t="s">
        <v>818</v>
      </c>
    </row>
    <row r="370" spans="1:12" x14ac:dyDescent="0.2">
      <c r="A370" s="5" t="s">
        <v>821</v>
      </c>
      <c r="B370" s="6" t="s">
        <v>14</v>
      </c>
      <c r="C370" s="6" t="s">
        <v>766</v>
      </c>
      <c r="D370" s="6">
        <v>4593</v>
      </c>
      <c r="E370" s="6" t="s">
        <v>822</v>
      </c>
      <c r="F370" s="6" t="s">
        <v>668</v>
      </c>
      <c r="G370" s="6">
        <v>48.46</v>
      </c>
      <c r="H370" s="6">
        <v>7.48</v>
      </c>
      <c r="I370" s="6">
        <v>822877</v>
      </c>
      <c r="J370" s="6" t="s">
        <v>52</v>
      </c>
      <c r="K370" s="6" t="s">
        <v>766</v>
      </c>
      <c r="L370" s="6" t="s">
        <v>818</v>
      </c>
    </row>
    <row r="371" spans="1:12" x14ac:dyDescent="0.2">
      <c r="A371" s="5" t="s">
        <v>823</v>
      </c>
      <c r="B371" s="6" t="s">
        <v>14</v>
      </c>
      <c r="C371" s="6" t="s">
        <v>766</v>
      </c>
      <c r="D371" s="6">
        <v>4750</v>
      </c>
      <c r="E371" s="6" t="s">
        <v>817</v>
      </c>
      <c r="F371" s="6" t="s">
        <v>668</v>
      </c>
      <c r="G371" s="6">
        <v>48.46</v>
      </c>
      <c r="H371" s="6">
        <v>7.48</v>
      </c>
      <c r="I371" s="6">
        <v>608521</v>
      </c>
      <c r="J371" s="6" t="s">
        <v>52</v>
      </c>
      <c r="K371" s="6" t="s">
        <v>766</v>
      </c>
      <c r="L371" s="6" t="s">
        <v>818</v>
      </c>
    </row>
    <row r="372" spans="1:12" x14ac:dyDescent="0.2">
      <c r="A372" s="5" t="s">
        <v>824</v>
      </c>
      <c r="B372" s="6" t="s">
        <v>21</v>
      </c>
      <c r="C372" s="6" t="s">
        <v>766</v>
      </c>
      <c r="D372" s="6">
        <v>4578</v>
      </c>
      <c r="E372" s="6" t="s">
        <v>825</v>
      </c>
      <c r="F372" s="6" t="s">
        <v>668</v>
      </c>
      <c r="G372" s="6">
        <v>48.46</v>
      </c>
      <c r="H372" s="6">
        <v>7.48</v>
      </c>
      <c r="I372" s="6">
        <v>503960</v>
      </c>
      <c r="J372" s="6" t="s">
        <v>52</v>
      </c>
      <c r="K372" s="6" t="s">
        <v>766</v>
      </c>
      <c r="L372" s="6" t="s">
        <v>826</v>
      </c>
    </row>
    <row r="373" spans="1:12" x14ac:dyDescent="0.2">
      <c r="A373" s="5" t="s">
        <v>827</v>
      </c>
      <c r="B373" s="6" t="s">
        <v>21</v>
      </c>
      <c r="C373" s="6" t="s">
        <v>766</v>
      </c>
      <c r="D373" s="6">
        <v>5076</v>
      </c>
      <c r="E373" s="6" t="s">
        <v>828</v>
      </c>
      <c r="F373" s="6" t="s">
        <v>668</v>
      </c>
      <c r="G373" s="6">
        <v>48.46</v>
      </c>
      <c r="H373" s="6">
        <v>7.48</v>
      </c>
      <c r="I373" s="6">
        <v>526876</v>
      </c>
      <c r="J373" s="6" t="s">
        <v>52</v>
      </c>
      <c r="K373" s="6" t="s">
        <v>766</v>
      </c>
      <c r="L373" s="6" t="s">
        <v>826</v>
      </c>
    </row>
    <row r="374" spans="1:12" x14ac:dyDescent="0.2">
      <c r="A374" s="5" t="s">
        <v>829</v>
      </c>
      <c r="B374" s="6" t="s">
        <v>21</v>
      </c>
      <c r="C374" s="6" t="s">
        <v>766</v>
      </c>
      <c r="D374" s="6">
        <v>4427</v>
      </c>
      <c r="E374" s="6" t="s">
        <v>830</v>
      </c>
      <c r="F374" s="6" t="s">
        <v>668</v>
      </c>
      <c r="G374" s="6">
        <v>48.46</v>
      </c>
      <c r="H374" s="6">
        <v>7.48</v>
      </c>
      <c r="I374" s="6">
        <v>546337</v>
      </c>
      <c r="J374" s="6" t="s">
        <v>52</v>
      </c>
      <c r="K374" s="6" t="s">
        <v>766</v>
      </c>
      <c r="L374" s="6" t="s">
        <v>826</v>
      </c>
    </row>
    <row r="375" spans="1:12" x14ac:dyDescent="0.2">
      <c r="A375" s="5" t="s">
        <v>831</v>
      </c>
      <c r="B375" s="6" t="s">
        <v>14</v>
      </c>
      <c r="C375" s="6" t="s">
        <v>766</v>
      </c>
      <c r="D375" s="6">
        <v>4448</v>
      </c>
      <c r="E375" s="6" t="s">
        <v>832</v>
      </c>
      <c r="F375" s="6" t="s">
        <v>668</v>
      </c>
      <c r="G375" s="6">
        <v>48.46</v>
      </c>
      <c r="H375" s="6">
        <v>7.48</v>
      </c>
      <c r="I375" s="6">
        <v>660137</v>
      </c>
      <c r="J375" s="6" t="s">
        <v>52</v>
      </c>
      <c r="K375" s="6" t="s">
        <v>766</v>
      </c>
      <c r="L375" s="6" t="s">
        <v>826</v>
      </c>
    </row>
    <row r="376" spans="1:12" x14ac:dyDescent="0.2">
      <c r="A376" s="5" t="s">
        <v>833</v>
      </c>
      <c r="B376" s="6" t="s">
        <v>21</v>
      </c>
      <c r="C376" s="6" t="s">
        <v>766</v>
      </c>
      <c r="D376" s="6">
        <v>4599</v>
      </c>
      <c r="E376" s="6" t="s">
        <v>834</v>
      </c>
      <c r="F376" s="6" t="s">
        <v>668</v>
      </c>
      <c r="G376" s="6">
        <v>48.46</v>
      </c>
      <c r="H376" s="6">
        <v>7.48</v>
      </c>
      <c r="I376" s="6">
        <v>555538</v>
      </c>
      <c r="J376" s="6" t="s">
        <v>52</v>
      </c>
      <c r="K376" s="6" t="s">
        <v>766</v>
      </c>
      <c r="L376" s="6" t="s">
        <v>826</v>
      </c>
    </row>
    <row r="377" spans="1:12" x14ac:dyDescent="0.2">
      <c r="A377" s="5" t="s">
        <v>835</v>
      </c>
      <c r="B377" s="6" t="s">
        <v>21</v>
      </c>
      <c r="C377" s="6" t="s">
        <v>766</v>
      </c>
      <c r="D377" s="6">
        <v>4268</v>
      </c>
      <c r="E377" s="6" t="s">
        <v>836</v>
      </c>
      <c r="F377" s="6" t="s">
        <v>668</v>
      </c>
      <c r="G377" s="6">
        <v>46.15</v>
      </c>
      <c r="H377" s="6">
        <v>-0.48</v>
      </c>
      <c r="I377" s="6">
        <v>584367</v>
      </c>
      <c r="J377" s="6" t="s">
        <v>52</v>
      </c>
      <c r="K377" s="6" t="s">
        <v>766</v>
      </c>
      <c r="L377" s="6" t="s">
        <v>837</v>
      </c>
    </row>
    <row r="378" spans="1:12" x14ac:dyDescent="0.2">
      <c r="A378" s="5" t="s">
        <v>838</v>
      </c>
      <c r="B378" s="6" t="s">
        <v>839</v>
      </c>
      <c r="C378" s="6" t="s">
        <v>766</v>
      </c>
      <c r="D378" s="6">
        <v>4200</v>
      </c>
      <c r="E378" s="6" t="s">
        <v>840</v>
      </c>
      <c r="F378" s="6" t="s">
        <v>668</v>
      </c>
      <c r="G378" s="6">
        <v>46.15</v>
      </c>
      <c r="H378" s="6">
        <v>-0.48</v>
      </c>
      <c r="I378" s="6">
        <v>55018</v>
      </c>
      <c r="J378" s="6" t="s">
        <v>52</v>
      </c>
      <c r="K378" s="6" t="s">
        <v>766</v>
      </c>
      <c r="L378" s="6" t="s">
        <v>837</v>
      </c>
    </row>
    <row r="379" spans="1:12" x14ac:dyDescent="0.2">
      <c r="A379" s="5" t="s">
        <v>841</v>
      </c>
      <c r="B379" s="6" t="s">
        <v>14</v>
      </c>
      <c r="C379" s="6" t="s">
        <v>766</v>
      </c>
      <c r="D379" s="6">
        <v>4200</v>
      </c>
      <c r="E379" s="6" t="s">
        <v>840</v>
      </c>
      <c r="F379" s="6" t="s">
        <v>668</v>
      </c>
      <c r="G379" s="6">
        <v>46.15</v>
      </c>
      <c r="H379" s="6">
        <v>-0.48</v>
      </c>
      <c r="I379" s="6">
        <v>369218</v>
      </c>
      <c r="J379" s="6" t="s">
        <v>52</v>
      </c>
      <c r="K379" s="6" t="s">
        <v>766</v>
      </c>
      <c r="L379" s="6" t="s">
        <v>837</v>
      </c>
    </row>
    <row r="380" spans="1:12" x14ac:dyDescent="0.2">
      <c r="A380" s="5" t="s">
        <v>842</v>
      </c>
      <c r="B380" s="6" t="s">
        <v>14</v>
      </c>
      <c r="C380" s="6" t="s">
        <v>843</v>
      </c>
      <c r="D380" s="6">
        <v>4659</v>
      </c>
      <c r="E380" s="6" t="s">
        <v>844</v>
      </c>
      <c r="F380" s="6" t="s">
        <v>668</v>
      </c>
      <c r="G380" s="6">
        <v>48.46</v>
      </c>
      <c r="H380" s="6">
        <v>7.48</v>
      </c>
      <c r="I380" s="6">
        <v>242080</v>
      </c>
      <c r="J380" s="6" t="s">
        <v>52</v>
      </c>
      <c r="K380" s="6" t="s">
        <v>843</v>
      </c>
      <c r="L380" s="6" t="s">
        <v>845</v>
      </c>
    </row>
    <row r="381" spans="1:12" x14ac:dyDescent="0.2">
      <c r="A381" s="5" t="s">
        <v>846</v>
      </c>
      <c r="B381" s="6" t="s">
        <v>14</v>
      </c>
      <c r="C381" s="6" t="s">
        <v>843</v>
      </c>
      <c r="D381" s="6">
        <v>4594</v>
      </c>
      <c r="E381" s="6" t="s">
        <v>847</v>
      </c>
      <c r="F381" s="6" t="s">
        <v>668</v>
      </c>
      <c r="G381" s="6">
        <v>48.46</v>
      </c>
      <c r="H381" s="6">
        <v>7.48</v>
      </c>
      <c r="I381" s="6">
        <v>586304</v>
      </c>
      <c r="J381" s="6" t="s">
        <v>52</v>
      </c>
      <c r="K381" s="6" t="s">
        <v>843</v>
      </c>
      <c r="L381" s="6" t="s">
        <v>845</v>
      </c>
    </row>
    <row r="382" spans="1:12" x14ac:dyDescent="0.2">
      <c r="A382" s="5" t="s">
        <v>848</v>
      </c>
      <c r="B382" s="6" t="s">
        <v>14</v>
      </c>
      <c r="C382" s="6" t="s">
        <v>849</v>
      </c>
      <c r="D382" s="6">
        <v>7100</v>
      </c>
      <c r="E382" s="6" t="s">
        <v>850</v>
      </c>
      <c r="F382" s="6" t="s">
        <v>668</v>
      </c>
      <c r="G382" s="6">
        <v>45.77</v>
      </c>
      <c r="H382" s="6">
        <v>0.33</v>
      </c>
      <c r="I382" s="6">
        <v>149221</v>
      </c>
      <c r="J382" s="6" t="s">
        <v>52</v>
      </c>
      <c r="K382" s="6" t="s">
        <v>849</v>
      </c>
    </row>
    <row r="383" spans="1:12" x14ac:dyDescent="0.2">
      <c r="A383" s="5" t="s">
        <v>851</v>
      </c>
      <c r="B383" s="6" t="s">
        <v>14</v>
      </c>
      <c r="C383" s="6" t="s">
        <v>849</v>
      </c>
      <c r="D383" s="6">
        <v>7100</v>
      </c>
      <c r="E383" s="6" t="s">
        <v>850</v>
      </c>
      <c r="F383" s="6" t="s">
        <v>668</v>
      </c>
      <c r="G383" s="6">
        <v>45.77</v>
      </c>
      <c r="H383" s="6">
        <v>0.33</v>
      </c>
      <c r="I383" s="6">
        <v>277685</v>
      </c>
      <c r="J383" s="6" t="s">
        <v>52</v>
      </c>
      <c r="K383" s="6" t="s">
        <v>849</v>
      </c>
    </row>
    <row r="384" spans="1:12" x14ac:dyDescent="0.2">
      <c r="A384" s="5" t="s">
        <v>852</v>
      </c>
      <c r="B384" s="6" t="s">
        <v>21</v>
      </c>
      <c r="C384" s="6" t="s">
        <v>853</v>
      </c>
      <c r="D384" s="6">
        <v>1932</v>
      </c>
      <c r="E384" s="6" t="s">
        <v>854</v>
      </c>
      <c r="F384" s="6" t="s">
        <v>668</v>
      </c>
      <c r="G384" s="6">
        <v>43.161999999999999</v>
      </c>
      <c r="H384" s="6">
        <v>2.3115999999999999</v>
      </c>
      <c r="I384" s="6">
        <v>152111</v>
      </c>
      <c r="J384" s="6" t="s">
        <v>52</v>
      </c>
      <c r="K384" s="6" t="s">
        <v>853</v>
      </c>
    </row>
    <row r="385" spans="1:13" x14ac:dyDescent="0.2">
      <c r="A385" s="5" t="s">
        <v>855</v>
      </c>
      <c r="B385" s="6" t="s">
        <v>21</v>
      </c>
      <c r="C385" s="6" t="s">
        <v>853</v>
      </c>
      <c r="D385" s="6">
        <v>2045</v>
      </c>
      <c r="E385" s="6" t="s">
        <v>856</v>
      </c>
      <c r="F385" s="6" t="s">
        <v>668</v>
      </c>
      <c r="G385" s="6">
        <v>43.251600000000003</v>
      </c>
      <c r="H385" s="6">
        <v>3.2202000000000002</v>
      </c>
      <c r="I385" s="6">
        <v>65064</v>
      </c>
      <c r="J385" s="6" t="s">
        <v>52</v>
      </c>
      <c r="K385" s="6" t="s">
        <v>853</v>
      </c>
    </row>
    <row r="386" spans="1:13" x14ac:dyDescent="0.2">
      <c r="A386" s="5" t="s">
        <v>857</v>
      </c>
      <c r="B386" s="6" t="s">
        <v>21</v>
      </c>
      <c r="C386" s="6" t="s">
        <v>853</v>
      </c>
      <c r="D386" s="6">
        <v>2220</v>
      </c>
      <c r="E386" s="6" t="s">
        <v>858</v>
      </c>
      <c r="F386" s="6" t="s">
        <v>668</v>
      </c>
      <c r="G386" s="6">
        <v>43.251600000000003</v>
      </c>
      <c r="H386" s="6">
        <v>3.2202000000000002</v>
      </c>
      <c r="I386" s="6">
        <v>109358</v>
      </c>
      <c r="J386" s="6" t="s">
        <v>52</v>
      </c>
      <c r="K386" s="6" t="s">
        <v>853</v>
      </c>
    </row>
    <row r="387" spans="1:13" x14ac:dyDescent="0.2">
      <c r="A387" s="5" t="s">
        <v>859</v>
      </c>
      <c r="B387" s="6" t="s">
        <v>14</v>
      </c>
      <c r="C387" s="6" t="s">
        <v>860</v>
      </c>
      <c r="D387" s="6">
        <v>1650</v>
      </c>
      <c r="E387" s="6" t="s">
        <v>861</v>
      </c>
      <c r="F387" s="6" t="s">
        <v>668</v>
      </c>
      <c r="G387" s="6">
        <v>43.295679999999997</v>
      </c>
      <c r="H387" s="6">
        <v>1.9617500000000001</v>
      </c>
      <c r="I387" s="6">
        <v>138896</v>
      </c>
      <c r="J387" s="6" t="s">
        <v>52</v>
      </c>
      <c r="K387" s="6" t="s">
        <v>860</v>
      </c>
    </row>
    <row r="388" spans="1:13" x14ac:dyDescent="0.2">
      <c r="A388" s="5" t="s">
        <v>862</v>
      </c>
      <c r="B388" s="6" t="s">
        <v>21</v>
      </c>
      <c r="C388" s="6" t="s">
        <v>860</v>
      </c>
      <c r="D388" s="6">
        <v>1650</v>
      </c>
      <c r="E388" s="6" t="s">
        <v>861</v>
      </c>
      <c r="F388" s="6" t="s">
        <v>668</v>
      </c>
      <c r="G388" s="6">
        <v>43.295679999999997</v>
      </c>
      <c r="H388" s="6">
        <v>1.9617500000000001</v>
      </c>
      <c r="I388" s="6">
        <v>111163</v>
      </c>
      <c r="J388" s="6" t="s">
        <v>52</v>
      </c>
      <c r="K388" s="6" t="s">
        <v>860</v>
      </c>
    </row>
    <row r="389" spans="1:13" x14ac:dyDescent="0.2">
      <c r="A389" s="5" t="s">
        <v>863</v>
      </c>
      <c r="B389" s="6" t="s">
        <v>14</v>
      </c>
      <c r="C389" s="6" t="s">
        <v>864</v>
      </c>
      <c r="D389" s="6">
        <v>2786</v>
      </c>
      <c r="E389" s="6" t="s">
        <v>865</v>
      </c>
      <c r="F389" s="6" t="s">
        <v>668</v>
      </c>
      <c r="G389" s="6">
        <v>43.1355</v>
      </c>
      <c r="H389" s="6">
        <v>2.2519</v>
      </c>
      <c r="I389" s="6">
        <v>58943</v>
      </c>
      <c r="J389" s="6" t="s">
        <v>52</v>
      </c>
      <c r="K389" s="6" t="s">
        <v>864</v>
      </c>
      <c r="M389" s="6" t="s">
        <v>79</v>
      </c>
    </row>
    <row r="390" spans="1:13" x14ac:dyDescent="0.2">
      <c r="A390" s="5" t="s">
        <v>866</v>
      </c>
      <c r="B390" s="6" t="s">
        <v>14</v>
      </c>
      <c r="C390" s="6" t="s">
        <v>864</v>
      </c>
      <c r="D390" s="6">
        <v>2800</v>
      </c>
      <c r="E390" s="6" t="s">
        <v>867</v>
      </c>
      <c r="F390" s="6" t="s">
        <v>668</v>
      </c>
      <c r="G390" s="6">
        <v>43.1355</v>
      </c>
      <c r="H390" s="6">
        <v>2.2519</v>
      </c>
      <c r="I390" s="6">
        <v>215952</v>
      </c>
      <c r="J390" s="6" t="s">
        <v>52</v>
      </c>
      <c r="K390" s="6" t="s">
        <v>864</v>
      </c>
      <c r="M390" s="6" t="s">
        <v>79</v>
      </c>
    </row>
    <row r="391" spans="1:13" x14ac:dyDescent="0.2">
      <c r="A391" s="5" t="s">
        <v>868</v>
      </c>
      <c r="B391" s="6" t="s">
        <v>14</v>
      </c>
      <c r="C391" s="6" t="s">
        <v>869</v>
      </c>
      <c r="D391" s="6">
        <v>1634</v>
      </c>
      <c r="E391" s="6" t="s">
        <v>870</v>
      </c>
      <c r="F391" s="6" t="s">
        <v>668</v>
      </c>
      <c r="G391" s="6">
        <v>43.251600000000003</v>
      </c>
      <c r="H391" s="6">
        <v>3.2202000000000002</v>
      </c>
      <c r="I391" s="6">
        <v>88630</v>
      </c>
      <c r="J391" s="6" t="s">
        <v>52</v>
      </c>
      <c r="K391" s="6" t="s">
        <v>869</v>
      </c>
    </row>
    <row r="392" spans="1:13" x14ac:dyDescent="0.2">
      <c r="A392" s="5" t="s">
        <v>871</v>
      </c>
      <c r="B392" s="6" t="s">
        <v>14</v>
      </c>
      <c r="C392" s="6" t="s">
        <v>872</v>
      </c>
      <c r="D392" s="6">
        <v>4300</v>
      </c>
      <c r="E392" s="6" t="s">
        <v>743</v>
      </c>
      <c r="F392" s="6" t="s">
        <v>668</v>
      </c>
      <c r="G392" s="6">
        <v>43.205100000000002</v>
      </c>
      <c r="H392" s="6">
        <v>3.1307999999999998</v>
      </c>
      <c r="I392" s="6">
        <v>259197</v>
      </c>
      <c r="J392" s="6" t="s">
        <v>52</v>
      </c>
      <c r="K392" s="6" t="s">
        <v>872</v>
      </c>
      <c r="M392" s="6" t="s">
        <v>79</v>
      </c>
    </row>
    <row r="393" spans="1:13" x14ac:dyDescent="0.2">
      <c r="A393" s="5" t="s">
        <v>873</v>
      </c>
      <c r="B393" s="6" t="s">
        <v>14</v>
      </c>
      <c r="C393" s="6" t="s">
        <v>872</v>
      </c>
      <c r="D393" s="6">
        <v>4343</v>
      </c>
      <c r="E393" s="6" t="s">
        <v>874</v>
      </c>
      <c r="F393" s="6" t="s">
        <v>668</v>
      </c>
      <c r="G393" s="6">
        <v>43.251600000000003</v>
      </c>
      <c r="H393" s="6">
        <v>3.2202000000000002</v>
      </c>
      <c r="I393" s="6">
        <v>86257</v>
      </c>
      <c r="J393" s="6" t="s">
        <v>52</v>
      </c>
      <c r="K393" s="6" t="s">
        <v>872</v>
      </c>
      <c r="M393" s="6" t="s">
        <v>79</v>
      </c>
    </row>
    <row r="394" spans="1:13" x14ac:dyDescent="0.2">
      <c r="A394" s="5" t="s">
        <v>875</v>
      </c>
      <c r="B394" s="6" t="s">
        <v>21</v>
      </c>
      <c r="C394" s="6" t="s">
        <v>876</v>
      </c>
      <c r="D394" s="6">
        <v>11077</v>
      </c>
      <c r="E394" s="6" t="s">
        <v>877</v>
      </c>
      <c r="F394" s="6" t="s">
        <v>668</v>
      </c>
      <c r="G394" s="6">
        <v>47.21</v>
      </c>
      <c r="H394" s="6">
        <v>6.45</v>
      </c>
      <c r="I394" s="6">
        <v>145462</v>
      </c>
      <c r="J394" s="6" t="s">
        <v>878</v>
      </c>
      <c r="K394" s="6" t="s">
        <v>876</v>
      </c>
    </row>
    <row r="395" spans="1:13" x14ac:dyDescent="0.2">
      <c r="A395" s="5" t="s">
        <v>879</v>
      </c>
      <c r="B395" s="6" t="s">
        <v>21</v>
      </c>
      <c r="C395" s="6" t="s">
        <v>880</v>
      </c>
      <c r="D395" s="6">
        <v>1593</v>
      </c>
      <c r="E395" s="6" t="s">
        <v>881</v>
      </c>
      <c r="F395" s="6" t="s">
        <v>882</v>
      </c>
      <c r="G395" s="6">
        <v>48.17</v>
      </c>
      <c r="H395" s="6">
        <v>10.814</v>
      </c>
      <c r="I395" s="6">
        <v>114375</v>
      </c>
      <c r="J395" s="6" t="s">
        <v>52</v>
      </c>
      <c r="K395" s="6" t="s">
        <v>880</v>
      </c>
    </row>
    <row r="396" spans="1:13" x14ac:dyDescent="0.2">
      <c r="A396" s="5" t="s">
        <v>883</v>
      </c>
      <c r="B396" s="6" t="s">
        <v>14</v>
      </c>
      <c r="C396" s="6" t="s">
        <v>884</v>
      </c>
      <c r="D396" s="6">
        <v>2449</v>
      </c>
      <c r="E396" s="6" t="s">
        <v>885</v>
      </c>
      <c r="F396" s="6" t="s">
        <v>882</v>
      </c>
      <c r="G396" s="6">
        <v>51.45</v>
      </c>
      <c r="H396" s="6">
        <v>11.54</v>
      </c>
      <c r="I396" s="6">
        <v>735474</v>
      </c>
      <c r="J396" s="6" t="s">
        <v>18</v>
      </c>
      <c r="K396" s="6" t="s">
        <v>884</v>
      </c>
    </row>
    <row r="397" spans="1:13" x14ac:dyDescent="0.2">
      <c r="A397" s="5" t="s">
        <v>886</v>
      </c>
      <c r="B397" s="6" t="s">
        <v>14</v>
      </c>
      <c r="C397" s="6" t="s">
        <v>884</v>
      </c>
      <c r="D397" s="6">
        <v>2353</v>
      </c>
      <c r="E397" s="6" t="s">
        <v>887</v>
      </c>
      <c r="F397" s="6" t="s">
        <v>882</v>
      </c>
      <c r="G397" s="6">
        <v>51.45</v>
      </c>
      <c r="H397" s="6">
        <v>11.54</v>
      </c>
      <c r="I397" s="6">
        <v>540050</v>
      </c>
      <c r="J397" s="6" t="s">
        <v>18</v>
      </c>
      <c r="K397" s="6" t="s">
        <v>884</v>
      </c>
    </row>
    <row r="398" spans="1:13" x14ac:dyDescent="0.2">
      <c r="A398" s="5" t="s">
        <v>888</v>
      </c>
      <c r="B398" s="6" t="s">
        <v>14</v>
      </c>
      <c r="C398" s="6" t="s">
        <v>884</v>
      </c>
      <c r="D398" s="6">
        <v>2274</v>
      </c>
      <c r="E398" s="6" t="s">
        <v>889</v>
      </c>
      <c r="F398" s="6" t="s">
        <v>882</v>
      </c>
      <c r="G398" s="6">
        <v>51.790999999999997</v>
      </c>
      <c r="H398" s="6">
        <v>11.141</v>
      </c>
      <c r="I398" s="6">
        <v>949947</v>
      </c>
      <c r="J398" s="6" t="s">
        <v>18</v>
      </c>
      <c r="K398" s="6" t="s">
        <v>884</v>
      </c>
    </row>
    <row r="399" spans="1:13" x14ac:dyDescent="0.2">
      <c r="A399" s="5" t="s">
        <v>890</v>
      </c>
      <c r="B399" s="6" t="s">
        <v>21</v>
      </c>
      <c r="C399" s="6" t="s">
        <v>884</v>
      </c>
      <c r="D399" s="6">
        <v>2267</v>
      </c>
      <c r="E399" s="6" t="s">
        <v>891</v>
      </c>
      <c r="F399" s="6" t="s">
        <v>882</v>
      </c>
      <c r="G399" s="6">
        <v>51.79</v>
      </c>
      <c r="H399" s="6">
        <v>11.14</v>
      </c>
      <c r="I399" s="6">
        <v>138919</v>
      </c>
      <c r="J399" s="6" t="s">
        <v>18</v>
      </c>
      <c r="K399" s="6" t="s">
        <v>884</v>
      </c>
    </row>
    <row r="400" spans="1:13" x14ac:dyDescent="0.2">
      <c r="A400" s="5" t="s">
        <v>892</v>
      </c>
      <c r="B400" s="6" t="s">
        <v>14</v>
      </c>
      <c r="C400" s="6" t="s">
        <v>884</v>
      </c>
      <c r="D400" s="6">
        <v>2275</v>
      </c>
      <c r="E400" s="6" t="s">
        <v>893</v>
      </c>
      <c r="F400" s="6" t="s">
        <v>882</v>
      </c>
      <c r="G400" s="6">
        <v>51.82</v>
      </c>
      <c r="H400" s="6">
        <v>10.91</v>
      </c>
      <c r="I400" s="6">
        <v>149628</v>
      </c>
      <c r="J400" s="6" t="s">
        <v>18</v>
      </c>
      <c r="K400" s="6" t="s">
        <v>884</v>
      </c>
    </row>
    <row r="401" spans="1:11" x14ac:dyDescent="0.2">
      <c r="A401" s="5" t="s">
        <v>894</v>
      </c>
      <c r="B401" s="6" t="s">
        <v>14</v>
      </c>
      <c r="C401" s="6" t="s">
        <v>884</v>
      </c>
      <c r="D401" s="6">
        <v>2275</v>
      </c>
      <c r="E401" s="6" t="s">
        <v>893</v>
      </c>
      <c r="F401" s="6" t="s">
        <v>882</v>
      </c>
      <c r="G401" s="6">
        <v>51.82</v>
      </c>
      <c r="H401" s="6">
        <v>10.91</v>
      </c>
      <c r="I401" s="6">
        <v>780302</v>
      </c>
      <c r="J401" s="6" t="s">
        <v>895</v>
      </c>
      <c r="K401" s="6" t="s">
        <v>884</v>
      </c>
    </row>
    <row r="402" spans="1:11" x14ac:dyDescent="0.2">
      <c r="A402" s="5" t="s">
        <v>896</v>
      </c>
      <c r="B402" s="6" t="s">
        <v>21</v>
      </c>
      <c r="C402" s="6" t="s">
        <v>884</v>
      </c>
      <c r="D402" s="6">
        <v>2225</v>
      </c>
      <c r="E402" s="6" t="s">
        <v>897</v>
      </c>
      <c r="F402" s="6" t="s">
        <v>882</v>
      </c>
      <c r="G402" s="6">
        <v>48.883299999999998</v>
      </c>
      <c r="H402" s="6">
        <v>12.533200000000001</v>
      </c>
      <c r="I402" s="6">
        <v>419937</v>
      </c>
      <c r="J402" s="6" t="s">
        <v>18</v>
      </c>
      <c r="K402" s="6" t="s">
        <v>884</v>
      </c>
    </row>
    <row r="403" spans="1:11" x14ac:dyDescent="0.2">
      <c r="A403" s="5" t="s">
        <v>898</v>
      </c>
      <c r="B403" s="6" t="s">
        <v>21</v>
      </c>
      <c r="C403" s="6" t="s">
        <v>884</v>
      </c>
      <c r="D403" s="6">
        <v>2225</v>
      </c>
      <c r="E403" s="6" t="s">
        <v>897</v>
      </c>
      <c r="F403" s="6" t="s">
        <v>882</v>
      </c>
      <c r="G403" s="6">
        <v>48.883299999999998</v>
      </c>
      <c r="H403" s="6">
        <v>12.533200000000001</v>
      </c>
      <c r="I403" s="6">
        <v>535720</v>
      </c>
      <c r="J403" s="6" t="s">
        <v>18</v>
      </c>
      <c r="K403" s="6" t="s">
        <v>884</v>
      </c>
    </row>
    <row r="404" spans="1:11" x14ac:dyDescent="0.2">
      <c r="A404" s="5" t="s">
        <v>899</v>
      </c>
      <c r="B404" s="6" t="s">
        <v>14</v>
      </c>
      <c r="C404" s="6" t="s">
        <v>884</v>
      </c>
      <c r="D404" s="6">
        <v>2236</v>
      </c>
      <c r="E404" s="6" t="s">
        <v>900</v>
      </c>
      <c r="F404" s="6" t="s">
        <v>882</v>
      </c>
      <c r="G404" s="6">
        <v>48.883299999999998</v>
      </c>
      <c r="H404" s="6">
        <v>12.533200000000001</v>
      </c>
      <c r="I404" s="6">
        <v>422400</v>
      </c>
      <c r="J404" s="6" t="s">
        <v>18</v>
      </c>
      <c r="K404" s="6" t="s">
        <v>884</v>
      </c>
    </row>
    <row r="405" spans="1:11" x14ac:dyDescent="0.2">
      <c r="A405" s="5" t="s">
        <v>901</v>
      </c>
      <c r="B405" s="6" t="s">
        <v>14</v>
      </c>
      <c r="C405" s="6" t="s">
        <v>884</v>
      </c>
      <c r="D405" s="6">
        <v>2225</v>
      </c>
      <c r="E405" s="6" t="s">
        <v>897</v>
      </c>
      <c r="F405" s="6" t="s">
        <v>882</v>
      </c>
      <c r="G405" s="6">
        <v>48.883299999999998</v>
      </c>
      <c r="H405" s="6">
        <v>12.533200000000001</v>
      </c>
      <c r="I405" s="6">
        <v>613980</v>
      </c>
      <c r="J405" s="6" t="s">
        <v>18</v>
      </c>
      <c r="K405" s="6" t="s">
        <v>884</v>
      </c>
    </row>
    <row r="406" spans="1:11" x14ac:dyDescent="0.2">
      <c r="A406" s="5" t="s">
        <v>902</v>
      </c>
      <c r="B406" s="6" t="s">
        <v>14</v>
      </c>
      <c r="C406" s="6" t="s">
        <v>884</v>
      </c>
      <c r="D406" s="6">
        <v>2225</v>
      </c>
      <c r="E406" s="6" t="s">
        <v>897</v>
      </c>
      <c r="F406" s="6" t="s">
        <v>882</v>
      </c>
      <c r="G406" s="6">
        <v>48.883299999999998</v>
      </c>
      <c r="H406" s="6">
        <v>12.533200000000001</v>
      </c>
      <c r="I406" s="6">
        <v>288583</v>
      </c>
      <c r="J406" s="6" t="s">
        <v>18</v>
      </c>
      <c r="K406" s="6" t="s">
        <v>884</v>
      </c>
    </row>
    <row r="407" spans="1:11" x14ac:dyDescent="0.2">
      <c r="A407" s="5" t="s">
        <v>903</v>
      </c>
      <c r="B407" s="6" t="s">
        <v>14</v>
      </c>
      <c r="C407" s="6" t="s">
        <v>884</v>
      </c>
      <c r="D407" s="6">
        <v>2225</v>
      </c>
      <c r="E407" s="6" t="s">
        <v>897</v>
      </c>
      <c r="F407" s="6" t="s">
        <v>882</v>
      </c>
      <c r="G407" s="6">
        <v>48.883299999999998</v>
      </c>
      <c r="H407" s="6">
        <v>12.533200000000001</v>
      </c>
      <c r="I407" s="6">
        <v>656910</v>
      </c>
      <c r="J407" s="6" t="s">
        <v>18</v>
      </c>
      <c r="K407" s="6" t="s">
        <v>884</v>
      </c>
    </row>
    <row r="408" spans="1:11" x14ac:dyDescent="0.2">
      <c r="A408" s="5" t="s">
        <v>904</v>
      </c>
      <c r="B408" s="6" t="s">
        <v>14</v>
      </c>
      <c r="C408" s="6" t="s">
        <v>884</v>
      </c>
      <c r="D408" s="6">
        <v>2328</v>
      </c>
      <c r="E408" s="6" t="s">
        <v>905</v>
      </c>
      <c r="F408" s="6" t="s">
        <v>882</v>
      </c>
      <c r="G408" s="6">
        <v>48.33</v>
      </c>
      <c r="H408" s="6">
        <v>10.895</v>
      </c>
      <c r="I408" s="6">
        <v>204440</v>
      </c>
      <c r="J408" s="6" t="s">
        <v>18</v>
      </c>
      <c r="K408" s="6" t="s">
        <v>884</v>
      </c>
    </row>
    <row r="409" spans="1:11" x14ac:dyDescent="0.2">
      <c r="A409" s="5" t="s">
        <v>906</v>
      </c>
      <c r="B409" s="6" t="s">
        <v>21</v>
      </c>
      <c r="C409" s="6" t="s">
        <v>884</v>
      </c>
      <c r="D409" s="6">
        <v>2300</v>
      </c>
      <c r="E409" s="6" t="s">
        <v>243</v>
      </c>
      <c r="F409" s="6" t="s">
        <v>882</v>
      </c>
      <c r="G409" s="6">
        <v>48.691000000000003</v>
      </c>
      <c r="H409" s="6">
        <v>13.016</v>
      </c>
      <c r="I409" s="6">
        <v>65655</v>
      </c>
      <c r="J409" s="6" t="s">
        <v>18</v>
      </c>
      <c r="K409" s="6" t="s">
        <v>884</v>
      </c>
    </row>
    <row r="410" spans="1:11" x14ac:dyDescent="0.2">
      <c r="A410" s="5" t="s">
        <v>907</v>
      </c>
      <c r="B410" s="6" t="s">
        <v>14</v>
      </c>
      <c r="C410" s="6" t="s">
        <v>884</v>
      </c>
      <c r="D410" s="6">
        <v>2317</v>
      </c>
      <c r="E410" s="6" t="s">
        <v>908</v>
      </c>
      <c r="F410" s="6" t="s">
        <v>882</v>
      </c>
      <c r="G410" s="6">
        <v>48.662999999999997</v>
      </c>
      <c r="H410" s="6">
        <v>12.707000000000001</v>
      </c>
      <c r="I410" s="6">
        <v>115074</v>
      </c>
      <c r="J410" s="6" t="s">
        <v>909</v>
      </c>
      <c r="K410" s="6" t="s">
        <v>884</v>
      </c>
    </row>
    <row r="411" spans="1:11" x14ac:dyDescent="0.2">
      <c r="A411" s="5" t="s">
        <v>910</v>
      </c>
      <c r="B411" s="6" t="s">
        <v>21</v>
      </c>
      <c r="C411" s="6" t="s">
        <v>884</v>
      </c>
      <c r="D411" s="6">
        <v>2461</v>
      </c>
      <c r="E411" s="6" t="s">
        <v>911</v>
      </c>
      <c r="F411" s="6" t="s">
        <v>882</v>
      </c>
      <c r="G411" s="6">
        <v>48.691000000000003</v>
      </c>
      <c r="H411" s="6">
        <v>13.016</v>
      </c>
      <c r="I411" s="6">
        <v>97061</v>
      </c>
      <c r="J411" s="6" t="s">
        <v>18</v>
      </c>
      <c r="K411" s="6" t="s">
        <v>884</v>
      </c>
    </row>
    <row r="412" spans="1:11" x14ac:dyDescent="0.2">
      <c r="A412" s="5" t="s">
        <v>912</v>
      </c>
      <c r="B412" s="6" t="s">
        <v>14</v>
      </c>
      <c r="C412" s="6" t="s">
        <v>884</v>
      </c>
      <c r="D412" s="6">
        <v>2250</v>
      </c>
      <c r="E412" s="6" t="s">
        <v>282</v>
      </c>
      <c r="F412" s="6" t="s">
        <v>882</v>
      </c>
      <c r="G412" s="6">
        <v>48.710999999999999</v>
      </c>
      <c r="H412" s="6">
        <v>11.452999999999999</v>
      </c>
      <c r="I412" s="6">
        <v>106588</v>
      </c>
      <c r="J412" s="6" t="s">
        <v>18</v>
      </c>
      <c r="K412" s="6" t="s">
        <v>884</v>
      </c>
    </row>
    <row r="413" spans="1:11" x14ac:dyDescent="0.2">
      <c r="A413" s="5" t="s">
        <v>913</v>
      </c>
      <c r="B413" s="6" t="s">
        <v>14</v>
      </c>
      <c r="C413" s="6" t="s">
        <v>884</v>
      </c>
      <c r="D413" s="6">
        <v>2250</v>
      </c>
      <c r="E413" s="6" t="s">
        <v>282</v>
      </c>
      <c r="F413" s="6" t="s">
        <v>882</v>
      </c>
      <c r="G413" s="6">
        <v>48.691000000000003</v>
      </c>
      <c r="H413" s="6">
        <v>13.016</v>
      </c>
      <c r="I413" s="6">
        <v>527557</v>
      </c>
      <c r="J413" s="6" t="s">
        <v>18</v>
      </c>
      <c r="K413" s="6" t="s">
        <v>884</v>
      </c>
    </row>
    <row r="414" spans="1:11" x14ac:dyDescent="0.2">
      <c r="A414" s="5" t="s">
        <v>914</v>
      </c>
      <c r="B414" s="6" t="s">
        <v>21</v>
      </c>
      <c r="C414" s="6" t="s">
        <v>884</v>
      </c>
      <c r="D414" s="6">
        <v>2250</v>
      </c>
      <c r="E414" s="6" t="s">
        <v>282</v>
      </c>
      <c r="F414" s="6" t="s">
        <v>882</v>
      </c>
      <c r="G414" s="6">
        <v>48.33</v>
      </c>
      <c r="H414" s="6">
        <v>10.895</v>
      </c>
      <c r="I414" s="6">
        <v>726140</v>
      </c>
      <c r="J414" s="6" t="s">
        <v>18</v>
      </c>
      <c r="K414" s="6" t="s">
        <v>884</v>
      </c>
    </row>
    <row r="415" spans="1:11" x14ac:dyDescent="0.2">
      <c r="A415" s="5" t="s">
        <v>915</v>
      </c>
      <c r="B415" s="6" t="s">
        <v>14</v>
      </c>
      <c r="C415" s="6" t="s">
        <v>884</v>
      </c>
      <c r="D415" s="6">
        <v>2300</v>
      </c>
      <c r="E415" s="6" t="s">
        <v>243</v>
      </c>
      <c r="F415" s="6" t="s">
        <v>882</v>
      </c>
      <c r="G415" s="6">
        <v>48.33</v>
      </c>
      <c r="H415" s="6">
        <v>10.895</v>
      </c>
      <c r="I415" s="6">
        <v>270271</v>
      </c>
      <c r="J415" s="6" t="s">
        <v>916</v>
      </c>
      <c r="K415" s="6" t="s">
        <v>884</v>
      </c>
    </row>
    <row r="416" spans="1:11" x14ac:dyDescent="0.2">
      <c r="A416" s="5" t="s">
        <v>917</v>
      </c>
      <c r="B416" s="6" t="s">
        <v>14</v>
      </c>
      <c r="C416" s="6" t="s">
        <v>884</v>
      </c>
      <c r="D416" s="6">
        <v>2300</v>
      </c>
      <c r="E416" s="6" t="s">
        <v>243</v>
      </c>
      <c r="F416" s="6" t="s">
        <v>882</v>
      </c>
      <c r="G416" s="6">
        <v>48.33</v>
      </c>
      <c r="H416" s="6">
        <v>10.895</v>
      </c>
      <c r="I416" s="6">
        <v>673566</v>
      </c>
      <c r="J416" s="6" t="s">
        <v>18</v>
      </c>
      <c r="K416" s="6" t="s">
        <v>884</v>
      </c>
    </row>
    <row r="417" spans="1:11" x14ac:dyDescent="0.2">
      <c r="A417" s="5" t="s">
        <v>918</v>
      </c>
      <c r="B417" s="6" t="s">
        <v>14</v>
      </c>
      <c r="C417" s="6" t="s">
        <v>884</v>
      </c>
      <c r="D417" s="6">
        <v>2300</v>
      </c>
      <c r="E417" s="6" t="s">
        <v>243</v>
      </c>
      <c r="F417" s="6" t="s">
        <v>882</v>
      </c>
      <c r="G417" s="6">
        <v>48.662999999999997</v>
      </c>
      <c r="H417" s="6">
        <v>12.707000000000001</v>
      </c>
      <c r="I417" s="6">
        <v>531015</v>
      </c>
      <c r="J417" s="6" t="s">
        <v>18</v>
      </c>
      <c r="K417" s="6" t="s">
        <v>884</v>
      </c>
    </row>
    <row r="418" spans="1:11" x14ac:dyDescent="0.2">
      <c r="A418" s="5" t="s">
        <v>919</v>
      </c>
      <c r="B418" s="6" t="s">
        <v>14</v>
      </c>
      <c r="C418" s="6" t="s">
        <v>884</v>
      </c>
      <c r="D418" s="6">
        <v>2300</v>
      </c>
      <c r="E418" s="6" t="s">
        <v>243</v>
      </c>
      <c r="F418" s="6" t="s">
        <v>882</v>
      </c>
      <c r="G418" s="6">
        <v>48.662999999999997</v>
      </c>
      <c r="H418" s="6">
        <v>12.707000000000001</v>
      </c>
      <c r="I418" s="6">
        <v>574583</v>
      </c>
      <c r="J418" s="6" t="s">
        <v>266</v>
      </c>
      <c r="K418" s="6" t="s">
        <v>884</v>
      </c>
    </row>
    <row r="419" spans="1:11" x14ac:dyDescent="0.2">
      <c r="A419" s="5" t="s">
        <v>920</v>
      </c>
      <c r="B419" s="6" t="s">
        <v>14</v>
      </c>
      <c r="C419" s="6" t="s">
        <v>884</v>
      </c>
      <c r="D419" s="6">
        <v>2300</v>
      </c>
      <c r="E419" s="6" t="s">
        <v>243</v>
      </c>
      <c r="F419" s="6" t="s">
        <v>882</v>
      </c>
      <c r="G419" s="6">
        <v>48.662999999999997</v>
      </c>
      <c r="H419" s="6">
        <v>12.707000000000001</v>
      </c>
      <c r="I419" s="6">
        <v>777278</v>
      </c>
      <c r="J419" s="6" t="s">
        <v>921</v>
      </c>
      <c r="K419" s="6" t="s">
        <v>884</v>
      </c>
    </row>
    <row r="420" spans="1:11" x14ac:dyDescent="0.2">
      <c r="A420" s="5" t="s">
        <v>922</v>
      </c>
      <c r="B420" s="6" t="s">
        <v>14</v>
      </c>
      <c r="C420" s="6" t="s">
        <v>884</v>
      </c>
      <c r="D420" s="6">
        <v>2300</v>
      </c>
      <c r="E420" s="6" t="s">
        <v>243</v>
      </c>
      <c r="F420" s="6" t="s">
        <v>882</v>
      </c>
      <c r="G420" s="6">
        <v>48.710999999999999</v>
      </c>
      <c r="H420" s="6">
        <v>11.452999999999999</v>
      </c>
      <c r="I420" s="6">
        <v>23318</v>
      </c>
      <c r="J420" s="6" t="s">
        <v>18</v>
      </c>
      <c r="K420" s="6" t="s">
        <v>884</v>
      </c>
    </row>
    <row r="421" spans="1:11" x14ac:dyDescent="0.2">
      <c r="A421" s="5" t="s">
        <v>923</v>
      </c>
      <c r="B421" s="6" t="s">
        <v>21</v>
      </c>
      <c r="C421" s="6" t="s">
        <v>884</v>
      </c>
      <c r="D421" s="6">
        <v>2300</v>
      </c>
      <c r="E421" s="6" t="s">
        <v>243</v>
      </c>
      <c r="F421" s="6" t="s">
        <v>882</v>
      </c>
      <c r="G421" s="6">
        <v>48.691000000000003</v>
      </c>
      <c r="H421" s="6">
        <v>13.016</v>
      </c>
      <c r="I421" s="6">
        <v>451116</v>
      </c>
      <c r="J421" s="6" t="s">
        <v>18</v>
      </c>
      <c r="K421" s="6" t="s">
        <v>884</v>
      </c>
    </row>
    <row r="422" spans="1:11" x14ac:dyDescent="0.2">
      <c r="A422" s="5" t="s">
        <v>924</v>
      </c>
      <c r="B422" s="6" t="s">
        <v>14</v>
      </c>
      <c r="C422" s="6" t="s">
        <v>884</v>
      </c>
      <c r="D422" s="6">
        <v>2300</v>
      </c>
      <c r="E422" s="6" t="s">
        <v>243</v>
      </c>
      <c r="F422" s="6" t="s">
        <v>882</v>
      </c>
      <c r="G422" s="6">
        <v>48.705913000000002</v>
      </c>
      <c r="H422" s="6">
        <v>11.325374999999999</v>
      </c>
      <c r="I422" s="6">
        <v>610570</v>
      </c>
      <c r="J422" s="6" t="s">
        <v>18</v>
      </c>
      <c r="K422" s="6" t="s">
        <v>884</v>
      </c>
    </row>
    <row r="423" spans="1:11" x14ac:dyDescent="0.2">
      <c r="A423" s="5" t="s">
        <v>925</v>
      </c>
      <c r="B423" s="6" t="s">
        <v>14</v>
      </c>
      <c r="C423" s="6" t="s">
        <v>884</v>
      </c>
      <c r="D423" s="6">
        <v>2250</v>
      </c>
      <c r="E423" s="6" t="s">
        <v>282</v>
      </c>
      <c r="F423" s="6" t="s">
        <v>882</v>
      </c>
      <c r="G423" s="6">
        <v>48.841000000000001</v>
      </c>
      <c r="H423" s="6">
        <v>12.75</v>
      </c>
      <c r="I423" s="6">
        <v>284502</v>
      </c>
      <c r="J423" s="6" t="s">
        <v>18</v>
      </c>
      <c r="K423" s="6" t="s">
        <v>884</v>
      </c>
    </row>
    <row r="424" spans="1:11" x14ac:dyDescent="0.2">
      <c r="A424" s="5" t="s">
        <v>926</v>
      </c>
      <c r="B424" s="6" t="s">
        <v>21</v>
      </c>
      <c r="C424" s="6" t="s">
        <v>884</v>
      </c>
      <c r="D424" s="6">
        <v>2250</v>
      </c>
      <c r="E424" s="6" t="s">
        <v>282</v>
      </c>
      <c r="F424" s="6" t="s">
        <v>882</v>
      </c>
      <c r="G424" s="6">
        <v>48.841000000000001</v>
      </c>
      <c r="H424" s="6">
        <v>12.75</v>
      </c>
      <c r="I424" s="6">
        <v>114336</v>
      </c>
      <c r="J424" s="6" t="s">
        <v>18</v>
      </c>
      <c r="K424" s="6" t="s">
        <v>884</v>
      </c>
    </row>
    <row r="425" spans="1:11" x14ac:dyDescent="0.2">
      <c r="A425" s="5" t="s">
        <v>927</v>
      </c>
      <c r="B425" s="6" t="s">
        <v>21</v>
      </c>
      <c r="C425" s="6" t="s">
        <v>884</v>
      </c>
      <c r="D425" s="6">
        <v>2250</v>
      </c>
      <c r="E425" s="6" t="s">
        <v>282</v>
      </c>
      <c r="F425" s="6" t="s">
        <v>882</v>
      </c>
      <c r="G425" s="6">
        <v>48.841000000000001</v>
      </c>
      <c r="H425" s="6">
        <v>12.75</v>
      </c>
      <c r="I425" s="6">
        <v>680513</v>
      </c>
      <c r="J425" s="6" t="s">
        <v>18</v>
      </c>
      <c r="K425" s="6" t="s">
        <v>884</v>
      </c>
    </row>
    <row r="426" spans="1:11" x14ac:dyDescent="0.2">
      <c r="A426" s="5" t="s">
        <v>928</v>
      </c>
      <c r="B426" s="6" t="s">
        <v>14</v>
      </c>
      <c r="C426" s="6" t="s">
        <v>884</v>
      </c>
      <c r="D426" s="6">
        <v>2250</v>
      </c>
      <c r="E426" s="6" t="s">
        <v>282</v>
      </c>
      <c r="F426" s="6" t="s">
        <v>882</v>
      </c>
      <c r="G426" s="6">
        <v>48.841000000000001</v>
      </c>
      <c r="H426" s="6">
        <v>12.75</v>
      </c>
      <c r="I426" s="6">
        <v>605212</v>
      </c>
      <c r="J426" s="6" t="s">
        <v>18</v>
      </c>
      <c r="K426" s="6" t="s">
        <v>884</v>
      </c>
    </row>
    <row r="427" spans="1:11" x14ac:dyDescent="0.2">
      <c r="A427" s="5" t="s">
        <v>929</v>
      </c>
      <c r="B427" s="6" t="s">
        <v>14</v>
      </c>
      <c r="C427" s="6" t="s">
        <v>884</v>
      </c>
      <c r="D427" s="6">
        <v>2300</v>
      </c>
      <c r="E427" s="6" t="s">
        <v>243</v>
      </c>
      <c r="F427" s="6" t="s">
        <v>882</v>
      </c>
      <c r="G427" s="6">
        <v>49.652887</v>
      </c>
      <c r="H427" s="6">
        <v>8.3276819999999994</v>
      </c>
      <c r="I427" s="6">
        <v>415551</v>
      </c>
      <c r="J427" s="6" t="s">
        <v>18</v>
      </c>
      <c r="K427" s="6" t="s">
        <v>884</v>
      </c>
    </row>
    <row r="428" spans="1:11" x14ac:dyDescent="0.2">
      <c r="A428" s="5" t="s">
        <v>930</v>
      </c>
      <c r="B428" s="6" t="s">
        <v>14</v>
      </c>
      <c r="C428" s="6" t="s">
        <v>884</v>
      </c>
      <c r="D428" s="6">
        <v>2300</v>
      </c>
      <c r="E428" s="6" t="s">
        <v>243</v>
      </c>
      <c r="F428" s="6" t="s">
        <v>882</v>
      </c>
      <c r="G428" s="6">
        <v>48.705913000000002</v>
      </c>
      <c r="H428" s="6">
        <v>11.325374999999999</v>
      </c>
      <c r="I428" s="6">
        <v>16896</v>
      </c>
      <c r="J428" s="6" t="s">
        <v>931</v>
      </c>
      <c r="K428" s="6" t="s">
        <v>884</v>
      </c>
    </row>
    <row r="429" spans="1:11" x14ac:dyDescent="0.2">
      <c r="A429" s="5" t="s">
        <v>932</v>
      </c>
      <c r="B429" s="6" t="s">
        <v>14</v>
      </c>
      <c r="C429" s="6" t="s">
        <v>884</v>
      </c>
      <c r="D429" s="6">
        <v>2250</v>
      </c>
      <c r="E429" s="6" t="s">
        <v>282</v>
      </c>
      <c r="F429" s="6" t="s">
        <v>882</v>
      </c>
      <c r="G429" s="6">
        <v>48.841000000000001</v>
      </c>
      <c r="H429" s="6">
        <v>12.75</v>
      </c>
      <c r="I429" s="6">
        <v>823913</v>
      </c>
      <c r="J429" s="6" t="s">
        <v>18</v>
      </c>
      <c r="K429" s="6" t="s">
        <v>884</v>
      </c>
    </row>
    <row r="430" spans="1:11" x14ac:dyDescent="0.2">
      <c r="A430" s="5" t="s">
        <v>933</v>
      </c>
      <c r="B430" s="6" t="s">
        <v>14</v>
      </c>
      <c r="C430" s="6" t="s">
        <v>884</v>
      </c>
      <c r="D430" s="6">
        <v>2250</v>
      </c>
      <c r="E430" s="6" t="s">
        <v>282</v>
      </c>
      <c r="F430" s="6" t="s">
        <v>882</v>
      </c>
      <c r="G430" s="6">
        <v>48.841000000000001</v>
      </c>
      <c r="H430" s="6">
        <v>12.75</v>
      </c>
      <c r="I430" s="6">
        <v>815600</v>
      </c>
      <c r="J430" s="6" t="s">
        <v>18</v>
      </c>
      <c r="K430" s="6" t="s">
        <v>884</v>
      </c>
    </row>
    <row r="431" spans="1:11" x14ac:dyDescent="0.2">
      <c r="A431" s="5" t="s">
        <v>934</v>
      </c>
      <c r="B431" s="6" t="s">
        <v>14</v>
      </c>
      <c r="C431" s="6" t="s">
        <v>884</v>
      </c>
      <c r="D431" s="6">
        <v>2250</v>
      </c>
      <c r="E431" s="6" t="s">
        <v>282</v>
      </c>
      <c r="F431" s="6" t="s">
        <v>882</v>
      </c>
      <c r="G431" s="6">
        <v>48.841000000000001</v>
      </c>
      <c r="H431" s="6">
        <v>12.75</v>
      </c>
      <c r="I431" s="6">
        <v>624057</v>
      </c>
      <c r="J431" s="6" t="s">
        <v>18</v>
      </c>
      <c r="K431" s="6" t="s">
        <v>884</v>
      </c>
    </row>
    <row r="432" spans="1:11" x14ac:dyDescent="0.2">
      <c r="A432" s="5" t="s">
        <v>935</v>
      </c>
      <c r="B432" s="6" t="s">
        <v>14</v>
      </c>
      <c r="C432" s="6" t="s">
        <v>936</v>
      </c>
      <c r="D432" s="6">
        <v>2264</v>
      </c>
      <c r="E432" s="6" t="s">
        <v>937</v>
      </c>
      <c r="F432" s="6" t="s">
        <v>882</v>
      </c>
      <c r="G432" s="6">
        <v>51.45</v>
      </c>
      <c r="H432" s="6">
        <v>11.54</v>
      </c>
      <c r="I432" s="6">
        <v>114800</v>
      </c>
      <c r="J432" s="6" t="s">
        <v>18</v>
      </c>
      <c r="K432" s="6" t="s">
        <v>936</v>
      </c>
    </row>
    <row r="433" spans="1:11" x14ac:dyDescent="0.2">
      <c r="A433" s="5" t="s">
        <v>938</v>
      </c>
      <c r="B433" s="6" t="s">
        <v>14</v>
      </c>
      <c r="C433" s="6" t="s">
        <v>936</v>
      </c>
      <c r="D433" s="6">
        <v>2225</v>
      </c>
      <c r="E433" s="6" t="s">
        <v>897</v>
      </c>
      <c r="F433" s="6" t="s">
        <v>882</v>
      </c>
      <c r="G433" s="6">
        <v>48.883299999999998</v>
      </c>
      <c r="H433" s="6">
        <v>12.533200000000001</v>
      </c>
      <c r="I433" s="6">
        <v>85941</v>
      </c>
      <c r="J433" s="6" t="s">
        <v>939</v>
      </c>
      <c r="K433" s="6" t="s">
        <v>936</v>
      </c>
    </row>
    <row r="434" spans="1:11" x14ac:dyDescent="0.2">
      <c r="A434" s="5" t="s">
        <v>940</v>
      </c>
      <c r="B434" s="6" t="s">
        <v>21</v>
      </c>
      <c r="C434" s="6" t="s">
        <v>936</v>
      </c>
      <c r="D434" s="6">
        <v>2250</v>
      </c>
      <c r="E434" s="6" t="s">
        <v>282</v>
      </c>
      <c r="F434" s="6" t="s">
        <v>882</v>
      </c>
      <c r="G434" s="6">
        <v>48.663899999999998</v>
      </c>
      <c r="H434" s="6">
        <v>13.073600000000001</v>
      </c>
      <c r="I434" s="6">
        <v>30589</v>
      </c>
      <c r="J434" s="6" t="s">
        <v>18</v>
      </c>
      <c r="K434" s="6" t="s">
        <v>936</v>
      </c>
    </row>
    <row r="435" spans="1:11" x14ac:dyDescent="0.2">
      <c r="A435" s="5" t="s">
        <v>941</v>
      </c>
      <c r="B435" s="6" t="s">
        <v>14</v>
      </c>
      <c r="C435" s="6" t="s">
        <v>936</v>
      </c>
      <c r="D435" s="6">
        <v>2236</v>
      </c>
      <c r="E435" s="6" t="s">
        <v>942</v>
      </c>
      <c r="F435" s="6" t="s">
        <v>882</v>
      </c>
      <c r="G435" s="6">
        <v>48.841000000000001</v>
      </c>
      <c r="H435" s="6">
        <v>12.75</v>
      </c>
      <c r="I435" s="6">
        <v>32814</v>
      </c>
      <c r="J435" s="6" t="s">
        <v>18</v>
      </c>
      <c r="K435" s="6" t="s">
        <v>936</v>
      </c>
    </row>
    <row r="436" spans="1:11" x14ac:dyDescent="0.2">
      <c r="A436" s="5" t="s">
        <v>943</v>
      </c>
      <c r="B436" s="6" t="s">
        <v>14</v>
      </c>
      <c r="C436" s="6" t="s">
        <v>936</v>
      </c>
      <c r="D436" s="6">
        <v>2270</v>
      </c>
      <c r="E436" s="6" t="s">
        <v>944</v>
      </c>
      <c r="F436" s="6" t="s">
        <v>882</v>
      </c>
      <c r="G436" s="6">
        <v>48.841000000000001</v>
      </c>
      <c r="H436" s="6">
        <v>12.75</v>
      </c>
      <c r="I436" s="6">
        <v>29790</v>
      </c>
      <c r="J436" s="6" t="s">
        <v>52</v>
      </c>
      <c r="K436" s="6" t="s">
        <v>936</v>
      </c>
    </row>
    <row r="437" spans="1:11" x14ac:dyDescent="0.2">
      <c r="A437" s="5" t="s">
        <v>945</v>
      </c>
      <c r="B437" s="6" t="s">
        <v>14</v>
      </c>
      <c r="C437" s="6" t="s">
        <v>936</v>
      </c>
      <c r="D437" s="6">
        <v>2250</v>
      </c>
      <c r="E437" s="6" t="s">
        <v>282</v>
      </c>
      <c r="F437" s="6" t="s">
        <v>882</v>
      </c>
      <c r="G437" s="6">
        <v>48.841000000000001</v>
      </c>
      <c r="H437" s="6">
        <v>12.75</v>
      </c>
      <c r="I437" s="6">
        <v>26021</v>
      </c>
      <c r="J437" s="6" t="s">
        <v>52</v>
      </c>
      <c r="K437" s="6" t="s">
        <v>936</v>
      </c>
    </row>
    <row r="438" spans="1:11" x14ac:dyDescent="0.2">
      <c r="A438" s="5" t="s">
        <v>946</v>
      </c>
      <c r="B438" s="6" t="s">
        <v>21</v>
      </c>
      <c r="C438" s="6" t="s">
        <v>936</v>
      </c>
      <c r="D438" s="6">
        <v>2250</v>
      </c>
      <c r="E438" s="6" t="s">
        <v>282</v>
      </c>
      <c r="F438" s="6" t="s">
        <v>882</v>
      </c>
      <c r="G438" s="6">
        <v>48.841000000000001</v>
      </c>
      <c r="H438" s="6">
        <v>12.75</v>
      </c>
      <c r="I438" s="6">
        <v>90529</v>
      </c>
      <c r="J438" s="6" t="s">
        <v>52</v>
      </c>
      <c r="K438" s="6" t="s">
        <v>936</v>
      </c>
    </row>
    <row r="439" spans="1:11" x14ac:dyDescent="0.2">
      <c r="A439" s="5" t="s">
        <v>947</v>
      </c>
      <c r="B439" s="6" t="s">
        <v>21</v>
      </c>
      <c r="C439" s="6" t="s">
        <v>936</v>
      </c>
      <c r="D439" s="6">
        <v>2250</v>
      </c>
      <c r="E439" s="6" t="s">
        <v>282</v>
      </c>
      <c r="F439" s="6" t="s">
        <v>882</v>
      </c>
      <c r="G439" s="6">
        <v>48.841000000000001</v>
      </c>
      <c r="H439" s="6">
        <v>12.75</v>
      </c>
      <c r="I439" s="6">
        <v>23224</v>
      </c>
      <c r="J439" s="6" t="s">
        <v>52</v>
      </c>
      <c r="K439" s="6" t="s">
        <v>936</v>
      </c>
    </row>
    <row r="440" spans="1:11" x14ac:dyDescent="0.2">
      <c r="A440" s="5" t="s">
        <v>948</v>
      </c>
      <c r="B440" s="6" t="s">
        <v>14</v>
      </c>
      <c r="C440" s="6" t="s">
        <v>949</v>
      </c>
      <c r="D440" s="6">
        <v>2229</v>
      </c>
      <c r="E440" s="6" t="s">
        <v>950</v>
      </c>
      <c r="F440" s="6" t="s">
        <v>882</v>
      </c>
      <c r="G440" s="6">
        <v>51.82</v>
      </c>
      <c r="H440" s="6">
        <v>10.91</v>
      </c>
      <c r="I440" s="6">
        <v>725307</v>
      </c>
      <c r="J440" s="6" t="s">
        <v>18</v>
      </c>
      <c r="K440" s="6" t="s">
        <v>949</v>
      </c>
    </row>
    <row r="441" spans="1:11" x14ac:dyDescent="0.2">
      <c r="A441" s="5" t="s">
        <v>951</v>
      </c>
      <c r="B441" s="6" t="s">
        <v>14</v>
      </c>
      <c r="C441" s="6" t="s">
        <v>949</v>
      </c>
      <c r="D441" s="6">
        <v>2168</v>
      </c>
      <c r="E441" s="6" t="s">
        <v>952</v>
      </c>
      <c r="F441" s="6" t="s">
        <v>882</v>
      </c>
      <c r="G441" s="6">
        <v>51.82</v>
      </c>
      <c r="H441" s="6">
        <v>10.91</v>
      </c>
      <c r="I441" s="6">
        <v>140559</v>
      </c>
      <c r="J441" s="6" t="s">
        <v>18</v>
      </c>
      <c r="K441" s="6" t="s">
        <v>949</v>
      </c>
    </row>
    <row r="442" spans="1:11" x14ac:dyDescent="0.2">
      <c r="A442" s="5" t="s">
        <v>953</v>
      </c>
      <c r="B442" s="6" t="s">
        <v>21</v>
      </c>
      <c r="C442" s="6" t="s">
        <v>954</v>
      </c>
      <c r="D442" s="6">
        <v>3577</v>
      </c>
      <c r="E442" s="6" t="s">
        <v>955</v>
      </c>
      <c r="F442" s="6" t="s">
        <v>882</v>
      </c>
      <c r="G442" s="6">
        <v>51.358333000000002</v>
      </c>
      <c r="H442" s="6">
        <v>7.5511109999999997</v>
      </c>
      <c r="I442" s="6">
        <v>566895</v>
      </c>
      <c r="J442" s="6" t="s">
        <v>956</v>
      </c>
      <c r="K442" s="6" t="s">
        <v>954</v>
      </c>
    </row>
    <row r="443" spans="1:11" x14ac:dyDescent="0.2">
      <c r="A443" s="5" t="s">
        <v>957</v>
      </c>
      <c r="B443" s="6" t="s">
        <v>21</v>
      </c>
      <c r="C443" s="6" t="s">
        <v>954</v>
      </c>
      <c r="D443" s="6">
        <v>3190</v>
      </c>
      <c r="E443" s="6" t="s">
        <v>958</v>
      </c>
      <c r="F443" s="6" t="s">
        <v>882</v>
      </c>
      <c r="G443" s="6">
        <v>51.358333000000002</v>
      </c>
      <c r="H443" s="6">
        <v>7.5511109999999997</v>
      </c>
      <c r="I443" s="6">
        <v>107579</v>
      </c>
      <c r="J443" s="6" t="s">
        <v>18</v>
      </c>
      <c r="K443" s="6" t="s">
        <v>954</v>
      </c>
    </row>
    <row r="444" spans="1:11" x14ac:dyDescent="0.2">
      <c r="A444" s="5" t="s">
        <v>959</v>
      </c>
      <c r="B444" s="6" t="s">
        <v>14</v>
      </c>
      <c r="C444" s="6" t="s">
        <v>960</v>
      </c>
      <c r="D444" s="6">
        <v>2345</v>
      </c>
      <c r="E444" s="6" t="s">
        <v>961</v>
      </c>
      <c r="F444" s="6" t="s">
        <v>882</v>
      </c>
      <c r="G444" s="6">
        <v>51.42</v>
      </c>
      <c r="H444" s="6">
        <v>11.68</v>
      </c>
      <c r="I444" s="6">
        <v>514322</v>
      </c>
      <c r="J444" s="6" t="s">
        <v>18</v>
      </c>
      <c r="K444" s="6" t="s">
        <v>960</v>
      </c>
    </row>
    <row r="445" spans="1:11" x14ac:dyDescent="0.2">
      <c r="A445" s="5" t="s">
        <v>962</v>
      </c>
      <c r="B445" s="6" t="s">
        <v>14</v>
      </c>
      <c r="C445" s="6" t="s">
        <v>960</v>
      </c>
      <c r="D445" s="6">
        <v>2522</v>
      </c>
      <c r="E445" s="6" t="s">
        <v>963</v>
      </c>
      <c r="F445" s="6" t="s">
        <v>882</v>
      </c>
      <c r="G445" s="6">
        <v>51.42</v>
      </c>
      <c r="H445" s="6">
        <v>11.68</v>
      </c>
      <c r="I445" s="6">
        <v>1049840</v>
      </c>
      <c r="J445" s="6" t="s">
        <v>964</v>
      </c>
      <c r="K445" s="6" t="s">
        <v>960</v>
      </c>
    </row>
    <row r="446" spans="1:11" x14ac:dyDescent="0.2">
      <c r="A446" s="5" t="s">
        <v>965</v>
      </c>
      <c r="B446" s="6" t="s">
        <v>21</v>
      </c>
      <c r="C446" s="6" t="s">
        <v>960</v>
      </c>
      <c r="D446" s="6">
        <v>2408</v>
      </c>
      <c r="E446" s="6" t="s">
        <v>966</v>
      </c>
      <c r="F446" s="6" t="s">
        <v>882</v>
      </c>
      <c r="G446" s="6">
        <v>51.42</v>
      </c>
      <c r="H446" s="6">
        <v>11.68</v>
      </c>
      <c r="I446" s="6">
        <v>962767</v>
      </c>
      <c r="J446" s="6" t="s">
        <v>967</v>
      </c>
      <c r="K446" s="6" t="s">
        <v>960</v>
      </c>
    </row>
    <row r="447" spans="1:11" x14ac:dyDescent="0.2">
      <c r="A447" s="5" t="s">
        <v>968</v>
      </c>
      <c r="B447" s="6" t="s">
        <v>14</v>
      </c>
      <c r="C447" s="6" t="s">
        <v>960</v>
      </c>
      <c r="D447" s="6">
        <v>2347</v>
      </c>
      <c r="E447" s="6" t="s">
        <v>969</v>
      </c>
      <c r="F447" s="6" t="s">
        <v>882</v>
      </c>
      <c r="G447" s="6">
        <v>51.42</v>
      </c>
      <c r="H447" s="6">
        <v>11.68</v>
      </c>
      <c r="I447" s="6">
        <v>222103</v>
      </c>
      <c r="J447" s="6" t="s">
        <v>18</v>
      </c>
      <c r="K447" s="6" t="s">
        <v>960</v>
      </c>
    </row>
    <row r="448" spans="1:11" x14ac:dyDescent="0.2">
      <c r="A448" s="5" t="s">
        <v>970</v>
      </c>
      <c r="B448" s="6" t="s">
        <v>21</v>
      </c>
      <c r="C448" s="6" t="s">
        <v>960</v>
      </c>
      <c r="D448" s="6">
        <v>2275</v>
      </c>
      <c r="E448" s="6" t="s">
        <v>893</v>
      </c>
      <c r="F448" s="6" t="s">
        <v>882</v>
      </c>
      <c r="G448" s="6">
        <v>51.42</v>
      </c>
      <c r="H448" s="6">
        <v>11.68</v>
      </c>
      <c r="I448" s="6">
        <v>464060</v>
      </c>
      <c r="J448" s="6" t="s">
        <v>18</v>
      </c>
      <c r="K448" s="6" t="s">
        <v>960</v>
      </c>
    </row>
    <row r="449" spans="1:11" x14ac:dyDescent="0.2">
      <c r="A449" s="5" t="s">
        <v>971</v>
      </c>
      <c r="B449" s="6" t="s">
        <v>21</v>
      </c>
      <c r="C449" s="6" t="s">
        <v>960</v>
      </c>
      <c r="D449" s="6">
        <v>2275</v>
      </c>
      <c r="E449" s="6" t="s">
        <v>893</v>
      </c>
      <c r="F449" s="6" t="s">
        <v>882</v>
      </c>
      <c r="G449" s="6">
        <v>51.42</v>
      </c>
      <c r="H449" s="6">
        <v>11.68</v>
      </c>
      <c r="I449" s="6">
        <v>164095</v>
      </c>
      <c r="J449" s="6" t="s">
        <v>18</v>
      </c>
      <c r="K449" s="6" t="s">
        <v>960</v>
      </c>
    </row>
    <row r="450" spans="1:11" x14ac:dyDescent="0.2">
      <c r="A450" s="5" t="s">
        <v>972</v>
      </c>
      <c r="B450" s="6" t="s">
        <v>21</v>
      </c>
      <c r="C450" s="6" t="s">
        <v>960</v>
      </c>
      <c r="D450" s="6">
        <v>2275</v>
      </c>
      <c r="E450" s="6" t="s">
        <v>893</v>
      </c>
      <c r="F450" s="6" t="s">
        <v>882</v>
      </c>
      <c r="G450" s="6">
        <v>51.42</v>
      </c>
      <c r="H450" s="6">
        <v>11.68</v>
      </c>
      <c r="I450" s="6">
        <v>114655</v>
      </c>
      <c r="J450" s="6" t="s">
        <v>18</v>
      </c>
      <c r="K450" s="6" t="s">
        <v>960</v>
      </c>
    </row>
    <row r="451" spans="1:11" x14ac:dyDescent="0.2">
      <c r="A451" s="5" t="s">
        <v>973</v>
      </c>
      <c r="B451" s="6" t="s">
        <v>21</v>
      </c>
      <c r="C451" s="6" t="s">
        <v>960</v>
      </c>
      <c r="D451" s="6">
        <v>2275</v>
      </c>
      <c r="E451" s="6" t="s">
        <v>893</v>
      </c>
      <c r="F451" s="6" t="s">
        <v>882</v>
      </c>
      <c r="G451" s="6">
        <v>51.42</v>
      </c>
      <c r="H451" s="6">
        <v>11.68</v>
      </c>
      <c r="I451" s="6">
        <v>135269</v>
      </c>
      <c r="J451" s="6" t="s">
        <v>18</v>
      </c>
      <c r="K451" s="6" t="s">
        <v>960</v>
      </c>
    </row>
    <row r="452" spans="1:11" x14ac:dyDescent="0.2">
      <c r="A452" s="5" t="s">
        <v>974</v>
      </c>
      <c r="B452" s="6" t="s">
        <v>14</v>
      </c>
      <c r="C452" s="6" t="s">
        <v>960</v>
      </c>
      <c r="D452" s="6">
        <v>2470</v>
      </c>
      <c r="E452" s="6" t="s">
        <v>975</v>
      </c>
      <c r="F452" s="6" t="s">
        <v>882</v>
      </c>
      <c r="G452" s="6">
        <v>51.42</v>
      </c>
      <c r="H452" s="6">
        <v>11.68</v>
      </c>
      <c r="I452" s="6">
        <v>138220</v>
      </c>
      <c r="J452" s="6" t="s">
        <v>18</v>
      </c>
      <c r="K452" s="6" t="s">
        <v>960</v>
      </c>
    </row>
    <row r="453" spans="1:11" x14ac:dyDescent="0.2">
      <c r="A453" s="5" t="s">
        <v>976</v>
      </c>
      <c r="B453" s="6" t="s">
        <v>21</v>
      </c>
      <c r="C453" s="6" t="s">
        <v>960</v>
      </c>
      <c r="D453" s="6">
        <v>2275</v>
      </c>
      <c r="E453" s="6" t="s">
        <v>893</v>
      </c>
      <c r="F453" s="6" t="s">
        <v>882</v>
      </c>
      <c r="G453" s="6">
        <v>51.42</v>
      </c>
      <c r="H453" s="6">
        <v>11.68</v>
      </c>
      <c r="I453" s="6">
        <v>76340</v>
      </c>
      <c r="J453" s="6" t="s">
        <v>18</v>
      </c>
      <c r="K453" s="6" t="s">
        <v>960</v>
      </c>
    </row>
    <row r="454" spans="1:11" x14ac:dyDescent="0.2">
      <c r="A454" s="5" t="s">
        <v>977</v>
      </c>
      <c r="B454" s="6" t="s">
        <v>21</v>
      </c>
      <c r="C454" s="6" t="s">
        <v>960</v>
      </c>
      <c r="D454" s="6">
        <v>2275</v>
      </c>
      <c r="E454" s="6" t="s">
        <v>893</v>
      </c>
      <c r="F454" s="6" t="s">
        <v>882</v>
      </c>
      <c r="G454" s="6">
        <v>51.42</v>
      </c>
      <c r="H454" s="6">
        <v>11.68</v>
      </c>
      <c r="I454" s="6">
        <v>114655</v>
      </c>
      <c r="J454" s="6" t="s">
        <v>18</v>
      </c>
      <c r="K454" s="6" t="s">
        <v>960</v>
      </c>
    </row>
    <row r="455" spans="1:11" x14ac:dyDescent="0.2">
      <c r="A455" s="5" t="s">
        <v>978</v>
      </c>
      <c r="B455" s="6" t="s">
        <v>14</v>
      </c>
      <c r="C455" s="6" t="s">
        <v>979</v>
      </c>
      <c r="D455" s="6">
        <v>2500</v>
      </c>
      <c r="E455" s="6" t="s">
        <v>980</v>
      </c>
      <c r="F455" s="6" t="s">
        <v>882</v>
      </c>
      <c r="G455" s="6">
        <v>49.468331999999997</v>
      </c>
      <c r="H455" s="6">
        <v>9.7440719999999992</v>
      </c>
      <c r="I455" s="6">
        <v>18450</v>
      </c>
      <c r="J455" s="6" t="s">
        <v>52</v>
      </c>
      <c r="K455" s="6" t="s">
        <v>979</v>
      </c>
    </row>
    <row r="456" spans="1:11" x14ac:dyDescent="0.2">
      <c r="A456" s="5" t="s">
        <v>981</v>
      </c>
      <c r="B456" s="6" t="s">
        <v>21</v>
      </c>
      <c r="C456" s="6" t="s">
        <v>979</v>
      </c>
      <c r="D456" s="6">
        <v>2503</v>
      </c>
      <c r="E456" s="6" t="s">
        <v>982</v>
      </c>
      <c r="F456" s="6" t="s">
        <v>882</v>
      </c>
      <c r="G456" s="6">
        <v>49.468331999999997</v>
      </c>
      <c r="H456" s="6">
        <v>9.7440719999999992</v>
      </c>
      <c r="I456" s="6">
        <v>83065</v>
      </c>
      <c r="J456" s="6" t="s">
        <v>52</v>
      </c>
      <c r="K456" s="6" t="s">
        <v>979</v>
      </c>
    </row>
    <row r="457" spans="1:11" x14ac:dyDescent="0.2">
      <c r="A457" s="5" t="s">
        <v>983</v>
      </c>
      <c r="B457" s="6" t="s">
        <v>21</v>
      </c>
      <c r="C457" s="6" t="s">
        <v>984</v>
      </c>
      <c r="D457" s="6">
        <v>2753</v>
      </c>
      <c r="E457" s="6" t="s">
        <v>985</v>
      </c>
      <c r="F457" s="6" t="s">
        <v>882</v>
      </c>
      <c r="G457" s="6">
        <v>48.932000000000002</v>
      </c>
      <c r="H457" s="6">
        <v>12.259</v>
      </c>
      <c r="I457" s="6">
        <v>109337</v>
      </c>
      <c r="J457" s="6" t="s">
        <v>52</v>
      </c>
      <c r="K457" s="6" t="s">
        <v>984</v>
      </c>
    </row>
    <row r="458" spans="1:11" x14ac:dyDescent="0.2">
      <c r="A458" s="5" t="s">
        <v>986</v>
      </c>
      <c r="B458" s="6" t="s">
        <v>14</v>
      </c>
      <c r="C458" s="6" t="s">
        <v>984</v>
      </c>
      <c r="D458" s="6">
        <v>2677</v>
      </c>
      <c r="E458" s="6" t="s">
        <v>987</v>
      </c>
      <c r="F458" s="6" t="s">
        <v>882</v>
      </c>
      <c r="G458" s="6">
        <v>48.932000000000002</v>
      </c>
      <c r="H458" s="6">
        <v>12.259</v>
      </c>
      <c r="I458" s="6">
        <v>49066</v>
      </c>
      <c r="J458" s="6" t="s">
        <v>52</v>
      </c>
      <c r="K458" s="6" t="s">
        <v>984</v>
      </c>
    </row>
    <row r="459" spans="1:11" x14ac:dyDescent="0.2">
      <c r="A459" s="5" t="s">
        <v>988</v>
      </c>
      <c r="B459" s="6" t="s">
        <v>21</v>
      </c>
      <c r="C459" s="6" t="s">
        <v>984</v>
      </c>
      <c r="D459" s="6">
        <v>2721</v>
      </c>
      <c r="E459" s="6" t="s">
        <v>989</v>
      </c>
      <c r="F459" s="6" t="s">
        <v>882</v>
      </c>
      <c r="G459" s="6">
        <v>48.932000000000002</v>
      </c>
      <c r="H459" s="6">
        <v>12.259</v>
      </c>
      <c r="I459" s="6">
        <v>62088</v>
      </c>
      <c r="J459" s="6" t="s">
        <v>52</v>
      </c>
      <c r="K459" s="6" t="s">
        <v>984</v>
      </c>
    </row>
    <row r="460" spans="1:11" x14ac:dyDescent="0.2">
      <c r="A460" s="5" t="s">
        <v>990</v>
      </c>
      <c r="B460" s="6" t="s">
        <v>21</v>
      </c>
      <c r="C460" s="6" t="s">
        <v>984</v>
      </c>
      <c r="D460" s="6">
        <v>2536</v>
      </c>
      <c r="E460" s="6" t="s">
        <v>991</v>
      </c>
      <c r="F460" s="6" t="s">
        <v>882</v>
      </c>
      <c r="G460" s="6">
        <v>50.009</v>
      </c>
      <c r="H460" s="6">
        <v>10.18</v>
      </c>
      <c r="I460" s="6">
        <v>184657</v>
      </c>
      <c r="J460" s="6" t="s">
        <v>52</v>
      </c>
      <c r="K460" s="6" t="s">
        <v>984</v>
      </c>
    </row>
    <row r="461" spans="1:11" x14ac:dyDescent="0.2">
      <c r="A461" s="5" t="s">
        <v>992</v>
      </c>
      <c r="B461" s="6" t="s">
        <v>14</v>
      </c>
      <c r="C461" s="6" t="s">
        <v>993</v>
      </c>
      <c r="D461" s="6">
        <v>1865</v>
      </c>
      <c r="E461" s="6" t="s">
        <v>994</v>
      </c>
      <c r="F461" s="6" t="s">
        <v>882</v>
      </c>
      <c r="G461" s="6">
        <v>51.42</v>
      </c>
      <c r="H461" s="6">
        <v>11.68</v>
      </c>
      <c r="I461" s="6">
        <v>352282</v>
      </c>
      <c r="J461" s="6" t="s">
        <v>995</v>
      </c>
      <c r="K461" s="6" t="s">
        <v>993</v>
      </c>
    </row>
    <row r="462" spans="1:11" x14ac:dyDescent="0.2">
      <c r="A462" s="5" t="s">
        <v>996</v>
      </c>
      <c r="B462" s="6" t="s">
        <v>21</v>
      </c>
      <c r="C462" s="6" t="s">
        <v>993</v>
      </c>
      <c r="D462" s="6">
        <v>2028</v>
      </c>
      <c r="E462" s="6" t="s">
        <v>997</v>
      </c>
      <c r="F462" s="6" t="s">
        <v>882</v>
      </c>
      <c r="G462" s="6">
        <v>51.42</v>
      </c>
      <c r="H462" s="6">
        <v>11.68</v>
      </c>
      <c r="I462" s="6">
        <v>629665</v>
      </c>
      <c r="J462" s="6" t="s">
        <v>998</v>
      </c>
      <c r="K462" s="6" t="s">
        <v>993</v>
      </c>
    </row>
    <row r="463" spans="1:11" x14ac:dyDescent="0.2">
      <c r="A463" s="5" t="s">
        <v>999</v>
      </c>
      <c r="B463" s="6" t="s">
        <v>14</v>
      </c>
      <c r="C463" s="6" t="s">
        <v>993</v>
      </c>
      <c r="D463" s="6">
        <v>2142</v>
      </c>
      <c r="E463" s="6" t="s">
        <v>1000</v>
      </c>
      <c r="F463" s="6" t="s">
        <v>882</v>
      </c>
      <c r="G463" s="6">
        <v>51.42</v>
      </c>
      <c r="H463" s="6">
        <v>11.68</v>
      </c>
      <c r="I463" s="6">
        <v>843093</v>
      </c>
      <c r="J463" s="6" t="s">
        <v>1001</v>
      </c>
      <c r="K463" s="6" t="s">
        <v>993</v>
      </c>
    </row>
    <row r="464" spans="1:11" x14ac:dyDescent="0.2">
      <c r="A464" s="5" t="s">
        <v>1002</v>
      </c>
      <c r="B464" s="6" t="s">
        <v>14</v>
      </c>
      <c r="C464" s="6" t="s">
        <v>993</v>
      </c>
      <c r="D464" s="6">
        <v>1956</v>
      </c>
      <c r="E464" s="6" t="s">
        <v>1003</v>
      </c>
      <c r="F464" s="6" t="s">
        <v>882</v>
      </c>
      <c r="G464" s="6">
        <v>51.792999999999999</v>
      </c>
      <c r="H464" s="6">
        <v>11.143000000000001</v>
      </c>
      <c r="I464" s="6">
        <v>834837</v>
      </c>
      <c r="J464" s="6" t="s">
        <v>1004</v>
      </c>
      <c r="K464" s="6" t="s">
        <v>993</v>
      </c>
    </row>
    <row r="465" spans="1:13" x14ac:dyDescent="0.2">
      <c r="A465" s="5" t="s">
        <v>1005</v>
      </c>
      <c r="B465" s="6" t="s">
        <v>14</v>
      </c>
      <c r="C465" s="6" t="s">
        <v>993</v>
      </c>
      <c r="D465" s="6">
        <v>2027</v>
      </c>
      <c r="E465" s="6" t="s">
        <v>1006</v>
      </c>
      <c r="F465" s="6" t="s">
        <v>882</v>
      </c>
      <c r="G465" s="6">
        <v>51.167662999999997</v>
      </c>
      <c r="H465" s="6">
        <v>11.847526999999999</v>
      </c>
      <c r="I465" s="6">
        <v>213212</v>
      </c>
      <c r="J465" s="6" t="s">
        <v>18</v>
      </c>
      <c r="K465" s="6" t="s">
        <v>993</v>
      </c>
    </row>
    <row r="466" spans="1:13" x14ac:dyDescent="0.2">
      <c r="A466" s="5" t="s">
        <v>1007</v>
      </c>
      <c r="B466" s="6" t="s">
        <v>21</v>
      </c>
      <c r="C466" s="6" t="s">
        <v>993</v>
      </c>
      <c r="D466" s="6">
        <v>2060</v>
      </c>
      <c r="E466" s="6" t="s">
        <v>1008</v>
      </c>
      <c r="F466" s="6" t="s">
        <v>882</v>
      </c>
      <c r="G466" s="6">
        <v>51.167662999999997</v>
      </c>
      <c r="H466" s="6">
        <v>11.847526999999999</v>
      </c>
      <c r="I466" s="6">
        <v>61524</v>
      </c>
      <c r="J466" s="6" t="s">
        <v>18</v>
      </c>
      <c r="K466" s="6" t="s">
        <v>993</v>
      </c>
    </row>
    <row r="467" spans="1:13" x14ac:dyDescent="0.2">
      <c r="A467" s="5" t="s">
        <v>1009</v>
      </c>
      <c r="B467" s="6" t="s">
        <v>14</v>
      </c>
      <c r="C467" s="6" t="s">
        <v>1010</v>
      </c>
      <c r="D467" s="6">
        <v>1973</v>
      </c>
      <c r="E467" s="6" t="s">
        <v>1011</v>
      </c>
      <c r="F467" s="6" t="s">
        <v>882</v>
      </c>
      <c r="G467" s="6">
        <v>51.895833330000002</v>
      </c>
      <c r="H467" s="6">
        <v>11.04666667</v>
      </c>
      <c r="I467" s="6">
        <v>806227</v>
      </c>
      <c r="J467" s="6" t="s">
        <v>52</v>
      </c>
      <c r="K467" s="6" t="s">
        <v>1010</v>
      </c>
    </row>
    <row r="468" spans="1:13" x14ac:dyDescent="0.2">
      <c r="A468" s="5" t="s">
        <v>1012</v>
      </c>
      <c r="B468" s="6" t="s">
        <v>21</v>
      </c>
      <c r="C468" s="6" t="s">
        <v>1013</v>
      </c>
      <c r="D468" s="6">
        <v>5025</v>
      </c>
      <c r="E468" s="6" t="s">
        <v>1014</v>
      </c>
      <c r="F468" s="6" t="s">
        <v>882</v>
      </c>
      <c r="G468" s="6">
        <v>51.9</v>
      </c>
      <c r="H468" s="6">
        <v>11.05</v>
      </c>
      <c r="I468" s="6">
        <v>63346</v>
      </c>
      <c r="J468" s="6" t="s">
        <v>52</v>
      </c>
      <c r="K468" s="6" t="s">
        <v>1013</v>
      </c>
      <c r="M468" s="6" t="s">
        <v>79</v>
      </c>
    </row>
    <row r="469" spans="1:13" x14ac:dyDescent="0.2">
      <c r="A469" s="5" t="s">
        <v>1015</v>
      </c>
      <c r="B469" s="6" t="s">
        <v>21</v>
      </c>
      <c r="C469" s="6" t="s">
        <v>1013</v>
      </c>
      <c r="D469" s="6">
        <v>5025</v>
      </c>
      <c r="E469" s="6" t="s">
        <v>1014</v>
      </c>
      <c r="F469" s="6" t="s">
        <v>882</v>
      </c>
      <c r="G469" s="6">
        <v>51.9</v>
      </c>
      <c r="H469" s="6">
        <v>11.05</v>
      </c>
      <c r="I469" s="6">
        <v>107847</v>
      </c>
      <c r="J469" s="6" t="s">
        <v>52</v>
      </c>
      <c r="K469" s="6" t="s">
        <v>1013</v>
      </c>
      <c r="M469" s="6" t="s">
        <v>79</v>
      </c>
    </row>
    <row r="470" spans="1:13" x14ac:dyDescent="0.2">
      <c r="A470" s="5" t="s">
        <v>1016</v>
      </c>
      <c r="B470" s="6" t="s">
        <v>21</v>
      </c>
      <c r="C470" s="6" t="s">
        <v>1013</v>
      </c>
      <c r="D470" s="6">
        <v>5025</v>
      </c>
      <c r="E470" s="6" t="s">
        <v>1014</v>
      </c>
      <c r="F470" s="6" t="s">
        <v>882</v>
      </c>
      <c r="G470" s="6">
        <v>51.9</v>
      </c>
      <c r="H470" s="6">
        <v>11.05</v>
      </c>
      <c r="I470" s="6">
        <v>73231</v>
      </c>
      <c r="J470" s="6" t="s">
        <v>52</v>
      </c>
      <c r="K470" s="6" t="s">
        <v>1013</v>
      </c>
      <c r="M470" s="6" t="s">
        <v>79</v>
      </c>
    </row>
    <row r="471" spans="1:13" x14ac:dyDescent="0.2">
      <c r="A471" s="5" t="s">
        <v>1017</v>
      </c>
      <c r="B471" s="6" t="s">
        <v>839</v>
      </c>
      <c r="C471" s="6" t="s">
        <v>1013</v>
      </c>
      <c r="D471" s="6">
        <v>5025</v>
      </c>
      <c r="E471" s="6" t="s">
        <v>1014</v>
      </c>
      <c r="F471" s="6" t="s">
        <v>882</v>
      </c>
      <c r="G471" s="6">
        <v>51.9</v>
      </c>
      <c r="H471" s="6">
        <v>11.05</v>
      </c>
      <c r="I471" s="6">
        <v>258224</v>
      </c>
      <c r="J471" s="6" t="s">
        <v>52</v>
      </c>
      <c r="K471" s="6" t="s">
        <v>1013</v>
      </c>
      <c r="M471" s="6" t="s">
        <v>79</v>
      </c>
    </row>
    <row r="472" spans="1:13" x14ac:dyDescent="0.2">
      <c r="A472" s="5" t="s">
        <v>1018</v>
      </c>
      <c r="B472" s="6" t="s">
        <v>21</v>
      </c>
      <c r="C472" s="6" t="s">
        <v>1013</v>
      </c>
      <c r="D472" s="6">
        <v>5025</v>
      </c>
      <c r="E472" s="6" t="s">
        <v>1014</v>
      </c>
      <c r="F472" s="6" t="s">
        <v>882</v>
      </c>
      <c r="G472" s="6">
        <v>51.9</v>
      </c>
      <c r="H472" s="6">
        <v>11.05</v>
      </c>
      <c r="I472" s="6">
        <v>133986</v>
      </c>
      <c r="J472" s="6" t="s">
        <v>52</v>
      </c>
      <c r="K472" s="6" t="s">
        <v>1013</v>
      </c>
      <c r="M472" s="6" t="s">
        <v>79</v>
      </c>
    </row>
    <row r="473" spans="1:13" x14ac:dyDescent="0.2">
      <c r="A473" s="5" t="s">
        <v>1019</v>
      </c>
      <c r="B473" s="6" t="s">
        <v>21</v>
      </c>
      <c r="C473" s="6" t="s">
        <v>1013</v>
      </c>
      <c r="D473" s="6">
        <v>5025</v>
      </c>
      <c r="E473" s="6" t="s">
        <v>1014</v>
      </c>
      <c r="F473" s="6" t="s">
        <v>882</v>
      </c>
      <c r="G473" s="6">
        <v>51.9</v>
      </c>
      <c r="H473" s="6">
        <v>11.05</v>
      </c>
      <c r="I473" s="6">
        <v>116519</v>
      </c>
      <c r="J473" s="6" t="s">
        <v>52</v>
      </c>
      <c r="K473" s="6" t="s">
        <v>1013</v>
      </c>
      <c r="M473" s="6" t="s">
        <v>79</v>
      </c>
    </row>
    <row r="474" spans="1:13" x14ac:dyDescent="0.2">
      <c r="A474" s="5" t="s">
        <v>1020</v>
      </c>
      <c r="B474" s="6" t="s">
        <v>21</v>
      </c>
      <c r="C474" s="6" t="s">
        <v>1013</v>
      </c>
      <c r="D474" s="6">
        <v>5025</v>
      </c>
      <c r="E474" s="6" t="s">
        <v>1014</v>
      </c>
      <c r="F474" s="6" t="s">
        <v>882</v>
      </c>
      <c r="G474" s="6">
        <v>51.9</v>
      </c>
      <c r="H474" s="6">
        <v>11.05</v>
      </c>
      <c r="I474" s="6">
        <v>262385</v>
      </c>
      <c r="J474" s="6" t="s">
        <v>52</v>
      </c>
      <c r="K474" s="6" t="s">
        <v>1013</v>
      </c>
      <c r="M474" s="6" t="s">
        <v>79</v>
      </c>
    </row>
    <row r="475" spans="1:13" x14ac:dyDescent="0.2">
      <c r="A475" s="5" t="s">
        <v>1021</v>
      </c>
      <c r="B475" s="6" t="s">
        <v>14</v>
      </c>
      <c r="C475" s="6" t="s">
        <v>1013</v>
      </c>
      <c r="D475" s="6">
        <v>5218</v>
      </c>
      <c r="E475" s="6" t="s">
        <v>1022</v>
      </c>
      <c r="F475" s="6" t="s">
        <v>882</v>
      </c>
      <c r="G475" s="6">
        <v>48.78</v>
      </c>
      <c r="H475" s="6">
        <v>9.18</v>
      </c>
      <c r="I475" s="6">
        <v>910144</v>
      </c>
      <c r="J475" s="6" t="s">
        <v>18</v>
      </c>
      <c r="K475" s="6" t="s">
        <v>1013</v>
      </c>
      <c r="M475" s="6" t="s">
        <v>79</v>
      </c>
    </row>
    <row r="476" spans="1:13" x14ac:dyDescent="0.2">
      <c r="A476" s="5" t="s">
        <v>1023</v>
      </c>
      <c r="B476" s="6" t="s">
        <v>14</v>
      </c>
      <c r="C476" s="6" t="s">
        <v>1013</v>
      </c>
      <c r="D476" s="6">
        <v>5175</v>
      </c>
      <c r="E476" s="6" t="s">
        <v>1024</v>
      </c>
      <c r="F476" s="6" t="s">
        <v>882</v>
      </c>
      <c r="G476" s="6">
        <v>48.78</v>
      </c>
      <c r="H476" s="6">
        <v>9.18</v>
      </c>
      <c r="I476" s="6">
        <v>368546</v>
      </c>
      <c r="J476" s="6" t="s">
        <v>18</v>
      </c>
      <c r="K476" s="6" t="s">
        <v>1013</v>
      </c>
      <c r="M476" s="6" t="s">
        <v>79</v>
      </c>
    </row>
    <row r="477" spans="1:13" x14ac:dyDescent="0.2">
      <c r="A477" s="5" t="s">
        <v>1025</v>
      </c>
      <c r="B477" s="6" t="s">
        <v>14</v>
      </c>
      <c r="C477" s="6" t="s">
        <v>1013</v>
      </c>
      <c r="D477" s="6">
        <v>5175</v>
      </c>
      <c r="E477" s="6" t="s">
        <v>1024</v>
      </c>
      <c r="F477" s="6" t="s">
        <v>882</v>
      </c>
      <c r="G477" s="6">
        <v>48.78</v>
      </c>
      <c r="H477" s="6">
        <v>9.18</v>
      </c>
      <c r="I477" s="6">
        <v>836923</v>
      </c>
      <c r="J477" s="6" t="s">
        <v>18</v>
      </c>
      <c r="K477" s="6" t="s">
        <v>1013</v>
      </c>
      <c r="M477" s="6" t="s">
        <v>79</v>
      </c>
    </row>
    <row r="478" spans="1:13" x14ac:dyDescent="0.2">
      <c r="A478" s="5" t="s">
        <v>1026</v>
      </c>
      <c r="B478" s="6" t="s">
        <v>14</v>
      </c>
      <c r="C478" s="6" t="s">
        <v>1013</v>
      </c>
      <c r="D478" s="6">
        <v>5175</v>
      </c>
      <c r="E478" s="6" t="s">
        <v>1024</v>
      </c>
      <c r="F478" s="6" t="s">
        <v>882</v>
      </c>
      <c r="G478" s="6">
        <v>48.78</v>
      </c>
      <c r="H478" s="6">
        <v>9.18</v>
      </c>
      <c r="I478" s="6">
        <v>893563</v>
      </c>
      <c r="J478" s="6" t="s">
        <v>18</v>
      </c>
      <c r="K478" s="6" t="s">
        <v>1013</v>
      </c>
      <c r="M478" s="6" t="s">
        <v>79</v>
      </c>
    </row>
    <row r="479" spans="1:13" x14ac:dyDescent="0.2">
      <c r="A479" s="5" t="s">
        <v>1027</v>
      </c>
      <c r="B479" s="6" t="s">
        <v>14</v>
      </c>
      <c r="C479" s="6" t="s">
        <v>1013</v>
      </c>
      <c r="D479" s="6">
        <v>5124</v>
      </c>
      <c r="E479" s="6" t="s">
        <v>1028</v>
      </c>
      <c r="F479" s="6" t="s">
        <v>882</v>
      </c>
      <c r="G479" s="6">
        <v>51.66</v>
      </c>
      <c r="H479" s="6">
        <v>11.53</v>
      </c>
      <c r="I479" s="6">
        <v>978534</v>
      </c>
      <c r="J479" s="6" t="s">
        <v>1029</v>
      </c>
      <c r="K479" s="6" t="s">
        <v>1013</v>
      </c>
      <c r="M479" s="6" t="s">
        <v>79</v>
      </c>
    </row>
    <row r="480" spans="1:13" x14ac:dyDescent="0.2">
      <c r="A480" s="5" t="s">
        <v>1030</v>
      </c>
      <c r="B480" s="6" t="s">
        <v>14</v>
      </c>
      <c r="C480" s="6" t="s">
        <v>1013</v>
      </c>
      <c r="D480" s="6">
        <v>4994</v>
      </c>
      <c r="E480" s="6" t="s">
        <v>1031</v>
      </c>
      <c r="F480" s="6" t="s">
        <v>882</v>
      </c>
      <c r="G480" s="6">
        <v>51.895833330000002</v>
      </c>
      <c r="H480" s="6">
        <v>11.04666667</v>
      </c>
      <c r="I480" s="6">
        <v>982315</v>
      </c>
      <c r="J480" s="6" t="s">
        <v>18</v>
      </c>
      <c r="K480" s="6" t="s">
        <v>1013</v>
      </c>
      <c r="M480" s="6" t="s">
        <v>79</v>
      </c>
    </row>
    <row r="481" spans="1:13" x14ac:dyDescent="0.2">
      <c r="A481" s="5" t="s">
        <v>1032</v>
      </c>
      <c r="B481" s="6" t="s">
        <v>21</v>
      </c>
      <c r="C481" s="6" t="s">
        <v>1013</v>
      </c>
      <c r="D481" s="6">
        <v>5121</v>
      </c>
      <c r="E481" s="6" t="s">
        <v>1033</v>
      </c>
      <c r="F481" s="6" t="s">
        <v>882</v>
      </c>
      <c r="G481" s="6">
        <v>51.283055560000001</v>
      </c>
      <c r="H481" s="6">
        <v>11.65</v>
      </c>
      <c r="I481" s="6">
        <v>104752</v>
      </c>
      <c r="J481" s="6" t="s">
        <v>18</v>
      </c>
      <c r="K481" s="6" t="s">
        <v>1013</v>
      </c>
      <c r="M481" s="6" t="s">
        <v>79</v>
      </c>
    </row>
    <row r="482" spans="1:13" x14ac:dyDescent="0.2">
      <c r="A482" s="5" t="s">
        <v>1034</v>
      </c>
      <c r="B482" s="6" t="s">
        <v>21</v>
      </c>
      <c r="C482" s="6" t="s">
        <v>1013</v>
      </c>
      <c r="D482" s="6">
        <v>5175</v>
      </c>
      <c r="E482" s="6" t="s">
        <v>1024</v>
      </c>
      <c r="F482" s="6" t="s">
        <v>882</v>
      </c>
      <c r="G482" s="6">
        <v>51.283055560000001</v>
      </c>
      <c r="H482" s="6">
        <v>11.65</v>
      </c>
      <c r="I482" s="6">
        <v>94125</v>
      </c>
      <c r="J482" s="6" t="s">
        <v>18</v>
      </c>
      <c r="K482" s="6" t="s">
        <v>1013</v>
      </c>
      <c r="M482" s="6" t="s">
        <v>79</v>
      </c>
    </row>
    <row r="483" spans="1:13" x14ac:dyDescent="0.2">
      <c r="A483" s="5" t="s">
        <v>1035</v>
      </c>
      <c r="B483" s="6" t="s">
        <v>21</v>
      </c>
      <c r="C483" s="6" t="s">
        <v>1013</v>
      </c>
      <c r="D483" s="6">
        <v>4996</v>
      </c>
      <c r="E483" s="6" t="s">
        <v>1036</v>
      </c>
      <c r="F483" s="6" t="s">
        <v>882</v>
      </c>
      <c r="G483" s="6">
        <v>51.895833330000002</v>
      </c>
      <c r="H483" s="6">
        <v>11.04666667</v>
      </c>
      <c r="I483" s="6">
        <v>19344</v>
      </c>
      <c r="J483" s="6" t="s">
        <v>18</v>
      </c>
      <c r="K483" s="6" t="s">
        <v>1013</v>
      </c>
      <c r="M483" s="6" t="s">
        <v>79</v>
      </c>
    </row>
    <row r="484" spans="1:13" x14ac:dyDescent="0.2">
      <c r="A484" s="5" t="s">
        <v>1037</v>
      </c>
      <c r="B484" s="6" t="s">
        <v>14</v>
      </c>
      <c r="C484" s="6" t="s">
        <v>1013</v>
      </c>
      <c r="D484" s="6">
        <v>5175</v>
      </c>
      <c r="E484" s="6" t="s">
        <v>1024</v>
      </c>
      <c r="F484" s="6" t="s">
        <v>882</v>
      </c>
      <c r="G484" s="6">
        <v>51.895833330000002</v>
      </c>
      <c r="H484" s="6">
        <v>11.04666667</v>
      </c>
      <c r="I484" s="6">
        <v>20626</v>
      </c>
      <c r="J484" s="6" t="s">
        <v>18</v>
      </c>
      <c r="K484" s="6" t="s">
        <v>1013</v>
      </c>
      <c r="M484" s="6" t="s">
        <v>79</v>
      </c>
    </row>
    <row r="485" spans="1:13" x14ac:dyDescent="0.2">
      <c r="A485" s="5" t="s">
        <v>1038</v>
      </c>
      <c r="B485" s="6" t="s">
        <v>14</v>
      </c>
      <c r="C485" s="6" t="s">
        <v>1013</v>
      </c>
      <c r="D485" s="6">
        <v>5100</v>
      </c>
      <c r="E485" s="6" t="s">
        <v>1039</v>
      </c>
      <c r="F485" s="6" t="s">
        <v>882</v>
      </c>
      <c r="G485" s="6">
        <v>49.39</v>
      </c>
      <c r="H485" s="6">
        <v>8.57</v>
      </c>
      <c r="I485" s="6">
        <v>61754</v>
      </c>
      <c r="J485" s="6" t="s">
        <v>52</v>
      </c>
      <c r="K485" s="6" t="s">
        <v>1013</v>
      </c>
      <c r="M485" s="6" t="s">
        <v>79</v>
      </c>
    </row>
    <row r="486" spans="1:13" x14ac:dyDescent="0.2">
      <c r="A486" s="5" t="s">
        <v>1040</v>
      </c>
      <c r="B486" s="6" t="s">
        <v>21</v>
      </c>
      <c r="C486" s="6" t="s">
        <v>1013</v>
      </c>
      <c r="D486" s="6">
        <v>5100</v>
      </c>
      <c r="E486" s="6" t="s">
        <v>1039</v>
      </c>
      <c r="F486" s="6" t="s">
        <v>882</v>
      </c>
      <c r="G486" s="6">
        <v>49.39</v>
      </c>
      <c r="H486" s="6">
        <v>8.57</v>
      </c>
      <c r="I486" s="6">
        <v>17613</v>
      </c>
      <c r="J486" s="6" t="s">
        <v>52</v>
      </c>
      <c r="K486" s="6" t="s">
        <v>1013</v>
      </c>
      <c r="M486" s="6" t="s">
        <v>79</v>
      </c>
    </row>
    <row r="487" spans="1:13" x14ac:dyDescent="0.2">
      <c r="A487" s="5" t="s">
        <v>1041</v>
      </c>
      <c r="B487" s="6" t="s">
        <v>14</v>
      </c>
      <c r="C487" s="6" t="s">
        <v>1013</v>
      </c>
      <c r="D487" s="6">
        <v>5100</v>
      </c>
      <c r="E487" s="6" t="s">
        <v>1039</v>
      </c>
      <c r="F487" s="6" t="s">
        <v>882</v>
      </c>
      <c r="G487" s="6">
        <v>49.39</v>
      </c>
      <c r="H487" s="6">
        <v>8.57</v>
      </c>
      <c r="I487" s="6">
        <v>117801</v>
      </c>
      <c r="J487" s="6" t="s">
        <v>52</v>
      </c>
      <c r="K487" s="6" t="s">
        <v>1013</v>
      </c>
      <c r="M487" s="6" t="s">
        <v>79</v>
      </c>
    </row>
    <row r="488" spans="1:13" x14ac:dyDescent="0.2">
      <c r="A488" s="5" t="s">
        <v>1042</v>
      </c>
      <c r="B488" s="6" t="s">
        <v>14</v>
      </c>
      <c r="C488" s="6" t="s">
        <v>1013</v>
      </c>
      <c r="D488" s="6">
        <v>5100</v>
      </c>
      <c r="E488" s="6" t="s">
        <v>1039</v>
      </c>
      <c r="F488" s="6" t="s">
        <v>882</v>
      </c>
      <c r="G488" s="6">
        <v>49.39</v>
      </c>
      <c r="H488" s="6">
        <v>8.57</v>
      </c>
      <c r="I488" s="6">
        <v>232901</v>
      </c>
      <c r="J488" s="6" t="s">
        <v>52</v>
      </c>
      <c r="K488" s="6" t="s">
        <v>1013</v>
      </c>
      <c r="M488" s="6" t="s">
        <v>79</v>
      </c>
    </row>
    <row r="489" spans="1:13" x14ac:dyDescent="0.2">
      <c r="A489" s="5" t="s">
        <v>1043</v>
      </c>
      <c r="B489" s="6" t="s">
        <v>14</v>
      </c>
      <c r="C489" s="6" t="s">
        <v>1013</v>
      </c>
      <c r="D489" s="6">
        <v>5100</v>
      </c>
      <c r="E489" s="6" t="s">
        <v>1039</v>
      </c>
      <c r="F489" s="6" t="s">
        <v>882</v>
      </c>
      <c r="G489" s="6">
        <v>49.39</v>
      </c>
      <c r="H489" s="6">
        <v>8.57</v>
      </c>
      <c r="I489" s="6">
        <v>283866</v>
      </c>
      <c r="J489" s="6" t="s">
        <v>52</v>
      </c>
      <c r="K489" s="6" t="s">
        <v>1013</v>
      </c>
      <c r="M489" s="6" t="s">
        <v>79</v>
      </c>
    </row>
    <row r="490" spans="1:13" x14ac:dyDescent="0.2">
      <c r="A490" s="5" t="s">
        <v>1044</v>
      </c>
      <c r="B490" s="6" t="s">
        <v>21</v>
      </c>
      <c r="C490" s="6" t="s">
        <v>1013</v>
      </c>
      <c r="D490" s="6">
        <v>5100</v>
      </c>
      <c r="E490" s="6" t="s">
        <v>1039</v>
      </c>
      <c r="F490" s="6" t="s">
        <v>882</v>
      </c>
      <c r="G490" s="6">
        <v>49.39</v>
      </c>
      <c r="H490" s="6">
        <v>8.57</v>
      </c>
      <c r="I490" s="6">
        <v>29594</v>
      </c>
      <c r="J490" s="6" t="s">
        <v>52</v>
      </c>
      <c r="K490" s="6" t="s">
        <v>1013</v>
      </c>
      <c r="M490" s="6" t="s">
        <v>79</v>
      </c>
    </row>
    <row r="491" spans="1:13" x14ac:dyDescent="0.2">
      <c r="A491" s="5" t="s">
        <v>1045</v>
      </c>
      <c r="B491" s="6" t="s">
        <v>14</v>
      </c>
      <c r="C491" s="6" t="s">
        <v>1013</v>
      </c>
      <c r="D491" s="6">
        <v>5100</v>
      </c>
      <c r="E491" s="6" t="s">
        <v>1039</v>
      </c>
      <c r="F491" s="6" t="s">
        <v>882</v>
      </c>
      <c r="G491" s="6">
        <v>49.39</v>
      </c>
      <c r="H491" s="6">
        <v>8.57</v>
      </c>
      <c r="I491" s="6">
        <v>327196</v>
      </c>
      <c r="J491" s="6" t="s">
        <v>52</v>
      </c>
      <c r="K491" s="6" t="s">
        <v>1013</v>
      </c>
      <c r="M491" s="6" t="s">
        <v>79</v>
      </c>
    </row>
    <row r="492" spans="1:13" x14ac:dyDescent="0.2">
      <c r="A492" s="5" t="s">
        <v>1046</v>
      </c>
      <c r="B492" s="6" t="s">
        <v>14</v>
      </c>
      <c r="C492" s="6" t="s">
        <v>1013</v>
      </c>
      <c r="D492" s="6">
        <v>5100</v>
      </c>
      <c r="E492" s="6" t="s">
        <v>1039</v>
      </c>
      <c r="F492" s="6" t="s">
        <v>882</v>
      </c>
      <c r="G492" s="6">
        <v>49.39</v>
      </c>
      <c r="H492" s="6">
        <v>8.57</v>
      </c>
      <c r="I492" s="6">
        <v>29746</v>
      </c>
      <c r="J492" s="6" t="s">
        <v>52</v>
      </c>
      <c r="K492" s="6" t="s">
        <v>1013</v>
      </c>
      <c r="M492" s="6" t="s">
        <v>79</v>
      </c>
    </row>
    <row r="493" spans="1:13" x14ac:dyDescent="0.2">
      <c r="A493" s="5" t="s">
        <v>1047</v>
      </c>
      <c r="B493" s="6" t="s">
        <v>21</v>
      </c>
      <c r="C493" s="6" t="s">
        <v>1013</v>
      </c>
      <c r="D493" s="6">
        <v>5141</v>
      </c>
      <c r="E493" s="6" t="s">
        <v>1048</v>
      </c>
      <c r="F493" s="6" t="s">
        <v>882</v>
      </c>
      <c r="G493" s="6">
        <v>49.39</v>
      </c>
      <c r="H493" s="6">
        <v>8.57</v>
      </c>
      <c r="I493" s="6">
        <v>281029</v>
      </c>
      <c r="J493" s="6" t="s">
        <v>52</v>
      </c>
      <c r="K493" s="6" t="s">
        <v>1013</v>
      </c>
      <c r="M493" s="6" t="s">
        <v>79</v>
      </c>
    </row>
    <row r="494" spans="1:13" x14ac:dyDescent="0.2">
      <c r="A494" s="5" t="s">
        <v>1049</v>
      </c>
      <c r="B494" s="6" t="s">
        <v>839</v>
      </c>
      <c r="C494" s="6" t="s">
        <v>1013</v>
      </c>
      <c r="D494" s="6">
        <v>5095</v>
      </c>
      <c r="E494" s="6" t="s">
        <v>1050</v>
      </c>
      <c r="F494" s="6" t="s">
        <v>882</v>
      </c>
      <c r="G494" s="6">
        <v>49.39</v>
      </c>
      <c r="H494" s="6">
        <v>8.57</v>
      </c>
      <c r="I494" s="6">
        <v>34457</v>
      </c>
      <c r="J494" s="6" t="s">
        <v>52</v>
      </c>
      <c r="K494" s="6" t="s">
        <v>1013</v>
      </c>
      <c r="M494" s="6" t="s">
        <v>79</v>
      </c>
    </row>
    <row r="495" spans="1:13" x14ac:dyDescent="0.2">
      <c r="A495" s="5" t="s">
        <v>1051</v>
      </c>
      <c r="B495" s="6" t="s">
        <v>14</v>
      </c>
      <c r="C495" s="6" t="s">
        <v>1013</v>
      </c>
      <c r="D495" s="6">
        <v>5166</v>
      </c>
      <c r="E495" s="6" t="s">
        <v>1052</v>
      </c>
      <c r="F495" s="6" t="s">
        <v>882</v>
      </c>
      <c r="G495" s="6">
        <v>48.78</v>
      </c>
      <c r="H495" s="6">
        <v>9.18</v>
      </c>
      <c r="I495" s="6">
        <v>287138</v>
      </c>
      <c r="J495" s="6" t="s">
        <v>52</v>
      </c>
      <c r="K495" s="6" t="s">
        <v>1013</v>
      </c>
      <c r="M495" s="6" t="s">
        <v>79</v>
      </c>
    </row>
    <row r="496" spans="1:13" x14ac:dyDescent="0.2">
      <c r="A496" s="5" t="s">
        <v>1053</v>
      </c>
      <c r="B496" s="6" t="s">
        <v>21</v>
      </c>
      <c r="C496" s="6" t="s">
        <v>1013</v>
      </c>
      <c r="D496" s="6">
        <v>5160</v>
      </c>
      <c r="E496" s="6" t="s">
        <v>1054</v>
      </c>
      <c r="F496" s="6" t="s">
        <v>882</v>
      </c>
      <c r="G496" s="6">
        <v>48.78</v>
      </c>
      <c r="H496" s="6">
        <v>9.18</v>
      </c>
      <c r="I496" s="6">
        <v>364692</v>
      </c>
      <c r="J496" s="6" t="s">
        <v>52</v>
      </c>
      <c r="K496" s="6" t="s">
        <v>1013</v>
      </c>
      <c r="M496" s="6" t="s">
        <v>79</v>
      </c>
    </row>
    <row r="497" spans="1:13" x14ac:dyDescent="0.2">
      <c r="A497" s="5" t="s">
        <v>1055</v>
      </c>
      <c r="B497" s="6" t="s">
        <v>21</v>
      </c>
      <c r="C497" s="6" t="s">
        <v>1013</v>
      </c>
      <c r="D497" s="6">
        <v>5149</v>
      </c>
      <c r="E497" s="6" t="s">
        <v>1056</v>
      </c>
      <c r="F497" s="6" t="s">
        <v>882</v>
      </c>
      <c r="G497" s="6">
        <v>48.78</v>
      </c>
      <c r="H497" s="6">
        <v>9.18</v>
      </c>
      <c r="I497" s="6">
        <v>445351</v>
      </c>
      <c r="J497" s="6" t="s">
        <v>52</v>
      </c>
      <c r="K497" s="6" t="s">
        <v>1013</v>
      </c>
      <c r="M497" s="6" t="s">
        <v>79</v>
      </c>
    </row>
    <row r="498" spans="1:13" x14ac:dyDescent="0.2">
      <c r="A498" s="5" t="s">
        <v>1057</v>
      </c>
      <c r="B498" s="6" t="s">
        <v>14</v>
      </c>
      <c r="C498" s="6" t="s">
        <v>1013</v>
      </c>
      <c r="D498" s="6">
        <v>5150</v>
      </c>
      <c r="E498" s="6" t="s">
        <v>1058</v>
      </c>
      <c r="F498" s="6" t="s">
        <v>882</v>
      </c>
      <c r="G498" s="6">
        <v>48.78</v>
      </c>
      <c r="H498" s="6">
        <v>9.18</v>
      </c>
      <c r="I498" s="6">
        <v>323920</v>
      </c>
      <c r="J498" s="6" t="s">
        <v>52</v>
      </c>
      <c r="K498" s="6" t="s">
        <v>1013</v>
      </c>
      <c r="M498" s="6" t="s">
        <v>79</v>
      </c>
    </row>
    <row r="499" spans="1:13" x14ac:dyDescent="0.2">
      <c r="A499" s="5" t="s">
        <v>1059</v>
      </c>
      <c r="B499" s="6" t="s">
        <v>21</v>
      </c>
      <c r="C499" s="6" t="s">
        <v>1013</v>
      </c>
      <c r="D499" s="6">
        <v>5226</v>
      </c>
      <c r="E499" s="6" t="s">
        <v>1060</v>
      </c>
      <c r="F499" s="6" t="s">
        <v>882</v>
      </c>
      <c r="G499" s="6">
        <v>48.78</v>
      </c>
      <c r="H499" s="6">
        <v>9.18</v>
      </c>
      <c r="I499" s="6">
        <v>410530</v>
      </c>
      <c r="J499" s="6" t="s">
        <v>52</v>
      </c>
      <c r="K499" s="6" t="s">
        <v>1013</v>
      </c>
      <c r="M499" s="6" t="s">
        <v>79</v>
      </c>
    </row>
    <row r="500" spans="1:13" x14ac:dyDescent="0.2">
      <c r="A500" s="5" t="s">
        <v>1061</v>
      </c>
      <c r="B500" s="6" t="s">
        <v>21</v>
      </c>
      <c r="C500" s="6" t="s">
        <v>1013</v>
      </c>
      <c r="D500" s="6">
        <v>5143</v>
      </c>
      <c r="E500" s="6" t="s">
        <v>1062</v>
      </c>
      <c r="F500" s="6" t="s">
        <v>882</v>
      </c>
      <c r="G500" s="6">
        <v>48.78</v>
      </c>
      <c r="H500" s="6">
        <v>9.18</v>
      </c>
      <c r="I500" s="6">
        <v>268060</v>
      </c>
      <c r="J500" s="6" t="s">
        <v>52</v>
      </c>
      <c r="K500" s="6" t="s">
        <v>1013</v>
      </c>
      <c r="M500" s="6" t="s">
        <v>79</v>
      </c>
    </row>
    <row r="501" spans="1:13" x14ac:dyDescent="0.2">
      <c r="A501" s="5" t="s">
        <v>1063</v>
      </c>
      <c r="B501" s="6" t="s">
        <v>14</v>
      </c>
      <c r="C501" s="6" t="s">
        <v>1013</v>
      </c>
      <c r="D501" s="6">
        <v>5131</v>
      </c>
      <c r="E501" s="6" t="s">
        <v>1064</v>
      </c>
      <c r="F501" s="6" t="s">
        <v>882</v>
      </c>
      <c r="G501" s="6">
        <v>48.78</v>
      </c>
      <c r="H501" s="6">
        <v>9.18</v>
      </c>
      <c r="I501" s="6">
        <v>368674</v>
      </c>
      <c r="J501" s="6" t="s">
        <v>52</v>
      </c>
      <c r="K501" s="6" t="s">
        <v>1013</v>
      </c>
      <c r="M501" s="6" t="s">
        <v>79</v>
      </c>
    </row>
    <row r="502" spans="1:13" x14ac:dyDescent="0.2">
      <c r="A502" s="5" t="s">
        <v>1065</v>
      </c>
      <c r="B502" s="6" t="s">
        <v>21</v>
      </c>
      <c r="C502" s="6" t="s">
        <v>1013</v>
      </c>
      <c r="D502" s="6">
        <v>5074</v>
      </c>
      <c r="E502" s="6" t="s">
        <v>1066</v>
      </c>
      <c r="F502" s="6" t="s">
        <v>882</v>
      </c>
      <c r="G502" s="6">
        <v>48.78</v>
      </c>
      <c r="H502" s="6">
        <v>9.18</v>
      </c>
      <c r="I502" s="6">
        <v>326280</v>
      </c>
      <c r="J502" s="6" t="s">
        <v>52</v>
      </c>
      <c r="K502" s="6" t="s">
        <v>1013</v>
      </c>
      <c r="M502" s="6" t="s">
        <v>79</v>
      </c>
    </row>
    <row r="503" spans="1:13" x14ac:dyDescent="0.2">
      <c r="A503" s="5" t="s">
        <v>1067</v>
      </c>
      <c r="B503" s="6" t="s">
        <v>21</v>
      </c>
      <c r="C503" s="6" t="s">
        <v>1013</v>
      </c>
      <c r="D503" s="6">
        <v>5156</v>
      </c>
      <c r="E503" s="6" t="s">
        <v>1068</v>
      </c>
      <c r="F503" s="6" t="s">
        <v>882</v>
      </c>
      <c r="G503" s="6">
        <v>48.78</v>
      </c>
      <c r="H503" s="6">
        <v>9.18</v>
      </c>
      <c r="I503" s="6">
        <v>456208</v>
      </c>
      <c r="J503" s="6" t="s">
        <v>52</v>
      </c>
      <c r="K503" s="6" t="s">
        <v>1013</v>
      </c>
      <c r="M503" s="6" t="s">
        <v>79</v>
      </c>
    </row>
    <row r="504" spans="1:13" x14ac:dyDescent="0.2">
      <c r="A504" s="5" t="s">
        <v>1069</v>
      </c>
      <c r="B504" s="6" t="s">
        <v>14</v>
      </c>
      <c r="C504" s="6" t="s">
        <v>1013</v>
      </c>
      <c r="D504" s="6">
        <v>5151</v>
      </c>
      <c r="E504" s="6" t="s">
        <v>1070</v>
      </c>
      <c r="F504" s="6" t="s">
        <v>882</v>
      </c>
      <c r="G504" s="6">
        <v>48.78</v>
      </c>
      <c r="H504" s="6">
        <v>9.18</v>
      </c>
      <c r="I504" s="6">
        <v>389680</v>
      </c>
      <c r="J504" s="6" t="s">
        <v>52</v>
      </c>
      <c r="K504" s="6" t="s">
        <v>1013</v>
      </c>
      <c r="M504" s="6" t="s">
        <v>79</v>
      </c>
    </row>
    <row r="505" spans="1:13" x14ac:dyDescent="0.2">
      <c r="A505" s="5" t="s">
        <v>1071</v>
      </c>
      <c r="B505" s="6" t="s">
        <v>21</v>
      </c>
      <c r="C505" s="6" t="s">
        <v>1013</v>
      </c>
      <c r="D505" s="6">
        <v>5110</v>
      </c>
      <c r="E505" s="6" t="s">
        <v>1072</v>
      </c>
      <c r="F505" s="6" t="s">
        <v>882</v>
      </c>
      <c r="G505" s="6">
        <v>48.78</v>
      </c>
      <c r="H505" s="6">
        <v>9.18</v>
      </c>
      <c r="I505" s="6">
        <v>147749</v>
      </c>
      <c r="J505" s="6" t="s">
        <v>52</v>
      </c>
      <c r="K505" s="6" t="s">
        <v>1013</v>
      </c>
      <c r="M505" s="6" t="s">
        <v>79</v>
      </c>
    </row>
    <row r="506" spans="1:13" x14ac:dyDescent="0.2">
      <c r="A506" s="5" t="s">
        <v>1073</v>
      </c>
      <c r="B506" s="6" t="s">
        <v>21</v>
      </c>
      <c r="C506" s="6" t="s">
        <v>1013</v>
      </c>
      <c r="D506" s="6">
        <v>4948</v>
      </c>
      <c r="E506" s="6" t="s">
        <v>1074</v>
      </c>
      <c r="F506" s="6" t="s">
        <v>882</v>
      </c>
      <c r="G506" s="6">
        <v>48.78</v>
      </c>
      <c r="H506" s="6">
        <v>9.18</v>
      </c>
      <c r="I506" s="6">
        <v>237140</v>
      </c>
      <c r="J506" s="6" t="s">
        <v>52</v>
      </c>
      <c r="K506" s="6" t="s">
        <v>1013</v>
      </c>
      <c r="M506" s="6" t="s">
        <v>79</v>
      </c>
    </row>
    <row r="507" spans="1:13" x14ac:dyDescent="0.2">
      <c r="A507" s="5" t="s">
        <v>1075</v>
      </c>
      <c r="B507" s="6" t="s">
        <v>14</v>
      </c>
      <c r="C507" s="6" t="s">
        <v>1013</v>
      </c>
      <c r="D507" s="6">
        <v>5142</v>
      </c>
      <c r="E507" s="6" t="s">
        <v>1076</v>
      </c>
      <c r="F507" s="6" t="s">
        <v>882</v>
      </c>
      <c r="G507" s="6">
        <v>48.78</v>
      </c>
      <c r="H507" s="6">
        <v>9.18</v>
      </c>
      <c r="I507" s="6">
        <v>321266</v>
      </c>
      <c r="J507" s="6" t="s">
        <v>52</v>
      </c>
      <c r="K507" s="6" t="s">
        <v>1013</v>
      </c>
      <c r="M507" s="6" t="s">
        <v>79</v>
      </c>
    </row>
    <row r="508" spans="1:13" x14ac:dyDescent="0.2">
      <c r="A508" s="5" t="s">
        <v>1077</v>
      </c>
      <c r="B508" s="6" t="s">
        <v>14</v>
      </c>
      <c r="C508" s="6" t="s">
        <v>1013</v>
      </c>
      <c r="D508" s="6">
        <v>5150</v>
      </c>
      <c r="E508" s="6" t="s">
        <v>1058</v>
      </c>
      <c r="F508" s="6" t="s">
        <v>882</v>
      </c>
      <c r="G508" s="6">
        <v>48.78</v>
      </c>
      <c r="H508" s="6">
        <v>9.18</v>
      </c>
      <c r="I508" s="6">
        <v>41455</v>
      </c>
      <c r="J508" s="6" t="s">
        <v>52</v>
      </c>
      <c r="K508" s="6" t="s">
        <v>1013</v>
      </c>
      <c r="M508" s="6" t="s">
        <v>79</v>
      </c>
    </row>
    <row r="509" spans="1:13" x14ac:dyDescent="0.2">
      <c r="A509" s="5" t="s">
        <v>1078</v>
      </c>
      <c r="B509" s="6" t="s">
        <v>21</v>
      </c>
      <c r="C509" s="6" t="s">
        <v>1013</v>
      </c>
      <c r="D509" s="6">
        <v>5118</v>
      </c>
      <c r="E509" s="6" t="s">
        <v>1079</v>
      </c>
      <c r="F509" s="6" t="s">
        <v>882</v>
      </c>
      <c r="G509" s="6">
        <v>48.78</v>
      </c>
      <c r="H509" s="6">
        <v>9.18</v>
      </c>
      <c r="I509" s="6">
        <v>182870</v>
      </c>
      <c r="J509" s="6" t="s">
        <v>52</v>
      </c>
      <c r="K509" s="6" t="s">
        <v>1013</v>
      </c>
      <c r="M509" s="6" t="s">
        <v>79</v>
      </c>
    </row>
    <row r="510" spans="1:13" x14ac:dyDescent="0.2">
      <c r="A510" s="5" t="s">
        <v>1080</v>
      </c>
      <c r="B510" s="6" t="s">
        <v>14</v>
      </c>
      <c r="C510" s="6" t="s">
        <v>1013</v>
      </c>
      <c r="D510" s="6">
        <v>5126</v>
      </c>
      <c r="E510" s="6" t="s">
        <v>1081</v>
      </c>
      <c r="F510" s="6" t="s">
        <v>882</v>
      </c>
      <c r="G510" s="6">
        <v>48.78</v>
      </c>
      <c r="H510" s="6">
        <v>9.18</v>
      </c>
      <c r="I510" s="6">
        <v>114826</v>
      </c>
      <c r="J510" s="6" t="s">
        <v>52</v>
      </c>
      <c r="K510" s="6" t="s">
        <v>1013</v>
      </c>
      <c r="M510" s="6" t="s">
        <v>79</v>
      </c>
    </row>
    <row r="511" spans="1:13" x14ac:dyDescent="0.2">
      <c r="A511" s="5" t="s">
        <v>1082</v>
      </c>
      <c r="B511" s="6" t="s">
        <v>14</v>
      </c>
      <c r="C511" s="6" t="s">
        <v>1013</v>
      </c>
      <c r="D511" s="6">
        <v>5202</v>
      </c>
      <c r="E511" s="6" t="s">
        <v>1083</v>
      </c>
      <c r="F511" s="6" t="s">
        <v>882</v>
      </c>
      <c r="G511" s="6">
        <v>48.78</v>
      </c>
      <c r="H511" s="6">
        <v>9.18</v>
      </c>
      <c r="I511" s="6">
        <v>109371</v>
      </c>
      <c r="J511" s="6" t="s">
        <v>52</v>
      </c>
      <c r="K511" s="6" t="s">
        <v>1013</v>
      </c>
      <c r="M511" s="6" t="s">
        <v>79</v>
      </c>
    </row>
    <row r="512" spans="1:13" x14ac:dyDescent="0.2">
      <c r="A512" s="5" t="s">
        <v>1084</v>
      </c>
      <c r="B512" s="6" t="s">
        <v>14</v>
      </c>
      <c r="C512" s="6" t="s">
        <v>1013</v>
      </c>
      <c r="D512" s="6">
        <v>5180</v>
      </c>
      <c r="E512" s="6" t="s">
        <v>1085</v>
      </c>
      <c r="F512" s="6" t="s">
        <v>882</v>
      </c>
      <c r="G512" s="6">
        <v>48.78</v>
      </c>
      <c r="H512" s="6">
        <v>9.18</v>
      </c>
      <c r="I512" s="6">
        <v>220191</v>
      </c>
      <c r="J512" s="6" t="s">
        <v>52</v>
      </c>
      <c r="K512" s="6" t="s">
        <v>1013</v>
      </c>
      <c r="M512" s="6" t="s">
        <v>79</v>
      </c>
    </row>
    <row r="513" spans="1:13" x14ac:dyDescent="0.2">
      <c r="A513" s="5" t="s">
        <v>1086</v>
      </c>
      <c r="B513" s="6" t="s">
        <v>21</v>
      </c>
      <c r="C513" s="6" t="s">
        <v>1013</v>
      </c>
      <c r="D513" s="6">
        <v>5249</v>
      </c>
      <c r="E513" s="6" t="s">
        <v>1087</v>
      </c>
      <c r="F513" s="6" t="s">
        <v>882</v>
      </c>
      <c r="G513" s="6">
        <v>48.78</v>
      </c>
      <c r="H513" s="6">
        <v>9.18</v>
      </c>
      <c r="I513" s="6">
        <v>20283</v>
      </c>
      <c r="J513" s="6" t="s">
        <v>52</v>
      </c>
      <c r="K513" s="6" t="s">
        <v>1013</v>
      </c>
      <c r="M513" s="6" t="s">
        <v>79</v>
      </c>
    </row>
    <row r="514" spans="1:13" x14ac:dyDescent="0.2">
      <c r="A514" s="5" t="s">
        <v>1088</v>
      </c>
      <c r="B514" s="6" t="s">
        <v>14</v>
      </c>
      <c r="C514" s="6" t="s">
        <v>1013</v>
      </c>
      <c r="D514" s="6">
        <v>5150</v>
      </c>
      <c r="E514" s="6" t="s">
        <v>1058</v>
      </c>
      <c r="F514" s="6" t="s">
        <v>882</v>
      </c>
      <c r="G514" s="6">
        <v>48.78</v>
      </c>
      <c r="H514" s="6">
        <v>9.18</v>
      </c>
      <c r="I514" s="6">
        <v>67101</v>
      </c>
      <c r="J514" s="6" t="s">
        <v>52</v>
      </c>
      <c r="K514" s="6" t="s">
        <v>1013</v>
      </c>
      <c r="M514" s="6" t="s">
        <v>79</v>
      </c>
    </row>
    <row r="515" spans="1:13" x14ac:dyDescent="0.2">
      <c r="A515" s="5" t="s">
        <v>1089</v>
      </c>
      <c r="B515" s="6" t="s">
        <v>839</v>
      </c>
      <c r="C515" s="6" t="s">
        <v>1013</v>
      </c>
      <c r="D515" s="6">
        <v>5136</v>
      </c>
      <c r="E515" s="6" t="s">
        <v>1090</v>
      </c>
      <c r="F515" s="6" t="s">
        <v>882</v>
      </c>
      <c r="G515" s="6">
        <v>48.78</v>
      </c>
      <c r="H515" s="6">
        <v>9.18</v>
      </c>
      <c r="I515" s="6">
        <v>27573</v>
      </c>
      <c r="J515" s="6" t="s">
        <v>52</v>
      </c>
      <c r="K515" s="6" t="s">
        <v>1013</v>
      </c>
      <c r="M515" s="6" t="s">
        <v>79</v>
      </c>
    </row>
    <row r="516" spans="1:13" x14ac:dyDescent="0.2">
      <c r="A516" s="5" t="s">
        <v>1091</v>
      </c>
      <c r="B516" s="6" t="s">
        <v>14</v>
      </c>
      <c r="C516" s="6" t="s">
        <v>1013</v>
      </c>
      <c r="D516" s="6">
        <v>5150</v>
      </c>
      <c r="E516" s="6" t="s">
        <v>1058</v>
      </c>
      <c r="F516" s="6" t="s">
        <v>882</v>
      </c>
      <c r="G516" s="6">
        <v>48.78</v>
      </c>
      <c r="H516" s="6">
        <v>9.18</v>
      </c>
      <c r="I516" s="6">
        <v>156614</v>
      </c>
      <c r="J516" s="6" t="s">
        <v>52</v>
      </c>
      <c r="K516" s="6" t="s">
        <v>1013</v>
      </c>
      <c r="M516" s="6" t="s">
        <v>79</v>
      </c>
    </row>
    <row r="517" spans="1:13" x14ac:dyDescent="0.2">
      <c r="A517" s="5" t="s">
        <v>1092</v>
      </c>
      <c r="B517" s="6" t="s">
        <v>14</v>
      </c>
      <c r="C517" s="6" t="s">
        <v>1013</v>
      </c>
      <c r="D517" s="6">
        <v>5118</v>
      </c>
      <c r="E517" s="6" t="s">
        <v>1093</v>
      </c>
      <c r="F517" s="6" t="s">
        <v>882</v>
      </c>
      <c r="G517" s="6">
        <v>48.78</v>
      </c>
      <c r="H517" s="6">
        <v>9.18</v>
      </c>
      <c r="I517" s="6">
        <v>64250</v>
      </c>
      <c r="J517" s="6" t="s">
        <v>52</v>
      </c>
      <c r="K517" s="6" t="s">
        <v>1013</v>
      </c>
      <c r="M517" s="6" t="s">
        <v>79</v>
      </c>
    </row>
    <row r="518" spans="1:13" x14ac:dyDescent="0.2">
      <c r="A518" s="5" t="s">
        <v>1094</v>
      </c>
      <c r="B518" s="6" t="s">
        <v>21</v>
      </c>
      <c r="C518" s="6" t="s">
        <v>1013</v>
      </c>
      <c r="D518" s="6">
        <v>5060</v>
      </c>
      <c r="E518" s="6" t="s">
        <v>1095</v>
      </c>
      <c r="F518" s="6" t="s">
        <v>882</v>
      </c>
      <c r="G518" s="6">
        <v>48.78</v>
      </c>
      <c r="H518" s="6">
        <v>9.18</v>
      </c>
      <c r="I518" s="6">
        <v>31646</v>
      </c>
      <c r="J518" s="6" t="s">
        <v>52</v>
      </c>
      <c r="K518" s="6" t="s">
        <v>1013</v>
      </c>
      <c r="M518" s="6" t="s">
        <v>79</v>
      </c>
    </row>
    <row r="519" spans="1:13" x14ac:dyDescent="0.2">
      <c r="A519" s="5" t="s">
        <v>1096</v>
      </c>
      <c r="B519" s="6" t="s">
        <v>14</v>
      </c>
      <c r="C519" s="6" t="s">
        <v>1013</v>
      </c>
      <c r="D519" s="6">
        <v>5141</v>
      </c>
      <c r="E519" s="6" t="s">
        <v>1097</v>
      </c>
      <c r="F519" s="6" t="s">
        <v>882</v>
      </c>
      <c r="G519" s="6">
        <v>48.78</v>
      </c>
      <c r="H519" s="6">
        <v>9.18</v>
      </c>
      <c r="I519" s="6">
        <v>30038</v>
      </c>
      <c r="J519" s="6" t="s">
        <v>52</v>
      </c>
      <c r="K519" s="6" t="s">
        <v>1013</v>
      </c>
      <c r="M519" s="6" t="s">
        <v>79</v>
      </c>
    </row>
    <row r="520" spans="1:13" x14ac:dyDescent="0.2">
      <c r="A520" s="5" t="s">
        <v>1098</v>
      </c>
      <c r="B520" s="6" t="s">
        <v>21</v>
      </c>
      <c r="C520" s="6" t="s">
        <v>1013</v>
      </c>
      <c r="D520" s="6">
        <v>5150</v>
      </c>
      <c r="E520" s="6" t="s">
        <v>1058</v>
      </c>
      <c r="F520" s="6" t="s">
        <v>882</v>
      </c>
      <c r="G520" s="6">
        <v>48.78</v>
      </c>
      <c r="H520" s="6">
        <v>9.18</v>
      </c>
      <c r="I520" s="6">
        <v>120828</v>
      </c>
      <c r="J520" s="6" t="s">
        <v>52</v>
      </c>
      <c r="K520" s="6" t="s">
        <v>1013</v>
      </c>
      <c r="M520" s="6" t="s">
        <v>79</v>
      </c>
    </row>
    <row r="521" spans="1:13" x14ac:dyDescent="0.2">
      <c r="A521" s="5" t="s">
        <v>1099</v>
      </c>
      <c r="B521" s="6" t="s">
        <v>14</v>
      </c>
      <c r="C521" s="6" t="s">
        <v>1100</v>
      </c>
      <c r="D521" s="6">
        <v>5091</v>
      </c>
      <c r="E521" s="6" t="s">
        <v>1101</v>
      </c>
      <c r="F521" s="6" t="s">
        <v>882</v>
      </c>
      <c r="G521" s="6">
        <v>51.895833330000002</v>
      </c>
      <c r="H521" s="6">
        <v>11.04666667</v>
      </c>
      <c r="I521" s="6">
        <v>950914</v>
      </c>
      <c r="J521" s="6" t="s">
        <v>52</v>
      </c>
      <c r="K521" s="6" t="s">
        <v>1100</v>
      </c>
    </row>
    <row r="522" spans="1:13" x14ac:dyDescent="0.2">
      <c r="A522" s="5" t="s">
        <v>1102</v>
      </c>
      <c r="B522" s="6" t="s">
        <v>21</v>
      </c>
      <c r="C522" s="6" t="s">
        <v>1100</v>
      </c>
      <c r="D522" s="6">
        <v>5107</v>
      </c>
      <c r="E522" s="6" t="s">
        <v>1103</v>
      </c>
      <c r="F522" s="6" t="s">
        <v>882</v>
      </c>
      <c r="G522" s="6">
        <v>51.895833330000002</v>
      </c>
      <c r="H522" s="6">
        <v>11.04666667</v>
      </c>
      <c r="I522" s="6">
        <v>489640</v>
      </c>
      <c r="J522" s="6" t="s">
        <v>52</v>
      </c>
      <c r="K522" s="6" t="s">
        <v>1100</v>
      </c>
    </row>
    <row r="523" spans="1:13" x14ac:dyDescent="0.2">
      <c r="A523" s="5" t="s">
        <v>1104</v>
      </c>
      <c r="B523" s="6" t="s">
        <v>14</v>
      </c>
      <c r="C523" s="6" t="s">
        <v>1100</v>
      </c>
      <c r="D523" s="6">
        <v>5120</v>
      </c>
      <c r="E523" s="6" t="s">
        <v>1105</v>
      </c>
      <c r="F523" s="6" t="s">
        <v>882</v>
      </c>
      <c r="G523" s="6">
        <v>51.895833330000002</v>
      </c>
      <c r="H523" s="6">
        <v>11.04666667</v>
      </c>
      <c r="I523" s="6">
        <v>392874</v>
      </c>
      <c r="J523" s="6" t="s">
        <v>52</v>
      </c>
      <c r="K523" s="6" t="s">
        <v>1100</v>
      </c>
    </row>
    <row r="524" spans="1:13" x14ac:dyDescent="0.2">
      <c r="A524" s="5" t="s">
        <v>1106</v>
      </c>
      <c r="B524" s="6" t="s">
        <v>21</v>
      </c>
      <c r="C524" s="6" t="s">
        <v>1100</v>
      </c>
      <c r="D524" s="6">
        <v>5081</v>
      </c>
      <c r="E524" s="6" t="s">
        <v>1107</v>
      </c>
      <c r="F524" s="6" t="s">
        <v>882</v>
      </c>
      <c r="G524" s="6">
        <v>51.895833330000002</v>
      </c>
      <c r="H524" s="6">
        <v>11.04666667</v>
      </c>
      <c r="I524" s="6">
        <v>648193</v>
      </c>
      <c r="J524" s="6" t="s">
        <v>52</v>
      </c>
      <c r="K524" s="6" t="s">
        <v>1100</v>
      </c>
    </row>
    <row r="525" spans="1:13" x14ac:dyDescent="0.2">
      <c r="A525" s="5" t="s">
        <v>1108</v>
      </c>
      <c r="B525" s="6" t="s">
        <v>21</v>
      </c>
      <c r="C525" s="6" t="s">
        <v>1100</v>
      </c>
      <c r="D525" s="6">
        <v>4988</v>
      </c>
      <c r="E525" s="6" t="s">
        <v>1109</v>
      </c>
      <c r="F525" s="6" t="s">
        <v>882</v>
      </c>
      <c r="G525" s="6">
        <v>51.895833330000002</v>
      </c>
      <c r="H525" s="6">
        <v>11.04666667</v>
      </c>
      <c r="I525" s="6">
        <v>629014</v>
      </c>
      <c r="J525" s="6" t="s">
        <v>52</v>
      </c>
      <c r="K525" s="6" t="s">
        <v>1100</v>
      </c>
    </row>
    <row r="526" spans="1:13" x14ac:dyDescent="0.2">
      <c r="A526" s="5" t="s">
        <v>1110</v>
      </c>
      <c r="B526" s="6" t="s">
        <v>14</v>
      </c>
      <c r="C526" s="6" t="s">
        <v>1100</v>
      </c>
      <c r="D526" s="6">
        <v>5175</v>
      </c>
      <c r="E526" s="6" t="s">
        <v>1024</v>
      </c>
      <c r="F526" s="6" t="s">
        <v>882</v>
      </c>
      <c r="G526" s="6">
        <v>51.895833330000002</v>
      </c>
      <c r="H526" s="6">
        <v>11.04666667</v>
      </c>
      <c r="I526" s="6">
        <v>616873</v>
      </c>
      <c r="J526" s="6" t="s">
        <v>52</v>
      </c>
      <c r="K526" s="6" t="s">
        <v>1100</v>
      </c>
    </row>
    <row r="527" spans="1:13" x14ac:dyDescent="0.2">
      <c r="A527" s="5" t="s">
        <v>1111</v>
      </c>
      <c r="B527" s="6" t="s">
        <v>14</v>
      </c>
      <c r="C527" s="6" t="s">
        <v>1100</v>
      </c>
      <c r="D527" s="6">
        <v>5091</v>
      </c>
      <c r="E527" s="6" t="s">
        <v>1112</v>
      </c>
      <c r="F527" s="6" t="s">
        <v>882</v>
      </c>
      <c r="G527" s="6">
        <v>51.895833330000002</v>
      </c>
      <c r="H527" s="6">
        <v>11.04666667</v>
      </c>
      <c r="I527" s="6">
        <v>121860</v>
      </c>
      <c r="J527" s="6" t="s">
        <v>52</v>
      </c>
      <c r="K527" s="6" t="s">
        <v>1100</v>
      </c>
    </row>
    <row r="528" spans="1:13" x14ac:dyDescent="0.2">
      <c r="A528" s="5" t="s">
        <v>1113</v>
      </c>
      <c r="B528" s="6" t="s">
        <v>14</v>
      </c>
      <c r="C528" s="6" t="s">
        <v>1100</v>
      </c>
      <c r="D528" s="6">
        <v>5175</v>
      </c>
      <c r="E528" s="6" t="s">
        <v>1024</v>
      </c>
      <c r="F528" s="6" t="s">
        <v>882</v>
      </c>
      <c r="G528" s="6">
        <v>51.895833330000002</v>
      </c>
      <c r="H528" s="6">
        <v>11.04666667</v>
      </c>
      <c r="I528" s="6">
        <v>55588</v>
      </c>
      <c r="J528" s="6" t="s">
        <v>52</v>
      </c>
      <c r="K528" s="6" t="s">
        <v>1100</v>
      </c>
    </row>
    <row r="529" spans="1:13" x14ac:dyDescent="0.2">
      <c r="A529" s="5" t="s">
        <v>1114</v>
      </c>
      <c r="B529" s="6" t="s">
        <v>21</v>
      </c>
      <c r="C529" s="6" t="s">
        <v>1100</v>
      </c>
      <c r="D529" s="6">
        <v>5175</v>
      </c>
      <c r="E529" s="6" t="s">
        <v>1024</v>
      </c>
      <c r="F529" s="6" t="s">
        <v>882</v>
      </c>
      <c r="G529" s="6">
        <v>51.895833330000002</v>
      </c>
      <c r="H529" s="6">
        <v>11.04666667</v>
      </c>
      <c r="I529" s="6">
        <v>35761</v>
      </c>
      <c r="J529" s="6" t="s">
        <v>52</v>
      </c>
      <c r="K529" s="6" t="s">
        <v>1100</v>
      </c>
    </row>
    <row r="530" spans="1:13" x14ac:dyDescent="0.2">
      <c r="A530" s="5" t="s">
        <v>1115</v>
      </c>
      <c r="B530" s="6" t="s">
        <v>21</v>
      </c>
      <c r="C530" s="6" t="s">
        <v>1100</v>
      </c>
      <c r="D530" s="6">
        <v>5175</v>
      </c>
      <c r="E530" s="6" t="s">
        <v>1024</v>
      </c>
      <c r="F530" s="6" t="s">
        <v>882</v>
      </c>
      <c r="G530" s="6">
        <v>51.895833330000002</v>
      </c>
      <c r="H530" s="6">
        <v>11.04666667</v>
      </c>
      <c r="I530" s="6">
        <v>141883</v>
      </c>
      <c r="J530" s="6" t="s">
        <v>52</v>
      </c>
      <c r="K530" s="6" t="s">
        <v>1100</v>
      </c>
    </row>
    <row r="531" spans="1:13" x14ac:dyDescent="0.2">
      <c r="A531" s="5" t="s">
        <v>1116</v>
      </c>
      <c r="B531" s="6" t="s">
        <v>14</v>
      </c>
      <c r="C531" s="6" t="s">
        <v>1100</v>
      </c>
      <c r="D531" s="6">
        <v>5150</v>
      </c>
      <c r="E531" s="6" t="s">
        <v>1117</v>
      </c>
      <c r="F531" s="6" t="s">
        <v>882</v>
      </c>
      <c r="G531" s="6">
        <v>51.895833330000002</v>
      </c>
      <c r="H531" s="6">
        <v>11.04666667</v>
      </c>
      <c r="I531" s="6">
        <v>246281</v>
      </c>
      <c r="J531" s="6" t="s">
        <v>52</v>
      </c>
      <c r="K531" s="6" t="s">
        <v>1100</v>
      </c>
    </row>
    <row r="532" spans="1:13" x14ac:dyDescent="0.2">
      <c r="A532" s="5" t="s">
        <v>1118</v>
      </c>
      <c r="B532" s="6" t="s">
        <v>14</v>
      </c>
      <c r="C532" s="6" t="s">
        <v>1100</v>
      </c>
      <c r="D532" s="6">
        <v>5175</v>
      </c>
      <c r="E532" s="6" t="s">
        <v>1024</v>
      </c>
      <c r="F532" s="6" t="s">
        <v>882</v>
      </c>
      <c r="G532" s="6">
        <v>51.895833330000002</v>
      </c>
      <c r="H532" s="6">
        <v>11.04666667</v>
      </c>
      <c r="I532" s="6">
        <v>532623</v>
      </c>
      <c r="J532" s="6" t="s">
        <v>52</v>
      </c>
      <c r="K532" s="6" t="s">
        <v>1100</v>
      </c>
    </row>
    <row r="533" spans="1:13" x14ac:dyDescent="0.2">
      <c r="A533" s="5" t="s">
        <v>1119</v>
      </c>
      <c r="B533" s="6" t="s">
        <v>14</v>
      </c>
      <c r="C533" s="6" t="s">
        <v>1100</v>
      </c>
      <c r="D533" s="6">
        <v>5175</v>
      </c>
      <c r="E533" s="6" t="s">
        <v>1024</v>
      </c>
      <c r="F533" s="6" t="s">
        <v>882</v>
      </c>
      <c r="G533" s="6">
        <v>51.895833330000002</v>
      </c>
      <c r="H533" s="6">
        <v>11.04666667</v>
      </c>
      <c r="I533" s="6">
        <v>285045</v>
      </c>
      <c r="J533" s="6" t="s">
        <v>52</v>
      </c>
      <c r="K533" s="6" t="s">
        <v>1100</v>
      </c>
    </row>
    <row r="534" spans="1:13" x14ac:dyDescent="0.2">
      <c r="A534" s="5" t="s">
        <v>1120</v>
      </c>
      <c r="B534" s="6" t="s">
        <v>14</v>
      </c>
      <c r="C534" s="6" t="s">
        <v>1100</v>
      </c>
      <c r="D534" s="6">
        <v>5175</v>
      </c>
      <c r="E534" s="6" t="s">
        <v>1024</v>
      </c>
      <c r="F534" s="6" t="s">
        <v>882</v>
      </c>
      <c r="G534" s="6">
        <v>51.895833330000002</v>
      </c>
      <c r="H534" s="6">
        <v>11.04666667</v>
      </c>
      <c r="I534" s="6">
        <v>468627</v>
      </c>
      <c r="J534" s="6" t="s">
        <v>52</v>
      </c>
      <c r="K534" s="6" t="s">
        <v>1100</v>
      </c>
    </row>
    <row r="535" spans="1:13" x14ac:dyDescent="0.2">
      <c r="A535" s="5" t="s">
        <v>1121</v>
      </c>
      <c r="B535" s="6" t="s">
        <v>21</v>
      </c>
      <c r="C535" s="6" t="s">
        <v>1100</v>
      </c>
      <c r="D535" s="6">
        <v>5100</v>
      </c>
      <c r="E535" s="6" t="s">
        <v>1122</v>
      </c>
      <c r="F535" s="6" t="s">
        <v>882</v>
      </c>
      <c r="G535" s="6">
        <v>51.895833330000002</v>
      </c>
      <c r="H535" s="6">
        <v>11.04666667</v>
      </c>
      <c r="I535" s="6">
        <v>206907</v>
      </c>
      <c r="J535" s="6" t="s">
        <v>1123</v>
      </c>
      <c r="K535" s="6" t="s">
        <v>1100</v>
      </c>
    </row>
    <row r="536" spans="1:13" x14ac:dyDescent="0.2">
      <c r="A536" s="5" t="s">
        <v>1124</v>
      </c>
      <c r="B536" s="6" t="s">
        <v>14</v>
      </c>
      <c r="C536" s="6" t="s">
        <v>1100</v>
      </c>
      <c r="D536" s="6">
        <v>5175</v>
      </c>
      <c r="E536" s="6" t="s">
        <v>1125</v>
      </c>
      <c r="F536" s="6" t="s">
        <v>882</v>
      </c>
      <c r="G536" s="6">
        <v>51.895833330000002</v>
      </c>
      <c r="H536" s="6">
        <v>11.04666667</v>
      </c>
      <c r="I536" s="6">
        <v>299173</v>
      </c>
      <c r="J536" s="6" t="s">
        <v>52</v>
      </c>
      <c r="K536" s="6" t="s">
        <v>1100</v>
      </c>
    </row>
    <row r="537" spans="1:13" x14ac:dyDescent="0.2">
      <c r="A537" s="5" t="s">
        <v>1126</v>
      </c>
      <c r="B537" s="6" t="s">
        <v>14</v>
      </c>
      <c r="C537" s="6" t="s">
        <v>1127</v>
      </c>
      <c r="D537" s="6">
        <v>5218</v>
      </c>
      <c r="E537" s="6" t="s">
        <v>1022</v>
      </c>
      <c r="F537" s="6" t="s">
        <v>882</v>
      </c>
      <c r="G537" s="6">
        <v>48.78</v>
      </c>
      <c r="H537" s="6">
        <v>9.18</v>
      </c>
      <c r="I537" s="6">
        <v>1130723</v>
      </c>
      <c r="J537" s="6" t="s">
        <v>1128</v>
      </c>
      <c r="K537" s="6" t="s">
        <v>1127</v>
      </c>
      <c r="M537" s="6" t="s">
        <v>79</v>
      </c>
    </row>
    <row r="538" spans="1:13" x14ac:dyDescent="0.2">
      <c r="A538" s="5" t="s">
        <v>1129</v>
      </c>
      <c r="B538" s="6" t="s">
        <v>21</v>
      </c>
      <c r="C538" s="6" t="s">
        <v>1130</v>
      </c>
      <c r="D538" s="6">
        <v>1074</v>
      </c>
      <c r="E538" s="6" t="s">
        <v>1131</v>
      </c>
      <c r="F538" s="6" t="s">
        <v>882</v>
      </c>
      <c r="G538" s="6">
        <v>51.895833330000002</v>
      </c>
      <c r="H538" s="6">
        <v>11.04666667</v>
      </c>
      <c r="I538" s="6">
        <v>959437</v>
      </c>
      <c r="J538" s="6" t="s">
        <v>18</v>
      </c>
      <c r="K538" s="6" t="s">
        <v>1130</v>
      </c>
    </row>
    <row r="539" spans="1:13" x14ac:dyDescent="0.2">
      <c r="A539" s="5" t="s">
        <v>1132</v>
      </c>
      <c r="B539" s="6" t="s">
        <v>21</v>
      </c>
      <c r="C539" s="6" t="s">
        <v>1133</v>
      </c>
      <c r="D539" s="6">
        <v>2406</v>
      </c>
      <c r="E539" s="6" t="s">
        <v>1134</v>
      </c>
      <c r="F539" s="6" t="s">
        <v>882</v>
      </c>
      <c r="G539" s="6">
        <v>48.258859999999999</v>
      </c>
      <c r="H539" s="6">
        <v>10.87337</v>
      </c>
      <c r="I539" s="6">
        <v>89359</v>
      </c>
      <c r="J539" s="6" t="s">
        <v>52</v>
      </c>
      <c r="K539" s="6" t="s">
        <v>1133</v>
      </c>
    </row>
    <row r="540" spans="1:13" x14ac:dyDescent="0.2">
      <c r="A540" s="5" t="s">
        <v>1135</v>
      </c>
      <c r="B540" s="6" t="s">
        <v>14</v>
      </c>
      <c r="C540" s="6" t="s">
        <v>1133</v>
      </c>
      <c r="D540" s="6">
        <v>2217</v>
      </c>
      <c r="E540" s="6" t="s">
        <v>1136</v>
      </c>
      <c r="F540" s="6" t="s">
        <v>882</v>
      </c>
      <c r="G540" s="6">
        <v>48.328519999999997</v>
      </c>
      <c r="H540" s="6">
        <v>10.89819</v>
      </c>
      <c r="I540" s="6">
        <v>329286</v>
      </c>
      <c r="J540" s="6" t="s">
        <v>52</v>
      </c>
      <c r="K540" s="6" t="s">
        <v>1133</v>
      </c>
    </row>
    <row r="541" spans="1:13" x14ac:dyDescent="0.2">
      <c r="A541" s="5" t="s">
        <v>1137</v>
      </c>
      <c r="B541" s="6" t="s">
        <v>21</v>
      </c>
      <c r="C541" s="6" t="s">
        <v>1133</v>
      </c>
      <c r="D541" s="6">
        <v>2435</v>
      </c>
      <c r="E541" s="6" t="s">
        <v>1138</v>
      </c>
      <c r="F541" s="6" t="s">
        <v>882</v>
      </c>
      <c r="G541" s="6">
        <v>48.328519999999997</v>
      </c>
      <c r="H541" s="6">
        <v>10.89819</v>
      </c>
      <c r="I541" s="6">
        <v>63888</v>
      </c>
      <c r="J541" s="6" t="s">
        <v>52</v>
      </c>
      <c r="K541" s="6" t="s">
        <v>1133</v>
      </c>
    </row>
    <row r="542" spans="1:13" x14ac:dyDescent="0.2">
      <c r="A542" s="5" t="s">
        <v>1139</v>
      </c>
      <c r="B542" s="6" t="s">
        <v>14</v>
      </c>
      <c r="C542" s="6" t="s">
        <v>1133</v>
      </c>
      <c r="D542" s="6">
        <v>2253</v>
      </c>
      <c r="E542" s="6" t="s">
        <v>1140</v>
      </c>
      <c r="F542" s="6" t="s">
        <v>882</v>
      </c>
      <c r="G542" s="6">
        <v>48.328519999999997</v>
      </c>
      <c r="H542" s="6">
        <v>10.89819</v>
      </c>
      <c r="I542" s="6">
        <v>19691</v>
      </c>
      <c r="J542" s="6" t="s">
        <v>52</v>
      </c>
      <c r="K542" s="6" t="s">
        <v>1133</v>
      </c>
    </row>
    <row r="543" spans="1:13" x14ac:dyDescent="0.2">
      <c r="A543" s="5" t="s">
        <v>1141</v>
      </c>
      <c r="B543" s="6" t="s">
        <v>21</v>
      </c>
      <c r="C543" s="6" t="s">
        <v>1133</v>
      </c>
      <c r="D543" s="6">
        <v>2339</v>
      </c>
      <c r="E543" s="6" t="s">
        <v>1142</v>
      </c>
      <c r="F543" s="6" t="s">
        <v>882</v>
      </c>
      <c r="G543" s="6">
        <v>48.328519999999997</v>
      </c>
      <c r="H543" s="6">
        <v>10.89819</v>
      </c>
      <c r="I543" s="6">
        <v>78861</v>
      </c>
      <c r="J543" s="6" t="s">
        <v>52</v>
      </c>
      <c r="K543" s="6" t="s">
        <v>1133</v>
      </c>
    </row>
    <row r="544" spans="1:13" x14ac:dyDescent="0.2">
      <c r="A544" s="5" t="s">
        <v>1143</v>
      </c>
      <c r="B544" s="6" t="s">
        <v>14</v>
      </c>
      <c r="C544" s="6" t="s">
        <v>1133</v>
      </c>
      <c r="D544" s="6">
        <v>2153</v>
      </c>
      <c r="E544" s="6" t="s">
        <v>1144</v>
      </c>
      <c r="F544" s="6" t="s">
        <v>882</v>
      </c>
      <c r="G544" s="6">
        <v>48.328519999999997</v>
      </c>
      <c r="H544" s="6">
        <v>10.89819</v>
      </c>
      <c r="I544" s="6">
        <v>98394</v>
      </c>
      <c r="J544" s="6" t="s">
        <v>52</v>
      </c>
      <c r="K544" s="6" t="s">
        <v>1133</v>
      </c>
    </row>
    <row r="545" spans="1:11" x14ac:dyDescent="0.2">
      <c r="A545" s="5" t="s">
        <v>1145</v>
      </c>
      <c r="B545" s="6" t="s">
        <v>14</v>
      </c>
      <c r="C545" s="6" t="s">
        <v>1133</v>
      </c>
      <c r="D545" s="6">
        <v>2397</v>
      </c>
      <c r="E545" s="6" t="s">
        <v>1146</v>
      </c>
      <c r="F545" s="6" t="s">
        <v>882</v>
      </c>
      <c r="G545" s="6">
        <v>48.316110000000002</v>
      </c>
      <c r="H545" s="6">
        <v>10.891999999999999</v>
      </c>
      <c r="I545" s="6">
        <v>184317</v>
      </c>
      <c r="J545" s="6" t="s">
        <v>52</v>
      </c>
      <c r="K545" s="6" t="s">
        <v>1133</v>
      </c>
    </row>
    <row r="546" spans="1:11" x14ac:dyDescent="0.2">
      <c r="A546" s="5" t="s">
        <v>1147</v>
      </c>
      <c r="B546" s="6" t="s">
        <v>21</v>
      </c>
      <c r="C546" s="6" t="s">
        <v>1133</v>
      </c>
      <c r="D546" s="6">
        <v>2243</v>
      </c>
      <c r="E546" s="6" t="s">
        <v>1148</v>
      </c>
      <c r="F546" s="6" t="s">
        <v>882</v>
      </c>
      <c r="G546" s="6">
        <v>48.252830000000003</v>
      </c>
      <c r="H546" s="6">
        <v>10.80879</v>
      </c>
      <c r="I546" s="6">
        <v>968607</v>
      </c>
      <c r="J546" s="6" t="s">
        <v>1149</v>
      </c>
      <c r="K546" s="6" t="s">
        <v>1133</v>
      </c>
    </row>
    <row r="547" spans="1:11" x14ac:dyDescent="0.2">
      <c r="A547" s="5" t="s">
        <v>1150</v>
      </c>
      <c r="B547" s="6" t="s">
        <v>21</v>
      </c>
      <c r="C547" s="6" t="s">
        <v>1151</v>
      </c>
      <c r="D547" s="6">
        <v>1797</v>
      </c>
      <c r="E547" s="6" t="s">
        <v>1152</v>
      </c>
      <c r="F547" s="6" t="s">
        <v>882</v>
      </c>
      <c r="G547" s="6">
        <v>48.222810000000003</v>
      </c>
      <c r="H547" s="6">
        <v>10.844989999999999</v>
      </c>
      <c r="I547" s="6">
        <v>548554</v>
      </c>
      <c r="J547" s="6" t="s">
        <v>1153</v>
      </c>
      <c r="K547" s="6" t="s">
        <v>1151</v>
      </c>
    </row>
    <row r="548" spans="1:11" x14ac:dyDescent="0.2">
      <c r="A548" s="5" t="s">
        <v>1154</v>
      </c>
      <c r="B548" s="6" t="s">
        <v>21</v>
      </c>
      <c r="C548" s="6" t="s">
        <v>1151</v>
      </c>
      <c r="D548" s="6">
        <v>1803</v>
      </c>
      <c r="E548" s="6" t="s">
        <v>1155</v>
      </c>
      <c r="F548" s="6" t="s">
        <v>882</v>
      </c>
      <c r="G548" s="6">
        <v>48.222810000000003</v>
      </c>
      <c r="H548" s="6">
        <v>10.844989999999999</v>
      </c>
      <c r="I548" s="6">
        <v>769657</v>
      </c>
      <c r="J548" s="6" t="s">
        <v>294</v>
      </c>
      <c r="K548" s="6" t="s">
        <v>1151</v>
      </c>
    </row>
    <row r="549" spans="1:11" x14ac:dyDescent="0.2">
      <c r="A549" s="5" t="s">
        <v>1156</v>
      </c>
      <c r="B549" s="6" t="s">
        <v>21</v>
      </c>
      <c r="C549" s="6" t="s">
        <v>1151</v>
      </c>
      <c r="D549" s="6">
        <v>1886</v>
      </c>
      <c r="E549" s="6" t="s">
        <v>1157</v>
      </c>
      <c r="F549" s="6" t="s">
        <v>882</v>
      </c>
      <c r="G549" s="6">
        <v>48.222810000000003</v>
      </c>
      <c r="H549" s="6">
        <v>10.844989999999999</v>
      </c>
      <c r="I549" s="6">
        <v>21373</v>
      </c>
      <c r="J549" s="6" t="s">
        <v>52</v>
      </c>
      <c r="K549" s="6" t="s">
        <v>1151</v>
      </c>
    </row>
    <row r="550" spans="1:11" x14ac:dyDescent="0.2">
      <c r="A550" s="5" t="s">
        <v>1158</v>
      </c>
      <c r="B550" s="6" t="s">
        <v>21</v>
      </c>
      <c r="C550" s="6" t="s">
        <v>1151</v>
      </c>
      <c r="D550" s="6">
        <v>1796</v>
      </c>
      <c r="E550" s="6" t="s">
        <v>1159</v>
      </c>
      <c r="F550" s="6" t="s">
        <v>882</v>
      </c>
      <c r="G550" s="6">
        <v>48.222810000000003</v>
      </c>
      <c r="H550" s="6">
        <v>10.844989999999999</v>
      </c>
      <c r="I550" s="6">
        <v>205188</v>
      </c>
      <c r="J550" s="6" t="s">
        <v>52</v>
      </c>
      <c r="K550" s="6" t="s">
        <v>1151</v>
      </c>
    </row>
    <row r="551" spans="1:11" x14ac:dyDescent="0.2">
      <c r="A551" s="5" t="s">
        <v>1160</v>
      </c>
      <c r="B551" s="6" t="s">
        <v>21</v>
      </c>
      <c r="C551" s="6" t="s">
        <v>1151</v>
      </c>
      <c r="D551" s="6">
        <v>1810</v>
      </c>
      <c r="E551" s="6" t="s">
        <v>1161</v>
      </c>
      <c r="F551" s="6" t="s">
        <v>882</v>
      </c>
      <c r="G551" s="6">
        <v>48.222810000000003</v>
      </c>
      <c r="H551" s="6">
        <v>10.844989999999999</v>
      </c>
      <c r="I551" s="6">
        <v>883256</v>
      </c>
      <c r="J551" s="6" t="s">
        <v>18</v>
      </c>
      <c r="K551" s="6" t="s">
        <v>1151</v>
      </c>
    </row>
    <row r="552" spans="1:11" x14ac:dyDescent="0.2">
      <c r="A552" s="5" t="s">
        <v>1162</v>
      </c>
      <c r="B552" s="6" t="s">
        <v>21</v>
      </c>
      <c r="C552" s="6" t="s">
        <v>1151</v>
      </c>
      <c r="D552" s="6">
        <v>1823</v>
      </c>
      <c r="E552" s="6" t="s">
        <v>1163</v>
      </c>
      <c r="F552" s="6" t="s">
        <v>882</v>
      </c>
      <c r="G552" s="6">
        <v>48.222810000000003</v>
      </c>
      <c r="H552" s="6">
        <v>10.844989999999999</v>
      </c>
      <c r="I552" s="6">
        <v>327708</v>
      </c>
      <c r="J552" s="6" t="s">
        <v>52</v>
      </c>
      <c r="K552" s="6" t="s">
        <v>1151</v>
      </c>
    </row>
    <row r="553" spans="1:11" x14ac:dyDescent="0.2">
      <c r="A553" s="5" t="s">
        <v>1164</v>
      </c>
      <c r="B553" s="6" t="s">
        <v>14</v>
      </c>
      <c r="C553" s="6" t="s">
        <v>1151</v>
      </c>
      <c r="D553" s="6">
        <v>1778</v>
      </c>
      <c r="E553" s="6" t="s">
        <v>1165</v>
      </c>
      <c r="F553" s="6" t="s">
        <v>882</v>
      </c>
      <c r="G553" s="6">
        <v>48.222810000000003</v>
      </c>
      <c r="H553" s="6">
        <v>10.844989999999999</v>
      </c>
      <c r="I553" s="6">
        <v>71686</v>
      </c>
      <c r="J553" s="6" t="s">
        <v>52</v>
      </c>
      <c r="K553" s="6" t="s">
        <v>1151</v>
      </c>
    </row>
    <row r="554" spans="1:11" x14ac:dyDescent="0.2">
      <c r="A554" s="5" t="s">
        <v>1166</v>
      </c>
      <c r="B554" s="6" t="s">
        <v>14</v>
      </c>
      <c r="C554" s="6" t="s">
        <v>1151</v>
      </c>
      <c r="D554" s="6">
        <v>1811</v>
      </c>
      <c r="E554" s="6" t="s">
        <v>1167</v>
      </c>
      <c r="F554" s="6" t="s">
        <v>882</v>
      </c>
      <c r="G554" s="6">
        <v>48.222810000000003</v>
      </c>
      <c r="H554" s="6">
        <v>10.844989999999999</v>
      </c>
      <c r="I554" s="6">
        <v>177695</v>
      </c>
      <c r="J554" s="6" t="s">
        <v>52</v>
      </c>
      <c r="K554" s="6" t="s">
        <v>1151</v>
      </c>
    </row>
    <row r="555" spans="1:11" x14ac:dyDescent="0.2">
      <c r="A555" s="5" t="s">
        <v>1168</v>
      </c>
      <c r="B555" s="6" t="s">
        <v>21</v>
      </c>
      <c r="C555" s="6" t="s">
        <v>1151</v>
      </c>
      <c r="D555" s="6">
        <v>1826</v>
      </c>
      <c r="E555" s="6" t="s">
        <v>1169</v>
      </c>
      <c r="F555" s="6" t="s">
        <v>882</v>
      </c>
      <c r="G555" s="6">
        <v>48.222810000000003</v>
      </c>
      <c r="H555" s="6">
        <v>10.844989999999999</v>
      </c>
      <c r="I555" s="6">
        <v>721397</v>
      </c>
      <c r="J555" s="6" t="s">
        <v>18</v>
      </c>
      <c r="K555" s="6" t="s">
        <v>1151</v>
      </c>
    </row>
    <row r="556" spans="1:11" x14ac:dyDescent="0.2">
      <c r="A556" s="5" t="s">
        <v>1170</v>
      </c>
      <c r="B556" s="6" t="s">
        <v>14</v>
      </c>
      <c r="C556" s="6" t="s">
        <v>1151</v>
      </c>
      <c r="D556" s="6">
        <v>1793</v>
      </c>
      <c r="E556" s="6" t="s">
        <v>1171</v>
      </c>
      <c r="F556" s="6" t="s">
        <v>882</v>
      </c>
      <c r="G556" s="6">
        <v>48.222810000000003</v>
      </c>
      <c r="H556" s="6">
        <v>10.844989999999999</v>
      </c>
      <c r="I556" s="6">
        <v>25692</v>
      </c>
      <c r="J556" s="6" t="s">
        <v>52</v>
      </c>
      <c r="K556" s="6" t="s">
        <v>1151</v>
      </c>
    </row>
    <row r="557" spans="1:11" x14ac:dyDescent="0.2">
      <c r="A557" s="5" t="s">
        <v>1172</v>
      </c>
      <c r="B557" s="6" t="s">
        <v>21</v>
      </c>
      <c r="C557" s="6" t="s">
        <v>1151</v>
      </c>
      <c r="D557" s="6">
        <v>1798</v>
      </c>
      <c r="E557" s="6" t="s">
        <v>1173</v>
      </c>
      <c r="F557" s="6" t="s">
        <v>882</v>
      </c>
      <c r="G557" s="6">
        <v>48.222810000000003</v>
      </c>
      <c r="H557" s="6">
        <v>10.844989999999999</v>
      </c>
      <c r="I557" s="6">
        <v>679165</v>
      </c>
      <c r="J557" s="6" t="s">
        <v>18</v>
      </c>
      <c r="K557" s="6" t="s">
        <v>1151</v>
      </c>
    </row>
    <row r="558" spans="1:11" x14ac:dyDescent="0.2">
      <c r="A558" s="5" t="s">
        <v>1174</v>
      </c>
      <c r="B558" s="6" t="s">
        <v>14</v>
      </c>
      <c r="C558" s="6" t="s">
        <v>1151</v>
      </c>
      <c r="D558" s="6">
        <v>1811</v>
      </c>
      <c r="E558" s="6" t="s">
        <v>1175</v>
      </c>
      <c r="F558" s="6" t="s">
        <v>882</v>
      </c>
      <c r="G558" s="6">
        <v>48.222810000000003</v>
      </c>
      <c r="H558" s="6">
        <v>10.844989999999999</v>
      </c>
      <c r="I558" s="6">
        <v>84699</v>
      </c>
      <c r="J558" s="6" t="s">
        <v>52</v>
      </c>
      <c r="K558" s="6" t="s">
        <v>1151</v>
      </c>
    </row>
    <row r="559" spans="1:11" x14ac:dyDescent="0.2">
      <c r="A559" s="5" t="s">
        <v>1176</v>
      </c>
      <c r="B559" s="6" t="s">
        <v>14</v>
      </c>
      <c r="C559" s="6" t="s">
        <v>1151</v>
      </c>
      <c r="D559" s="6">
        <v>1721</v>
      </c>
      <c r="E559" s="6" t="s">
        <v>1177</v>
      </c>
      <c r="F559" s="6" t="s">
        <v>882</v>
      </c>
      <c r="G559" s="6">
        <v>48.222810000000003</v>
      </c>
      <c r="H559" s="6">
        <v>10.844989999999999</v>
      </c>
      <c r="I559" s="6">
        <v>137139</v>
      </c>
      <c r="J559" s="6" t="s">
        <v>52</v>
      </c>
      <c r="K559" s="6" t="s">
        <v>1151</v>
      </c>
    </row>
    <row r="560" spans="1:11" x14ac:dyDescent="0.2">
      <c r="A560" s="5" t="s">
        <v>1178</v>
      </c>
      <c r="B560" s="6" t="s">
        <v>21</v>
      </c>
      <c r="C560" s="6" t="s">
        <v>1151</v>
      </c>
      <c r="D560" s="6">
        <v>1655</v>
      </c>
      <c r="E560" s="6" t="s">
        <v>1179</v>
      </c>
      <c r="F560" s="6" t="s">
        <v>882</v>
      </c>
      <c r="G560" s="6">
        <v>48.222810000000003</v>
      </c>
      <c r="H560" s="6">
        <v>10.844989999999999</v>
      </c>
      <c r="I560" s="6">
        <v>336848</v>
      </c>
      <c r="J560" s="6" t="s">
        <v>52</v>
      </c>
      <c r="K560" s="6" t="s">
        <v>1151</v>
      </c>
    </row>
    <row r="561" spans="1:11" x14ac:dyDescent="0.2">
      <c r="A561" s="5" t="s">
        <v>1180</v>
      </c>
      <c r="B561" s="6" t="s">
        <v>21</v>
      </c>
      <c r="C561" s="6" t="s">
        <v>1151</v>
      </c>
      <c r="D561" s="6">
        <v>1933</v>
      </c>
      <c r="E561" s="6" t="s">
        <v>1181</v>
      </c>
      <c r="F561" s="6" t="s">
        <v>882</v>
      </c>
      <c r="G561" s="6">
        <v>48.266559999999998</v>
      </c>
      <c r="H561" s="6">
        <v>10.87857</v>
      </c>
      <c r="I561" s="6">
        <v>71370</v>
      </c>
      <c r="J561" s="6" t="s">
        <v>52</v>
      </c>
      <c r="K561" s="6" t="s">
        <v>1151</v>
      </c>
    </row>
    <row r="562" spans="1:11" x14ac:dyDescent="0.2">
      <c r="A562" s="5" t="s">
        <v>1182</v>
      </c>
      <c r="B562" s="6" t="s">
        <v>14</v>
      </c>
      <c r="C562" s="6" t="s">
        <v>1151</v>
      </c>
      <c r="D562" s="6">
        <v>1956</v>
      </c>
      <c r="E562" s="6" t="s">
        <v>1183</v>
      </c>
      <c r="F562" s="6" t="s">
        <v>882</v>
      </c>
      <c r="G562" s="6">
        <v>48.266559999999998</v>
      </c>
      <c r="H562" s="6">
        <v>10.87857</v>
      </c>
      <c r="I562" s="6">
        <v>31480</v>
      </c>
      <c r="J562" s="6" t="s">
        <v>52</v>
      </c>
      <c r="K562" s="6" t="s">
        <v>1151</v>
      </c>
    </row>
    <row r="563" spans="1:11" x14ac:dyDescent="0.2">
      <c r="A563" s="5" t="s">
        <v>1184</v>
      </c>
      <c r="B563" s="6" t="s">
        <v>14</v>
      </c>
      <c r="C563" s="6" t="s">
        <v>1151</v>
      </c>
      <c r="D563" s="6">
        <v>1985</v>
      </c>
      <c r="E563" s="6" t="s">
        <v>1185</v>
      </c>
      <c r="F563" s="6" t="s">
        <v>882</v>
      </c>
      <c r="G563" s="6">
        <v>48.266559999999998</v>
      </c>
      <c r="H563" s="6">
        <v>10.87857</v>
      </c>
      <c r="I563" s="6">
        <v>137205</v>
      </c>
      <c r="J563" s="6" t="s">
        <v>52</v>
      </c>
      <c r="K563" s="6" t="s">
        <v>1151</v>
      </c>
    </row>
    <row r="564" spans="1:11" x14ac:dyDescent="0.2">
      <c r="A564" s="5" t="s">
        <v>1186</v>
      </c>
      <c r="B564" s="6" t="s">
        <v>14</v>
      </c>
      <c r="C564" s="6" t="s">
        <v>1151</v>
      </c>
      <c r="D564" s="6">
        <v>1968</v>
      </c>
      <c r="E564" s="6" t="s">
        <v>1187</v>
      </c>
      <c r="F564" s="6" t="s">
        <v>882</v>
      </c>
      <c r="G564" s="6">
        <v>48.266559999999998</v>
      </c>
      <c r="H564" s="6">
        <v>10.87857</v>
      </c>
      <c r="I564" s="6">
        <v>25780</v>
      </c>
      <c r="J564" s="6" t="s">
        <v>52</v>
      </c>
      <c r="K564" s="6" t="s">
        <v>1151</v>
      </c>
    </row>
    <row r="565" spans="1:11" x14ac:dyDescent="0.2">
      <c r="A565" s="5" t="s">
        <v>1188</v>
      </c>
      <c r="B565" s="6" t="s">
        <v>21</v>
      </c>
      <c r="C565" s="6" t="s">
        <v>1151</v>
      </c>
      <c r="D565" s="6">
        <v>1956</v>
      </c>
      <c r="E565" s="6" t="s">
        <v>1189</v>
      </c>
      <c r="F565" s="6" t="s">
        <v>882</v>
      </c>
      <c r="G565" s="6">
        <v>48.266559999999998</v>
      </c>
      <c r="H565" s="6">
        <v>10.87857</v>
      </c>
      <c r="I565" s="6">
        <v>38319</v>
      </c>
      <c r="J565" s="6" t="s">
        <v>52</v>
      </c>
      <c r="K565" s="6" t="s">
        <v>1151</v>
      </c>
    </row>
    <row r="566" spans="1:11" x14ac:dyDescent="0.2">
      <c r="A566" s="5" t="s">
        <v>1190</v>
      </c>
      <c r="B566" s="6" t="s">
        <v>21</v>
      </c>
      <c r="C566" s="6" t="s">
        <v>1151</v>
      </c>
      <c r="D566" s="6">
        <v>2050</v>
      </c>
      <c r="E566" s="6" t="s">
        <v>1191</v>
      </c>
      <c r="F566" s="6" t="s">
        <v>882</v>
      </c>
      <c r="G566" s="6">
        <v>48.266559999999998</v>
      </c>
      <c r="H566" s="6">
        <v>10.87857</v>
      </c>
      <c r="I566" s="6">
        <v>742188</v>
      </c>
      <c r="J566" s="6" t="s">
        <v>298</v>
      </c>
      <c r="K566" s="6" t="s">
        <v>1151</v>
      </c>
    </row>
    <row r="567" spans="1:11" x14ac:dyDescent="0.2">
      <c r="A567" s="5" t="s">
        <v>1192</v>
      </c>
      <c r="B567" s="6" t="s">
        <v>14</v>
      </c>
      <c r="C567" s="6" t="s">
        <v>1151</v>
      </c>
      <c r="D567" s="6">
        <v>1983</v>
      </c>
      <c r="E567" s="6" t="s">
        <v>1193</v>
      </c>
      <c r="F567" s="6" t="s">
        <v>882</v>
      </c>
      <c r="G567" s="6">
        <v>48.266559999999998</v>
      </c>
      <c r="H567" s="6">
        <v>10.87857</v>
      </c>
      <c r="I567" s="6">
        <v>19236</v>
      </c>
      <c r="J567" s="6" t="s">
        <v>52</v>
      </c>
      <c r="K567" s="6" t="s">
        <v>1151</v>
      </c>
    </row>
    <row r="568" spans="1:11" x14ac:dyDescent="0.2">
      <c r="A568" s="5" t="s">
        <v>1194</v>
      </c>
      <c r="B568" s="6" t="s">
        <v>14</v>
      </c>
      <c r="C568" s="6" t="s">
        <v>1151</v>
      </c>
      <c r="D568" s="6">
        <v>1952</v>
      </c>
      <c r="E568" s="6" t="s">
        <v>1195</v>
      </c>
      <c r="F568" s="6" t="s">
        <v>882</v>
      </c>
      <c r="G568" s="6">
        <v>48.266559999999998</v>
      </c>
      <c r="H568" s="6">
        <v>10.87857</v>
      </c>
      <c r="I568" s="6">
        <v>73105</v>
      </c>
      <c r="J568" s="6" t="s">
        <v>52</v>
      </c>
      <c r="K568" s="6" t="s">
        <v>1151</v>
      </c>
    </row>
    <row r="569" spans="1:11" x14ac:dyDescent="0.2">
      <c r="A569" s="5" t="s">
        <v>1196</v>
      </c>
      <c r="B569" s="6" t="s">
        <v>21</v>
      </c>
      <c r="C569" s="6" t="s">
        <v>1151</v>
      </c>
      <c r="D569" s="6">
        <v>1967</v>
      </c>
      <c r="E569" s="6" t="s">
        <v>1197</v>
      </c>
      <c r="F569" s="6" t="s">
        <v>882</v>
      </c>
      <c r="G569" s="6">
        <v>48.295729999999999</v>
      </c>
      <c r="H569" s="6">
        <v>10.891030000000001</v>
      </c>
      <c r="I569" s="6">
        <v>490352</v>
      </c>
      <c r="J569" s="6" t="s">
        <v>52</v>
      </c>
      <c r="K569" s="6" t="s">
        <v>1151</v>
      </c>
    </row>
    <row r="570" spans="1:11" x14ac:dyDescent="0.2">
      <c r="A570" s="5" t="s">
        <v>1198</v>
      </c>
      <c r="B570" s="6" t="s">
        <v>14</v>
      </c>
      <c r="C570" s="6" t="s">
        <v>1151</v>
      </c>
      <c r="D570" s="6">
        <v>1982</v>
      </c>
      <c r="E570" s="6" t="s">
        <v>1199</v>
      </c>
      <c r="F570" s="6" t="s">
        <v>882</v>
      </c>
      <c r="G570" s="6">
        <v>48.295729999999999</v>
      </c>
      <c r="H570" s="6">
        <v>10.891030000000001</v>
      </c>
      <c r="I570" s="6">
        <v>196889</v>
      </c>
      <c r="J570" s="6" t="s">
        <v>52</v>
      </c>
      <c r="K570" s="6" t="s">
        <v>1151</v>
      </c>
    </row>
    <row r="571" spans="1:11" x14ac:dyDescent="0.2">
      <c r="A571" s="5" t="s">
        <v>1200</v>
      </c>
      <c r="B571" s="6" t="s">
        <v>14</v>
      </c>
      <c r="C571" s="6" t="s">
        <v>1151</v>
      </c>
      <c r="D571" s="6">
        <v>2012</v>
      </c>
      <c r="E571" s="6" t="s">
        <v>1201</v>
      </c>
      <c r="F571" s="6" t="s">
        <v>882</v>
      </c>
      <c r="G571" s="6">
        <v>48.295729999999999</v>
      </c>
      <c r="H571" s="6">
        <v>10.891030000000001</v>
      </c>
      <c r="I571" s="6">
        <v>432280</v>
      </c>
      <c r="J571" s="6" t="s">
        <v>52</v>
      </c>
      <c r="K571" s="6" t="s">
        <v>1151</v>
      </c>
    </row>
    <row r="572" spans="1:11" x14ac:dyDescent="0.2">
      <c r="A572" s="5" t="s">
        <v>1202</v>
      </c>
      <c r="B572" s="6" t="s">
        <v>21</v>
      </c>
      <c r="C572" s="6" t="s">
        <v>1151</v>
      </c>
      <c r="D572" s="6">
        <v>1889</v>
      </c>
      <c r="E572" s="6" t="s">
        <v>1203</v>
      </c>
      <c r="F572" s="6" t="s">
        <v>882</v>
      </c>
      <c r="G572" s="6">
        <v>48.316110000000002</v>
      </c>
      <c r="H572" s="6">
        <v>10.891999999999999</v>
      </c>
      <c r="I572" s="6">
        <v>202316</v>
      </c>
      <c r="J572" s="6" t="s">
        <v>52</v>
      </c>
      <c r="K572" s="6" t="s">
        <v>1151</v>
      </c>
    </row>
    <row r="573" spans="1:11" x14ac:dyDescent="0.2">
      <c r="A573" s="5" t="s">
        <v>1204</v>
      </c>
      <c r="B573" s="6" t="s">
        <v>21</v>
      </c>
      <c r="C573" s="6" t="s">
        <v>1151</v>
      </c>
      <c r="D573" s="6">
        <v>1960</v>
      </c>
      <c r="E573" s="6" t="s">
        <v>1205</v>
      </c>
      <c r="F573" s="6" t="s">
        <v>882</v>
      </c>
      <c r="G573" s="6">
        <v>48.319659999999999</v>
      </c>
      <c r="H573" s="6">
        <v>10.891529999999999</v>
      </c>
      <c r="I573" s="6">
        <v>308221</v>
      </c>
      <c r="J573" s="6" t="s">
        <v>1206</v>
      </c>
      <c r="K573" s="6" t="s">
        <v>1151</v>
      </c>
    </row>
    <row r="574" spans="1:11" x14ac:dyDescent="0.2">
      <c r="A574" s="5" t="s">
        <v>1207</v>
      </c>
      <c r="B574" s="6" t="s">
        <v>14</v>
      </c>
      <c r="C574" s="6" t="s">
        <v>1151</v>
      </c>
      <c r="D574" s="6">
        <v>1835</v>
      </c>
      <c r="E574" s="6" t="s">
        <v>1208</v>
      </c>
      <c r="F574" s="6" t="s">
        <v>882</v>
      </c>
      <c r="G574" s="6">
        <v>48.252830000000003</v>
      </c>
      <c r="H574" s="6">
        <v>10.80879</v>
      </c>
      <c r="I574" s="6">
        <v>25921</v>
      </c>
      <c r="J574" s="6" t="s">
        <v>52</v>
      </c>
      <c r="K574" s="6" t="s">
        <v>1151</v>
      </c>
    </row>
    <row r="575" spans="1:11" x14ac:dyDescent="0.2">
      <c r="A575" s="5" t="s">
        <v>1209</v>
      </c>
      <c r="B575" s="6" t="s">
        <v>14</v>
      </c>
      <c r="C575" s="6" t="s">
        <v>1151</v>
      </c>
      <c r="D575" s="6">
        <v>1885</v>
      </c>
      <c r="E575" s="6" t="s">
        <v>1210</v>
      </c>
      <c r="F575" s="6" t="s">
        <v>882</v>
      </c>
      <c r="G575" s="6">
        <v>48.252830000000003</v>
      </c>
      <c r="H575" s="6">
        <v>10.80879</v>
      </c>
      <c r="I575" s="6">
        <v>383175</v>
      </c>
      <c r="J575" s="6" t="s">
        <v>52</v>
      </c>
      <c r="K575" s="6" t="s">
        <v>1151</v>
      </c>
    </row>
    <row r="576" spans="1:11" x14ac:dyDescent="0.2">
      <c r="A576" s="5" t="s">
        <v>1211</v>
      </c>
      <c r="B576" s="6" t="s">
        <v>14</v>
      </c>
      <c r="C576" s="6" t="s">
        <v>1212</v>
      </c>
      <c r="D576" s="6">
        <v>1577</v>
      </c>
      <c r="E576" s="6" t="s">
        <v>1213</v>
      </c>
      <c r="F576" s="6" t="s">
        <v>882</v>
      </c>
      <c r="G576" s="6">
        <v>48.225189999999998</v>
      </c>
      <c r="H576" s="6">
        <v>10.849769999999999</v>
      </c>
      <c r="I576" s="6">
        <v>56011</v>
      </c>
      <c r="J576" s="6" t="s">
        <v>52</v>
      </c>
      <c r="K576" s="6" t="s">
        <v>1212</v>
      </c>
    </row>
    <row r="577" spans="1:13" x14ac:dyDescent="0.2">
      <c r="A577" s="5" t="s">
        <v>1214</v>
      </c>
      <c r="B577" s="6" t="s">
        <v>14</v>
      </c>
      <c r="C577" s="6" t="s">
        <v>1212</v>
      </c>
      <c r="D577" s="6">
        <v>1652</v>
      </c>
      <c r="E577" s="6" t="s">
        <v>1215</v>
      </c>
      <c r="F577" s="6" t="s">
        <v>882</v>
      </c>
      <c r="G577" s="6">
        <v>48.225189999999998</v>
      </c>
      <c r="H577" s="6">
        <v>10.849769999999999</v>
      </c>
      <c r="I577" s="6">
        <v>42180</v>
      </c>
      <c r="J577" s="6" t="s">
        <v>52</v>
      </c>
      <c r="K577" s="6" t="s">
        <v>1212</v>
      </c>
    </row>
    <row r="578" spans="1:13" x14ac:dyDescent="0.2">
      <c r="A578" s="5" t="s">
        <v>1216</v>
      </c>
      <c r="B578" s="6" t="s">
        <v>14</v>
      </c>
      <c r="C578" s="6" t="s">
        <v>1212</v>
      </c>
      <c r="D578" s="6">
        <v>1557</v>
      </c>
      <c r="E578" s="6" t="s">
        <v>1217</v>
      </c>
      <c r="F578" s="6" t="s">
        <v>882</v>
      </c>
      <c r="G578" s="6">
        <v>48.225189999999998</v>
      </c>
      <c r="H578" s="6">
        <v>10.849769999999999</v>
      </c>
      <c r="I578" s="6">
        <v>222578</v>
      </c>
      <c r="J578" s="6" t="s">
        <v>52</v>
      </c>
      <c r="K578" s="6" t="s">
        <v>1212</v>
      </c>
    </row>
    <row r="579" spans="1:13" x14ac:dyDescent="0.2">
      <c r="A579" s="5" t="s">
        <v>1218</v>
      </c>
      <c r="B579" s="6" t="s">
        <v>21</v>
      </c>
      <c r="C579" s="6" t="s">
        <v>1212</v>
      </c>
      <c r="D579" s="6">
        <v>1759</v>
      </c>
      <c r="E579" s="6" t="s">
        <v>1219</v>
      </c>
      <c r="F579" s="6" t="s">
        <v>882</v>
      </c>
      <c r="G579" s="6">
        <v>48.225189999999998</v>
      </c>
      <c r="H579" s="6">
        <v>10.849769999999999</v>
      </c>
      <c r="I579" s="6">
        <v>41813</v>
      </c>
      <c r="J579" s="6" t="s">
        <v>52</v>
      </c>
      <c r="K579" s="6" t="s">
        <v>1212</v>
      </c>
    </row>
    <row r="580" spans="1:13" x14ac:dyDescent="0.2">
      <c r="A580" s="5" t="s">
        <v>1220</v>
      </c>
      <c r="B580" s="6" t="s">
        <v>21</v>
      </c>
      <c r="C580" s="6" t="s">
        <v>1212</v>
      </c>
      <c r="D580" s="6">
        <v>1498</v>
      </c>
      <c r="E580" s="6" t="s">
        <v>1221</v>
      </c>
      <c r="F580" s="6" t="s">
        <v>882</v>
      </c>
      <c r="G580" s="6">
        <v>48.225189999999998</v>
      </c>
      <c r="H580" s="6">
        <v>10.849769999999999</v>
      </c>
      <c r="I580" s="6">
        <v>138644</v>
      </c>
      <c r="J580" s="6" t="s">
        <v>52</v>
      </c>
      <c r="K580" s="6" t="s">
        <v>1212</v>
      </c>
    </row>
    <row r="581" spans="1:13" x14ac:dyDescent="0.2">
      <c r="A581" s="5" t="s">
        <v>1222</v>
      </c>
      <c r="B581" s="6" t="s">
        <v>14</v>
      </c>
      <c r="C581" s="6" t="s">
        <v>1212</v>
      </c>
      <c r="D581" s="6">
        <v>1622</v>
      </c>
      <c r="E581" s="6" t="s">
        <v>1223</v>
      </c>
      <c r="F581" s="6" t="s">
        <v>882</v>
      </c>
      <c r="G581" s="6">
        <v>48.225189999999998</v>
      </c>
      <c r="H581" s="6">
        <v>10.849769999999999</v>
      </c>
      <c r="I581" s="6">
        <v>17852</v>
      </c>
      <c r="J581" s="6" t="s">
        <v>52</v>
      </c>
      <c r="K581" s="6" t="s">
        <v>1212</v>
      </c>
    </row>
    <row r="582" spans="1:13" x14ac:dyDescent="0.2">
      <c r="A582" s="5" t="s">
        <v>1224</v>
      </c>
      <c r="B582" s="6" t="s">
        <v>14</v>
      </c>
      <c r="C582" s="6" t="s">
        <v>1212</v>
      </c>
      <c r="D582" s="6">
        <v>1590</v>
      </c>
      <c r="E582" s="6" t="s">
        <v>1225</v>
      </c>
      <c r="F582" s="6" t="s">
        <v>882</v>
      </c>
      <c r="G582" s="6">
        <v>48.225189999999998</v>
      </c>
      <c r="H582" s="6">
        <v>10.849769999999999</v>
      </c>
      <c r="I582" s="6">
        <v>65490</v>
      </c>
      <c r="J582" s="6" t="s">
        <v>52</v>
      </c>
      <c r="K582" s="6" t="s">
        <v>1212</v>
      </c>
    </row>
    <row r="583" spans="1:13" x14ac:dyDescent="0.2">
      <c r="A583" s="5" t="s">
        <v>1226</v>
      </c>
      <c r="B583" s="6" t="s">
        <v>14</v>
      </c>
      <c r="C583" s="6" t="s">
        <v>1227</v>
      </c>
      <c r="D583" s="6">
        <v>2375</v>
      </c>
      <c r="E583" s="6" t="s">
        <v>1228</v>
      </c>
      <c r="F583" s="6" t="s">
        <v>882</v>
      </c>
      <c r="G583" s="6">
        <v>51.45</v>
      </c>
      <c r="H583" s="6">
        <v>11.63</v>
      </c>
      <c r="I583" s="6">
        <v>1048626</v>
      </c>
      <c r="J583" s="6" t="s">
        <v>18</v>
      </c>
      <c r="K583" s="6" t="s">
        <v>1227</v>
      </c>
    </row>
    <row r="584" spans="1:13" x14ac:dyDescent="0.2">
      <c r="A584" s="5" t="s">
        <v>1229</v>
      </c>
      <c r="B584" s="6" t="s">
        <v>14</v>
      </c>
      <c r="C584" s="6" t="s">
        <v>1230</v>
      </c>
      <c r="D584" s="6">
        <v>2519</v>
      </c>
      <c r="E584" s="6" t="s">
        <v>1231</v>
      </c>
      <c r="F584" s="6" t="s">
        <v>882</v>
      </c>
      <c r="G584" s="6">
        <v>51.283055560000001</v>
      </c>
      <c r="H584" s="6">
        <v>11.65</v>
      </c>
      <c r="I584" s="6">
        <v>161187</v>
      </c>
      <c r="J584" s="6" t="s">
        <v>18</v>
      </c>
      <c r="K584" s="6" t="s">
        <v>1230</v>
      </c>
    </row>
    <row r="585" spans="1:13" x14ac:dyDescent="0.2">
      <c r="A585" s="5" t="s">
        <v>1232</v>
      </c>
      <c r="B585" s="6" t="s">
        <v>21</v>
      </c>
      <c r="C585" s="6" t="s">
        <v>1233</v>
      </c>
      <c r="D585" s="6">
        <v>3580</v>
      </c>
      <c r="E585" s="6" t="s">
        <v>1234</v>
      </c>
      <c r="F585" s="6" t="s">
        <v>882</v>
      </c>
      <c r="G585" s="6">
        <v>51.792000000000002</v>
      </c>
      <c r="H585" s="6">
        <v>11.141999999999999</v>
      </c>
      <c r="I585" s="6">
        <v>175263</v>
      </c>
      <c r="J585" s="6" t="s">
        <v>18</v>
      </c>
      <c r="K585" s="6" t="s">
        <v>1233</v>
      </c>
      <c r="M585" s="6" t="s">
        <v>79</v>
      </c>
    </row>
    <row r="586" spans="1:13" x14ac:dyDescent="0.2">
      <c r="A586" s="5" t="s">
        <v>1235</v>
      </c>
      <c r="B586" s="6" t="s">
        <v>14</v>
      </c>
      <c r="C586" s="6" t="s">
        <v>1233</v>
      </c>
      <c r="D586" s="6">
        <v>3521</v>
      </c>
      <c r="E586" s="6" t="s">
        <v>1236</v>
      </c>
      <c r="F586" s="6" t="s">
        <v>882</v>
      </c>
      <c r="G586" s="6">
        <v>51.792000000000002</v>
      </c>
      <c r="H586" s="6">
        <v>11.141999999999999</v>
      </c>
      <c r="I586" s="6">
        <v>375978</v>
      </c>
      <c r="J586" s="6" t="s">
        <v>18</v>
      </c>
      <c r="K586" s="6" t="s">
        <v>1233</v>
      </c>
      <c r="M586" s="6" t="s">
        <v>79</v>
      </c>
    </row>
    <row r="587" spans="1:13" x14ac:dyDescent="0.2">
      <c r="A587" s="5" t="s">
        <v>1237</v>
      </c>
      <c r="B587" s="6" t="s">
        <v>21</v>
      </c>
      <c r="C587" s="6" t="s">
        <v>1233</v>
      </c>
      <c r="D587" s="6">
        <v>3849</v>
      </c>
      <c r="E587" s="6" t="s">
        <v>1238</v>
      </c>
      <c r="F587" s="6" t="s">
        <v>882</v>
      </c>
      <c r="G587" s="6">
        <v>51.42</v>
      </c>
      <c r="H587" s="6">
        <v>11.68</v>
      </c>
      <c r="I587" s="6">
        <v>91637</v>
      </c>
      <c r="J587" s="6" t="s">
        <v>18</v>
      </c>
      <c r="K587" s="6" t="s">
        <v>1233</v>
      </c>
      <c r="M587" s="6" t="s">
        <v>79</v>
      </c>
    </row>
    <row r="588" spans="1:13" x14ac:dyDescent="0.2">
      <c r="A588" s="5" t="s">
        <v>1239</v>
      </c>
      <c r="B588" s="6" t="s">
        <v>21</v>
      </c>
      <c r="C588" s="6" t="s">
        <v>1240</v>
      </c>
      <c r="D588" s="6">
        <v>3205</v>
      </c>
      <c r="E588" s="6" t="s">
        <v>1241</v>
      </c>
      <c r="F588" s="6" t="s">
        <v>882</v>
      </c>
      <c r="G588" s="6">
        <v>51.42</v>
      </c>
      <c r="H588" s="6">
        <v>11.68</v>
      </c>
      <c r="I588" s="6">
        <v>1035229</v>
      </c>
      <c r="J588" s="6" t="s">
        <v>1242</v>
      </c>
      <c r="K588" s="6" t="s">
        <v>1240</v>
      </c>
      <c r="M588" s="6" t="s">
        <v>79</v>
      </c>
    </row>
    <row r="589" spans="1:13" x14ac:dyDescent="0.2">
      <c r="A589" s="5" t="s">
        <v>1243</v>
      </c>
      <c r="B589" s="6" t="s">
        <v>21</v>
      </c>
      <c r="C589" s="6" t="s">
        <v>1244</v>
      </c>
      <c r="D589" s="6">
        <v>3213</v>
      </c>
      <c r="E589" s="6" t="s">
        <v>1245</v>
      </c>
      <c r="F589" s="6" t="s">
        <v>882</v>
      </c>
      <c r="G589" s="6">
        <v>51.533055560000001</v>
      </c>
      <c r="H589" s="6">
        <v>11.83305556</v>
      </c>
      <c r="I589" s="6">
        <v>102382</v>
      </c>
      <c r="J589" s="6" t="s">
        <v>18</v>
      </c>
      <c r="K589" s="6" t="s">
        <v>1244</v>
      </c>
      <c r="M589" s="6" t="s">
        <v>79</v>
      </c>
    </row>
    <row r="590" spans="1:13" x14ac:dyDescent="0.2">
      <c r="A590" s="5" t="s">
        <v>1246</v>
      </c>
      <c r="B590" s="6" t="s">
        <v>14</v>
      </c>
      <c r="C590" s="6" t="s">
        <v>1244</v>
      </c>
      <c r="D590" s="6">
        <v>3214</v>
      </c>
      <c r="E590" s="6" t="s">
        <v>1247</v>
      </c>
      <c r="F590" s="6" t="s">
        <v>882</v>
      </c>
      <c r="G590" s="6">
        <v>51.533055560000001</v>
      </c>
      <c r="H590" s="6">
        <v>11.83305556</v>
      </c>
      <c r="I590" s="6">
        <v>23827</v>
      </c>
      <c r="J590" s="6" t="s">
        <v>18</v>
      </c>
      <c r="K590" s="6" t="s">
        <v>1244</v>
      </c>
      <c r="M590" s="6" t="s">
        <v>79</v>
      </c>
    </row>
    <row r="591" spans="1:13" x14ac:dyDescent="0.2">
      <c r="A591" s="5" t="s">
        <v>1248</v>
      </c>
      <c r="B591" s="6" t="s">
        <v>21</v>
      </c>
      <c r="C591" s="6" t="s">
        <v>1244</v>
      </c>
      <c r="D591" s="6">
        <v>3213</v>
      </c>
      <c r="E591" s="6" t="s">
        <v>1245</v>
      </c>
      <c r="F591" s="6" t="s">
        <v>882</v>
      </c>
      <c r="G591" s="6">
        <v>51.533055560000001</v>
      </c>
      <c r="H591" s="6">
        <v>11.83305556</v>
      </c>
      <c r="I591" s="6">
        <v>20614</v>
      </c>
      <c r="J591" s="6" t="s">
        <v>18</v>
      </c>
      <c r="K591" s="6" t="s">
        <v>1244</v>
      </c>
      <c r="M591" s="6" t="s">
        <v>79</v>
      </c>
    </row>
    <row r="592" spans="1:13" x14ac:dyDescent="0.2">
      <c r="A592" s="5" t="s">
        <v>1249</v>
      </c>
      <c r="B592" s="6" t="s">
        <v>14</v>
      </c>
      <c r="C592" s="6" t="s">
        <v>1250</v>
      </c>
      <c r="D592" s="6">
        <v>4450</v>
      </c>
      <c r="E592" s="6" t="s">
        <v>1251</v>
      </c>
      <c r="F592" s="6" t="s">
        <v>882</v>
      </c>
      <c r="G592" s="6">
        <v>51.895833330000002</v>
      </c>
      <c r="H592" s="6">
        <v>11.04666667</v>
      </c>
      <c r="I592" s="6">
        <v>116036</v>
      </c>
      <c r="J592" s="6" t="s">
        <v>18</v>
      </c>
      <c r="K592" s="6" t="s">
        <v>1250</v>
      </c>
      <c r="M592" s="6" t="s">
        <v>79</v>
      </c>
    </row>
    <row r="593" spans="1:13" x14ac:dyDescent="0.2">
      <c r="A593" s="5" t="s">
        <v>1252</v>
      </c>
      <c r="B593" s="6" t="s">
        <v>21</v>
      </c>
      <c r="C593" s="6" t="s">
        <v>1253</v>
      </c>
      <c r="D593" s="6">
        <v>2296</v>
      </c>
      <c r="E593" s="6" t="s">
        <v>1254</v>
      </c>
      <c r="F593" s="6" t="s">
        <v>882</v>
      </c>
      <c r="G593" s="6">
        <v>47.854143999999998</v>
      </c>
      <c r="H593" s="6">
        <v>8.7737403999999994</v>
      </c>
      <c r="I593" s="6">
        <v>288392</v>
      </c>
      <c r="J593" s="6" t="s">
        <v>18</v>
      </c>
      <c r="K593" s="6" t="s">
        <v>1253</v>
      </c>
    </row>
    <row r="594" spans="1:13" x14ac:dyDescent="0.2">
      <c r="A594" s="5" t="s">
        <v>1255</v>
      </c>
      <c r="B594" s="6" t="s">
        <v>21</v>
      </c>
      <c r="C594" s="6" t="s">
        <v>1256</v>
      </c>
      <c r="D594" s="6">
        <v>1858</v>
      </c>
      <c r="E594" s="6" t="s">
        <v>1257</v>
      </c>
      <c r="F594" s="6" t="s">
        <v>882</v>
      </c>
      <c r="G594" s="6">
        <v>47.767097</v>
      </c>
      <c r="H594" s="6">
        <v>8.8722390000000004</v>
      </c>
      <c r="I594" s="6">
        <v>418300</v>
      </c>
      <c r="J594" s="6" t="s">
        <v>18</v>
      </c>
      <c r="K594" s="6" t="s">
        <v>1256</v>
      </c>
    </row>
    <row r="595" spans="1:13" x14ac:dyDescent="0.2">
      <c r="A595" s="5" t="s">
        <v>1258</v>
      </c>
      <c r="B595" s="6" t="s">
        <v>21</v>
      </c>
      <c r="C595" s="6" t="s">
        <v>1256</v>
      </c>
      <c r="D595" s="6">
        <v>1950</v>
      </c>
      <c r="E595" s="6" t="s">
        <v>1259</v>
      </c>
      <c r="F595" s="6" t="s">
        <v>882</v>
      </c>
      <c r="G595" s="6">
        <v>47.767097</v>
      </c>
      <c r="H595" s="6">
        <v>8.8722390000000004</v>
      </c>
      <c r="I595" s="6">
        <v>623155</v>
      </c>
      <c r="J595" s="6" t="s">
        <v>18</v>
      </c>
      <c r="K595" s="6" t="s">
        <v>1256</v>
      </c>
    </row>
    <row r="596" spans="1:13" x14ac:dyDescent="0.2">
      <c r="A596" s="5" t="s">
        <v>1260</v>
      </c>
      <c r="B596" s="6" t="s">
        <v>14</v>
      </c>
      <c r="C596" s="6" t="s">
        <v>1256</v>
      </c>
      <c r="D596" s="6">
        <v>2013</v>
      </c>
      <c r="E596" s="6" t="s">
        <v>1261</v>
      </c>
      <c r="F596" s="6" t="s">
        <v>882</v>
      </c>
      <c r="G596" s="6">
        <v>47.767097</v>
      </c>
      <c r="H596" s="6">
        <v>8.8722390000000004</v>
      </c>
      <c r="I596" s="6">
        <v>53894</v>
      </c>
      <c r="J596" s="6" t="s">
        <v>18</v>
      </c>
      <c r="K596" s="6" t="s">
        <v>1256</v>
      </c>
    </row>
    <row r="597" spans="1:13" x14ac:dyDescent="0.2">
      <c r="A597" s="5" t="s">
        <v>1262</v>
      </c>
      <c r="B597" s="6" t="s">
        <v>21</v>
      </c>
      <c r="C597" s="6" t="s">
        <v>1256</v>
      </c>
      <c r="D597" s="6">
        <v>1792</v>
      </c>
      <c r="E597" s="6" t="s">
        <v>1263</v>
      </c>
      <c r="F597" s="6" t="s">
        <v>882</v>
      </c>
      <c r="G597" s="6">
        <v>47.767097</v>
      </c>
      <c r="H597" s="6">
        <v>8.8722390000000004</v>
      </c>
      <c r="I597" s="6">
        <v>406564</v>
      </c>
      <c r="J597" s="6" t="s">
        <v>18</v>
      </c>
      <c r="K597" s="6" t="s">
        <v>1256</v>
      </c>
    </row>
    <row r="598" spans="1:13" x14ac:dyDescent="0.2">
      <c r="A598" s="5" t="s">
        <v>1264</v>
      </c>
      <c r="B598" s="6" t="s">
        <v>21</v>
      </c>
      <c r="C598" s="6" t="s">
        <v>1256</v>
      </c>
      <c r="D598" s="6">
        <v>1967</v>
      </c>
      <c r="E598" s="6" t="s">
        <v>1265</v>
      </c>
      <c r="F598" s="6" t="s">
        <v>882</v>
      </c>
      <c r="G598" s="6">
        <v>47.767097</v>
      </c>
      <c r="H598" s="6">
        <v>8.8722390000000004</v>
      </c>
      <c r="I598" s="6">
        <v>191001</v>
      </c>
      <c r="J598" s="6" t="s">
        <v>18</v>
      </c>
      <c r="K598" s="6" t="s">
        <v>1256</v>
      </c>
    </row>
    <row r="599" spans="1:13" x14ac:dyDescent="0.2">
      <c r="A599" s="5" t="s">
        <v>1266</v>
      </c>
      <c r="B599" s="6" t="s">
        <v>21</v>
      </c>
      <c r="C599" s="6" t="s">
        <v>1256</v>
      </c>
      <c r="D599" s="6">
        <v>1950</v>
      </c>
      <c r="E599" s="6" t="s">
        <v>1259</v>
      </c>
      <c r="F599" s="6" t="s">
        <v>882</v>
      </c>
      <c r="G599" s="6">
        <v>47.767097</v>
      </c>
      <c r="H599" s="6">
        <v>8.8722390000000004</v>
      </c>
      <c r="I599" s="6">
        <v>300174</v>
      </c>
      <c r="J599" s="6" t="s">
        <v>18</v>
      </c>
      <c r="K599" s="6" t="s">
        <v>1256</v>
      </c>
    </row>
    <row r="600" spans="1:13" x14ac:dyDescent="0.2">
      <c r="A600" s="5" t="s">
        <v>1267</v>
      </c>
      <c r="B600" s="6" t="s">
        <v>14</v>
      </c>
      <c r="C600" s="6" t="s">
        <v>1256</v>
      </c>
      <c r="D600" s="6">
        <v>1841</v>
      </c>
      <c r="E600" s="6" t="s">
        <v>1268</v>
      </c>
      <c r="F600" s="6" t="s">
        <v>882</v>
      </c>
      <c r="G600" s="6">
        <v>47.767097</v>
      </c>
      <c r="H600" s="6">
        <v>8.8722390000000004</v>
      </c>
      <c r="I600" s="6">
        <v>391683</v>
      </c>
      <c r="J600" s="6" t="s">
        <v>18</v>
      </c>
      <c r="K600" s="6" t="s">
        <v>1256</v>
      </c>
    </row>
    <row r="601" spans="1:13" x14ac:dyDescent="0.2">
      <c r="A601" s="5" t="s">
        <v>1269</v>
      </c>
      <c r="B601" s="6" t="s">
        <v>21</v>
      </c>
      <c r="C601" s="6" t="s">
        <v>1256</v>
      </c>
      <c r="D601" s="6">
        <v>1808</v>
      </c>
      <c r="E601" s="6" t="s">
        <v>1270</v>
      </c>
      <c r="F601" s="6" t="s">
        <v>882</v>
      </c>
      <c r="G601" s="6">
        <v>47.767097</v>
      </c>
      <c r="H601" s="6">
        <v>8.8722390000000004</v>
      </c>
      <c r="I601" s="6">
        <v>339879</v>
      </c>
      <c r="J601" s="6" t="s">
        <v>18</v>
      </c>
      <c r="K601" s="6" t="s">
        <v>1256</v>
      </c>
    </row>
    <row r="602" spans="1:13" x14ac:dyDescent="0.2">
      <c r="A602" s="5" t="s">
        <v>1271</v>
      </c>
      <c r="B602" s="6" t="s">
        <v>14</v>
      </c>
      <c r="C602" s="6" t="s">
        <v>1256</v>
      </c>
      <c r="D602" s="6">
        <v>1981</v>
      </c>
      <c r="E602" s="6" t="s">
        <v>1272</v>
      </c>
      <c r="F602" s="6" t="s">
        <v>882</v>
      </c>
      <c r="G602" s="6">
        <v>47.767097</v>
      </c>
      <c r="H602" s="6">
        <v>8.8722390000000004</v>
      </c>
      <c r="I602" s="6">
        <v>580172</v>
      </c>
      <c r="J602" s="6" t="s">
        <v>18</v>
      </c>
      <c r="K602" s="6" t="s">
        <v>1256</v>
      </c>
    </row>
    <row r="603" spans="1:13" x14ac:dyDescent="0.2">
      <c r="A603" s="5" t="s">
        <v>1273</v>
      </c>
      <c r="B603" s="6" t="s">
        <v>21</v>
      </c>
      <c r="C603" s="6" t="s">
        <v>1256</v>
      </c>
      <c r="D603" s="6">
        <v>2101</v>
      </c>
      <c r="E603" s="6" t="s">
        <v>1274</v>
      </c>
      <c r="F603" s="6" t="s">
        <v>882</v>
      </c>
      <c r="G603" s="6">
        <v>47.767097</v>
      </c>
      <c r="H603" s="6">
        <v>8.8722390000000004</v>
      </c>
      <c r="I603" s="6">
        <v>615162</v>
      </c>
      <c r="J603" s="6" t="s">
        <v>18</v>
      </c>
      <c r="K603" s="6" t="s">
        <v>1256</v>
      </c>
    </row>
    <row r="604" spans="1:13" x14ac:dyDescent="0.2">
      <c r="A604" s="5" t="s">
        <v>1275</v>
      </c>
      <c r="B604" s="6" t="s">
        <v>21</v>
      </c>
      <c r="C604" s="6" t="s">
        <v>1276</v>
      </c>
      <c r="D604" s="6">
        <v>1650</v>
      </c>
      <c r="E604" s="6" t="s">
        <v>1277</v>
      </c>
      <c r="F604" s="6" t="s">
        <v>1278</v>
      </c>
      <c r="G604" s="6">
        <v>36.132004000000002</v>
      </c>
      <c r="H604" s="6">
        <v>-5.3437729999999997</v>
      </c>
      <c r="I604" s="6">
        <v>32841</v>
      </c>
      <c r="J604" s="6" t="s">
        <v>921</v>
      </c>
      <c r="K604" s="6" t="s">
        <v>1276</v>
      </c>
    </row>
    <row r="605" spans="1:13" x14ac:dyDescent="0.2">
      <c r="A605" s="5" t="s">
        <v>1279</v>
      </c>
      <c r="B605" s="6" t="s">
        <v>21</v>
      </c>
      <c r="C605" s="6" t="s">
        <v>1276</v>
      </c>
      <c r="D605" s="6">
        <v>1650</v>
      </c>
      <c r="E605" s="6" t="s">
        <v>1277</v>
      </c>
      <c r="F605" s="6" t="s">
        <v>1278</v>
      </c>
      <c r="G605" s="6">
        <v>36.132004000000002</v>
      </c>
      <c r="H605" s="6">
        <v>-5.3437729999999997</v>
      </c>
      <c r="I605" s="6">
        <v>438556</v>
      </c>
      <c r="J605" s="6" t="s">
        <v>18</v>
      </c>
      <c r="K605" s="6" t="s">
        <v>1276</v>
      </c>
    </row>
    <row r="606" spans="1:13" x14ac:dyDescent="0.2">
      <c r="A606" s="5" t="s">
        <v>1280</v>
      </c>
      <c r="B606" s="6" t="s">
        <v>14</v>
      </c>
      <c r="C606" s="6" t="s">
        <v>1281</v>
      </c>
      <c r="D606" s="6">
        <v>5000</v>
      </c>
      <c r="E606" s="6" t="s">
        <v>85</v>
      </c>
      <c r="F606" s="6" t="s">
        <v>1278</v>
      </c>
      <c r="G606" s="6">
        <v>36.132004000000002</v>
      </c>
      <c r="H606" s="6">
        <v>-5.3437729999999997</v>
      </c>
      <c r="I606" s="6">
        <v>366907</v>
      </c>
      <c r="J606" s="6" t="s">
        <v>18</v>
      </c>
      <c r="K606" s="6" t="s">
        <v>1281</v>
      </c>
      <c r="M606" s="6" t="s">
        <v>79</v>
      </c>
    </row>
    <row r="607" spans="1:13" x14ac:dyDescent="0.2">
      <c r="A607" s="5" t="s">
        <v>1282</v>
      </c>
      <c r="B607" s="6" t="s">
        <v>21</v>
      </c>
      <c r="C607" s="6" t="s">
        <v>1283</v>
      </c>
      <c r="D607" s="6">
        <v>13127</v>
      </c>
      <c r="E607" s="6" t="s">
        <v>1284</v>
      </c>
      <c r="F607" s="6" t="s">
        <v>1285</v>
      </c>
      <c r="G607" s="6">
        <v>50.445999999999998</v>
      </c>
      <c r="H607" s="6">
        <v>5.008</v>
      </c>
      <c r="I607" s="6">
        <v>422402</v>
      </c>
      <c r="J607" s="6" t="s">
        <v>878</v>
      </c>
      <c r="K607" s="6" t="s">
        <v>1286</v>
      </c>
    </row>
    <row r="608" spans="1:13" x14ac:dyDescent="0.2">
      <c r="A608" s="5" t="s">
        <v>1287</v>
      </c>
      <c r="B608" s="6" t="s">
        <v>14</v>
      </c>
      <c r="C608" s="6" t="s">
        <v>1288</v>
      </c>
      <c r="D608" s="6">
        <v>-590</v>
      </c>
      <c r="E608" s="6" t="s">
        <v>1289</v>
      </c>
      <c r="F608" s="6" t="s">
        <v>1290</v>
      </c>
      <c r="G608" s="6">
        <v>46.283333329999998</v>
      </c>
      <c r="H608" s="6">
        <v>17.850000000000001</v>
      </c>
      <c r="I608" s="6">
        <v>802843</v>
      </c>
      <c r="J608" s="6" t="s">
        <v>52</v>
      </c>
      <c r="K608" s="6" t="s">
        <v>1291</v>
      </c>
    </row>
    <row r="609" spans="1:13" x14ac:dyDescent="0.2">
      <c r="A609" s="5" t="s">
        <v>1292</v>
      </c>
      <c r="B609" s="6" t="s">
        <v>14</v>
      </c>
      <c r="C609" s="6" t="s">
        <v>1293</v>
      </c>
      <c r="D609" s="6">
        <v>3069</v>
      </c>
      <c r="E609" s="6" t="s">
        <v>1294</v>
      </c>
      <c r="F609" s="6" t="s">
        <v>1290</v>
      </c>
      <c r="G609" s="6">
        <v>47.167000000000002</v>
      </c>
      <c r="H609" s="6">
        <v>19.832999999999998</v>
      </c>
      <c r="I609" s="6">
        <v>704865</v>
      </c>
      <c r="J609" s="6" t="s">
        <v>18</v>
      </c>
      <c r="K609" s="6" t="s">
        <v>1293</v>
      </c>
      <c r="M609" s="6" t="s">
        <v>79</v>
      </c>
    </row>
    <row r="610" spans="1:13" x14ac:dyDescent="0.2">
      <c r="A610" s="5" t="s">
        <v>1295</v>
      </c>
      <c r="B610" s="6" t="s">
        <v>14</v>
      </c>
      <c r="C610" s="6" t="s">
        <v>1296</v>
      </c>
      <c r="D610" s="6">
        <v>4100</v>
      </c>
      <c r="E610" s="6" t="s">
        <v>739</v>
      </c>
      <c r="F610" s="6" t="s">
        <v>1290</v>
      </c>
      <c r="G610" s="6">
        <v>46.709910000000001</v>
      </c>
      <c r="H610" s="6">
        <v>17.239350000000002</v>
      </c>
      <c r="I610" s="6">
        <v>542798</v>
      </c>
      <c r="J610" s="6" t="s">
        <v>18</v>
      </c>
      <c r="K610" s="6" t="s">
        <v>1296</v>
      </c>
    </row>
    <row r="611" spans="1:13" x14ac:dyDescent="0.2">
      <c r="A611" s="5" t="s">
        <v>1297</v>
      </c>
      <c r="B611" s="6" t="s">
        <v>14</v>
      </c>
      <c r="C611" s="6" t="s">
        <v>1296</v>
      </c>
      <c r="D611" s="6">
        <v>4136</v>
      </c>
      <c r="E611" s="6" t="s">
        <v>1298</v>
      </c>
      <c r="F611" s="6" t="s">
        <v>1290</v>
      </c>
      <c r="G611" s="6">
        <v>45.993000000000002</v>
      </c>
      <c r="H611" s="6">
        <v>18.58127</v>
      </c>
      <c r="I611" s="6">
        <v>486998</v>
      </c>
      <c r="J611" s="6" t="s">
        <v>18</v>
      </c>
      <c r="K611" s="6" t="s">
        <v>1296</v>
      </c>
    </row>
    <row r="612" spans="1:13" x14ac:dyDescent="0.2">
      <c r="A612" s="5" t="s">
        <v>1299</v>
      </c>
      <c r="B612" s="6" t="s">
        <v>21</v>
      </c>
      <c r="C612" s="6" t="s">
        <v>1296</v>
      </c>
      <c r="D612" s="6">
        <v>4281</v>
      </c>
      <c r="E612" s="6" t="s">
        <v>1300</v>
      </c>
      <c r="F612" s="6" t="s">
        <v>1290</v>
      </c>
      <c r="G612" s="6">
        <v>47.102645000000003</v>
      </c>
      <c r="H612" s="6">
        <v>17.912987000000001</v>
      </c>
      <c r="I612" s="6">
        <v>58242</v>
      </c>
      <c r="J612" s="6" t="s">
        <v>18</v>
      </c>
      <c r="K612" s="6" t="s">
        <v>1296</v>
      </c>
    </row>
    <row r="613" spans="1:13" x14ac:dyDescent="0.2">
      <c r="A613" s="5" t="s">
        <v>1301</v>
      </c>
      <c r="B613" s="6" t="s">
        <v>14</v>
      </c>
      <c r="C613" s="6" t="s">
        <v>1296</v>
      </c>
      <c r="D613" s="6">
        <v>4100</v>
      </c>
      <c r="E613" s="6" t="s">
        <v>739</v>
      </c>
      <c r="F613" s="6" t="s">
        <v>1290</v>
      </c>
      <c r="G613" s="6">
        <v>46.204523000000002</v>
      </c>
      <c r="H613" s="6">
        <v>18.729915999999999</v>
      </c>
      <c r="I613" s="6">
        <v>764910</v>
      </c>
      <c r="J613" s="6" t="s">
        <v>18</v>
      </c>
      <c r="K613" s="6" t="s">
        <v>1296</v>
      </c>
    </row>
    <row r="614" spans="1:13" x14ac:dyDescent="0.2">
      <c r="A614" s="5" t="s">
        <v>1302</v>
      </c>
      <c r="B614" s="6" t="s">
        <v>21</v>
      </c>
      <c r="C614" s="6" t="s">
        <v>1303</v>
      </c>
      <c r="D614" s="6">
        <v>4250</v>
      </c>
      <c r="E614" s="6" t="s">
        <v>1304</v>
      </c>
      <c r="F614" s="6" t="s">
        <v>1290</v>
      </c>
      <c r="G614" s="6">
        <v>47.459249999999997</v>
      </c>
      <c r="H614" s="6">
        <v>20.512820000000001</v>
      </c>
      <c r="I614" s="6">
        <v>270298</v>
      </c>
      <c r="J614" s="6" t="s">
        <v>18</v>
      </c>
      <c r="K614" s="6" t="s">
        <v>1303</v>
      </c>
      <c r="M614" s="6" t="s">
        <v>79</v>
      </c>
    </row>
    <row r="615" spans="1:13" x14ac:dyDescent="0.2">
      <c r="A615" s="5" t="s">
        <v>1305</v>
      </c>
      <c r="B615" s="6" t="s">
        <v>21</v>
      </c>
      <c r="C615" s="6" t="s">
        <v>1303</v>
      </c>
      <c r="D615" s="6">
        <v>4250</v>
      </c>
      <c r="E615" s="6" t="s">
        <v>1304</v>
      </c>
      <c r="F615" s="6" t="s">
        <v>1290</v>
      </c>
      <c r="G615" s="6">
        <v>47.459249999999997</v>
      </c>
      <c r="H615" s="6">
        <v>20.512820000000001</v>
      </c>
      <c r="I615" s="6">
        <v>352528</v>
      </c>
      <c r="J615" s="6" t="s">
        <v>18</v>
      </c>
      <c r="K615" s="6" t="s">
        <v>1303</v>
      </c>
      <c r="M615" s="6" t="s">
        <v>79</v>
      </c>
    </row>
    <row r="616" spans="1:13" x14ac:dyDescent="0.2">
      <c r="A616" s="5" t="s">
        <v>1306</v>
      </c>
      <c r="B616" s="6" t="s">
        <v>21</v>
      </c>
      <c r="C616" s="6" t="s">
        <v>1303</v>
      </c>
      <c r="D616" s="6">
        <v>4250</v>
      </c>
      <c r="E616" s="6" t="s">
        <v>1304</v>
      </c>
      <c r="F616" s="6" t="s">
        <v>1290</v>
      </c>
      <c r="G616" s="6">
        <v>47.459249999999997</v>
      </c>
      <c r="H616" s="6">
        <v>20.512820000000001</v>
      </c>
      <c r="I616" s="6">
        <v>119952</v>
      </c>
      <c r="J616" s="6" t="s">
        <v>18</v>
      </c>
      <c r="K616" s="6" t="s">
        <v>1303</v>
      </c>
      <c r="M616" s="6" t="s">
        <v>79</v>
      </c>
    </row>
    <row r="617" spans="1:13" x14ac:dyDescent="0.2">
      <c r="A617" s="5" t="s">
        <v>1307</v>
      </c>
      <c r="B617" s="6" t="s">
        <v>21</v>
      </c>
      <c r="C617" s="6" t="s">
        <v>1308</v>
      </c>
      <c r="D617" s="6">
        <v>4323</v>
      </c>
      <c r="E617" s="6" t="s">
        <v>1309</v>
      </c>
      <c r="F617" s="6" t="s">
        <v>1290</v>
      </c>
      <c r="G617" s="6">
        <v>47.191611999999999</v>
      </c>
      <c r="H617" s="6">
        <v>20.402331</v>
      </c>
      <c r="I617" s="6">
        <v>850019</v>
      </c>
      <c r="J617" s="6" t="s">
        <v>1310</v>
      </c>
      <c r="K617" s="6" t="s">
        <v>1308</v>
      </c>
    </row>
    <row r="618" spans="1:13" x14ac:dyDescent="0.2">
      <c r="A618" s="5" t="s">
        <v>1311</v>
      </c>
      <c r="B618" s="6" t="s">
        <v>21</v>
      </c>
      <c r="C618" s="6" t="s">
        <v>1312</v>
      </c>
      <c r="D618" s="6">
        <v>2270</v>
      </c>
      <c r="E618" s="6" t="s">
        <v>1313</v>
      </c>
      <c r="F618" s="6" t="s">
        <v>1290</v>
      </c>
      <c r="G618" s="6">
        <v>47.599159999999998</v>
      </c>
      <c r="H618" s="6">
        <v>19.054559999999999</v>
      </c>
      <c r="I618" s="6">
        <v>767419</v>
      </c>
      <c r="J618" s="6" t="s">
        <v>18</v>
      </c>
      <c r="K618" s="6" t="s">
        <v>1312</v>
      </c>
    </row>
    <row r="619" spans="1:13" x14ac:dyDescent="0.2">
      <c r="A619" s="5" t="s">
        <v>1314</v>
      </c>
      <c r="B619" s="6" t="s">
        <v>21</v>
      </c>
      <c r="C619" s="6" t="s">
        <v>1312</v>
      </c>
      <c r="D619" s="6">
        <v>2349</v>
      </c>
      <c r="E619" s="6" t="s">
        <v>1315</v>
      </c>
      <c r="F619" s="6" t="s">
        <v>1290</v>
      </c>
      <c r="G619" s="6">
        <v>47.599159999999998</v>
      </c>
      <c r="H619" s="6">
        <v>19.054559999999999</v>
      </c>
      <c r="I619" s="6">
        <v>922704</v>
      </c>
      <c r="J619" s="6" t="s">
        <v>1316</v>
      </c>
      <c r="K619" s="6" t="s">
        <v>1312</v>
      </c>
    </row>
    <row r="620" spans="1:13" x14ac:dyDescent="0.2">
      <c r="A620" s="5" t="s">
        <v>1317</v>
      </c>
      <c r="B620" s="6" t="s">
        <v>21</v>
      </c>
      <c r="C620" s="6" t="s">
        <v>1312</v>
      </c>
      <c r="D620" s="6">
        <v>2295</v>
      </c>
      <c r="E620" s="6" t="s">
        <v>1318</v>
      </c>
      <c r="F620" s="6" t="s">
        <v>1290</v>
      </c>
      <c r="G620" s="6">
        <v>47.383223999999998</v>
      </c>
      <c r="H620" s="6">
        <v>19.020251999999999</v>
      </c>
      <c r="I620" s="6">
        <v>871912</v>
      </c>
      <c r="J620" s="6" t="s">
        <v>18</v>
      </c>
      <c r="K620" s="6" t="s">
        <v>1312</v>
      </c>
    </row>
    <row r="621" spans="1:13" x14ac:dyDescent="0.2">
      <c r="A621" s="5" t="s">
        <v>1319</v>
      </c>
      <c r="B621" s="6" t="s">
        <v>21</v>
      </c>
      <c r="C621" s="6" t="s">
        <v>1312</v>
      </c>
      <c r="D621" s="6">
        <v>2320</v>
      </c>
      <c r="E621" s="6" t="s">
        <v>1320</v>
      </c>
      <c r="F621" s="6" t="s">
        <v>1290</v>
      </c>
      <c r="G621" s="6">
        <v>47.383223999999998</v>
      </c>
      <c r="H621" s="6">
        <v>19.020251999999999</v>
      </c>
      <c r="I621" s="6">
        <v>795354</v>
      </c>
      <c r="J621" s="6" t="s">
        <v>1321</v>
      </c>
      <c r="K621" s="6" t="s">
        <v>1312</v>
      </c>
    </row>
    <row r="622" spans="1:13" x14ac:dyDescent="0.2">
      <c r="A622" s="5" t="s">
        <v>1322</v>
      </c>
      <c r="B622" s="6" t="s">
        <v>21</v>
      </c>
      <c r="C622" s="6" t="s">
        <v>1312</v>
      </c>
      <c r="D622" s="6">
        <v>2304</v>
      </c>
      <c r="E622" s="6" t="s">
        <v>1323</v>
      </c>
      <c r="F622" s="6" t="s">
        <v>1290</v>
      </c>
      <c r="G622" s="6">
        <v>47.383223999999998</v>
      </c>
      <c r="H622" s="6">
        <v>19.020251999999999</v>
      </c>
      <c r="I622" s="6">
        <v>669314</v>
      </c>
      <c r="J622" s="6" t="s">
        <v>18</v>
      </c>
      <c r="K622" s="6" t="s">
        <v>1312</v>
      </c>
    </row>
    <row r="623" spans="1:13" x14ac:dyDescent="0.2">
      <c r="A623" s="5" t="s">
        <v>1324</v>
      </c>
      <c r="B623" s="6" t="s">
        <v>21</v>
      </c>
      <c r="C623" s="6" t="s">
        <v>1312</v>
      </c>
      <c r="D623" s="6">
        <v>2414</v>
      </c>
      <c r="E623" s="6" t="s">
        <v>1325</v>
      </c>
      <c r="F623" s="6" t="s">
        <v>1290</v>
      </c>
      <c r="G623" s="6">
        <v>47.620939999999997</v>
      </c>
      <c r="H623" s="6">
        <v>19.04494</v>
      </c>
      <c r="I623" s="6">
        <v>224817</v>
      </c>
      <c r="J623" s="6" t="s">
        <v>18</v>
      </c>
      <c r="K623" s="6" t="s">
        <v>1312</v>
      </c>
    </row>
    <row r="624" spans="1:13" x14ac:dyDescent="0.2">
      <c r="A624" s="5" t="s">
        <v>1326</v>
      </c>
      <c r="B624" s="6" t="s">
        <v>14</v>
      </c>
      <c r="C624" s="6" t="s">
        <v>1312</v>
      </c>
      <c r="D624" s="6">
        <v>2350</v>
      </c>
      <c r="E624" s="6" t="s">
        <v>1327</v>
      </c>
      <c r="F624" s="6" t="s">
        <v>1290</v>
      </c>
      <c r="G624" s="6">
        <v>47.620939999999997</v>
      </c>
      <c r="H624" s="6">
        <v>19.04494</v>
      </c>
      <c r="I624" s="6">
        <v>560151</v>
      </c>
      <c r="J624" s="6" t="s">
        <v>18</v>
      </c>
      <c r="K624" s="6" t="s">
        <v>1312</v>
      </c>
    </row>
    <row r="625" spans="1:13" x14ac:dyDescent="0.2">
      <c r="A625" s="5" t="s">
        <v>1328</v>
      </c>
      <c r="B625" s="6" t="s">
        <v>14</v>
      </c>
      <c r="C625" s="6" t="s">
        <v>1312</v>
      </c>
      <c r="D625" s="6">
        <v>2355</v>
      </c>
      <c r="E625" s="6" t="s">
        <v>1329</v>
      </c>
      <c r="F625" s="6" t="s">
        <v>1290</v>
      </c>
      <c r="G625" s="6">
        <v>47.599159999999998</v>
      </c>
      <c r="H625" s="6">
        <v>19.054559999999999</v>
      </c>
      <c r="I625" s="6">
        <v>129598</v>
      </c>
      <c r="J625" s="6" t="s">
        <v>18</v>
      </c>
      <c r="K625" s="6" t="s">
        <v>1312</v>
      </c>
    </row>
    <row r="626" spans="1:13" x14ac:dyDescent="0.2">
      <c r="A626" s="5" t="s">
        <v>1330</v>
      </c>
      <c r="B626" s="6" t="s">
        <v>21</v>
      </c>
      <c r="C626" s="6" t="s">
        <v>1312</v>
      </c>
      <c r="D626" s="6">
        <v>2350</v>
      </c>
      <c r="E626" s="6" t="s">
        <v>1327</v>
      </c>
      <c r="F626" s="6" t="s">
        <v>1290</v>
      </c>
      <c r="G626" s="6">
        <v>47.383223999999998</v>
      </c>
      <c r="H626" s="6">
        <v>19.020251999999999</v>
      </c>
      <c r="I626" s="6">
        <v>587361</v>
      </c>
      <c r="J626" s="6" t="s">
        <v>1331</v>
      </c>
      <c r="K626" s="6" t="s">
        <v>1312</v>
      </c>
    </row>
    <row r="627" spans="1:13" x14ac:dyDescent="0.2">
      <c r="A627" s="5" t="s">
        <v>1332</v>
      </c>
      <c r="B627" s="6" t="s">
        <v>21</v>
      </c>
      <c r="C627" s="6" t="s">
        <v>1312</v>
      </c>
      <c r="D627" s="6">
        <v>2350</v>
      </c>
      <c r="E627" s="6" t="s">
        <v>1333</v>
      </c>
      <c r="F627" s="6" t="s">
        <v>1290</v>
      </c>
      <c r="G627" s="6">
        <v>47.429954000000002</v>
      </c>
      <c r="H627" s="6">
        <v>19.051966</v>
      </c>
      <c r="I627" s="6">
        <v>783765</v>
      </c>
      <c r="J627" s="6" t="s">
        <v>1334</v>
      </c>
      <c r="K627" s="6" t="s">
        <v>1312</v>
      </c>
    </row>
    <row r="628" spans="1:13" x14ac:dyDescent="0.2">
      <c r="A628" s="5" t="s">
        <v>1335</v>
      </c>
      <c r="B628" s="6" t="s">
        <v>14</v>
      </c>
      <c r="C628" s="6" t="s">
        <v>1312</v>
      </c>
      <c r="D628" s="6">
        <v>2281</v>
      </c>
      <c r="E628" s="6" t="s">
        <v>1336</v>
      </c>
      <c r="F628" s="6" t="s">
        <v>1290</v>
      </c>
      <c r="G628" s="6">
        <v>47.429954000000002</v>
      </c>
      <c r="H628" s="6">
        <v>19.051966</v>
      </c>
      <c r="I628" s="6">
        <v>755038</v>
      </c>
      <c r="J628" s="6" t="s">
        <v>18</v>
      </c>
      <c r="K628" s="6" t="s">
        <v>1312</v>
      </c>
    </row>
    <row r="629" spans="1:13" x14ac:dyDescent="0.2">
      <c r="A629" s="5" t="s">
        <v>1337</v>
      </c>
      <c r="B629" s="6" t="s">
        <v>14</v>
      </c>
      <c r="C629" s="6" t="s">
        <v>1338</v>
      </c>
      <c r="D629" s="6">
        <v>2076</v>
      </c>
      <c r="E629" s="6" t="s">
        <v>1339</v>
      </c>
      <c r="F629" s="6" t="s">
        <v>1290</v>
      </c>
      <c r="G629" s="6">
        <v>47.167000000000002</v>
      </c>
      <c r="H629" s="6">
        <v>20.832999999999998</v>
      </c>
      <c r="I629" s="6">
        <v>795741</v>
      </c>
      <c r="J629" s="6" t="s">
        <v>18</v>
      </c>
      <c r="K629" s="6" t="s">
        <v>1338</v>
      </c>
    </row>
    <row r="630" spans="1:13" x14ac:dyDescent="0.2">
      <c r="A630" s="5" t="s">
        <v>1340</v>
      </c>
      <c r="B630" s="6" t="s">
        <v>14</v>
      </c>
      <c r="C630" s="6" t="s">
        <v>1341</v>
      </c>
      <c r="D630" s="6">
        <v>2076</v>
      </c>
      <c r="E630" s="6" t="s">
        <v>1339</v>
      </c>
      <c r="F630" s="6" t="s">
        <v>1290</v>
      </c>
      <c r="G630" s="6">
        <v>47.167000000000002</v>
      </c>
      <c r="H630" s="6">
        <v>20.832999999999998</v>
      </c>
      <c r="I630" s="6">
        <v>578445</v>
      </c>
      <c r="J630" s="6" t="s">
        <v>18</v>
      </c>
      <c r="K630" s="6" t="s">
        <v>1341</v>
      </c>
    </row>
    <row r="631" spans="1:13" x14ac:dyDescent="0.2">
      <c r="A631" s="5" t="s">
        <v>1342</v>
      </c>
      <c r="B631" s="6" t="s">
        <v>14</v>
      </c>
      <c r="C631" s="6" t="s">
        <v>1343</v>
      </c>
      <c r="D631" s="6">
        <v>2350</v>
      </c>
      <c r="E631" s="6" t="s">
        <v>1333</v>
      </c>
      <c r="F631" s="6" t="s">
        <v>1290</v>
      </c>
      <c r="G631" s="6">
        <v>47.429954000000002</v>
      </c>
      <c r="H631" s="6">
        <v>19.051966</v>
      </c>
      <c r="I631" s="6">
        <v>143092</v>
      </c>
      <c r="J631" s="6" t="s">
        <v>18</v>
      </c>
      <c r="K631" s="6" t="s">
        <v>1343</v>
      </c>
    </row>
    <row r="632" spans="1:13" x14ac:dyDescent="0.2">
      <c r="A632" s="5" t="s">
        <v>1344</v>
      </c>
      <c r="B632" s="6" t="s">
        <v>21</v>
      </c>
      <c r="C632" s="6" t="s">
        <v>1343</v>
      </c>
      <c r="D632" s="6">
        <v>2061</v>
      </c>
      <c r="E632" s="6" t="s">
        <v>1345</v>
      </c>
      <c r="F632" s="6" t="s">
        <v>1290</v>
      </c>
      <c r="G632" s="6">
        <v>47.429954000000002</v>
      </c>
      <c r="H632" s="6">
        <v>19.051966</v>
      </c>
      <c r="I632" s="6">
        <v>801297</v>
      </c>
      <c r="J632" s="6" t="s">
        <v>18</v>
      </c>
      <c r="K632" s="6" t="s">
        <v>1343</v>
      </c>
    </row>
    <row r="633" spans="1:13" x14ac:dyDescent="0.2">
      <c r="A633" s="5" t="s">
        <v>1346</v>
      </c>
      <c r="B633" s="6" t="s">
        <v>21</v>
      </c>
      <c r="C633" s="6" t="s">
        <v>1347</v>
      </c>
      <c r="D633" s="6">
        <v>5711</v>
      </c>
      <c r="E633" s="6" t="s">
        <v>1348</v>
      </c>
      <c r="F633" s="6" t="s">
        <v>1290</v>
      </c>
      <c r="G633" s="6">
        <v>47.93</v>
      </c>
      <c r="H633" s="6">
        <v>21.2</v>
      </c>
      <c r="I633" s="6">
        <v>800965</v>
      </c>
      <c r="J633" s="6" t="s">
        <v>18</v>
      </c>
      <c r="K633" s="6" t="s">
        <v>1347</v>
      </c>
    </row>
    <row r="634" spans="1:13" x14ac:dyDescent="0.2">
      <c r="A634" s="5" t="s">
        <v>1349</v>
      </c>
      <c r="B634" s="6" t="s">
        <v>14</v>
      </c>
      <c r="C634" s="6" t="s">
        <v>1350</v>
      </c>
      <c r="D634" s="6">
        <v>5614</v>
      </c>
      <c r="E634" s="6" t="s">
        <v>1351</v>
      </c>
      <c r="F634" s="6" t="s">
        <v>1290</v>
      </c>
      <c r="G634" s="6">
        <v>47.191611999999999</v>
      </c>
      <c r="H634" s="6">
        <v>20.402331</v>
      </c>
      <c r="I634" s="6">
        <v>986747</v>
      </c>
      <c r="J634" s="6" t="s">
        <v>18</v>
      </c>
      <c r="K634" s="6" t="s">
        <v>1350</v>
      </c>
    </row>
    <row r="635" spans="1:13" x14ac:dyDescent="0.2">
      <c r="A635" s="5" t="s">
        <v>1352</v>
      </c>
      <c r="B635" s="6" t="s">
        <v>21</v>
      </c>
      <c r="C635" s="6" t="s">
        <v>1353</v>
      </c>
      <c r="D635" s="6">
        <v>5608</v>
      </c>
      <c r="E635" s="6" t="s">
        <v>1354</v>
      </c>
      <c r="F635" s="6" t="s">
        <v>1290</v>
      </c>
      <c r="G635" s="6">
        <v>46.208562000000001</v>
      </c>
      <c r="H635" s="6">
        <v>18.700047000000001</v>
      </c>
      <c r="I635" s="6">
        <v>227966</v>
      </c>
      <c r="J635" s="6" t="s">
        <v>18</v>
      </c>
      <c r="K635" s="6" t="s">
        <v>1355</v>
      </c>
    </row>
    <row r="636" spans="1:13" x14ac:dyDescent="0.2">
      <c r="A636" s="5" t="s">
        <v>1356</v>
      </c>
      <c r="B636" s="6" t="s">
        <v>21</v>
      </c>
      <c r="C636" s="6" t="s">
        <v>1353</v>
      </c>
      <c r="D636" s="6">
        <v>5591</v>
      </c>
      <c r="E636" s="6" t="s">
        <v>1357</v>
      </c>
      <c r="F636" s="6" t="s">
        <v>1290</v>
      </c>
      <c r="G636" s="6">
        <v>46.208562000000001</v>
      </c>
      <c r="H636" s="6">
        <v>18.700047000000001</v>
      </c>
      <c r="I636" s="6">
        <v>212907</v>
      </c>
      <c r="J636" s="6" t="s">
        <v>18</v>
      </c>
      <c r="K636" s="6" t="s">
        <v>1355</v>
      </c>
    </row>
    <row r="637" spans="1:13" x14ac:dyDescent="0.2">
      <c r="A637" s="5" t="s">
        <v>1358</v>
      </c>
      <c r="B637" s="6" t="s">
        <v>21</v>
      </c>
      <c r="C637" s="6" t="s">
        <v>1359</v>
      </c>
      <c r="D637" s="6">
        <v>5650</v>
      </c>
      <c r="E637" s="6" t="s">
        <v>1360</v>
      </c>
      <c r="F637" s="6" t="s">
        <v>1290</v>
      </c>
      <c r="G637" s="6">
        <v>45.993000000000002</v>
      </c>
      <c r="H637" s="6">
        <v>18.58127</v>
      </c>
      <c r="I637" s="6">
        <v>810907</v>
      </c>
      <c r="J637" s="6" t="s">
        <v>1361</v>
      </c>
      <c r="K637" s="6" t="s">
        <v>1355</v>
      </c>
    </row>
    <row r="638" spans="1:13" x14ac:dyDescent="0.2">
      <c r="A638" s="5" t="s">
        <v>1362</v>
      </c>
      <c r="B638" s="6" t="s">
        <v>21</v>
      </c>
      <c r="C638" s="6" t="s">
        <v>1363</v>
      </c>
      <c r="D638" s="6">
        <v>4060</v>
      </c>
      <c r="E638" s="6" t="s">
        <v>1364</v>
      </c>
      <c r="F638" s="6" t="s">
        <v>1290</v>
      </c>
      <c r="G638" s="6">
        <v>46.334774000000003</v>
      </c>
      <c r="H638" s="6">
        <v>19.053944999999999</v>
      </c>
      <c r="I638" s="6">
        <v>648306</v>
      </c>
      <c r="J638" s="6" t="s">
        <v>18</v>
      </c>
      <c r="K638" s="7" t="str">
        <f>C638</f>
        <v>Hungary_Hunyadihalom_MCHA</v>
      </c>
      <c r="M638" s="6" t="s">
        <v>79</v>
      </c>
    </row>
    <row r="639" spans="1:13" x14ac:dyDescent="0.2">
      <c r="A639" s="5" t="s">
        <v>1365</v>
      </c>
      <c r="B639" s="6" t="s">
        <v>21</v>
      </c>
      <c r="C639" s="6" t="s">
        <v>1366</v>
      </c>
      <c r="D639" s="6">
        <v>5711</v>
      </c>
      <c r="E639" s="6" t="s">
        <v>1348</v>
      </c>
      <c r="F639" s="6" t="s">
        <v>1290</v>
      </c>
      <c r="G639" s="6">
        <v>47.559165</v>
      </c>
      <c r="H639" s="6">
        <v>20.721246000000001</v>
      </c>
      <c r="I639" s="6">
        <v>796242</v>
      </c>
      <c r="J639" s="6" t="s">
        <v>1367</v>
      </c>
      <c r="K639" s="6" t="s">
        <v>1368</v>
      </c>
      <c r="M639" s="6" t="s">
        <v>1369</v>
      </c>
    </row>
    <row r="640" spans="1:13" x14ac:dyDescent="0.2">
      <c r="A640" s="5" t="s">
        <v>1370</v>
      </c>
      <c r="B640" s="6" t="s">
        <v>21</v>
      </c>
      <c r="C640" s="6" t="s">
        <v>1347</v>
      </c>
      <c r="D640" s="6">
        <v>5649</v>
      </c>
      <c r="E640" s="6" t="s">
        <v>1371</v>
      </c>
      <c r="F640" s="6" t="s">
        <v>1290</v>
      </c>
      <c r="G640" s="6">
        <v>47.559165</v>
      </c>
      <c r="H640" s="6">
        <v>20.721246000000001</v>
      </c>
      <c r="I640" s="6">
        <v>393703</v>
      </c>
      <c r="J640" s="6" t="s">
        <v>18</v>
      </c>
      <c r="K640" s="6" t="s">
        <v>1368</v>
      </c>
    </row>
    <row r="641" spans="1:13" x14ac:dyDescent="0.2">
      <c r="A641" s="5" t="s">
        <v>1372</v>
      </c>
      <c r="B641" s="6" t="s">
        <v>14</v>
      </c>
      <c r="C641" s="6" t="s">
        <v>1373</v>
      </c>
      <c r="D641" s="6">
        <v>3069</v>
      </c>
      <c r="E641" s="6" t="s">
        <v>1294</v>
      </c>
      <c r="F641" s="6" t="s">
        <v>1290</v>
      </c>
      <c r="G641" s="6">
        <v>47.167000000000002</v>
      </c>
      <c r="H641" s="6">
        <v>19.832999999999998</v>
      </c>
      <c r="I641" s="6">
        <v>813947</v>
      </c>
      <c r="J641" s="6" t="s">
        <v>18</v>
      </c>
      <c r="K641" s="6" t="s">
        <v>1373</v>
      </c>
      <c r="M641" s="6" t="s">
        <v>79</v>
      </c>
    </row>
    <row r="642" spans="1:13" x14ac:dyDescent="0.2">
      <c r="A642" s="5" t="s">
        <v>1374</v>
      </c>
      <c r="B642" s="6" t="s">
        <v>21</v>
      </c>
      <c r="C642" s="6" t="s">
        <v>1373</v>
      </c>
      <c r="D642" s="6">
        <v>3236</v>
      </c>
      <c r="E642" s="6" t="s">
        <v>1375</v>
      </c>
      <c r="F642" s="6" t="s">
        <v>1290</v>
      </c>
      <c r="G642" s="6">
        <v>47.620939999999997</v>
      </c>
      <c r="H642" s="6">
        <v>19.04494</v>
      </c>
      <c r="I642" s="6">
        <v>758484</v>
      </c>
      <c r="J642" s="6" t="s">
        <v>18</v>
      </c>
      <c r="K642" s="6" t="s">
        <v>1373</v>
      </c>
      <c r="M642" s="6" t="s">
        <v>79</v>
      </c>
    </row>
    <row r="643" spans="1:13" x14ac:dyDescent="0.2">
      <c r="A643" s="5" t="s">
        <v>1376</v>
      </c>
      <c r="B643" s="6" t="s">
        <v>14</v>
      </c>
      <c r="C643" s="6" t="s">
        <v>1373</v>
      </c>
      <c r="D643" s="6">
        <v>3172</v>
      </c>
      <c r="E643" s="6" t="s">
        <v>1377</v>
      </c>
      <c r="F643" s="6" t="s">
        <v>1290</v>
      </c>
      <c r="G643" s="6">
        <v>47.318750000000001</v>
      </c>
      <c r="H643" s="6">
        <v>19.166920000000001</v>
      </c>
      <c r="I643" s="6">
        <v>852351</v>
      </c>
      <c r="J643" s="6" t="s">
        <v>18</v>
      </c>
      <c r="K643" s="6" t="s">
        <v>1373</v>
      </c>
      <c r="M643" s="6" t="s">
        <v>79</v>
      </c>
    </row>
    <row r="644" spans="1:13" x14ac:dyDescent="0.2">
      <c r="A644" s="5" t="s">
        <v>1378</v>
      </c>
      <c r="B644" s="6" t="s">
        <v>21</v>
      </c>
      <c r="C644" s="6" t="s">
        <v>1373</v>
      </c>
      <c r="D644" s="6">
        <v>3219</v>
      </c>
      <c r="E644" s="6" t="s">
        <v>1379</v>
      </c>
      <c r="F644" s="6" t="s">
        <v>1290</v>
      </c>
      <c r="G644" s="6">
        <v>47.318750000000001</v>
      </c>
      <c r="H644" s="6">
        <v>19.166920000000001</v>
      </c>
      <c r="I644" s="6">
        <v>546806</v>
      </c>
      <c r="J644" s="6" t="s">
        <v>18</v>
      </c>
      <c r="K644" s="6" t="s">
        <v>1373</v>
      </c>
      <c r="M644" s="6" t="s">
        <v>79</v>
      </c>
    </row>
    <row r="645" spans="1:13" x14ac:dyDescent="0.2">
      <c r="A645" s="5" t="s">
        <v>1380</v>
      </c>
      <c r="B645" s="6" t="s">
        <v>21</v>
      </c>
      <c r="C645" s="6" t="s">
        <v>1373</v>
      </c>
      <c r="D645" s="6">
        <v>3225</v>
      </c>
      <c r="E645" s="6" t="s">
        <v>1381</v>
      </c>
      <c r="F645" s="6" t="s">
        <v>1290</v>
      </c>
      <c r="G645" s="6">
        <v>46.784689999999998</v>
      </c>
      <c r="H645" s="6">
        <v>17.731714</v>
      </c>
      <c r="I645" s="6">
        <v>520804</v>
      </c>
      <c r="J645" s="6" t="s">
        <v>18</v>
      </c>
      <c r="K645" s="6" t="s">
        <v>1373</v>
      </c>
      <c r="M645" s="6" t="s">
        <v>79</v>
      </c>
    </row>
    <row r="646" spans="1:13" x14ac:dyDescent="0.2">
      <c r="A646" s="5" t="s">
        <v>1382</v>
      </c>
      <c r="B646" s="6" t="s">
        <v>21</v>
      </c>
      <c r="C646" s="6" t="s">
        <v>1373</v>
      </c>
      <c r="D646" s="6">
        <v>3135</v>
      </c>
      <c r="E646" s="6" t="s">
        <v>1383</v>
      </c>
      <c r="F646" s="6" t="s">
        <v>1290</v>
      </c>
      <c r="G646" s="6">
        <v>46.784689999999998</v>
      </c>
      <c r="H646" s="6">
        <v>17.731714</v>
      </c>
      <c r="I646" s="6">
        <v>867336</v>
      </c>
      <c r="J646" s="6" t="s">
        <v>1384</v>
      </c>
      <c r="K646" s="6" t="s">
        <v>1373</v>
      </c>
      <c r="M646" s="6" t="s">
        <v>79</v>
      </c>
    </row>
    <row r="647" spans="1:13" x14ac:dyDescent="0.2">
      <c r="A647" s="5" t="s">
        <v>1385</v>
      </c>
      <c r="B647" s="6" t="s">
        <v>21</v>
      </c>
      <c r="C647" s="6" t="s">
        <v>1373</v>
      </c>
      <c r="D647" s="6">
        <v>3190</v>
      </c>
      <c r="E647" s="6" t="s">
        <v>1386</v>
      </c>
      <c r="F647" s="6" t="s">
        <v>1290</v>
      </c>
      <c r="G647" s="6">
        <v>46.784689999999998</v>
      </c>
      <c r="H647" s="6">
        <v>17.731714</v>
      </c>
      <c r="I647" s="6">
        <v>321304</v>
      </c>
      <c r="J647" s="6" t="s">
        <v>18</v>
      </c>
      <c r="K647" s="6" t="s">
        <v>1373</v>
      </c>
      <c r="M647" s="6" t="s">
        <v>79</v>
      </c>
    </row>
    <row r="648" spans="1:13" x14ac:dyDescent="0.2">
      <c r="A648" s="5" t="s">
        <v>1387</v>
      </c>
      <c r="B648" s="6" t="s">
        <v>21</v>
      </c>
      <c r="C648" s="6" t="s">
        <v>1373</v>
      </c>
      <c r="D648" s="6">
        <v>3225</v>
      </c>
      <c r="E648" s="6" t="s">
        <v>1381</v>
      </c>
      <c r="F648" s="6" t="s">
        <v>1290</v>
      </c>
      <c r="G648" s="6">
        <v>46.784689999999998</v>
      </c>
      <c r="H648" s="6">
        <v>17.731714</v>
      </c>
      <c r="I648" s="6">
        <v>42687</v>
      </c>
      <c r="J648" s="6" t="s">
        <v>18</v>
      </c>
      <c r="K648" s="6" t="s">
        <v>1373</v>
      </c>
      <c r="M648" s="6" t="s">
        <v>79</v>
      </c>
    </row>
    <row r="649" spans="1:13" x14ac:dyDescent="0.2">
      <c r="A649" s="5" t="s">
        <v>1388</v>
      </c>
      <c r="B649" s="6" t="s">
        <v>14</v>
      </c>
      <c r="C649" s="6" t="s">
        <v>1373</v>
      </c>
      <c r="D649" s="6">
        <v>3222</v>
      </c>
      <c r="E649" s="6" t="s">
        <v>1389</v>
      </c>
      <c r="F649" s="6" t="s">
        <v>1290</v>
      </c>
      <c r="G649" s="6">
        <v>46.665765</v>
      </c>
      <c r="H649" s="6">
        <v>17.270773999999999</v>
      </c>
      <c r="I649" s="6">
        <v>29086</v>
      </c>
      <c r="J649" s="6" t="s">
        <v>18</v>
      </c>
      <c r="K649" s="6" t="s">
        <v>1373</v>
      </c>
      <c r="M649" s="6" t="s">
        <v>79</v>
      </c>
    </row>
    <row r="650" spans="1:13" x14ac:dyDescent="0.2">
      <c r="A650" s="5" t="s">
        <v>1390</v>
      </c>
      <c r="B650" s="6" t="s">
        <v>14</v>
      </c>
      <c r="C650" s="6" t="s">
        <v>1373</v>
      </c>
      <c r="D650" s="6">
        <v>3225</v>
      </c>
      <c r="E650" s="6" t="s">
        <v>1381</v>
      </c>
      <c r="F650" s="6" t="s">
        <v>1290</v>
      </c>
      <c r="G650" s="6">
        <v>47.684975999999999</v>
      </c>
      <c r="H650" s="6">
        <v>19.918434000000001</v>
      </c>
      <c r="I650" s="6">
        <v>572729</v>
      </c>
      <c r="J650" s="6" t="s">
        <v>18</v>
      </c>
      <c r="K650" s="6" t="s">
        <v>1373</v>
      </c>
      <c r="M650" s="6" t="s">
        <v>79</v>
      </c>
    </row>
    <row r="651" spans="1:13" x14ac:dyDescent="0.2">
      <c r="A651" s="5" t="s">
        <v>1391</v>
      </c>
      <c r="B651" s="6" t="s">
        <v>21</v>
      </c>
      <c r="C651" s="6" t="s">
        <v>1392</v>
      </c>
      <c r="D651" s="6">
        <v>3168</v>
      </c>
      <c r="E651" s="6" t="s">
        <v>1393</v>
      </c>
      <c r="F651" s="6" t="s">
        <v>1290</v>
      </c>
      <c r="G651" s="6">
        <v>47.620939999999997</v>
      </c>
      <c r="H651" s="6">
        <v>19.04494</v>
      </c>
      <c r="I651" s="6">
        <v>798237</v>
      </c>
      <c r="J651" s="6" t="s">
        <v>1394</v>
      </c>
      <c r="K651" s="6" t="s">
        <v>1392</v>
      </c>
    </row>
    <row r="652" spans="1:13" x14ac:dyDescent="0.2">
      <c r="A652" s="5" t="s">
        <v>1395</v>
      </c>
      <c r="B652" s="6" t="s">
        <v>21</v>
      </c>
      <c r="C652" s="6" t="s">
        <v>1392</v>
      </c>
      <c r="D652" s="6">
        <v>3135</v>
      </c>
      <c r="E652" s="6" t="s">
        <v>1396</v>
      </c>
      <c r="F652" s="6" t="s">
        <v>1290</v>
      </c>
      <c r="G652" s="6">
        <v>47.620939999999997</v>
      </c>
      <c r="H652" s="6">
        <v>19.04494</v>
      </c>
      <c r="I652" s="6">
        <v>836355</v>
      </c>
      <c r="J652" s="6" t="s">
        <v>1397</v>
      </c>
      <c r="K652" s="6" t="s">
        <v>1392</v>
      </c>
    </row>
    <row r="653" spans="1:13" x14ac:dyDescent="0.2">
      <c r="A653" s="5" t="s">
        <v>1398</v>
      </c>
      <c r="B653" s="6" t="s">
        <v>14</v>
      </c>
      <c r="C653" s="6" t="s">
        <v>1399</v>
      </c>
      <c r="D653" s="6">
        <v>3150</v>
      </c>
      <c r="E653" s="6" t="s">
        <v>1400</v>
      </c>
      <c r="F653" s="6" t="s">
        <v>1290</v>
      </c>
      <c r="G653" s="6">
        <v>47.809891999999998</v>
      </c>
      <c r="H653" s="6">
        <v>20.889267</v>
      </c>
      <c r="I653" s="6">
        <v>16043</v>
      </c>
      <c r="J653" s="6" t="s">
        <v>18</v>
      </c>
      <c r="K653" s="6" t="s">
        <v>1399</v>
      </c>
    </row>
    <row r="654" spans="1:13" x14ac:dyDescent="0.2">
      <c r="A654" s="5" t="s">
        <v>1401</v>
      </c>
      <c r="B654" s="6" t="s">
        <v>21</v>
      </c>
      <c r="C654" s="6" t="s">
        <v>1399</v>
      </c>
      <c r="D654" s="6">
        <v>3150</v>
      </c>
      <c r="E654" s="6" t="s">
        <v>1400</v>
      </c>
      <c r="F654" s="6" t="s">
        <v>1290</v>
      </c>
      <c r="G654" s="6">
        <v>47.809891999999998</v>
      </c>
      <c r="H654" s="6">
        <v>20.889267</v>
      </c>
      <c r="I654" s="6">
        <v>690337</v>
      </c>
      <c r="J654" s="6" t="s">
        <v>18</v>
      </c>
      <c r="K654" s="6" t="s">
        <v>1399</v>
      </c>
    </row>
    <row r="655" spans="1:13" x14ac:dyDescent="0.2">
      <c r="A655" s="5" t="s">
        <v>1402</v>
      </c>
      <c r="B655" s="6" t="s">
        <v>14</v>
      </c>
      <c r="C655" s="6" t="s">
        <v>1399</v>
      </c>
      <c r="D655" s="6">
        <v>3147</v>
      </c>
      <c r="E655" s="6" t="s">
        <v>1403</v>
      </c>
      <c r="F655" s="6" t="s">
        <v>1290</v>
      </c>
      <c r="G655" s="6">
        <v>47.809891999999998</v>
      </c>
      <c r="H655" s="6">
        <v>20.889267</v>
      </c>
      <c r="I655" s="6">
        <v>687360</v>
      </c>
      <c r="J655" s="6" t="s">
        <v>1404</v>
      </c>
      <c r="K655" s="6" t="s">
        <v>1399</v>
      </c>
    </row>
    <row r="656" spans="1:13" x14ac:dyDescent="0.2">
      <c r="A656" s="5" t="s">
        <v>1405</v>
      </c>
      <c r="B656" s="6" t="s">
        <v>21</v>
      </c>
      <c r="C656" s="6" t="s">
        <v>1406</v>
      </c>
      <c r="D656" s="6">
        <v>3735</v>
      </c>
      <c r="E656" s="6" t="s">
        <v>1407</v>
      </c>
      <c r="F656" s="6" t="s">
        <v>1290</v>
      </c>
      <c r="G656" s="6">
        <v>47.189140999999999</v>
      </c>
      <c r="H656" s="6">
        <v>20.004795000000001</v>
      </c>
      <c r="I656" s="6">
        <v>822177</v>
      </c>
      <c r="J656" s="6" t="s">
        <v>18</v>
      </c>
      <c r="K656" s="6" t="s">
        <v>1406</v>
      </c>
      <c r="M656" s="6" t="s">
        <v>79</v>
      </c>
    </row>
    <row r="657" spans="1:13" x14ac:dyDescent="0.2">
      <c r="A657" s="5" t="s">
        <v>1408</v>
      </c>
      <c r="B657" s="6" t="s">
        <v>21</v>
      </c>
      <c r="C657" s="6" t="s">
        <v>1406</v>
      </c>
      <c r="D657" s="6">
        <v>3700</v>
      </c>
      <c r="E657" s="6" t="s">
        <v>550</v>
      </c>
      <c r="F657" s="6" t="s">
        <v>1290</v>
      </c>
      <c r="G657" s="6">
        <v>47.189140999999999</v>
      </c>
      <c r="H657" s="6">
        <v>20.004795000000001</v>
      </c>
      <c r="I657" s="6">
        <v>564162</v>
      </c>
      <c r="J657" s="6" t="s">
        <v>18</v>
      </c>
      <c r="K657" s="6" t="s">
        <v>1406</v>
      </c>
      <c r="M657" s="6" t="s">
        <v>79</v>
      </c>
    </row>
    <row r="658" spans="1:13" x14ac:dyDescent="0.2">
      <c r="A658" s="5" t="s">
        <v>1409</v>
      </c>
      <c r="B658" s="6" t="s">
        <v>14</v>
      </c>
      <c r="C658" s="6" t="s">
        <v>1410</v>
      </c>
      <c r="D658" s="6">
        <v>3675</v>
      </c>
      <c r="E658" s="6" t="s">
        <v>1411</v>
      </c>
      <c r="F658" s="6" t="s">
        <v>1290</v>
      </c>
      <c r="G658" s="6">
        <v>47.189140999999999</v>
      </c>
      <c r="H658" s="6">
        <v>20.004795000000001</v>
      </c>
      <c r="I658" s="6">
        <v>943394</v>
      </c>
      <c r="J658" s="6" t="s">
        <v>18</v>
      </c>
      <c r="K658" s="6" t="s">
        <v>1410</v>
      </c>
    </row>
    <row r="659" spans="1:13" x14ac:dyDescent="0.2">
      <c r="A659" s="5" t="s">
        <v>1412</v>
      </c>
      <c r="B659" s="6" t="s">
        <v>21</v>
      </c>
      <c r="C659" s="6" t="s">
        <v>1410</v>
      </c>
      <c r="D659" s="6">
        <v>3573</v>
      </c>
      <c r="E659" s="6" t="s">
        <v>1413</v>
      </c>
      <c r="F659" s="6" t="s">
        <v>1290</v>
      </c>
      <c r="G659" s="6">
        <v>47.189140999999999</v>
      </c>
      <c r="H659" s="6">
        <v>20.004795000000001</v>
      </c>
      <c r="I659" s="6">
        <v>832892</v>
      </c>
      <c r="J659" s="6" t="s">
        <v>1414</v>
      </c>
      <c r="K659" s="6" t="s">
        <v>1410</v>
      </c>
    </row>
    <row r="660" spans="1:13" x14ac:dyDescent="0.2">
      <c r="A660" s="5" t="s">
        <v>1415</v>
      </c>
      <c r="B660" s="6" t="s">
        <v>21</v>
      </c>
      <c r="C660" s="6" t="s">
        <v>1416</v>
      </c>
      <c r="D660" s="6">
        <v>908</v>
      </c>
      <c r="E660" s="6" t="s">
        <v>1417</v>
      </c>
      <c r="F660" s="6" t="s">
        <v>1290</v>
      </c>
      <c r="G660" s="6">
        <v>47.725107000000001</v>
      </c>
      <c r="H660" s="6">
        <v>20.086185</v>
      </c>
      <c r="I660" s="6">
        <v>687165</v>
      </c>
      <c r="J660" s="6" t="s">
        <v>18</v>
      </c>
      <c r="K660" s="6" t="s">
        <v>1416</v>
      </c>
    </row>
    <row r="661" spans="1:13" x14ac:dyDescent="0.2">
      <c r="A661" s="5" t="s">
        <v>1418</v>
      </c>
      <c r="B661" s="6" t="s">
        <v>21</v>
      </c>
      <c r="C661" s="6" t="s">
        <v>1419</v>
      </c>
      <c r="D661" s="6">
        <v>908</v>
      </c>
      <c r="E661" s="6" t="s">
        <v>1417</v>
      </c>
      <c r="F661" s="6" t="s">
        <v>1290</v>
      </c>
      <c r="G661" s="6">
        <v>47.725107000000001</v>
      </c>
      <c r="H661" s="6">
        <v>20.086185</v>
      </c>
      <c r="I661" s="6">
        <v>1182644</v>
      </c>
      <c r="J661" s="6" t="s">
        <v>18</v>
      </c>
      <c r="K661" s="6" t="s">
        <v>1419</v>
      </c>
    </row>
    <row r="662" spans="1:13" x14ac:dyDescent="0.2">
      <c r="A662" s="5" t="s">
        <v>1420</v>
      </c>
      <c r="B662" s="6" t="s">
        <v>21</v>
      </c>
      <c r="C662" s="6" t="s">
        <v>1421</v>
      </c>
      <c r="D662" s="6">
        <v>4417</v>
      </c>
      <c r="E662" s="6" t="s">
        <v>1422</v>
      </c>
      <c r="F662" s="6" t="s">
        <v>1290</v>
      </c>
      <c r="G662" s="6">
        <v>47.167000000000002</v>
      </c>
      <c r="H662" s="6">
        <v>19.832999999999998</v>
      </c>
      <c r="I662" s="6">
        <v>829966</v>
      </c>
      <c r="J662" s="6" t="s">
        <v>18</v>
      </c>
      <c r="K662" s="6" t="s">
        <v>1421</v>
      </c>
    </row>
    <row r="663" spans="1:13" x14ac:dyDescent="0.2">
      <c r="A663" s="5" t="s">
        <v>1423</v>
      </c>
      <c r="B663" s="6" t="s">
        <v>21</v>
      </c>
      <c r="C663" s="6" t="s">
        <v>1421</v>
      </c>
      <c r="D663" s="6">
        <v>4600</v>
      </c>
      <c r="E663" s="6" t="s">
        <v>1424</v>
      </c>
      <c r="F663" s="6" t="s">
        <v>1290</v>
      </c>
      <c r="G663" s="6">
        <v>47.102645000000003</v>
      </c>
      <c r="H663" s="6">
        <v>17.912987000000001</v>
      </c>
      <c r="I663" s="6">
        <v>321589</v>
      </c>
      <c r="J663" s="6" t="s">
        <v>18</v>
      </c>
      <c r="K663" s="6" t="s">
        <v>1421</v>
      </c>
    </row>
    <row r="664" spans="1:13" x14ac:dyDescent="0.2">
      <c r="A664" s="5" t="s">
        <v>1425</v>
      </c>
      <c r="B664" s="6" t="s">
        <v>21</v>
      </c>
      <c r="C664" s="6" t="s">
        <v>1421</v>
      </c>
      <c r="D664" s="6">
        <v>4736</v>
      </c>
      <c r="E664" s="6" t="s">
        <v>1426</v>
      </c>
      <c r="F664" s="6" t="s">
        <v>1290</v>
      </c>
      <c r="G664" s="6">
        <v>47.102645000000003</v>
      </c>
      <c r="H664" s="6">
        <v>17.912987000000001</v>
      </c>
      <c r="I664" s="6">
        <v>60886</v>
      </c>
      <c r="J664" s="6" t="s">
        <v>18</v>
      </c>
      <c r="K664" s="6" t="s">
        <v>1421</v>
      </c>
    </row>
    <row r="665" spans="1:13" x14ac:dyDescent="0.2">
      <c r="A665" s="5" t="s">
        <v>1427</v>
      </c>
      <c r="B665" s="6" t="s">
        <v>21</v>
      </c>
      <c r="C665" s="6" t="s">
        <v>1421</v>
      </c>
      <c r="D665" s="6">
        <v>4600</v>
      </c>
      <c r="E665" s="6" t="s">
        <v>1424</v>
      </c>
      <c r="F665" s="6" t="s">
        <v>1290</v>
      </c>
      <c r="G665" s="6">
        <v>47.102645000000003</v>
      </c>
      <c r="H665" s="6">
        <v>17.912987000000001</v>
      </c>
      <c r="I665" s="6">
        <v>486293</v>
      </c>
      <c r="J665" s="6" t="s">
        <v>18</v>
      </c>
      <c r="K665" s="6" t="s">
        <v>1421</v>
      </c>
    </row>
    <row r="666" spans="1:13" x14ac:dyDescent="0.2">
      <c r="A666" s="5" t="s">
        <v>1428</v>
      </c>
      <c r="B666" s="6" t="s">
        <v>21</v>
      </c>
      <c r="C666" s="6" t="s">
        <v>1421</v>
      </c>
      <c r="D666" s="6">
        <v>4600</v>
      </c>
      <c r="E666" s="6" t="s">
        <v>1424</v>
      </c>
      <c r="F666" s="6" t="s">
        <v>1290</v>
      </c>
      <c r="G666" s="6">
        <v>47.510620000000003</v>
      </c>
      <c r="H666" s="6">
        <v>18.61693</v>
      </c>
      <c r="I666" s="6">
        <v>448340</v>
      </c>
      <c r="J666" s="6" t="s">
        <v>18</v>
      </c>
      <c r="K666" s="6" t="s">
        <v>1421</v>
      </c>
    </row>
    <row r="667" spans="1:13" x14ac:dyDescent="0.2">
      <c r="A667" s="5" t="s">
        <v>1429</v>
      </c>
      <c r="B667" s="6" t="s">
        <v>21</v>
      </c>
      <c r="C667" s="6" t="s">
        <v>1421</v>
      </c>
      <c r="D667" s="6">
        <v>4600</v>
      </c>
      <c r="E667" s="6" t="s">
        <v>1424</v>
      </c>
      <c r="F667" s="6" t="s">
        <v>1290</v>
      </c>
      <c r="G667" s="6">
        <v>47.102645000000003</v>
      </c>
      <c r="H667" s="6">
        <v>17.912987000000001</v>
      </c>
      <c r="I667" s="6">
        <v>114712</v>
      </c>
      <c r="J667" s="6" t="s">
        <v>1430</v>
      </c>
      <c r="K667" s="6" t="s">
        <v>1421</v>
      </c>
    </row>
    <row r="668" spans="1:13" x14ac:dyDescent="0.2">
      <c r="A668" s="5" t="s">
        <v>1431</v>
      </c>
      <c r="B668" s="6" t="s">
        <v>21</v>
      </c>
      <c r="C668" s="6" t="s">
        <v>1432</v>
      </c>
      <c r="D668" s="6">
        <v>4600</v>
      </c>
      <c r="E668" s="6" t="s">
        <v>1424</v>
      </c>
      <c r="F668" s="6" t="s">
        <v>1290</v>
      </c>
      <c r="G668" s="6">
        <v>47.019379999999998</v>
      </c>
      <c r="H668" s="6">
        <v>17.962430000000001</v>
      </c>
      <c r="I668" s="6">
        <v>170342</v>
      </c>
      <c r="J668" s="6" t="s">
        <v>1433</v>
      </c>
      <c r="K668" s="6" t="s">
        <v>1432</v>
      </c>
    </row>
    <row r="669" spans="1:13" x14ac:dyDescent="0.2">
      <c r="A669" s="5" t="s">
        <v>1434</v>
      </c>
      <c r="B669" s="6" t="s">
        <v>21</v>
      </c>
      <c r="C669" s="6" t="s">
        <v>1432</v>
      </c>
      <c r="D669" s="6">
        <v>4714</v>
      </c>
      <c r="E669" s="6" t="s">
        <v>1435</v>
      </c>
      <c r="F669" s="6" t="s">
        <v>1290</v>
      </c>
      <c r="G669" s="6">
        <v>47.510620000000003</v>
      </c>
      <c r="H669" s="6">
        <v>18.61693</v>
      </c>
      <c r="I669" s="6">
        <v>384045</v>
      </c>
      <c r="J669" s="6" t="s">
        <v>1436</v>
      </c>
      <c r="K669" s="6" t="s">
        <v>1432</v>
      </c>
    </row>
    <row r="670" spans="1:13" x14ac:dyDescent="0.2">
      <c r="A670" s="5" t="s">
        <v>1437</v>
      </c>
      <c r="B670" s="6" t="s">
        <v>21</v>
      </c>
      <c r="C670" s="6" t="s">
        <v>1438</v>
      </c>
      <c r="D670" s="6">
        <v>4925</v>
      </c>
      <c r="E670" s="6" t="s">
        <v>1439</v>
      </c>
      <c r="F670" s="6" t="s">
        <v>1290</v>
      </c>
      <c r="G670" s="6">
        <v>46.415939999999999</v>
      </c>
      <c r="H670" s="6">
        <v>18.919740000000001</v>
      </c>
      <c r="I670" s="6">
        <v>101919</v>
      </c>
      <c r="J670" s="6" t="s">
        <v>18</v>
      </c>
      <c r="K670" s="6" t="s">
        <v>1438</v>
      </c>
      <c r="M670" s="6" t="s">
        <v>79</v>
      </c>
    </row>
    <row r="671" spans="1:13" x14ac:dyDescent="0.2">
      <c r="A671" s="5" t="s">
        <v>1440</v>
      </c>
      <c r="B671" s="6" t="s">
        <v>14</v>
      </c>
      <c r="C671" s="6" t="s">
        <v>1438</v>
      </c>
      <c r="D671" s="6">
        <v>4963</v>
      </c>
      <c r="E671" s="6" t="s">
        <v>1441</v>
      </c>
      <c r="F671" s="6" t="s">
        <v>1290</v>
      </c>
      <c r="G671" s="6">
        <v>46.415939999999999</v>
      </c>
      <c r="H671" s="6">
        <v>18.919740000000001</v>
      </c>
      <c r="I671" s="6">
        <v>411794</v>
      </c>
      <c r="J671" s="6" t="s">
        <v>18</v>
      </c>
      <c r="K671" s="6" t="s">
        <v>1438</v>
      </c>
      <c r="M671" s="6" t="s">
        <v>79</v>
      </c>
    </row>
    <row r="672" spans="1:13" x14ac:dyDescent="0.2">
      <c r="A672" s="5" t="s">
        <v>1442</v>
      </c>
      <c r="B672" s="6" t="s">
        <v>21</v>
      </c>
      <c r="C672" s="6" t="s">
        <v>1438</v>
      </c>
      <c r="D672" s="6">
        <v>4945</v>
      </c>
      <c r="E672" s="6" t="s">
        <v>1443</v>
      </c>
      <c r="F672" s="6" t="s">
        <v>1290</v>
      </c>
      <c r="G672" s="6">
        <v>46.204523000000002</v>
      </c>
      <c r="H672" s="6">
        <v>18.729915999999999</v>
      </c>
      <c r="I672" s="6">
        <v>59294</v>
      </c>
      <c r="J672" s="6" t="s">
        <v>18</v>
      </c>
      <c r="K672" s="6" t="s">
        <v>1438</v>
      </c>
      <c r="M672" s="6" t="s">
        <v>79</v>
      </c>
    </row>
    <row r="673" spans="1:13" x14ac:dyDescent="0.2">
      <c r="A673" s="5" t="s">
        <v>1444</v>
      </c>
      <c r="B673" s="6" t="s">
        <v>14</v>
      </c>
      <c r="C673" s="6" t="s">
        <v>1438</v>
      </c>
      <c r="D673" s="6">
        <v>4804</v>
      </c>
      <c r="E673" s="6" t="s">
        <v>1445</v>
      </c>
      <c r="F673" s="6" t="s">
        <v>1290</v>
      </c>
      <c r="G673" s="6">
        <v>46.025398000000003</v>
      </c>
      <c r="H673" s="6">
        <v>18.325056</v>
      </c>
      <c r="I673" s="6">
        <v>425704</v>
      </c>
      <c r="J673" s="6" t="s">
        <v>18</v>
      </c>
      <c r="K673" s="6" t="s">
        <v>1438</v>
      </c>
      <c r="M673" s="6" t="s">
        <v>79</v>
      </c>
    </row>
    <row r="674" spans="1:13" x14ac:dyDescent="0.2">
      <c r="A674" s="5" t="s">
        <v>1446</v>
      </c>
      <c r="B674" s="6" t="s">
        <v>21</v>
      </c>
      <c r="C674" s="6" t="s">
        <v>1438</v>
      </c>
      <c r="D674" s="6">
        <v>4923</v>
      </c>
      <c r="E674" s="6" t="s">
        <v>1447</v>
      </c>
      <c r="F674" s="6" t="s">
        <v>1290</v>
      </c>
      <c r="G674" s="6">
        <v>46.204523000000002</v>
      </c>
      <c r="H674" s="6">
        <v>18.729915999999999</v>
      </c>
      <c r="I674" s="6">
        <v>38275</v>
      </c>
      <c r="J674" s="6" t="s">
        <v>18</v>
      </c>
      <c r="K674" s="6" t="s">
        <v>1438</v>
      </c>
      <c r="M674" s="6" t="s">
        <v>79</v>
      </c>
    </row>
    <row r="675" spans="1:13" x14ac:dyDescent="0.2">
      <c r="A675" s="5" t="s">
        <v>1448</v>
      </c>
      <c r="B675" s="6" t="s">
        <v>21</v>
      </c>
      <c r="C675" s="6" t="s">
        <v>1449</v>
      </c>
      <c r="D675" s="6">
        <v>4750</v>
      </c>
      <c r="E675" s="6" t="s">
        <v>817</v>
      </c>
      <c r="F675" s="6" t="s">
        <v>1290</v>
      </c>
      <c r="G675" s="6">
        <v>46.355870000000003</v>
      </c>
      <c r="H675" s="6">
        <v>20.278210000000001</v>
      </c>
      <c r="I675" s="6">
        <v>955623</v>
      </c>
      <c r="J675" s="6" t="s">
        <v>1367</v>
      </c>
      <c r="K675" s="6" t="s">
        <v>1449</v>
      </c>
      <c r="M675" s="6" t="s">
        <v>79</v>
      </c>
    </row>
    <row r="676" spans="1:13" x14ac:dyDescent="0.2">
      <c r="A676" s="5" t="s">
        <v>1450</v>
      </c>
      <c r="B676" s="6" t="s">
        <v>14</v>
      </c>
      <c r="C676" s="6" t="s">
        <v>1449</v>
      </c>
      <c r="D676" s="6">
        <v>4750</v>
      </c>
      <c r="E676" s="6" t="s">
        <v>817</v>
      </c>
      <c r="F676" s="6" t="s">
        <v>1290</v>
      </c>
      <c r="G676" s="6">
        <v>47.459249999999997</v>
      </c>
      <c r="H676" s="6">
        <v>20.512820000000001</v>
      </c>
      <c r="I676" s="6">
        <v>362236</v>
      </c>
      <c r="J676" s="6" t="s">
        <v>18</v>
      </c>
      <c r="K676" s="6" t="s">
        <v>1449</v>
      </c>
      <c r="M676" s="6" t="s">
        <v>79</v>
      </c>
    </row>
    <row r="677" spans="1:13" x14ac:dyDescent="0.2">
      <c r="A677" s="5" t="s">
        <v>1451</v>
      </c>
      <c r="B677" s="6" t="s">
        <v>21</v>
      </c>
      <c r="C677" s="6" t="s">
        <v>1449</v>
      </c>
      <c r="D677" s="6">
        <v>4750</v>
      </c>
      <c r="E677" s="6" t="s">
        <v>817</v>
      </c>
      <c r="F677" s="6" t="s">
        <v>1290</v>
      </c>
      <c r="G677" s="6">
        <v>46.394100000000002</v>
      </c>
      <c r="H677" s="6">
        <v>20.244951</v>
      </c>
      <c r="I677" s="6">
        <v>68780</v>
      </c>
      <c r="J677" s="6" t="s">
        <v>1452</v>
      </c>
      <c r="K677" s="6" t="s">
        <v>1449</v>
      </c>
      <c r="M677" s="6" t="s">
        <v>79</v>
      </c>
    </row>
    <row r="678" spans="1:13" x14ac:dyDescent="0.2">
      <c r="A678" s="5" t="s">
        <v>1453</v>
      </c>
      <c r="B678" s="6" t="s">
        <v>21</v>
      </c>
      <c r="C678" s="6" t="s">
        <v>1449</v>
      </c>
      <c r="D678" s="6">
        <v>4750</v>
      </c>
      <c r="E678" s="6" t="s">
        <v>817</v>
      </c>
      <c r="F678" s="6" t="s">
        <v>1290</v>
      </c>
      <c r="G678" s="6">
        <v>46.939580999999997</v>
      </c>
      <c r="H678" s="6">
        <v>21.209070000000001</v>
      </c>
      <c r="I678" s="6">
        <v>104785</v>
      </c>
      <c r="J678" s="6" t="s">
        <v>18</v>
      </c>
      <c r="K678" s="6" t="s">
        <v>1449</v>
      </c>
      <c r="M678" s="6" t="s">
        <v>79</v>
      </c>
    </row>
    <row r="679" spans="1:13" x14ac:dyDescent="0.2">
      <c r="A679" s="5" t="s">
        <v>1454</v>
      </c>
      <c r="B679" s="6" t="s">
        <v>14</v>
      </c>
      <c r="C679" s="6" t="s">
        <v>1455</v>
      </c>
      <c r="D679" s="6">
        <v>4750</v>
      </c>
      <c r="E679" s="6" t="s">
        <v>817</v>
      </c>
      <c r="F679" s="6" t="s">
        <v>1290</v>
      </c>
      <c r="G679" s="6">
        <v>46.355870000000003</v>
      </c>
      <c r="H679" s="6">
        <v>20.278210000000001</v>
      </c>
      <c r="I679" s="6">
        <v>66240</v>
      </c>
      <c r="J679" s="6" t="s">
        <v>1456</v>
      </c>
      <c r="K679" s="6" t="s">
        <v>1455</v>
      </c>
    </row>
    <row r="680" spans="1:13" x14ac:dyDescent="0.2">
      <c r="A680" s="5" t="s">
        <v>1457</v>
      </c>
      <c r="B680" s="6" t="s">
        <v>14</v>
      </c>
      <c r="C680" s="6" t="s">
        <v>1458</v>
      </c>
      <c r="D680" s="6">
        <v>1943</v>
      </c>
      <c r="E680" s="6" t="s">
        <v>1459</v>
      </c>
      <c r="F680" s="6" t="s">
        <v>1290</v>
      </c>
      <c r="G680" s="6">
        <v>46.356000000000002</v>
      </c>
      <c r="H680" s="6">
        <v>20.984999999999999</v>
      </c>
      <c r="I680" s="6">
        <v>92396</v>
      </c>
      <c r="J680" s="6" t="s">
        <v>52</v>
      </c>
      <c r="K680" s="6" t="s">
        <v>1458</v>
      </c>
    </row>
    <row r="681" spans="1:13" x14ac:dyDescent="0.2">
      <c r="A681" s="5" t="s">
        <v>1460</v>
      </c>
      <c r="B681" s="6" t="s">
        <v>14</v>
      </c>
      <c r="C681" s="6" t="s">
        <v>1458</v>
      </c>
      <c r="D681" s="6">
        <v>2032</v>
      </c>
      <c r="E681" s="6" t="s">
        <v>1461</v>
      </c>
      <c r="F681" s="6" t="s">
        <v>1290</v>
      </c>
      <c r="G681" s="6">
        <v>46.22</v>
      </c>
      <c r="H681" s="6">
        <v>20.199000000000002</v>
      </c>
      <c r="I681" s="6">
        <v>51763</v>
      </c>
      <c r="J681" s="6" t="s">
        <v>52</v>
      </c>
      <c r="K681" s="6" t="s">
        <v>1458</v>
      </c>
    </row>
    <row r="682" spans="1:13" x14ac:dyDescent="0.2">
      <c r="A682" s="5" t="s">
        <v>1462</v>
      </c>
      <c r="B682" s="6" t="s">
        <v>14</v>
      </c>
      <c r="C682" s="6" t="s">
        <v>1458</v>
      </c>
      <c r="D682" s="6">
        <v>1801</v>
      </c>
      <c r="E682" s="6" t="s">
        <v>1463</v>
      </c>
      <c r="F682" s="6" t="s">
        <v>1290</v>
      </c>
      <c r="G682" s="6">
        <v>46.22</v>
      </c>
      <c r="H682" s="6">
        <v>20.199000000000002</v>
      </c>
      <c r="I682" s="6">
        <v>250888</v>
      </c>
      <c r="J682" s="6" t="s">
        <v>52</v>
      </c>
      <c r="K682" s="6" t="s">
        <v>1458</v>
      </c>
    </row>
    <row r="683" spans="1:13" x14ac:dyDescent="0.2">
      <c r="A683" s="5" t="s">
        <v>1464</v>
      </c>
      <c r="B683" s="6" t="s">
        <v>21</v>
      </c>
      <c r="C683" s="6" t="s">
        <v>1458</v>
      </c>
      <c r="D683" s="6">
        <v>1693</v>
      </c>
      <c r="E683" s="6" t="s">
        <v>1465</v>
      </c>
      <c r="F683" s="6" t="s">
        <v>1290</v>
      </c>
      <c r="G683" s="6">
        <v>46.22</v>
      </c>
      <c r="H683" s="6">
        <v>20.199000000000002</v>
      </c>
      <c r="I683" s="6">
        <v>143488</v>
      </c>
      <c r="J683" s="6" t="s">
        <v>52</v>
      </c>
      <c r="K683" s="6" t="s">
        <v>1458</v>
      </c>
    </row>
    <row r="684" spans="1:13" x14ac:dyDescent="0.2">
      <c r="A684" s="5" t="s">
        <v>1466</v>
      </c>
      <c r="B684" s="6" t="s">
        <v>21</v>
      </c>
      <c r="C684" s="6" t="s">
        <v>1467</v>
      </c>
      <c r="D684" s="6">
        <v>1657</v>
      </c>
      <c r="E684" s="6" t="s">
        <v>1468</v>
      </c>
      <c r="F684" s="6" t="s">
        <v>1290</v>
      </c>
      <c r="G684" s="6">
        <v>47.326999999999998</v>
      </c>
      <c r="H684" s="6">
        <v>18.962</v>
      </c>
      <c r="I684" s="6">
        <v>233887</v>
      </c>
      <c r="J684" s="6" t="s">
        <v>52</v>
      </c>
      <c r="K684" s="6" t="s">
        <v>1467</v>
      </c>
    </row>
    <row r="685" spans="1:13" x14ac:dyDescent="0.2">
      <c r="A685" s="5" t="s">
        <v>1469</v>
      </c>
      <c r="B685" s="6" t="s">
        <v>21</v>
      </c>
      <c r="C685" s="6" t="s">
        <v>1467</v>
      </c>
      <c r="D685" s="6">
        <v>1998</v>
      </c>
      <c r="E685" s="6" t="s">
        <v>1470</v>
      </c>
      <c r="F685" s="6" t="s">
        <v>1290</v>
      </c>
      <c r="G685" s="6">
        <v>47.326999999999998</v>
      </c>
      <c r="H685" s="6">
        <v>18.962</v>
      </c>
      <c r="I685" s="6">
        <v>42379</v>
      </c>
      <c r="J685" s="6" t="s">
        <v>52</v>
      </c>
      <c r="K685" s="6" t="s">
        <v>1467</v>
      </c>
    </row>
    <row r="686" spans="1:13" x14ac:dyDescent="0.2">
      <c r="A686" s="5" t="s">
        <v>1471</v>
      </c>
      <c r="B686" s="6" t="s">
        <v>14</v>
      </c>
      <c r="C686" s="6" t="s">
        <v>1467</v>
      </c>
      <c r="D686" s="6">
        <v>1600</v>
      </c>
      <c r="E686" s="6" t="s">
        <v>1472</v>
      </c>
      <c r="F686" s="6" t="s">
        <v>1290</v>
      </c>
      <c r="G686" s="6">
        <v>47.341000000000001</v>
      </c>
      <c r="H686" s="6">
        <v>18.896000000000001</v>
      </c>
      <c r="I686" s="6">
        <v>153887</v>
      </c>
      <c r="J686" s="6" t="s">
        <v>52</v>
      </c>
      <c r="K686" s="6" t="s">
        <v>1467</v>
      </c>
    </row>
    <row r="687" spans="1:13" x14ac:dyDescent="0.2">
      <c r="A687" s="5" t="s">
        <v>1473</v>
      </c>
      <c r="B687" s="6" t="s">
        <v>14</v>
      </c>
      <c r="C687" s="6" t="s">
        <v>1467</v>
      </c>
      <c r="D687" s="6">
        <v>1750</v>
      </c>
      <c r="E687" s="6" t="s">
        <v>1474</v>
      </c>
      <c r="F687" s="6" t="s">
        <v>1290</v>
      </c>
      <c r="G687" s="6">
        <v>47.341000000000001</v>
      </c>
      <c r="H687" s="6">
        <v>18.896000000000001</v>
      </c>
      <c r="I687" s="6">
        <v>130881</v>
      </c>
      <c r="J687" s="6" t="s">
        <v>52</v>
      </c>
      <c r="K687" s="6" t="s">
        <v>1467</v>
      </c>
    </row>
    <row r="688" spans="1:13" x14ac:dyDescent="0.2">
      <c r="A688" s="5" t="s">
        <v>1475</v>
      </c>
      <c r="B688" s="6" t="s">
        <v>14</v>
      </c>
      <c r="C688" s="6" t="s">
        <v>1467</v>
      </c>
      <c r="D688" s="6">
        <v>1750</v>
      </c>
      <c r="E688" s="6" t="s">
        <v>1474</v>
      </c>
      <c r="F688" s="6" t="s">
        <v>1290</v>
      </c>
      <c r="G688" s="6">
        <v>47.341000000000001</v>
      </c>
      <c r="H688" s="6">
        <v>18.896000000000001</v>
      </c>
      <c r="I688" s="6">
        <v>163477</v>
      </c>
      <c r="J688" s="6" t="s">
        <v>52</v>
      </c>
      <c r="K688" s="6" t="s">
        <v>1467</v>
      </c>
    </row>
    <row r="689" spans="1:13" x14ac:dyDescent="0.2">
      <c r="A689" s="5" t="s">
        <v>1476</v>
      </c>
      <c r="B689" s="6" t="s">
        <v>21</v>
      </c>
      <c r="C689" s="6" t="s">
        <v>1477</v>
      </c>
      <c r="D689" s="6">
        <v>4136</v>
      </c>
      <c r="E689" s="6" t="s">
        <v>1478</v>
      </c>
      <c r="F689" s="6" t="s">
        <v>1290</v>
      </c>
      <c r="G689" s="6">
        <v>47.429954000000002</v>
      </c>
      <c r="H689" s="6">
        <v>19.051966</v>
      </c>
      <c r="I689" s="6">
        <v>783888</v>
      </c>
      <c r="J689" s="6" t="s">
        <v>18</v>
      </c>
      <c r="K689" s="6" t="s">
        <v>1477</v>
      </c>
      <c r="M689" s="6" t="s">
        <v>79</v>
      </c>
    </row>
    <row r="690" spans="1:13" x14ac:dyDescent="0.2">
      <c r="A690" s="5" t="s">
        <v>1479</v>
      </c>
      <c r="B690" s="6" t="s">
        <v>14</v>
      </c>
      <c r="C690" s="6" t="s">
        <v>1480</v>
      </c>
      <c r="D690" s="6">
        <v>5100</v>
      </c>
      <c r="E690" s="6" t="s">
        <v>1481</v>
      </c>
      <c r="F690" s="6" t="s">
        <v>1290</v>
      </c>
      <c r="G690" s="6">
        <v>47.459249999999997</v>
      </c>
      <c r="H690" s="6">
        <v>20.512820000000001</v>
      </c>
      <c r="I690" s="6">
        <v>270240</v>
      </c>
      <c r="J690" s="6" t="s">
        <v>18</v>
      </c>
      <c r="K690" s="6" t="s">
        <v>1480</v>
      </c>
      <c r="M690" s="6" t="s">
        <v>79</v>
      </c>
    </row>
    <row r="691" spans="1:13" x14ac:dyDescent="0.2">
      <c r="A691" s="5" t="s">
        <v>1482</v>
      </c>
      <c r="B691" s="6" t="s">
        <v>14</v>
      </c>
      <c r="C691" s="6" t="s">
        <v>1480</v>
      </c>
      <c r="D691" s="6">
        <v>5100</v>
      </c>
      <c r="E691" s="6" t="s">
        <v>1481</v>
      </c>
      <c r="F691" s="6" t="s">
        <v>1290</v>
      </c>
      <c r="G691" s="6">
        <v>47.459249999999997</v>
      </c>
      <c r="H691" s="6">
        <v>20.512820000000001</v>
      </c>
      <c r="I691" s="6">
        <v>180744</v>
      </c>
      <c r="J691" s="6" t="s">
        <v>18</v>
      </c>
      <c r="K691" s="6" t="s">
        <v>1480</v>
      </c>
      <c r="M691" s="6" t="s">
        <v>79</v>
      </c>
    </row>
    <row r="692" spans="1:13" x14ac:dyDescent="0.2">
      <c r="A692" s="5" t="s">
        <v>1483</v>
      </c>
      <c r="B692" s="6" t="s">
        <v>14</v>
      </c>
      <c r="C692" s="6" t="s">
        <v>1484</v>
      </c>
      <c r="D692" s="6">
        <v>5144</v>
      </c>
      <c r="E692" s="6" t="s">
        <v>1485</v>
      </c>
      <c r="F692" s="6" t="s">
        <v>1290</v>
      </c>
      <c r="G692" s="6">
        <v>47.524728000000003</v>
      </c>
      <c r="H692" s="6">
        <v>21.585570000000001</v>
      </c>
      <c r="I692" s="6">
        <v>810430</v>
      </c>
      <c r="J692" s="6" t="s">
        <v>18</v>
      </c>
      <c r="K692" s="6" t="s">
        <v>1484</v>
      </c>
      <c r="M692" s="6" t="s">
        <v>79</v>
      </c>
    </row>
    <row r="693" spans="1:13" x14ac:dyDescent="0.2">
      <c r="A693" s="5" t="s">
        <v>1486</v>
      </c>
      <c r="B693" s="6" t="s">
        <v>21</v>
      </c>
      <c r="C693" s="6" t="s">
        <v>1484</v>
      </c>
      <c r="D693" s="6">
        <v>5108</v>
      </c>
      <c r="E693" s="6" t="s">
        <v>1487</v>
      </c>
      <c r="F693" s="6" t="s">
        <v>1290</v>
      </c>
      <c r="G693" s="6">
        <v>47.167000000000002</v>
      </c>
      <c r="H693" s="6">
        <v>20.832999999999998</v>
      </c>
      <c r="I693" s="6">
        <v>830691</v>
      </c>
      <c r="J693" s="6" t="s">
        <v>18</v>
      </c>
      <c r="K693" s="6" t="s">
        <v>1484</v>
      </c>
      <c r="M693" s="6" t="s">
        <v>79</v>
      </c>
    </row>
    <row r="694" spans="1:13" x14ac:dyDescent="0.2">
      <c r="A694" s="5" t="s">
        <v>1488</v>
      </c>
      <c r="B694" s="6" t="s">
        <v>14</v>
      </c>
      <c r="C694" s="6" t="s">
        <v>1484</v>
      </c>
      <c r="D694" s="6">
        <v>5107</v>
      </c>
      <c r="E694" s="6" t="s">
        <v>1489</v>
      </c>
      <c r="F694" s="6" t="s">
        <v>1290</v>
      </c>
      <c r="G694" s="6">
        <v>47.88</v>
      </c>
      <c r="H694" s="6">
        <v>21.19</v>
      </c>
      <c r="I694" s="6">
        <v>769987</v>
      </c>
      <c r="J694" s="6" t="s">
        <v>18</v>
      </c>
      <c r="K694" s="6" t="s">
        <v>1484</v>
      </c>
      <c r="M694" s="6" t="s">
        <v>79</v>
      </c>
    </row>
    <row r="695" spans="1:13" x14ac:dyDescent="0.2">
      <c r="A695" s="5" t="s">
        <v>1490</v>
      </c>
      <c r="B695" s="6" t="s">
        <v>14</v>
      </c>
      <c r="C695" s="6" t="s">
        <v>1484</v>
      </c>
      <c r="D695" s="6">
        <v>5196</v>
      </c>
      <c r="E695" s="6" t="s">
        <v>1491</v>
      </c>
      <c r="F695" s="6" t="s">
        <v>1290</v>
      </c>
      <c r="G695" s="6">
        <v>47.88</v>
      </c>
      <c r="H695" s="6">
        <v>21.19</v>
      </c>
      <c r="I695" s="6">
        <v>704606</v>
      </c>
      <c r="J695" s="6" t="s">
        <v>18</v>
      </c>
      <c r="K695" s="6" t="s">
        <v>1484</v>
      </c>
      <c r="M695" s="6" t="s">
        <v>79</v>
      </c>
    </row>
    <row r="696" spans="1:13" x14ac:dyDescent="0.2">
      <c r="A696" s="5" t="s">
        <v>1492</v>
      </c>
      <c r="B696" s="6" t="s">
        <v>21</v>
      </c>
      <c r="C696" s="6" t="s">
        <v>1484</v>
      </c>
      <c r="D696" s="6">
        <v>5118</v>
      </c>
      <c r="E696" s="6" t="s">
        <v>1493</v>
      </c>
      <c r="F696" s="6" t="s">
        <v>1290</v>
      </c>
      <c r="G696" s="6">
        <v>47.857550000000003</v>
      </c>
      <c r="H696" s="6">
        <v>21.432390000000002</v>
      </c>
      <c r="I696" s="6">
        <v>265599</v>
      </c>
      <c r="J696" s="6" t="s">
        <v>18</v>
      </c>
      <c r="K696" s="6" t="s">
        <v>1484</v>
      </c>
      <c r="M696" s="6" t="s">
        <v>79</v>
      </c>
    </row>
    <row r="697" spans="1:13" x14ac:dyDescent="0.2">
      <c r="A697" s="5" t="s">
        <v>1494</v>
      </c>
      <c r="B697" s="6" t="s">
        <v>21</v>
      </c>
      <c r="C697" s="6" t="s">
        <v>1484</v>
      </c>
      <c r="D697" s="6">
        <v>5100</v>
      </c>
      <c r="E697" s="6" t="s">
        <v>1481</v>
      </c>
      <c r="F697" s="6" t="s">
        <v>1290</v>
      </c>
      <c r="G697" s="6">
        <v>47.865071</v>
      </c>
      <c r="H697" s="6">
        <v>21.125287</v>
      </c>
      <c r="I697" s="6">
        <v>290631</v>
      </c>
      <c r="J697" s="6" t="s">
        <v>18</v>
      </c>
      <c r="K697" s="6" t="s">
        <v>1484</v>
      </c>
      <c r="M697" s="6" t="s">
        <v>79</v>
      </c>
    </row>
    <row r="698" spans="1:13" x14ac:dyDescent="0.2">
      <c r="A698" s="5" t="s">
        <v>1495</v>
      </c>
      <c r="B698" s="6" t="s">
        <v>14</v>
      </c>
      <c r="C698" s="6" t="s">
        <v>1496</v>
      </c>
      <c r="D698" s="6">
        <v>5127</v>
      </c>
      <c r="E698" s="6" t="s">
        <v>1497</v>
      </c>
      <c r="F698" s="6" t="s">
        <v>1290</v>
      </c>
      <c r="G698" s="6">
        <v>48.52</v>
      </c>
      <c r="H698" s="6">
        <v>21.167999999999999</v>
      </c>
      <c r="I698" s="6">
        <v>817728</v>
      </c>
      <c r="J698" s="6" t="s">
        <v>18</v>
      </c>
      <c r="K698" s="6" t="s">
        <v>1496</v>
      </c>
      <c r="M698" s="6" t="s">
        <v>79</v>
      </c>
    </row>
    <row r="699" spans="1:13" x14ac:dyDescent="0.2">
      <c r="A699" s="5" t="s">
        <v>1498</v>
      </c>
      <c r="B699" s="6" t="s">
        <v>14</v>
      </c>
      <c r="C699" s="6" t="s">
        <v>1499</v>
      </c>
      <c r="D699" s="6">
        <v>5127</v>
      </c>
      <c r="E699" s="6" t="s">
        <v>1497</v>
      </c>
      <c r="F699" s="6" t="s">
        <v>1290</v>
      </c>
      <c r="G699" s="6">
        <v>48.52</v>
      </c>
      <c r="H699" s="6">
        <v>21.167999999999999</v>
      </c>
      <c r="I699" s="6">
        <v>106388</v>
      </c>
      <c r="J699" s="6" t="s">
        <v>18</v>
      </c>
      <c r="K699" s="6" t="s">
        <v>1499</v>
      </c>
      <c r="M699" s="6" t="s">
        <v>79</v>
      </c>
    </row>
    <row r="700" spans="1:13" x14ac:dyDescent="0.2">
      <c r="A700" s="5" t="s">
        <v>1500</v>
      </c>
      <c r="B700" s="6" t="s">
        <v>14</v>
      </c>
      <c r="C700" s="6" t="s">
        <v>1501</v>
      </c>
      <c r="D700" s="6">
        <v>5100</v>
      </c>
      <c r="E700" s="6" t="s">
        <v>1481</v>
      </c>
      <c r="F700" s="6" t="s">
        <v>1290</v>
      </c>
      <c r="G700" s="6">
        <v>47.477645000000003</v>
      </c>
      <c r="H700" s="6">
        <v>21.503001000000001</v>
      </c>
      <c r="I700" s="6">
        <v>61032</v>
      </c>
      <c r="J700" s="6" t="s">
        <v>18</v>
      </c>
      <c r="K700" s="6" t="s">
        <v>1501</v>
      </c>
      <c r="M700" s="6" t="s">
        <v>79</v>
      </c>
    </row>
    <row r="701" spans="1:13" x14ac:dyDescent="0.2">
      <c r="A701" s="5" t="s">
        <v>1502</v>
      </c>
      <c r="B701" s="6" t="s">
        <v>21</v>
      </c>
      <c r="C701" s="6" t="s">
        <v>1501</v>
      </c>
      <c r="D701" s="6">
        <v>5100</v>
      </c>
      <c r="E701" s="6" t="s">
        <v>1481</v>
      </c>
      <c r="F701" s="6" t="s">
        <v>1290</v>
      </c>
      <c r="G701" s="6">
        <v>47.480426000000001</v>
      </c>
      <c r="H701" s="6">
        <v>21.501857999999999</v>
      </c>
      <c r="I701" s="6">
        <v>47926</v>
      </c>
      <c r="J701" s="6" t="s">
        <v>18</v>
      </c>
      <c r="K701" s="6" t="s">
        <v>1501</v>
      </c>
      <c r="M701" s="6" t="s">
        <v>79</v>
      </c>
    </row>
    <row r="702" spans="1:13" x14ac:dyDescent="0.2">
      <c r="A702" s="5" t="s">
        <v>1503</v>
      </c>
      <c r="B702" s="6" t="s">
        <v>21</v>
      </c>
      <c r="C702" s="6" t="s">
        <v>1504</v>
      </c>
      <c r="D702" s="6">
        <v>5164</v>
      </c>
      <c r="E702" s="6" t="s">
        <v>1505</v>
      </c>
      <c r="F702" s="6" t="s">
        <v>1290</v>
      </c>
      <c r="G702" s="6">
        <v>47.857550000000003</v>
      </c>
      <c r="H702" s="6">
        <v>21.432390000000002</v>
      </c>
      <c r="I702" s="6">
        <v>683331</v>
      </c>
      <c r="J702" s="6" t="s">
        <v>1506</v>
      </c>
      <c r="K702" s="6" t="s">
        <v>1504</v>
      </c>
      <c r="M702" s="6" t="s">
        <v>79</v>
      </c>
    </row>
    <row r="703" spans="1:13" x14ac:dyDescent="0.2">
      <c r="A703" s="5" t="s">
        <v>1507</v>
      </c>
      <c r="B703" s="6" t="s">
        <v>14</v>
      </c>
      <c r="C703" s="6" t="s">
        <v>1508</v>
      </c>
      <c r="D703" s="6">
        <v>5144</v>
      </c>
      <c r="E703" s="6" t="s">
        <v>1485</v>
      </c>
      <c r="F703" s="6" t="s">
        <v>1290</v>
      </c>
      <c r="G703" s="6">
        <v>47.524728000000003</v>
      </c>
      <c r="H703" s="6">
        <v>21.585570000000001</v>
      </c>
      <c r="I703" s="6">
        <v>168694</v>
      </c>
      <c r="J703" s="6" t="s">
        <v>18</v>
      </c>
      <c r="K703" s="6" t="s">
        <v>1508</v>
      </c>
      <c r="M703" s="6" t="s">
        <v>79</v>
      </c>
    </row>
    <row r="704" spans="1:13" x14ac:dyDescent="0.2">
      <c r="A704" s="5" t="s">
        <v>1509</v>
      </c>
      <c r="B704" s="6" t="s">
        <v>21</v>
      </c>
      <c r="C704" s="6" t="s">
        <v>1510</v>
      </c>
      <c r="D704" s="6">
        <v>5100</v>
      </c>
      <c r="E704" s="6" t="s">
        <v>1481</v>
      </c>
      <c r="F704" s="6" t="s">
        <v>1290</v>
      </c>
      <c r="G704" s="6">
        <v>47.178840999999998</v>
      </c>
      <c r="H704" s="6">
        <v>19.860514999999999</v>
      </c>
      <c r="I704" s="6">
        <v>252605</v>
      </c>
      <c r="J704" s="6" t="s">
        <v>1511</v>
      </c>
      <c r="K704" s="6" t="s">
        <v>1510</v>
      </c>
      <c r="M704" s="6" t="s">
        <v>79</v>
      </c>
    </row>
    <row r="705" spans="1:13" x14ac:dyDescent="0.2">
      <c r="A705" s="5" t="s">
        <v>1512</v>
      </c>
      <c r="B705" s="6" t="s">
        <v>21</v>
      </c>
      <c r="C705" s="6" t="s">
        <v>1510</v>
      </c>
      <c r="D705" s="6">
        <v>5100</v>
      </c>
      <c r="E705" s="6" t="s">
        <v>1481</v>
      </c>
      <c r="F705" s="6" t="s">
        <v>1290</v>
      </c>
      <c r="G705" s="6">
        <v>47.178840999999998</v>
      </c>
      <c r="H705" s="6">
        <v>19.860514999999999</v>
      </c>
      <c r="I705" s="6">
        <v>298345</v>
      </c>
      <c r="J705" s="6" t="s">
        <v>18</v>
      </c>
      <c r="K705" s="6" t="s">
        <v>1510</v>
      </c>
      <c r="M705" s="6" t="s">
        <v>79</v>
      </c>
    </row>
    <row r="706" spans="1:13" x14ac:dyDescent="0.2">
      <c r="A706" s="5" t="s">
        <v>1513</v>
      </c>
      <c r="B706" s="6" t="s">
        <v>14</v>
      </c>
      <c r="C706" s="6" t="s">
        <v>1510</v>
      </c>
      <c r="D706" s="6">
        <v>5100</v>
      </c>
      <c r="E706" s="6" t="s">
        <v>1481</v>
      </c>
      <c r="F706" s="6" t="s">
        <v>1290</v>
      </c>
      <c r="G706" s="6">
        <v>47.178840999999998</v>
      </c>
      <c r="H706" s="6">
        <v>19.860514999999999</v>
      </c>
      <c r="I706" s="6">
        <v>197563</v>
      </c>
      <c r="J706" s="6" t="s">
        <v>18</v>
      </c>
      <c r="K706" s="6" t="s">
        <v>1510</v>
      </c>
      <c r="M706" s="6" t="s">
        <v>79</v>
      </c>
    </row>
    <row r="707" spans="1:13" x14ac:dyDescent="0.2">
      <c r="A707" s="5" t="s">
        <v>1514</v>
      </c>
      <c r="B707" s="6" t="s">
        <v>14</v>
      </c>
      <c r="C707" s="6" t="s">
        <v>1515</v>
      </c>
      <c r="D707" s="6">
        <v>5400</v>
      </c>
      <c r="E707" s="6" t="s">
        <v>1516</v>
      </c>
      <c r="F707" s="6" t="s">
        <v>1290</v>
      </c>
      <c r="G707" s="6">
        <v>47.78134</v>
      </c>
      <c r="H707" s="6">
        <v>20.58258</v>
      </c>
      <c r="I707" s="6">
        <v>740659</v>
      </c>
      <c r="J707" s="6" t="s">
        <v>18</v>
      </c>
      <c r="K707" s="6" t="s">
        <v>1515</v>
      </c>
    </row>
    <row r="708" spans="1:13" x14ac:dyDescent="0.2">
      <c r="A708" s="5" t="s">
        <v>1517</v>
      </c>
      <c r="B708" s="6" t="s">
        <v>21</v>
      </c>
      <c r="C708" s="6" t="s">
        <v>1515</v>
      </c>
      <c r="D708" s="6">
        <v>5400</v>
      </c>
      <c r="E708" s="6" t="s">
        <v>1516</v>
      </c>
      <c r="F708" s="6" t="s">
        <v>1290</v>
      </c>
      <c r="G708" s="6">
        <v>47.78134</v>
      </c>
      <c r="H708" s="6">
        <v>20.58258</v>
      </c>
      <c r="I708" s="6">
        <v>49621</v>
      </c>
      <c r="J708" s="6" t="s">
        <v>18</v>
      </c>
      <c r="K708" s="6" t="s">
        <v>1515</v>
      </c>
    </row>
    <row r="709" spans="1:13" x14ac:dyDescent="0.2">
      <c r="A709" s="5" t="s">
        <v>1518</v>
      </c>
      <c r="B709" s="6" t="s">
        <v>21</v>
      </c>
      <c r="C709" s="6" t="s">
        <v>1519</v>
      </c>
      <c r="D709" s="6">
        <v>5100</v>
      </c>
      <c r="E709" s="6" t="s">
        <v>1481</v>
      </c>
      <c r="F709" s="6" t="s">
        <v>1290</v>
      </c>
      <c r="G709" s="6">
        <v>48.003630000000001</v>
      </c>
      <c r="H709" s="6">
        <v>21.17651</v>
      </c>
      <c r="I709" s="6">
        <v>120796</v>
      </c>
      <c r="J709" s="6" t="s">
        <v>18</v>
      </c>
      <c r="K709" s="6" t="s">
        <v>1519</v>
      </c>
      <c r="M709" s="6" t="s">
        <v>79</v>
      </c>
    </row>
    <row r="710" spans="1:13" x14ac:dyDescent="0.2">
      <c r="A710" s="5" t="s">
        <v>1520</v>
      </c>
      <c r="B710" s="6" t="s">
        <v>21</v>
      </c>
      <c r="C710" s="6" t="s">
        <v>1519</v>
      </c>
      <c r="D710" s="6">
        <v>5100</v>
      </c>
      <c r="E710" s="6" t="s">
        <v>1481</v>
      </c>
      <c r="F710" s="6" t="s">
        <v>1290</v>
      </c>
      <c r="G710" s="6">
        <v>48.003630000000001</v>
      </c>
      <c r="H710" s="6">
        <v>21.17651</v>
      </c>
      <c r="I710" s="6">
        <v>386187</v>
      </c>
      <c r="J710" s="6" t="s">
        <v>1521</v>
      </c>
      <c r="K710" s="6" t="s">
        <v>1519</v>
      </c>
      <c r="M710" s="6" t="s">
        <v>79</v>
      </c>
    </row>
    <row r="711" spans="1:13" x14ac:dyDescent="0.2">
      <c r="A711" s="5" t="s">
        <v>1522</v>
      </c>
      <c r="B711" s="6" t="s">
        <v>21</v>
      </c>
      <c r="C711" s="6" t="s">
        <v>1519</v>
      </c>
      <c r="D711" s="6">
        <v>5051</v>
      </c>
      <c r="E711" s="6" t="s">
        <v>1523</v>
      </c>
      <c r="F711" s="6" t="s">
        <v>1290</v>
      </c>
      <c r="G711" s="6">
        <v>48.003630000000001</v>
      </c>
      <c r="H711" s="6">
        <v>21.17651</v>
      </c>
      <c r="I711" s="6">
        <v>649593</v>
      </c>
      <c r="J711" s="6" t="s">
        <v>18</v>
      </c>
      <c r="K711" s="6" t="s">
        <v>1519</v>
      </c>
      <c r="M711" s="6" t="s">
        <v>79</v>
      </c>
    </row>
    <row r="712" spans="1:13" x14ac:dyDescent="0.2">
      <c r="A712" s="5" t="s">
        <v>1524</v>
      </c>
      <c r="B712" s="6" t="s">
        <v>21</v>
      </c>
      <c r="C712" s="6" t="s">
        <v>1519</v>
      </c>
      <c r="D712" s="6">
        <v>5100</v>
      </c>
      <c r="E712" s="6" t="s">
        <v>1481</v>
      </c>
      <c r="F712" s="6" t="s">
        <v>1290</v>
      </c>
      <c r="G712" s="6">
        <v>47.860709999999997</v>
      </c>
      <c r="H712" s="6">
        <v>21.000579999999999</v>
      </c>
      <c r="I712" s="6">
        <v>105512</v>
      </c>
      <c r="J712" s="6" t="s">
        <v>18</v>
      </c>
      <c r="K712" s="6" t="s">
        <v>1519</v>
      </c>
      <c r="M712" s="6" t="s">
        <v>79</v>
      </c>
    </row>
    <row r="713" spans="1:13" x14ac:dyDescent="0.2">
      <c r="A713" s="5" t="s">
        <v>1525</v>
      </c>
      <c r="B713" s="6" t="s">
        <v>21</v>
      </c>
      <c r="C713" s="6" t="s">
        <v>1519</v>
      </c>
      <c r="D713" s="6">
        <v>5034</v>
      </c>
      <c r="E713" s="6" t="s">
        <v>1526</v>
      </c>
      <c r="F713" s="6" t="s">
        <v>1290</v>
      </c>
      <c r="G713" s="6">
        <v>47.860709999999997</v>
      </c>
      <c r="H713" s="6">
        <v>21.000579999999999</v>
      </c>
      <c r="I713" s="6">
        <v>618281</v>
      </c>
      <c r="J713" s="6" t="s">
        <v>18</v>
      </c>
      <c r="K713" s="6" t="s">
        <v>1519</v>
      </c>
      <c r="M713" s="6" t="s">
        <v>79</v>
      </c>
    </row>
    <row r="714" spans="1:13" x14ac:dyDescent="0.2">
      <c r="A714" s="5" t="s">
        <v>1527</v>
      </c>
      <c r="B714" s="6" t="s">
        <v>14</v>
      </c>
      <c r="C714" s="6" t="s">
        <v>1519</v>
      </c>
      <c r="D714" s="6">
        <v>5100</v>
      </c>
      <c r="E714" s="6" t="s">
        <v>1481</v>
      </c>
      <c r="F714" s="6" t="s">
        <v>1290</v>
      </c>
      <c r="G714" s="6">
        <v>48.003630000000001</v>
      </c>
      <c r="H714" s="6">
        <v>21.17651</v>
      </c>
      <c r="I714" s="6">
        <v>269420</v>
      </c>
      <c r="J714" s="6" t="s">
        <v>18</v>
      </c>
      <c r="K714" s="6" t="s">
        <v>1519</v>
      </c>
      <c r="M714" s="6" t="s">
        <v>79</v>
      </c>
    </row>
    <row r="715" spans="1:13" x14ac:dyDescent="0.2">
      <c r="A715" s="5" t="s">
        <v>1528</v>
      </c>
      <c r="B715" s="6" t="s">
        <v>14</v>
      </c>
      <c r="C715" s="6" t="s">
        <v>1529</v>
      </c>
      <c r="D715" s="6">
        <v>5107</v>
      </c>
      <c r="E715" s="6" t="s">
        <v>1489</v>
      </c>
      <c r="F715" s="6" t="s">
        <v>1290</v>
      </c>
      <c r="G715" s="6">
        <v>47.846463999999997</v>
      </c>
      <c r="H715" s="6">
        <v>21.149429000000001</v>
      </c>
      <c r="I715" s="6">
        <v>84128</v>
      </c>
      <c r="J715" s="6" t="s">
        <v>18</v>
      </c>
      <c r="K715" s="6" t="s">
        <v>1529</v>
      </c>
      <c r="M715" s="6" t="s">
        <v>79</v>
      </c>
    </row>
    <row r="716" spans="1:13" x14ac:dyDescent="0.2">
      <c r="A716" s="5" t="s">
        <v>1530</v>
      </c>
      <c r="B716" s="6" t="s">
        <v>21</v>
      </c>
      <c r="C716" s="6" t="s">
        <v>1529</v>
      </c>
      <c r="D716" s="6">
        <v>5108</v>
      </c>
      <c r="E716" s="6" t="s">
        <v>1487</v>
      </c>
      <c r="F716" s="6" t="s">
        <v>1290</v>
      </c>
      <c r="G716" s="6">
        <v>47.167000000000002</v>
      </c>
      <c r="H716" s="6">
        <v>20.832999999999998</v>
      </c>
      <c r="I716" s="6">
        <v>679518</v>
      </c>
      <c r="J716" s="6" t="s">
        <v>23</v>
      </c>
      <c r="K716" s="6" t="s">
        <v>1529</v>
      </c>
      <c r="M716" s="6" t="s">
        <v>79</v>
      </c>
    </row>
    <row r="717" spans="1:13" x14ac:dyDescent="0.2">
      <c r="A717" s="5" t="s">
        <v>1531</v>
      </c>
      <c r="B717" s="6" t="s">
        <v>14</v>
      </c>
      <c r="C717" s="6" t="s">
        <v>1532</v>
      </c>
      <c r="D717" s="6">
        <v>5052</v>
      </c>
      <c r="E717" s="6" t="s">
        <v>1533</v>
      </c>
      <c r="F717" s="6" t="s">
        <v>1290</v>
      </c>
      <c r="G717" s="6">
        <v>46.4</v>
      </c>
      <c r="H717" s="6">
        <v>18.739999999999998</v>
      </c>
      <c r="I717" s="6">
        <v>69444</v>
      </c>
      <c r="J717" s="6" t="s">
        <v>18</v>
      </c>
      <c r="K717" s="6" t="s">
        <v>1532</v>
      </c>
      <c r="M717" s="6" t="s">
        <v>79</v>
      </c>
    </row>
    <row r="718" spans="1:13" x14ac:dyDescent="0.2">
      <c r="A718" s="5" t="s">
        <v>1534</v>
      </c>
      <c r="B718" s="6" t="s">
        <v>21</v>
      </c>
      <c r="C718" s="6" t="s">
        <v>1532</v>
      </c>
      <c r="D718" s="6">
        <v>5090</v>
      </c>
      <c r="E718" s="6" t="s">
        <v>1535</v>
      </c>
      <c r="F718" s="6" t="s">
        <v>1290</v>
      </c>
      <c r="G718" s="6">
        <v>47.167000000000002</v>
      </c>
      <c r="H718" s="6">
        <v>19.832999999999998</v>
      </c>
      <c r="I718" s="6">
        <v>812201</v>
      </c>
      <c r="J718" s="6" t="s">
        <v>1536</v>
      </c>
      <c r="K718" s="6" t="s">
        <v>1532</v>
      </c>
      <c r="M718" s="6" t="s">
        <v>79</v>
      </c>
    </row>
    <row r="719" spans="1:13" x14ac:dyDescent="0.2">
      <c r="A719" s="5" t="s">
        <v>1537</v>
      </c>
      <c r="B719" s="6" t="s">
        <v>21</v>
      </c>
      <c r="C719" s="6" t="s">
        <v>1532</v>
      </c>
      <c r="D719" s="6">
        <v>5100</v>
      </c>
      <c r="E719" s="6" t="s">
        <v>1481</v>
      </c>
      <c r="F719" s="6" t="s">
        <v>1290</v>
      </c>
      <c r="G719" s="6">
        <v>47.501629999999999</v>
      </c>
      <c r="H719" s="6">
        <v>18.910468000000002</v>
      </c>
      <c r="I719" s="6">
        <v>176572</v>
      </c>
      <c r="J719" s="6" t="s">
        <v>18</v>
      </c>
      <c r="K719" s="6" t="s">
        <v>1532</v>
      </c>
      <c r="M719" s="6" t="s">
        <v>79</v>
      </c>
    </row>
    <row r="720" spans="1:13" x14ac:dyDescent="0.2">
      <c r="A720" s="5" t="s">
        <v>1538</v>
      </c>
      <c r="B720" s="6" t="s">
        <v>21</v>
      </c>
      <c r="C720" s="6" t="s">
        <v>1532</v>
      </c>
      <c r="D720" s="6">
        <v>5060</v>
      </c>
      <c r="E720" s="6" t="s">
        <v>1539</v>
      </c>
      <c r="F720" s="6" t="s">
        <v>1290</v>
      </c>
      <c r="G720" s="6">
        <v>46.20487</v>
      </c>
      <c r="H720" s="6">
        <v>18.700399999999998</v>
      </c>
      <c r="I720" s="6">
        <v>804922</v>
      </c>
      <c r="J720" s="6" t="s">
        <v>18</v>
      </c>
      <c r="K720" s="6" t="s">
        <v>1532</v>
      </c>
      <c r="M720" s="6" t="s">
        <v>79</v>
      </c>
    </row>
    <row r="721" spans="1:13" x14ac:dyDescent="0.2">
      <c r="A721" s="5" t="s">
        <v>1540</v>
      </c>
      <c r="B721" s="6" t="s">
        <v>14</v>
      </c>
      <c r="C721" s="6" t="s">
        <v>1532</v>
      </c>
      <c r="D721" s="6">
        <v>5100</v>
      </c>
      <c r="E721" s="6" t="s">
        <v>1481</v>
      </c>
      <c r="F721" s="6" t="s">
        <v>1290</v>
      </c>
      <c r="G721" s="6">
        <v>47.638680000000001</v>
      </c>
      <c r="H721" s="6">
        <v>17.364529999999998</v>
      </c>
      <c r="I721" s="6">
        <v>32582</v>
      </c>
      <c r="J721" s="6" t="s">
        <v>18</v>
      </c>
      <c r="K721" s="6" t="s">
        <v>1532</v>
      </c>
      <c r="M721" s="6" t="s">
        <v>79</v>
      </c>
    </row>
    <row r="722" spans="1:13" x14ac:dyDescent="0.2">
      <c r="A722" s="5" t="s">
        <v>1541</v>
      </c>
      <c r="B722" s="6" t="s">
        <v>14</v>
      </c>
      <c r="C722" s="6" t="s">
        <v>1532</v>
      </c>
      <c r="D722" s="6">
        <v>5100</v>
      </c>
      <c r="E722" s="6" t="s">
        <v>1481</v>
      </c>
      <c r="F722" s="6" t="s">
        <v>1290</v>
      </c>
      <c r="G722" s="6">
        <v>47.501629999999999</v>
      </c>
      <c r="H722" s="6">
        <v>18.910468000000002</v>
      </c>
      <c r="I722" s="6">
        <v>638509</v>
      </c>
      <c r="J722" s="6" t="s">
        <v>18</v>
      </c>
      <c r="K722" s="6" t="s">
        <v>1532</v>
      </c>
      <c r="M722" s="6" t="s">
        <v>79</v>
      </c>
    </row>
    <row r="723" spans="1:13" x14ac:dyDescent="0.2">
      <c r="A723" s="5" t="s">
        <v>1542</v>
      </c>
      <c r="B723" s="6" t="s">
        <v>21</v>
      </c>
      <c r="C723" s="6" t="s">
        <v>1543</v>
      </c>
      <c r="D723" s="6">
        <v>5208</v>
      </c>
      <c r="E723" s="6" t="s">
        <v>1544</v>
      </c>
      <c r="F723" s="6" t="s">
        <v>1290</v>
      </c>
      <c r="G723" s="6">
        <v>46.208562000000001</v>
      </c>
      <c r="H723" s="6">
        <v>18.700047000000001</v>
      </c>
      <c r="I723" s="6">
        <v>749828</v>
      </c>
      <c r="J723" s="6" t="s">
        <v>1397</v>
      </c>
      <c r="K723" s="6" t="s">
        <v>1543</v>
      </c>
    </row>
    <row r="724" spans="1:13" x14ac:dyDescent="0.2">
      <c r="A724" s="5" t="s">
        <v>1545</v>
      </c>
      <c r="B724" s="6" t="s">
        <v>21</v>
      </c>
      <c r="C724" s="6" t="s">
        <v>1546</v>
      </c>
      <c r="D724" s="6">
        <v>5090</v>
      </c>
      <c r="E724" s="6" t="s">
        <v>1535</v>
      </c>
      <c r="F724" s="6" t="s">
        <v>1290</v>
      </c>
      <c r="G724" s="6">
        <v>47.167000000000002</v>
      </c>
      <c r="H724" s="6">
        <v>19.832999999999998</v>
      </c>
      <c r="I724" s="6">
        <v>767477</v>
      </c>
      <c r="J724" s="6" t="s">
        <v>168</v>
      </c>
      <c r="K724" s="6" t="s">
        <v>1546</v>
      </c>
    </row>
    <row r="725" spans="1:13" x14ac:dyDescent="0.2">
      <c r="A725" s="5" t="s">
        <v>1547</v>
      </c>
      <c r="B725" s="6" t="s">
        <v>14</v>
      </c>
      <c r="C725" s="6" t="s">
        <v>1548</v>
      </c>
      <c r="D725" s="6">
        <v>5196</v>
      </c>
      <c r="E725" s="6" t="s">
        <v>1491</v>
      </c>
      <c r="F725" s="6" t="s">
        <v>1290</v>
      </c>
      <c r="G725" s="6">
        <v>47.846463999999997</v>
      </c>
      <c r="H725" s="6">
        <v>21.149429000000001</v>
      </c>
      <c r="I725" s="6">
        <v>1152433</v>
      </c>
      <c r="J725" s="6" t="s">
        <v>52</v>
      </c>
      <c r="K725" s="6" t="s">
        <v>1548</v>
      </c>
      <c r="M725" s="6" t="s">
        <v>79</v>
      </c>
    </row>
    <row r="726" spans="1:13" x14ac:dyDescent="0.2">
      <c r="A726" s="5" t="s">
        <v>1549</v>
      </c>
      <c r="B726" s="6" t="s">
        <v>21</v>
      </c>
      <c r="C726" s="6" t="s">
        <v>1550</v>
      </c>
      <c r="D726" s="6">
        <v>5200</v>
      </c>
      <c r="E726" s="6" t="s">
        <v>1551</v>
      </c>
      <c r="F726" s="6" t="s">
        <v>1290</v>
      </c>
      <c r="G726" s="6">
        <v>45.585299999999997</v>
      </c>
      <c r="H726" s="6">
        <v>18.30771</v>
      </c>
      <c r="I726" s="6">
        <v>379728</v>
      </c>
      <c r="J726" s="6" t="s">
        <v>18</v>
      </c>
      <c r="K726" s="6" t="s">
        <v>1550</v>
      </c>
      <c r="M726" s="6" t="s">
        <v>79</v>
      </c>
    </row>
    <row r="727" spans="1:13" x14ac:dyDescent="0.2">
      <c r="A727" s="5" t="s">
        <v>1552</v>
      </c>
      <c r="B727" s="6" t="s">
        <v>14</v>
      </c>
      <c r="C727" s="6" t="s">
        <v>1550</v>
      </c>
      <c r="D727" s="6">
        <v>5200</v>
      </c>
      <c r="E727" s="6" t="s">
        <v>1551</v>
      </c>
      <c r="F727" s="6" t="s">
        <v>1290</v>
      </c>
      <c r="G727" s="6">
        <v>45.585299999999997</v>
      </c>
      <c r="H727" s="6">
        <v>18.30771</v>
      </c>
      <c r="I727" s="6">
        <v>15436</v>
      </c>
      <c r="J727" s="6" t="s">
        <v>18</v>
      </c>
      <c r="K727" s="6" t="s">
        <v>1550</v>
      </c>
      <c r="M727" s="6" t="s">
        <v>79</v>
      </c>
    </row>
    <row r="728" spans="1:13" x14ac:dyDescent="0.2">
      <c r="A728" s="5" t="s">
        <v>1553</v>
      </c>
      <c r="B728" s="6" t="s">
        <v>21</v>
      </c>
      <c r="C728" s="6" t="s">
        <v>1550</v>
      </c>
      <c r="D728" s="6">
        <v>5240</v>
      </c>
      <c r="E728" s="6" t="s">
        <v>1554</v>
      </c>
      <c r="F728" s="6" t="s">
        <v>1290</v>
      </c>
      <c r="G728" s="6">
        <v>45.596899999999998</v>
      </c>
      <c r="H728" s="6">
        <v>18.28247</v>
      </c>
      <c r="I728" s="6">
        <v>245617</v>
      </c>
      <c r="J728" s="6" t="s">
        <v>18</v>
      </c>
      <c r="K728" s="6" t="s">
        <v>1550</v>
      </c>
      <c r="M728" s="6" t="s">
        <v>79</v>
      </c>
    </row>
    <row r="729" spans="1:13" x14ac:dyDescent="0.2">
      <c r="A729" s="5" t="s">
        <v>1555</v>
      </c>
      <c r="B729" s="6" t="s">
        <v>14</v>
      </c>
      <c r="C729" s="6" t="s">
        <v>1556</v>
      </c>
      <c r="D729" s="6">
        <v>5245</v>
      </c>
      <c r="E729" s="6" t="s">
        <v>1557</v>
      </c>
      <c r="F729" s="6" t="s">
        <v>1290</v>
      </c>
      <c r="G729" s="6">
        <v>45.596899999999998</v>
      </c>
      <c r="H729" s="6">
        <v>18.28247</v>
      </c>
      <c r="I729" s="6">
        <v>673444</v>
      </c>
      <c r="J729" s="6" t="s">
        <v>18</v>
      </c>
      <c r="K729" s="6" t="s">
        <v>1556</v>
      </c>
    </row>
    <row r="730" spans="1:13" x14ac:dyDescent="0.2">
      <c r="A730" s="5" t="s">
        <v>1558</v>
      </c>
      <c r="B730" s="6" t="s">
        <v>14</v>
      </c>
      <c r="C730" s="6" t="s">
        <v>1559</v>
      </c>
      <c r="D730" s="6">
        <v>4589</v>
      </c>
      <c r="E730" s="6" t="s">
        <v>1560</v>
      </c>
      <c r="F730" s="6" t="s">
        <v>1561</v>
      </c>
      <c r="G730" s="6">
        <v>34.5</v>
      </c>
      <c r="H730" s="6">
        <v>47.96</v>
      </c>
      <c r="I730" s="6">
        <v>837023</v>
      </c>
      <c r="J730" s="6" t="s">
        <v>18</v>
      </c>
      <c r="K730" s="6" t="s">
        <v>1559</v>
      </c>
      <c r="M730" s="6" t="s">
        <v>58</v>
      </c>
    </row>
    <row r="731" spans="1:13" x14ac:dyDescent="0.2">
      <c r="A731" s="5" t="s">
        <v>1562</v>
      </c>
      <c r="B731" s="6" t="s">
        <v>21</v>
      </c>
      <c r="C731" s="6" t="s">
        <v>1559</v>
      </c>
      <c r="D731" s="6">
        <v>4727</v>
      </c>
      <c r="E731" s="6" t="s">
        <v>1563</v>
      </c>
      <c r="F731" s="6" t="s">
        <v>1561</v>
      </c>
      <c r="G731" s="6">
        <v>34.5</v>
      </c>
      <c r="H731" s="6">
        <v>47.96</v>
      </c>
      <c r="I731" s="6">
        <v>607598</v>
      </c>
      <c r="J731" s="6" t="s">
        <v>18</v>
      </c>
      <c r="K731" s="6" t="s">
        <v>1559</v>
      </c>
      <c r="M731" s="6" t="s">
        <v>58</v>
      </c>
    </row>
    <row r="732" spans="1:13" x14ac:dyDescent="0.2">
      <c r="A732" s="5" t="s">
        <v>1564</v>
      </c>
      <c r="B732" s="6" t="s">
        <v>14</v>
      </c>
      <c r="C732" s="6" t="s">
        <v>1559</v>
      </c>
      <c r="D732" s="6">
        <v>3869</v>
      </c>
      <c r="E732" s="6" t="s">
        <v>1565</v>
      </c>
      <c r="F732" s="6" t="s">
        <v>1561</v>
      </c>
      <c r="G732" s="6">
        <v>34.5</v>
      </c>
      <c r="H732" s="6">
        <v>47.96</v>
      </c>
      <c r="I732" s="6">
        <v>730012</v>
      </c>
      <c r="J732" s="6" t="s">
        <v>18</v>
      </c>
      <c r="K732" s="6" t="s">
        <v>1559</v>
      </c>
      <c r="M732" s="6" t="s">
        <v>58</v>
      </c>
    </row>
    <row r="733" spans="1:13" x14ac:dyDescent="0.2">
      <c r="A733" s="5" t="s">
        <v>1566</v>
      </c>
      <c r="B733" s="6" t="s">
        <v>21</v>
      </c>
      <c r="C733" s="6" t="s">
        <v>1559</v>
      </c>
      <c r="D733" s="6">
        <v>3881</v>
      </c>
      <c r="E733" s="6" t="s">
        <v>1567</v>
      </c>
      <c r="F733" s="6" t="s">
        <v>1561</v>
      </c>
      <c r="G733" s="6">
        <v>34.5</v>
      </c>
      <c r="H733" s="6">
        <v>47.96</v>
      </c>
      <c r="I733" s="6">
        <v>624951</v>
      </c>
      <c r="J733" s="6" t="s">
        <v>18</v>
      </c>
      <c r="K733" s="6" t="s">
        <v>1559</v>
      </c>
      <c r="M733" s="6" t="s">
        <v>58</v>
      </c>
    </row>
    <row r="734" spans="1:13" x14ac:dyDescent="0.2">
      <c r="A734" s="5" t="s">
        <v>1568</v>
      </c>
      <c r="B734" s="6" t="s">
        <v>21</v>
      </c>
      <c r="C734" s="6" t="s">
        <v>1569</v>
      </c>
      <c r="D734" s="6">
        <v>3572</v>
      </c>
      <c r="E734" s="6" t="s">
        <v>1570</v>
      </c>
      <c r="F734" s="6" t="s">
        <v>1561</v>
      </c>
      <c r="G734" s="6">
        <v>36.154444439999999</v>
      </c>
      <c r="H734" s="6">
        <v>54.383611109999997</v>
      </c>
      <c r="I734" s="6">
        <v>521911</v>
      </c>
      <c r="J734" s="6" t="s">
        <v>18</v>
      </c>
      <c r="K734" s="6" t="s">
        <v>1569</v>
      </c>
      <c r="M734" s="6" t="s">
        <v>58</v>
      </c>
    </row>
    <row r="735" spans="1:13" x14ac:dyDescent="0.2">
      <c r="A735" s="5" t="s">
        <v>1571</v>
      </c>
      <c r="B735" s="6" t="s">
        <v>21</v>
      </c>
      <c r="C735" s="6" t="s">
        <v>1569</v>
      </c>
      <c r="D735" s="6">
        <v>2888</v>
      </c>
      <c r="E735" s="6" t="s">
        <v>1572</v>
      </c>
      <c r="F735" s="6" t="s">
        <v>1561</v>
      </c>
      <c r="G735" s="6">
        <v>36.154444439999999</v>
      </c>
      <c r="H735" s="6">
        <v>54.383611109999997</v>
      </c>
      <c r="I735" s="6">
        <v>243409</v>
      </c>
      <c r="J735" s="6" t="s">
        <v>18</v>
      </c>
      <c r="K735" s="6" t="s">
        <v>1569</v>
      </c>
      <c r="M735" s="6" t="s">
        <v>58</v>
      </c>
    </row>
    <row r="736" spans="1:13" x14ac:dyDescent="0.2">
      <c r="A736" s="5" t="s">
        <v>1573</v>
      </c>
      <c r="B736" s="6" t="s">
        <v>21</v>
      </c>
      <c r="C736" s="6" t="s">
        <v>1569</v>
      </c>
      <c r="D736" s="6">
        <v>2397</v>
      </c>
      <c r="E736" s="6" t="s">
        <v>1574</v>
      </c>
      <c r="F736" s="6" t="s">
        <v>1561</v>
      </c>
      <c r="G736" s="6">
        <v>36.154444439999999</v>
      </c>
      <c r="H736" s="6">
        <v>54.383611109999997</v>
      </c>
      <c r="I736" s="6">
        <v>745066</v>
      </c>
      <c r="J736" s="6" t="s">
        <v>1575</v>
      </c>
      <c r="K736" s="6" t="s">
        <v>1569</v>
      </c>
      <c r="M736" s="6" t="s">
        <v>58</v>
      </c>
    </row>
    <row r="737" spans="1:13" x14ac:dyDescent="0.2">
      <c r="A737" s="5" t="s">
        <v>1576</v>
      </c>
      <c r="B737" s="6" t="s">
        <v>14</v>
      </c>
      <c r="C737" s="6" t="s">
        <v>1569</v>
      </c>
      <c r="D737" s="6">
        <v>2093</v>
      </c>
      <c r="E737" s="6" t="s">
        <v>1577</v>
      </c>
      <c r="F737" s="6" t="s">
        <v>1561</v>
      </c>
      <c r="G737" s="6">
        <v>36.154444439999999</v>
      </c>
      <c r="H737" s="6">
        <v>54.383611109999997</v>
      </c>
      <c r="I737" s="6">
        <v>279888</v>
      </c>
      <c r="J737" s="6" t="s">
        <v>18</v>
      </c>
      <c r="K737" s="6" t="s">
        <v>1569</v>
      </c>
      <c r="M737" s="6" t="s">
        <v>58</v>
      </c>
    </row>
    <row r="738" spans="1:13" x14ac:dyDescent="0.2">
      <c r="A738" s="5" t="s">
        <v>1578</v>
      </c>
      <c r="B738" s="6" t="s">
        <v>21</v>
      </c>
      <c r="C738" s="6" t="s">
        <v>1569</v>
      </c>
      <c r="D738" s="6">
        <v>2757</v>
      </c>
      <c r="E738" s="6" t="s">
        <v>1579</v>
      </c>
      <c r="F738" s="6" t="s">
        <v>1561</v>
      </c>
      <c r="G738" s="6">
        <v>36.154444439999999</v>
      </c>
      <c r="H738" s="6">
        <v>54.383611109999997</v>
      </c>
      <c r="I738" s="6">
        <v>576483</v>
      </c>
      <c r="J738" s="6" t="s">
        <v>18</v>
      </c>
      <c r="K738" s="6" t="s">
        <v>1569</v>
      </c>
      <c r="M738" s="6" t="s">
        <v>58</v>
      </c>
    </row>
    <row r="739" spans="1:13" x14ac:dyDescent="0.2">
      <c r="A739" s="5" t="s">
        <v>1580</v>
      </c>
      <c r="B739" s="6" t="s">
        <v>14</v>
      </c>
      <c r="C739" s="6" t="s">
        <v>1569</v>
      </c>
      <c r="D739" s="6">
        <v>2765</v>
      </c>
      <c r="E739" s="6" t="s">
        <v>1581</v>
      </c>
      <c r="F739" s="6" t="s">
        <v>1561</v>
      </c>
      <c r="G739" s="6">
        <v>36.154444439999999</v>
      </c>
      <c r="H739" s="6">
        <v>54.383611109999997</v>
      </c>
      <c r="I739" s="6">
        <v>601080</v>
      </c>
      <c r="J739" s="6" t="s">
        <v>501</v>
      </c>
      <c r="K739" s="6" t="s">
        <v>1569</v>
      </c>
      <c r="M739" s="6" t="s">
        <v>58</v>
      </c>
    </row>
    <row r="740" spans="1:13" x14ac:dyDescent="0.2">
      <c r="A740" s="5" t="s">
        <v>1582</v>
      </c>
      <c r="B740" s="6" t="s">
        <v>14</v>
      </c>
      <c r="C740" s="6" t="s">
        <v>1569</v>
      </c>
      <c r="D740" s="6">
        <v>2765</v>
      </c>
      <c r="E740" s="6" t="s">
        <v>1583</v>
      </c>
      <c r="F740" s="6" t="s">
        <v>1561</v>
      </c>
      <c r="G740" s="6">
        <v>36.154444439999999</v>
      </c>
      <c r="H740" s="6">
        <v>54.383611109999997</v>
      </c>
      <c r="I740" s="6">
        <v>664720</v>
      </c>
      <c r="J740" s="6" t="s">
        <v>18</v>
      </c>
      <c r="K740" s="6" t="s">
        <v>1569</v>
      </c>
      <c r="M740" s="6" t="s">
        <v>58</v>
      </c>
    </row>
    <row r="741" spans="1:13" x14ac:dyDescent="0.2">
      <c r="A741" s="5" t="s">
        <v>1584</v>
      </c>
      <c r="B741" s="6" t="s">
        <v>21</v>
      </c>
      <c r="C741" s="6" t="s">
        <v>1569</v>
      </c>
      <c r="D741" s="6">
        <v>2497</v>
      </c>
      <c r="E741" s="6" t="s">
        <v>1585</v>
      </c>
      <c r="F741" s="6" t="s">
        <v>1561</v>
      </c>
      <c r="G741" s="6">
        <v>36.154444439999999</v>
      </c>
      <c r="H741" s="6">
        <v>54.383611109999997</v>
      </c>
      <c r="I741" s="6">
        <v>404589</v>
      </c>
      <c r="J741" s="6" t="s">
        <v>18</v>
      </c>
      <c r="K741" s="6" t="s">
        <v>1569</v>
      </c>
      <c r="M741" s="6" t="s">
        <v>58</v>
      </c>
    </row>
    <row r="742" spans="1:13" x14ac:dyDescent="0.2">
      <c r="A742" s="5" t="s">
        <v>1586</v>
      </c>
      <c r="B742" s="6" t="s">
        <v>14</v>
      </c>
      <c r="C742" s="6" t="s">
        <v>1569</v>
      </c>
      <c r="D742" s="6">
        <v>2675</v>
      </c>
      <c r="E742" s="6" t="s">
        <v>1587</v>
      </c>
      <c r="F742" s="6" t="s">
        <v>1561</v>
      </c>
      <c r="G742" s="6">
        <v>36.154444439999999</v>
      </c>
      <c r="H742" s="6">
        <v>54.383611109999997</v>
      </c>
      <c r="I742" s="6">
        <v>205957</v>
      </c>
      <c r="J742" s="6" t="s">
        <v>18</v>
      </c>
      <c r="K742" s="6" t="s">
        <v>1569</v>
      </c>
      <c r="M742" s="6" t="s">
        <v>58</v>
      </c>
    </row>
    <row r="743" spans="1:13" x14ac:dyDescent="0.2">
      <c r="A743" s="5" t="s">
        <v>1588</v>
      </c>
      <c r="B743" s="6" t="s">
        <v>14</v>
      </c>
      <c r="C743" s="6" t="s">
        <v>1589</v>
      </c>
      <c r="D743" s="6">
        <v>3583</v>
      </c>
      <c r="E743" s="6" t="s">
        <v>1590</v>
      </c>
      <c r="F743" s="6" t="s">
        <v>1561</v>
      </c>
      <c r="G743" s="6">
        <v>36.154444439999999</v>
      </c>
      <c r="H743" s="6">
        <v>54.383611109999997</v>
      </c>
      <c r="I743" s="6">
        <v>180658</v>
      </c>
      <c r="J743" s="6" t="s">
        <v>18</v>
      </c>
      <c r="K743" s="6" t="s">
        <v>1589</v>
      </c>
    </row>
    <row r="744" spans="1:13" x14ac:dyDescent="0.2">
      <c r="A744" s="5" t="s">
        <v>1591</v>
      </c>
      <c r="B744" s="6" t="s">
        <v>21</v>
      </c>
      <c r="C744" s="6" t="s">
        <v>1592</v>
      </c>
      <c r="D744" s="6">
        <v>5950</v>
      </c>
      <c r="E744" s="6" t="s">
        <v>1593</v>
      </c>
      <c r="F744" s="6" t="s">
        <v>1561</v>
      </c>
      <c r="G744" s="6">
        <v>36.994399999999999</v>
      </c>
      <c r="H744" s="6">
        <v>45.474400000000003</v>
      </c>
      <c r="I744" s="6">
        <v>16500</v>
      </c>
      <c r="J744" s="6" t="s">
        <v>18</v>
      </c>
      <c r="K744" s="6" t="s">
        <v>1592</v>
      </c>
      <c r="M744" s="6" t="s">
        <v>58</v>
      </c>
    </row>
    <row r="745" spans="1:13" x14ac:dyDescent="0.2">
      <c r="A745" s="5" t="s">
        <v>1594</v>
      </c>
      <c r="B745" s="6" t="s">
        <v>21</v>
      </c>
      <c r="C745" s="6" t="s">
        <v>1592</v>
      </c>
      <c r="D745" s="6">
        <v>5797</v>
      </c>
      <c r="E745" s="6" t="s">
        <v>1595</v>
      </c>
      <c r="F745" s="6" t="s">
        <v>1561</v>
      </c>
      <c r="G745" s="6">
        <v>36.994399999999999</v>
      </c>
      <c r="H745" s="6">
        <v>45.474400000000003</v>
      </c>
      <c r="I745" s="6">
        <v>916581</v>
      </c>
      <c r="J745" s="6" t="s">
        <v>1596</v>
      </c>
      <c r="K745" s="6" t="s">
        <v>1592</v>
      </c>
      <c r="M745" s="6" t="s">
        <v>58</v>
      </c>
    </row>
    <row r="746" spans="1:13" x14ac:dyDescent="0.2">
      <c r="A746" s="5" t="s">
        <v>1597</v>
      </c>
      <c r="B746" s="6" t="s">
        <v>14</v>
      </c>
      <c r="C746" s="6" t="s">
        <v>1592</v>
      </c>
      <c r="D746" s="6">
        <v>5970</v>
      </c>
      <c r="E746" s="6" t="s">
        <v>1598</v>
      </c>
      <c r="F746" s="6" t="s">
        <v>1561</v>
      </c>
      <c r="G746" s="6">
        <v>36.994399999999999</v>
      </c>
      <c r="H746" s="6">
        <v>45.474400000000003</v>
      </c>
      <c r="I746" s="6">
        <v>745071</v>
      </c>
      <c r="J746" s="6" t="s">
        <v>18</v>
      </c>
      <c r="K746" s="6" t="s">
        <v>1592</v>
      </c>
      <c r="M746" s="6" t="s">
        <v>58</v>
      </c>
    </row>
    <row r="747" spans="1:13" x14ac:dyDescent="0.2">
      <c r="A747" s="5" t="s">
        <v>1599</v>
      </c>
      <c r="B747" s="6" t="s">
        <v>14</v>
      </c>
      <c r="C747" s="6" t="s">
        <v>1600</v>
      </c>
      <c r="D747" s="6">
        <v>-1561</v>
      </c>
      <c r="E747" s="6" t="s">
        <v>1601</v>
      </c>
      <c r="F747" s="6" t="s">
        <v>1561</v>
      </c>
      <c r="G747" s="6">
        <v>34.450000000000003</v>
      </c>
      <c r="H747" s="6">
        <v>48.116</v>
      </c>
      <c r="I747" s="6">
        <v>783840</v>
      </c>
      <c r="J747" s="6" t="s">
        <v>18</v>
      </c>
      <c r="K747" s="6" t="s">
        <v>1602</v>
      </c>
      <c r="M747" s="6" t="s">
        <v>58</v>
      </c>
    </row>
    <row r="748" spans="1:13" x14ac:dyDescent="0.2">
      <c r="A748" s="5" t="s">
        <v>1603</v>
      </c>
      <c r="B748" s="6" t="s">
        <v>14</v>
      </c>
      <c r="C748" s="6" t="s">
        <v>1604</v>
      </c>
      <c r="D748" s="6">
        <v>7856</v>
      </c>
      <c r="E748" s="6" t="s">
        <v>1605</v>
      </c>
      <c r="F748" s="6" t="s">
        <v>1561</v>
      </c>
      <c r="G748" s="6">
        <v>34.450000000000003</v>
      </c>
      <c r="H748" s="6">
        <v>48.116</v>
      </c>
      <c r="I748" s="6">
        <v>838740</v>
      </c>
      <c r="J748" s="6" t="s">
        <v>1606</v>
      </c>
      <c r="K748" s="6" t="s">
        <v>1602</v>
      </c>
      <c r="M748" s="6" t="s">
        <v>58</v>
      </c>
    </row>
    <row r="749" spans="1:13" x14ac:dyDescent="0.2">
      <c r="A749" s="5" t="s">
        <v>1607</v>
      </c>
      <c r="B749" s="6" t="s">
        <v>21</v>
      </c>
      <c r="C749" s="6" t="s">
        <v>1604</v>
      </c>
      <c r="D749" s="6">
        <v>7850</v>
      </c>
      <c r="E749" s="6" t="s">
        <v>1608</v>
      </c>
      <c r="F749" s="6" t="s">
        <v>1561</v>
      </c>
      <c r="G749" s="6">
        <v>34.450000000000003</v>
      </c>
      <c r="H749" s="6">
        <v>48.116</v>
      </c>
      <c r="I749" s="6">
        <v>247405</v>
      </c>
      <c r="J749" s="6" t="s">
        <v>1609</v>
      </c>
      <c r="K749" s="6" t="s">
        <v>1602</v>
      </c>
      <c r="M749" s="6" t="s">
        <v>58</v>
      </c>
    </row>
    <row r="750" spans="1:13" x14ac:dyDescent="0.2">
      <c r="A750" s="5" t="s">
        <v>1610</v>
      </c>
      <c r="B750" s="6" t="s">
        <v>21</v>
      </c>
      <c r="C750" s="6" t="s">
        <v>1604</v>
      </c>
      <c r="D750" s="6">
        <v>8042</v>
      </c>
      <c r="E750" s="6" t="s">
        <v>1611</v>
      </c>
      <c r="F750" s="6" t="s">
        <v>1561</v>
      </c>
      <c r="G750" s="6">
        <v>34.450000000000003</v>
      </c>
      <c r="H750" s="6">
        <v>48.116</v>
      </c>
      <c r="I750" s="6">
        <v>934570</v>
      </c>
      <c r="J750" s="6" t="s">
        <v>18</v>
      </c>
      <c r="K750" s="6" t="s">
        <v>1602</v>
      </c>
      <c r="M750" s="6" t="s">
        <v>58</v>
      </c>
    </row>
    <row r="751" spans="1:13" x14ac:dyDescent="0.2">
      <c r="A751" s="5" t="s">
        <v>1612</v>
      </c>
      <c r="B751" s="6" t="s">
        <v>21</v>
      </c>
      <c r="C751" s="6" t="s">
        <v>1604</v>
      </c>
      <c r="D751" s="6">
        <v>8212</v>
      </c>
      <c r="E751" s="6" t="s">
        <v>1613</v>
      </c>
      <c r="F751" s="6" t="s">
        <v>1561</v>
      </c>
      <c r="G751" s="6">
        <v>34.450000000000003</v>
      </c>
      <c r="H751" s="6">
        <v>48.116</v>
      </c>
      <c r="I751" s="6">
        <v>938523</v>
      </c>
      <c r="J751" s="6" t="s">
        <v>1614</v>
      </c>
      <c r="K751" s="6" t="s">
        <v>1602</v>
      </c>
      <c r="M751" s="6" t="s">
        <v>58</v>
      </c>
    </row>
    <row r="752" spans="1:13" x14ac:dyDescent="0.2">
      <c r="A752" s="5" t="s">
        <v>1615</v>
      </c>
      <c r="B752" s="6" t="s">
        <v>14</v>
      </c>
      <c r="C752" s="6" t="s">
        <v>1604</v>
      </c>
      <c r="D752" s="6">
        <v>7950</v>
      </c>
      <c r="E752" s="6" t="s">
        <v>1616</v>
      </c>
      <c r="F752" s="6" t="s">
        <v>1561</v>
      </c>
      <c r="G752" s="6">
        <v>34.450000000000003</v>
      </c>
      <c r="H752" s="6">
        <v>48.116</v>
      </c>
      <c r="I752" s="6">
        <v>99468</v>
      </c>
      <c r="J752" s="6" t="s">
        <v>18</v>
      </c>
      <c r="K752" s="6" t="s">
        <v>1602</v>
      </c>
      <c r="M752" s="6" t="s">
        <v>58</v>
      </c>
    </row>
    <row r="753" spans="1:13" x14ac:dyDescent="0.2">
      <c r="A753" s="5" t="s">
        <v>1617</v>
      </c>
      <c r="B753" s="6" t="s">
        <v>21</v>
      </c>
      <c r="C753" s="6" t="s">
        <v>1618</v>
      </c>
      <c r="D753" s="6">
        <v>10000</v>
      </c>
      <c r="E753" s="6" t="s">
        <v>1619</v>
      </c>
      <c r="F753" s="6" t="s">
        <v>1561</v>
      </c>
      <c r="G753" s="6">
        <v>35.591000000000001</v>
      </c>
      <c r="H753" s="6">
        <v>53.500999999999998</v>
      </c>
      <c r="I753" s="6">
        <v>30722</v>
      </c>
      <c r="J753" s="6" t="s">
        <v>18</v>
      </c>
      <c r="K753" s="6" t="s">
        <v>1602</v>
      </c>
      <c r="M753" s="6" t="s">
        <v>58</v>
      </c>
    </row>
    <row r="754" spans="1:13" x14ac:dyDescent="0.2">
      <c r="A754" s="5" t="s">
        <v>1620</v>
      </c>
      <c r="B754" s="6" t="s">
        <v>21</v>
      </c>
      <c r="C754" s="6" t="s">
        <v>1621</v>
      </c>
      <c r="D754" s="6">
        <v>8850</v>
      </c>
      <c r="E754" s="6" t="s">
        <v>1622</v>
      </c>
      <c r="F754" s="6" t="s">
        <v>1561</v>
      </c>
      <c r="G754" s="6">
        <v>35.591000000000001</v>
      </c>
      <c r="H754" s="6">
        <v>53.500999999999998</v>
      </c>
      <c r="I754" s="6">
        <v>38917</v>
      </c>
      <c r="J754" s="6" t="s">
        <v>18</v>
      </c>
      <c r="K754" s="6" t="s">
        <v>1602</v>
      </c>
      <c r="M754" s="6" t="s">
        <v>58</v>
      </c>
    </row>
    <row r="755" spans="1:13" x14ac:dyDescent="0.2">
      <c r="A755" s="5" t="s">
        <v>1623</v>
      </c>
      <c r="B755" s="6" t="s">
        <v>14</v>
      </c>
      <c r="C755" s="6" t="s">
        <v>1624</v>
      </c>
      <c r="D755" s="6">
        <v>7975</v>
      </c>
      <c r="E755" s="6" t="s">
        <v>1625</v>
      </c>
      <c r="F755" s="6" t="s">
        <v>1561</v>
      </c>
      <c r="G755" s="6">
        <v>34.188318000000002</v>
      </c>
      <c r="H755" s="6">
        <v>48.368882999999997</v>
      </c>
      <c r="I755" s="6">
        <v>806625</v>
      </c>
      <c r="J755" s="6" t="s">
        <v>52</v>
      </c>
      <c r="K755" s="6" t="s">
        <v>1602</v>
      </c>
      <c r="M755" s="6" t="s">
        <v>58</v>
      </c>
    </row>
    <row r="756" spans="1:13" x14ac:dyDescent="0.2">
      <c r="A756" s="5" t="s">
        <v>1626</v>
      </c>
      <c r="B756" s="6" t="s">
        <v>21</v>
      </c>
      <c r="C756" s="6" t="s">
        <v>1624</v>
      </c>
      <c r="D756" s="6">
        <v>7971</v>
      </c>
      <c r="E756" s="6" t="s">
        <v>1627</v>
      </c>
      <c r="F756" s="6" t="s">
        <v>1561</v>
      </c>
      <c r="G756" s="6">
        <v>34.188318000000002</v>
      </c>
      <c r="H756" s="6">
        <v>48.368882999999997</v>
      </c>
      <c r="I756" s="6">
        <v>593295</v>
      </c>
      <c r="J756" s="6" t="s">
        <v>52</v>
      </c>
      <c r="K756" s="6" t="s">
        <v>1602</v>
      </c>
      <c r="M756" s="6" t="s">
        <v>58</v>
      </c>
    </row>
    <row r="757" spans="1:13" x14ac:dyDescent="0.2">
      <c r="A757" s="5" t="s">
        <v>1628</v>
      </c>
      <c r="B757" s="6" t="s">
        <v>14</v>
      </c>
      <c r="C757" s="6" t="s">
        <v>1624</v>
      </c>
      <c r="D757" s="6">
        <v>7968</v>
      </c>
      <c r="E757" s="6" t="s">
        <v>1629</v>
      </c>
      <c r="F757" s="6" t="s">
        <v>1561</v>
      </c>
      <c r="G757" s="6">
        <v>34.188318000000002</v>
      </c>
      <c r="H757" s="6">
        <v>48.368882999999997</v>
      </c>
      <c r="I757" s="6">
        <v>697107</v>
      </c>
      <c r="J757" s="6" t="s">
        <v>52</v>
      </c>
      <c r="K757" s="6" t="s">
        <v>1602</v>
      </c>
      <c r="M757" s="6" t="s">
        <v>58</v>
      </c>
    </row>
    <row r="758" spans="1:13" x14ac:dyDescent="0.2">
      <c r="A758" s="5" t="s">
        <v>1630</v>
      </c>
      <c r="B758" s="6" t="s">
        <v>21</v>
      </c>
      <c r="C758" s="6" t="s">
        <v>1631</v>
      </c>
      <c r="D758" s="6">
        <v>7264</v>
      </c>
      <c r="E758" s="6" t="s">
        <v>1632</v>
      </c>
      <c r="F758" s="6" t="s">
        <v>1561</v>
      </c>
      <c r="G758" s="6">
        <v>34.612900000000003</v>
      </c>
      <c r="H758" s="6">
        <v>47.105699999999999</v>
      </c>
      <c r="I758" s="6">
        <v>1180203</v>
      </c>
      <c r="J758" s="6" t="s">
        <v>52</v>
      </c>
      <c r="K758" s="6" t="s">
        <v>1602</v>
      </c>
      <c r="M758" s="6" t="s">
        <v>58</v>
      </c>
    </row>
    <row r="759" spans="1:13" x14ac:dyDescent="0.2">
      <c r="A759" s="5" t="s">
        <v>1633</v>
      </c>
      <c r="B759" s="6" t="s">
        <v>21</v>
      </c>
      <c r="C759" s="6" t="s">
        <v>1634</v>
      </c>
      <c r="D759" s="6">
        <v>1947</v>
      </c>
      <c r="E759" s="6" t="s">
        <v>1635</v>
      </c>
      <c r="F759" s="6" t="s">
        <v>1636</v>
      </c>
      <c r="G759" s="6">
        <v>55.292132000000002</v>
      </c>
      <c r="H759" s="6">
        <v>-6.1916849999999997</v>
      </c>
      <c r="I759" s="6">
        <v>1181857</v>
      </c>
      <c r="J759" s="6" t="s">
        <v>52</v>
      </c>
      <c r="K759" s="6" t="s">
        <v>1634</v>
      </c>
    </row>
    <row r="760" spans="1:13" x14ac:dyDescent="0.2">
      <c r="A760" s="5" t="s">
        <v>1637</v>
      </c>
      <c r="B760" s="6" t="s">
        <v>21</v>
      </c>
      <c r="C760" s="6" t="s">
        <v>1634</v>
      </c>
      <c r="D760" s="6">
        <v>1869</v>
      </c>
      <c r="E760" s="6" t="s">
        <v>1638</v>
      </c>
      <c r="F760" s="6" t="s">
        <v>1636</v>
      </c>
      <c r="G760" s="6">
        <v>55.292132000000002</v>
      </c>
      <c r="H760" s="6">
        <v>-6.1916849999999997</v>
      </c>
      <c r="I760" s="6">
        <v>946668</v>
      </c>
      <c r="J760" s="6" t="s">
        <v>52</v>
      </c>
      <c r="K760" s="6" t="s">
        <v>1634</v>
      </c>
    </row>
    <row r="761" spans="1:13" x14ac:dyDescent="0.2">
      <c r="A761" s="5" t="s">
        <v>1639</v>
      </c>
      <c r="B761" s="6" t="s">
        <v>21</v>
      </c>
      <c r="C761" s="6" t="s">
        <v>1634</v>
      </c>
      <c r="D761" s="6">
        <v>1630</v>
      </c>
      <c r="E761" s="6" t="s">
        <v>1640</v>
      </c>
      <c r="F761" s="6" t="s">
        <v>1636</v>
      </c>
      <c r="G761" s="6">
        <v>55.292132000000002</v>
      </c>
      <c r="H761" s="6">
        <v>-6.1916849999999997</v>
      </c>
      <c r="I761" s="6">
        <v>673050</v>
      </c>
      <c r="J761" s="6" t="s">
        <v>52</v>
      </c>
      <c r="K761" s="6" t="s">
        <v>1634</v>
      </c>
    </row>
    <row r="762" spans="1:13" x14ac:dyDescent="0.2">
      <c r="A762" s="5" t="s">
        <v>1641</v>
      </c>
      <c r="B762" s="6" t="s">
        <v>21</v>
      </c>
      <c r="C762" s="6" t="s">
        <v>1642</v>
      </c>
      <c r="D762" s="6">
        <v>3659</v>
      </c>
      <c r="E762" s="6" t="s">
        <v>1643</v>
      </c>
      <c r="F762" s="6" t="s">
        <v>1636</v>
      </c>
      <c r="G762" s="6">
        <v>52.931060000000002</v>
      </c>
      <c r="H762" s="6">
        <v>-8.1874310000000001</v>
      </c>
      <c r="I762" s="6">
        <v>823501</v>
      </c>
      <c r="J762" s="6" t="s">
        <v>52</v>
      </c>
      <c r="K762" s="6" t="s">
        <v>1642</v>
      </c>
    </row>
    <row r="763" spans="1:13" x14ac:dyDescent="0.2">
      <c r="A763" s="5" t="s">
        <v>1644</v>
      </c>
      <c r="B763" s="6" t="s">
        <v>14</v>
      </c>
      <c r="C763" s="6" t="s">
        <v>1642</v>
      </c>
      <c r="D763" s="6">
        <v>3595</v>
      </c>
      <c r="E763" s="6" t="s">
        <v>1645</v>
      </c>
      <c r="F763" s="6" t="s">
        <v>1636</v>
      </c>
      <c r="G763" s="6">
        <v>52.985498999999997</v>
      </c>
      <c r="H763" s="6">
        <v>-9.1114540000000002</v>
      </c>
      <c r="I763" s="6">
        <v>988628</v>
      </c>
      <c r="J763" s="6" t="s">
        <v>52</v>
      </c>
      <c r="K763" s="6" t="s">
        <v>1642</v>
      </c>
    </row>
    <row r="764" spans="1:13" x14ac:dyDescent="0.2">
      <c r="A764" s="5" t="s">
        <v>1646</v>
      </c>
      <c r="B764" s="6" t="s">
        <v>21</v>
      </c>
      <c r="C764" s="6" t="s">
        <v>1642</v>
      </c>
      <c r="D764" s="6">
        <v>3596</v>
      </c>
      <c r="E764" s="6" t="s">
        <v>1647</v>
      </c>
      <c r="F764" s="6" t="s">
        <v>1636</v>
      </c>
      <c r="G764" s="6">
        <v>53.048659999999998</v>
      </c>
      <c r="H764" s="6">
        <v>-9.1400489999999994</v>
      </c>
      <c r="I764" s="6">
        <v>823724</v>
      </c>
      <c r="J764" s="6" t="s">
        <v>52</v>
      </c>
      <c r="K764" s="6" t="s">
        <v>1642</v>
      </c>
    </row>
    <row r="765" spans="1:13" x14ac:dyDescent="0.2">
      <c r="A765" s="5" t="s">
        <v>1648</v>
      </c>
      <c r="B765" s="6" t="s">
        <v>21</v>
      </c>
      <c r="C765" s="6" t="s">
        <v>1642</v>
      </c>
      <c r="D765" s="6">
        <v>3608</v>
      </c>
      <c r="E765" s="6" t="s">
        <v>1649</v>
      </c>
      <c r="F765" s="6" t="s">
        <v>1636</v>
      </c>
      <c r="G765" s="6">
        <v>53.048659999999998</v>
      </c>
      <c r="H765" s="6">
        <v>-9.1400489999999994</v>
      </c>
      <c r="I765" s="6">
        <v>675143</v>
      </c>
      <c r="J765" s="6" t="s">
        <v>52</v>
      </c>
      <c r="K765" s="6" t="s">
        <v>1642</v>
      </c>
    </row>
    <row r="766" spans="1:13" x14ac:dyDescent="0.2">
      <c r="A766" s="5" t="s">
        <v>1650</v>
      </c>
      <c r="B766" s="6" t="s">
        <v>21</v>
      </c>
      <c r="C766" s="6" t="s">
        <v>1642</v>
      </c>
      <c r="D766" s="6">
        <v>3622</v>
      </c>
      <c r="E766" s="6" t="s">
        <v>1651</v>
      </c>
      <c r="F766" s="6" t="s">
        <v>1636</v>
      </c>
      <c r="G766" s="6">
        <v>53.048659999999998</v>
      </c>
      <c r="H766" s="6">
        <v>-9.1400489999999994</v>
      </c>
      <c r="I766" s="6">
        <v>606212</v>
      </c>
      <c r="J766" s="6" t="s">
        <v>52</v>
      </c>
      <c r="K766" s="6" t="s">
        <v>1642</v>
      </c>
    </row>
    <row r="767" spans="1:13" x14ac:dyDescent="0.2">
      <c r="A767" s="5" t="s">
        <v>1652</v>
      </c>
      <c r="B767" s="6" t="s">
        <v>21</v>
      </c>
      <c r="C767" s="6" t="s">
        <v>1653</v>
      </c>
      <c r="D767" s="6">
        <v>3792</v>
      </c>
      <c r="E767" s="6" t="s">
        <v>1654</v>
      </c>
      <c r="F767" s="6" t="s">
        <v>1636</v>
      </c>
      <c r="G767" s="6">
        <v>53.048659999999998</v>
      </c>
      <c r="H767" s="6">
        <v>-9.1400489999999994</v>
      </c>
      <c r="I767" s="6">
        <v>816435</v>
      </c>
      <c r="J767" s="6" t="s">
        <v>52</v>
      </c>
      <c r="K767" s="6" t="s">
        <v>1653</v>
      </c>
      <c r="M767" s="6" t="s">
        <v>79</v>
      </c>
    </row>
    <row r="768" spans="1:13" x14ac:dyDescent="0.2">
      <c r="A768" s="5" t="s">
        <v>1655</v>
      </c>
      <c r="B768" s="6" t="s">
        <v>21</v>
      </c>
      <c r="C768" s="6" t="s">
        <v>1653</v>
      </c>
      <c r="D768" s="6">
        <v>3779</v>
      </c>
      <c r="E768" s="6" t="s">
        <v>1656</v>
      </c>
      <c r="F768" s="6" t="s">
        <v>1636</v>
      </c>
      <c r="G768" s="6">
        <v>53.048659999999998</v>
      </c>
      <c r="H768" s="6">
        <v>-9.1400489999999994</v>
      </c>
      <c r="I768" s="6">
        <v>755606</v>
      </c>
      <c r="J768" s="6" t="s">
        <v>52</v>
      </c>
      <c r="K768" s="6" t="s">
        <v>1653</v>
      </c>
      <c r="M768" s="6" t="s">
        <v>79</v>
      </c>
    </row>
    <row r="769" spans="1:13" x14ac:dyDescent="0.2">
      <c r="A769" s="5" t="s">
        <v>1657</v>
      </c>
      <c r="B769" s="6" t="s">
        <v>21</v>
      </c>
      <c r="C769" s="6" t="s">
        <v>1653</v>
      </c>
      <c r="D769" s="6">
        <v>3755</v>
      </c>
      <c r="E769" s="6" t="s">
        <v>1658</v>
      </c>
      <c r="F769" s="6" t="s">
        <v>1636</v>
      </c>
      <c r="G769" s="6">
        <v>53.048659999999998</v>
      </c>
      <c r="H769" s="6">
        <v>-9.1400489999999994</v>
      </c>
      <c r="I769" s="6">
        <v>871080</v>
      </c>
      <c r="J769" s="6" t="s">
        <v>52</v>
      </c>
      <c r="K769" s="6" t="s">
        <v>1653</v>
      </c>
      <c r="M769" s="6" t="s">
        <v>79</v>
      </c>
    </row>
    <row r="770" spans="1:13" x14ac:dyDescent="0.2">
      <c r="A770" s="5" t="s">
        <v>1659</v>
      </c>
      <c r="B770" s="6" t="s">
        <v>14</v>
      </c>
      <c r="C770" s="6" t="s">
        <v>1653</v>
      </c>
      <c r="D770" s="6">
        <v>3796</v>
      </c>
      <c r="E770" s="6" t="s">
        <v>1660</v>
      </c>
      <c r="F770" s="6" t="s">
        <v>1636</v>
      </c>
      <c r="G770" s="6">
        <v>53.048659999999998</v>
      </c>
      <c r="H770" s="6">
        <v>-9.1400489999999994</v>
      </c>
      <c r="I770" s="6">
        <v>992511</v>
      </c>
      <c r="J770" s="6" t="s">
        <v>52</v>
      </c>
      <c r="K770" s="6" t="s">
        <v>1653</v>
      </c>
      <c r="M770" s="6" t="s">
        <v>79</v>
      </c>
    </row>
    <row r="771" spans="1:13" x14ac:dyDescent="0.2">
      <c r="A771" s="5" t="s">
        <v>1661</v>
      </c>
      <c r="B771" s="6" t="s">
        <v>14</v>
      </c>
      <c r="C771" s="6" t="s">
        <v>1662</v>
      </c>
      <c r="D771" s="6">
        <v>2761</v>
      </c>
      <c r="E771" s="6" t="s">
        <v>1663</v>
      </c>
      <c r="F771" s="6" t="s">
        <v>1636</v>
      </c>
      <c r="G771" s="6">
        <v>54.058616999999998</v>
      </c>
      <c r="H771" s="6">
        <v>-8.3820589999999999</v>
      </c>
      <c r="I771" s="6">
        <v>735132</v>
      </c>
      <c r="J771" s="6" t="s">
        <v>52</v>
      </c>
      <c r="K771" s="6" t="s">
        <v>1662</v>
      </c>
      <c r="M771" s="6" t="s">
        <v>79</v>
      </c>
    </row>
    <row r="772" spans="1:13" x14ac:dyDescent="0.2">
      <c r="A772" s="5" t="s">
        <v>1664</v>
      </c>
      <c r="B772" s="6" t="s">
        <v>21</v>
      </c>
      <c r="C772" s="6" t="s">
        <v>1662</v>
      </c>
      <c r="D772" s="6">
        <v>2751</v>
      </c>
      <c r="E772" s="6" t="s">
        <v>1665</v>
      </c>
      <c r="F772" s="6" t="s">
        <v>1636</v>
      </c>
      <c r="G772" s="6">
        <v>54.058616999999998</v>
      </c>
      <c r="H772" s="6">
        <v>-8.3820589999999999</v>
      </c>
      <c r="I772" s="6">
        <v>692748</v>
      </c>
      <c r="J772" s="6" t="s">
        <v>52</v>
      </c>
      <c r="K772" s="6" t="s">
        <v>1662</v>
      </c>
      <c r="M772" s="6" t="s">
        <v>79</v>
      </c>
    </row>
    <row r="773" spans="1:13" x14ac:dyDescent="0.2">
      <c r="A773" s="5" t="s">
        <v>1666</v>
      </c>
      <c r="B773" s="6" t="s">
        <v>21</v>
      </c>
      <c r="C773" s="6" t="s">
        <v>1662</v>
      </c>
      <c r="D773" s="6">
        <v>2942</v>
      </c>
      <c r="E773" s="6" t="s">
        <v>1667</v>
      </c>
      <c r="F773" s="6" t="s">
        <v>1636</v>
      </c>
      <c r="G773" s="6">
        <v>54.058616999999998</v>
      </c>
      <c r="H773" s="6">
        <v>-8.3820589999999999</v>
      </c>
      <c r="I773" s="6">
        <v>1014376</v>
      </c>
      <c r="J773" s="6" t="s">
        <v>52</v>
      </c>
      <c r="K773" s="6" t="s">
        <v>1662</v>
      </c>
      <c r="M773" s="6" t="s">
        <v>79</v>
      </c>
    </row>
    <row r="774" spans="1:13" x14ac:dyDescent="0.2">
      <c r="A774" s="5" t="s">
        <v>1668</v>
      </c>
      <c r="B774" s="6" t="s">
        <v>14</v>
      </c>
      <c r="C774" s="6" t="s">
        <v>1662</v>
      </c>
      <c r="D774" s="6">
        <v>2976</v>
      </c>
      <c r="E774" s="6" t="s">
        <v>1669</v>
      </c>
      <c r="F774" s="6" t="s">
        <v>1636</v>
      </c>
      <c r="G774" s="6">
        <v>54.058616999999998</v>
      </c>
      <c r="H774" s="6">
        <v>-8.3820589999999999</v>
      </c>
      <c r="I774" s="6">
        <v>931713</v>
      </c>
      <c r="J774" s="6" t="s">
        <v>52</v>
      </c>
      <c r="K774" s="6" t="s">
        <v>1662</v>
      </c>
      <c r="M774" s="6" t="s">
        <v>79</v>
      </c>
    </row>
    <row r="775" spans="1:13" x14ac:dyDescent="0.2">
      <c r="A775" s="5" t="s">
        <v>1670</v>
      </c>
      <c r="B775" s="6" t="s">
        <v>21</v>
      </c>
      <c r="C775" s="6" t="s">
        <v>1662</v>
      </c>
      <c r="D775" s="6">
        <v>2553</v>
      </c>
      <c r="E775" s="6" t="s">
        <v>1671</v>
      </c>
      <c r="F775" s="6" t="s">
        <v>1636</v>
      </c>
      <c r="G775" s="6">
        <v>54.058616999999998</v>
      </c>
      <c r="H775" s="6">
        <v>-8.3820589999999999</v>
      </c>
      <c r="I775" s="6">
        <v>884941</v>
      </c>
      <c r="J775" s="6" t="s">
        <v>52</v>
      </c>
      <c r="K775" s="6" t="s">
        <v>1662</v>
      </c>
      <c r="M775" s="6" t="s">
        <v>79</v>
      </c>
    </row>
    <row r="776" spans="1:13" x14ac:dyDescent="0.2">
      <c r="A776" s="5" t="s">
        <v>1672</v>
      </c>
      <c r="B776" s="6" t="s">
        <v>21</v>
      </c>
      <c r="C776" s="6" t="s">
        <v>1673</v>
      </c>
      <c r="D776" s="6">
        <v>3567</v>
      </c>
      <c r="E776" s="6" t="s">
        <v>1674</v>
      </c>
      <c r="F776" s="6" t="s">
        <v>1636</v>
      </c>
      <c r="G776" s="6">
        <v>54.250999999999998</v>
      </c>
      <c r="H776" s="6">
        <v>-8.5190000000000001</v>
      </c>
      <c r="I776" s="6">
        <v>21252</v>
      </c>
      <c r="J776" s="6" t="s">
        <v>52</v>
      </c>
      <c r="K776" s="6" t="s">
        <v>1673</v>
      </c>
    </row>
    <row r="777" spans="1:13" x14ac:dyDescent="0.2">
      <c r="A777" s="5" t="s">
        <v>1675</v>
      </c>
      <c r="B777" s="6" t="s">
        <v>14</v>
      </c>
      <c r="C777" s="6" t="s">
        <v>1673</v>
      </c>
      <c r="D777" s="6">
        <v>3715</v>
      </c>
      <c r="E777" s="6" t="s">
        <v>1676</v>
      </c>
      <c r="F777" s="6" t="s">
        <v>1636</v>
      </c>
      <c r="G777" s="6">
        <v>54.246899999999997</v>
      </c>
      <c r="H777" s="6">
        <v>-8.5560899999999993</v>
      </c>
      <c r="I777" s="6">
        <v>1119566</v>
      </c>
      <c r="J777" s="6" t="s">
        <v>52</v>
      </c>
      <c r="K777" s="6" t="s">
        <v>1673</v>
      </c>
    </row>
    <row r="778" spans="1:13" x14ac:dyDescent="0.2">
      <c r="A778" s="5" t="s">
        <v>1677</v>
      </c>
      <c r="B778" s="6" t="s">
        <v>21</v>
      </c>
      <c r="C778" s="6" t="s">
        <v>1673</v>
      </c>
      <c r="D778" s="6">
        <v>3693</v>
      </c>
      <c r="E778" s="6" t="s">
        <v>1678</v>
      </c>
      <c r="F778" s="6" t="s">
        <v>1636</v>
      </c>
      <c r="G778" s="6">
        <v>54.246899999999997</v>
      </c>
      <c r="H778" s="6">
        <v>-8.5560899999999993</v>
      </c>
      <c r="I778" s="6">
        <v>86268</v>
      </c>
      <c r="J778" s="6" t="s">
        <v>52</v>
      </c>
      <c r="K778" s="6" t="s">
        <v>1673</v>
      </c>
    </row>
    <row r="779" spans="1:13" x14ac:dyDescent="0.2">
      <c r="A779" s="5" t="s">
        <v>1679</v>
      </c>
      <c r="B779" s="6" t="s">
        <v>14</v>
      </c>
      <c r="C779" s="6" t="s">
        <v>1673</v>
      </c>
      <c r="D779" s="6">
        <v>3530</v>
      </c>
      <c r="E779" s="6" t="s">
        <v>1680</v>
      </c>
      <c r="F779" s="6" t="s">
        <v>1636</v>
      </c>
      <c r="G779" s="6">
        <v>54.246899999999997</v>
      </c>
      <c r="H779" s="6">
        <v>-8.5560899999999993</v>
      </c>
      <c r="I779" s="6">
        <v>141557</v>
      </c>
      <c r="J779" s="6" t="s">
        <v>52</v>
      </c>
      <c r="K779" s="6" t="s">
        <v>1673</v>
      </c>
    </row>
    <row r="780" spans="1:13" x14ac:dyDescent="0.2">
      <c r="A780" s="5" t="s">
        <v>1681</v>
      </c>
      <c r="B780" s="6" t="s">
        <v>21</v>
      </c>
      <c r="C780" s="6" t="s">
        <v>1673</v>
      </c>
      <c r="D780" s="6">
        <v>3315</v>
      </c>
      <c r="E780" s="6" t="s">
        <v>1682</v>
      </c>
      <c r="F780" s="6" t="s">
        <v>1636</v>
      </c>
      <c r="G780" s="6">
        <v>54.246899999999997</v>
      </c>
      <c r="H780" s="6">
        <v>-8.5560899999999993</v>
      </c>
      <c r="I780" s="6">
        <v>1122257</v>
      </c>
      <c r="J780" s="6" t="s">
        <v>52</v>
      </c>
      <c r="K780" s="6" t="s">
        <v>1673</v>
      </c>
    </row>
    <row r="781" spans="1:13" x14ac:dyDescent="0.2">
      <c r="A781" s="5" t="s">
        <v>1683</v>
      </c>
      <c r="B781" s="6" t="s">
        <v>21</v>
      </c>
      <c r="C781" s="6" t="s">
        <v>1673</v>
      </c>
      <c r="D781" s="6">
        <v>3572</v>
      </c>
      <c r="E781" s="6" t="s">
        <v>1684</v>
      </c>
      <c r="F781" s="6" t="s">
        <v>1636</v>
      </c>
      <c r="G781" s="6">
        <v>54.246899999999997</v>
      </c>
      <c r="H781" s="6">
        <v>-8.5560899999999993</v>
      </c>
      <c r="I781" s="6">
        <v>94201</v>
      </c>
      <c r="J781" s="6" t="s">
        <v>52</v>
      </c>
      <c r="K781" s="6" t="s">
        <v>1673</v>
      </c>
    </row>
    <row r="782" spans="1:13" x14ac:dyDescent="0.2">
      <c r="A782" s="5" t="s">
        <v>1685</v>
      </c>
      <c r="B782" s="6" t="s">
        <v>21</v>
      </c>
      <c r="C782" s="6" t="s">
        <v>1673</v>
      </c>
      <c r="D782" s="6">
        <v>3700</v>
      </c>
      <c r="E782" s="6" t="s">
        <v>1686</v>
      </c>
      <c r="F782" s="6" t="s">
        <v>1636</v>
      </c>
      <c r="G782" s="6">
        <v>54.246899999999997</v>
      </c>
      <c r="H782" s="6">
        <v>-8.5560899999999993</v>
      </c>
      <c r="I782" s="6">
        <v>122942</v>
      </c>
      <c r="J782" s="6" t="s">
        <v>52</v>
      </c>
      <c r="K782" s="6" t="s">
        <v>1673</v>
      </c>
    </row>
    <row r="783" spans="1:13" x14ac:dyDescent="0.2">
      <c r="A783" s="5" t="s">
        <v>1687</v>
      </c>
      <c r="B783" s="6" t="s">
        <v>21</v>
      </c>
      <c r="C783" s="6" t="s">
        <v>1673</v>
      </c>
      <c r="D783" s="6">
        <v>3453</v>
      </c>
      <c r="E783" s="6" t="s">
        <v>1688</v>
      </c>
      <c r="F783" s="6" t="s">
        <v>1636</v>
      </c>
      <c r="G783" s="6">
        <v>54.246899999999997</v>
      </c>
      <c r="H783" s="6">
        <v>-8.5560899999999993</v>
      </c>
      <c r="I783" s="6">
        <v>1145014</v>
      </c>
      <c r="J783" s="6" t="s">
        <v>52</v>
      </c>
      <c r="K783" s="6" t="s">
        <v>1673</v>
      </c>
    </row>
    <row r="784" spans="1:13" x14ac:dyDescent="0.2">
      <c r="A784" s="5" t="s">
        <v>1689</v>
      </c>
      <c r="B784" s="6" t="s">
        <v>21</v>
      </c>
      <c r="C784" s="6" t="s">
        <v>1673</v>
      </c>
      <c r="D784" s="6">
        <v>3589</v>
      </c>
      <c r="E784" s="6" t="s">
        <v>1690</v>
      </c>
      <c r="F784" s="6" t="s">
        <v>1636</v>
      </c>
      <c r="G784" s="6">
        <v>54.246899999999997</v>
      </c>
      <c r="H784" s="6">
        <v>-8.5560899999999993</v>
      </c>
      <c r="I784" s="6">
        <v>1161741</v>
      </c>
      <c r="J784" s="6" t="s">
        <v>52</v>
      </c>
      <c r="K784" s="6" t="s">
        <v>1673</v>
      </c>
    </row>
    <row r="785" spans="1:11" x14ac:dyDescent="0.2">
      <c r="A785" s="5" t="s">
        <v>1691</v>
      </c>
      <c r="B785" s="6" t="s">
        <v>21</v>
      </c>
      <c r="C785" s="6" t="s">
        <v>1673</v>
      </c>
      <c r="D785" s="6">
        <v>3693</v>
      </c>
      <c r="E785" s="6" t="s">
        <v>1692</v>
      </c>
      <c r="F785" s="6" t="s">
        <v>1636</v>
      </c>
      <c r="G785" s="6">
        <v>54.246899999999997</v>
      </c>
      <c r="H785" s="6">
        <v>-8.5560899999999993</v>
      </c>
      <c r="I785" s="6">
        <v>61315</v>
      </c>
      <c r="J785" s="6" t="s">
        <v>52</v>
      </c>
      <c r="K785" s="6" t="s">
        <v>1673</v>
      </c>
    </row>
    <row r="786" spans="1:11" x14ac:dyDescent="0.2">
      <c r="A786" s="5" t="s">
        <v>1693</v>
      </c>
      <c r="B786" s="6" t="s">
        <v>21</v>
      </c>
      <c r="C786" s="6" t="s">
        <v>1694</v>
      </c>
      <c r="D786" s="6">
        <v>4708</v>
      </c>
      <c r="E786" s="6" t="s">
        <v>1695</v>
      </c>
      <c r="F786" s="6" t="s">
        <v>1636</v>
      </c>
      <c r="G786" s="6">
        <v>52.598517000000001</v>
      </c>
      <c r="H786" s="6">
        <v>-8.3283550000000002</v>
      </c>
      <c r="I786" s="6">
        <v>728600</v>
      </c>
      <c r="J786" s="6" t="s">
        <v>52</v>
      </c>
      <c r="K786" s="6" t="s">
        <v>1694</v>
      </c>
    </row>
    <row r="787" spans="1:11" x14ac:dyDescent="0.2">
      <c r="A787" s="5" t="s">
        <v>1696</v>
      </c>
      <c r="B787" s="6" t="s">
        <v>21</v>
      </c>
      <c r="C787" s="6" t="s">
        <v>1694</v>
      </c>
      <c r="D787" s="6">
        <v>4051</v>
      </c>
      <c r="E787" s="6" t="s">
        <v>1697</v>
      </c>
      <c r="F787" s="6" t="s">
        <v>1636</v>
      </c>
      <c r="G787" s="6">
        <v>54.296993000000001</v>
      </c>
      <c r="H787" s="6">
        <v>-8.3359869999999994</v>
      </c>
      <c r="I787" s="6">
        <v>1181198</v>
      </c>
      <c r="J787" s="6" t="s">
        <v>52</v>
      </c>
      <c r="K787" s="6" t="s">
        <v>1694</v>
      </c>
    </row>
    <row r="788" spans="1:11" x14ac:dyDescent="0.2">
      <c r="A788" s="5" t="s">
        <v>1698</v>
      </c>
      <c r="B788" s="6" t="s">
        <v>21</v>
      </c>
      <c r="C788" s="6" t="s">
        <v>1699</v>
      </c>
      <c r="D788" s="6">
        <v>3455</v>
      </c>
      <c r="E788" s="6" t="s">
        <v>1700</v>
      </c>
      <c r="F788" s="6" t="s">
        <v>1636</v>
      </c>
      <c r="G788" s="6">
        <v>52.676409999999997</v>
      </c>
      <c r="H788" s="6">
        <v>-8.4553259999999995</v>
      </c>
      <c r="I788" s="6">
        <v>831026</v>
      </c>
      <c r="J788" s="6" t="s">
        <v>52</v>
      </c>
      <c r="K788" s="6" t="s">
        <v>1699</v>
      </c>
    </row>
    <row r="789" spans="1:11" x14ac:dyDescent="0.2">
      <c r="A789" s="5" t="s">
        <v>1701</v>
      </c>
      <c r="B789" s="6" t="s">
        <v>21</v>
      </c>
      <c r="C789" s="6" t="s">
        <v>1699</v>
      </c>
      <c r="D789" s="6">
        <v>3571</v>
      </c>
      <c r="E789" s="6" t="s">
        <v>1702</v>
      </c>
      <c r="F789" s="6" t="s">
        <v>1636</v>
      </c>
      <c r="G789" s="6">
        <v>52.676409999999997</v>
      </c>
      <c r="H789" s="6">
        <v>-8.4553259999999995</v>
      </c>
      <c r="I789" s="6">
        <v>342270</v>
      </c>
      <c r="J789" s="6" t="s">
        <v>52</v>
      </c>
      <c r="K789" s="6" t="s">
        <v>1699</v>
      </c>
    </row>
    <row r="790" spans="1:11" x14ac:dyDescent="0.2">
      <c r="A790" s="5" t="s">
        <v>1703</v>
      </c>
      <c r="B790" s="6" t="s">
        <v>21</v>
      </c>
      <c r="C790" s="6" t="s">
        <v>1699</v>
      </c>
      <c r="D790" s="6">
        <v>3451</v>
      </c>
      <c r="E790" s="6" t="s">
        <v>1704</v>
      </c>
      <c r="F790" s="6" t="s">
        <v>1636</v>
      </c>
      <c r="G790" s="6">
        <v>52.934997000000003</v>
      </c>
      <c r="H790" s="6">
        <v>-8.1541680000000003</v>
      </c>
      <c r="I790" s="6">
        <v>954039</v>
      </c>
      <c r="J790" s="6" t="s">
        <v>52</v>
      </c>
      <c r="K790" s="6" t="s">
        <v>1699</v>
      </c>
    </row>
    <row r="791" spans="1:11" x14ac:dyDescent="0.2">
      <c r="A791" s="5" t="s">
        <v>1705</v>
      </c>
      <c r="B791" s="6" t="s">
        <v>21</v>
      </c>
      <c r="C791" s="6" t="s">
        <v>1699</v>
      </c>
      <c r="D791" s="6">
        <v>3551</v>
      </c>
      <c r="E791" s="6" t="s">
        <v>1706</v>
      </c>
      <c r="F791" s="6" t="s">
        <v>1636</v>
      </c>
      <c r="G791" s="6">
        <v>52.931060000000002</v>
      </c>
      <c r="H791" s="6">
        <v>-8.1874310000000001</v>
      </c>
      <c r="I791" s="6">
        <v>678192</v>
      </c>
      <c r="J791" s="6" t="s">
        <v>52</v>
      </c>
      <c r="K791" s="6" t="s">
        <v>1699</v>
      </c>
    </row>
    <row r="792" spans="1:11" x14ac:dyDescent="0.2">
      <c r="A792" s="5" t="s">
        <v>1707</v>
      </c>
      <c r="B792" s="6" t="s">
        <v>21</v>
      </c>
      <c r="C792" s="6" t="s">
        <v>1699</v>
      </c>
      <c r="D792" s="6">
        <v>3517</v>
      </c>
      <c r="E792" s="6" t="s">
        <v>1708</v>
      </c>
      <c r="F792" s="6" t="s">
        <v>1636</v>
      </c>
      <c r="G792" s="6">
        <v>52.807364</v>
      </c>
      <c r="H792" s="6">
        <v>-6.8233050000000004</v>
      </c>
      <c r="I792" s="6">
        <v>863198</v>
      </c>
      <c r="J792" s="6" t="s">
        <v>52</v>
      </c>
      <c r="K792" s="6" t="s">
        <v>1699</v>
      </c>
    </row>
    <row r="793" spans="1:11" x14ac:dyDescent="0.2">
      <c r="A793" s="5" t="s">
        <v>1709</v>
      </c>
      <c r="B793" s="6" t="s">
        <v>21</v>
      </c>
      <c r="C793" s="6" t="s">
        <v>1699</v>
      </c>
      <c r="D793" s="6">
        <v>3567</v>
      </c>
      <c r="E793" s="6" t="s">
        <v>1710</v>
      </c>
      <c r="F793" s="6" t="s">
        <v>1636</v>
      </c>
      <c r="G793" s="6">
        <v>54.054794999999999</v>
      </c>
      <c r="H793" s="6">
        <v>-7.0267470000000003</v>
      </c>
      <c r="I793" s="6">
        <v>887525</v>
      </c>
      <c r="J793" s="6" t="s">
        <v>52</v>
      </c>
      <c r="K793" s="6" t="s">
        <v>1699</v>
      </c>
    </row>
    <row r="794" spans="1:11" x14ac:dyDescent="0.2">
      <c r="A794" s="5" t="s">
        <v>1711</v>
      </c>
      <c r="B794" s="6" t="s">
        <v>21</v>
      </c>
      <c r="C794" s="6" t="s">
        <v>1699</v>
      </c>
      <c r="D794" s="6">
        <v>3338</v>
      </c>
      <c r="E794" s="6" t="s">
        <v>1712</v>
      </c>
      <c r="F794" s="6" t="s">
        <v>1636</v>
      </c>
      <c r="G794" s="6">
        <v>53.969700000000003</v>
      </c>
      <c r="H794" s="6">
        <v>-9.6319999999999997</v>
      </c>
      <c r="I794" s="6">
        <v>667912</v>
      </c>
      <c r="J794" s="6" t="s">
        <v>52</v>
      </c>
      <c r="K794" s="6" t="s">
        <v>1699</v>
      </c>
    </row>
    <row r="795" spans="1:11" x14ac:dyDescent="0.2">
      <c r="A795" s="5" t="s">
        <v>1713</v>
      </c>
      <c r="B795" s="6" t="s">
        <v>21</v>
      </c>
      <c r="C795" s="6" t="s">
        <v>1699</v>
      </c>
      <c r="D795" s="6">
        <v>3185</v>
      </c>
      <c r="E795" s="6" t="s">
        <v>1714</v>
      </c>
      <c r="F795" s="6" t="s">
        <v>1636</v>
      </c>
      <c r="G795" s="6">
        <v>53.969700000000003</v>
      </c>
      <c r="H795" s="6">
        <v>-9.6319999999999997</v>
      </c>
      <c r="I795" s="6">
        <v>754674</v>
      </c>
      <c r="J795" s="6" t="s">
        <v>52</v>
      </c>
      <c r="K795" s="6" t="s">
        <v>1699</v>
      </c>
    </row>
    <row r="796" spans="1:11" x14ac:dyDescent="0.2">
      <c r="A796" s="5" t="s">
        <v>1715</v>
      </c>
      <c r="B796" s="6" t="s">
        <v>21</v>
      </c>
      <c r="C796" s="6" t="s">
        <v>1699</v>
      </c>
      <c r="D796" s="6">
        <v>3242</v>
      </c>
      <c r="E796" s="6" t="s">
        <v>1716</v>
      </c>
      <c r="F796" s="6" t="s">
        <v>1636</v>
      </c>
      <c r="G796" s="6">
        <v>54.363818000000002</v>
      </c>
      <c r="H796" s="6">
        <v>-5.4860329999999999</v>
      </c>
      <c r="I796" s="6">
        <v>808952</v>
      </c>
      <c r="J796" s="6" t="s">
        <v>52</v>
      </c>
      <c r="K796" s="6" t="s">
        <v>1699</v>
      </c>
    </row>
    <row r="797" spans="1:11" x14ac:dyDescent="0.2">
      <c r="A797" s="5" t="s">
        <v>1717</v>
      </c>
      <c r="B797" s="6" t="s">
        <v>21</v>
      </c>
      <c r="C797" s="6" t="s">
        <v>1699</v>
      </c>
      <c r="D797" s="6">
        <v>3201</v>
      </c>
      <c r="E797" s="6" t="s">
        <v>1718</v>
      </c>
      <c r="F797" s="6" t="s">
        <v>1636</v>
      </c>
      <c r="G797" s="6">
        <v>53.694833000000003</v>
      </c>
      <c r="H797" s="6">
        <v>-6.4756960000000001</v>
      </c>
      <c r="I797" s="6">
        <v>1182144</v>
      </c>
      <c r="J797" s="6" t="s">
        <v>52</v>
      </c>
      <c r="K797" s="6" t="s">
        <v>1699</v>
      </c>
    </row>
    <row r="798" spans="1:11" x14ac:dyDescent="0.2">
      <c r="A798" s="5" t="s">
        <v>1719</v>
      </c>
      <c r="B798" s="6" t="s">
        <v>14</v>
      </c>
      <c r="C798" s="6" t="s">
        <v>1699</v>
      </c>
      <c r="D798" s="6">
        <v>3074</v>
      </c>
      <c r="E798" s="6" t="s">
        <v>1720</v>
      </c>
      <c r="F798" s="6" t="s">
        <v>1636</v>
      </c>
      <c r="G798" s="6">
        <v>53.695250000000001</v>
      </c>
      <c r="H798" s="6">
        <v>-6.475104</v>
      </c>
      <c r="I798" s="6">
        <v>499030</v>
      </c>
      <c r="J798" s="6" t="s">
        <v>52</v>
      </c>
      <c r="K798" s="6" t="s">
        <v>1699</v>
      </c>
    </row>
    <row r="799" spans="1:11" x14ac:dyDescent="0.2">
      <c r="A799" s="5" t="s">
        <v>1721</v>
      </c>
      <c r="B799" s="6" t="s">
        <v>21</v>
      </c>
      <c r="C799" s="6" t="s">
        <v>1699</v>
      </c>
      <c r="D799" s="6">
        <v>3457</v>
      </c>
      <c r="E799" s="6" t="s">
        <v>1722</v>
      </c>
      <c r="F799" s="6" t="s">
        <v>1636</v>
      </c>
      <c r="G799" s="6">
        <v>52.985498999999997</v>
      </c>
      <c r="H799" s="6">
        <v>-9.1114540000000002</v>
      </c>
      <c r="I799" s="6">
        <v>607658</v>
      </c>
      <c r="J799" s="6" t="s">
        <v>52</v>
      </c>
      <c r="K799" s="6" t="s">
        <v>1699</v>
      </c>
    </row>
    <row r="800" spans="1:11" x14ac:dyDescent="0.2">
      <c r="A800" s="5" t="s">
        <v>1723</v>
      </c>
      <c r="B800" s="6" t="s">
        <v>14</v>
      </c>
      <c r="C800" s="6" t="s">
        <v>1699</v>
      </c>
      <c r="D800" s="6">
        <v>3536</v>
      </c>
      <c r="E800" s="6" t="s">
        <v>1724</v>
      </c>
      <c r="F800" s="6" t="s">
        <v>1636</v>
      </c>
      <c r="G800" s="6">
        <v>52.985498999999997</v>
      </c>
      <c r="H800" s="6">
        <v>-9.1114540000000002</v>
      </c>
      <c r="I800" s="6">
        <v>478295</v>
      </c>
      <c r="J800" s="6" t="s">
        <v>52</v>
      </c>
      <c r="K800" s="6" t="s">
        <v>1699</v>
      </c>
    </row>
    <row r="801" spans="1:13" x14ac:dyDescent="0.2">
      <c r="A801" s="5" t="s">
        <v>1725</v>
      </c>
      <c r="B801" s="6" t="s">
        <v>21</v>
      </c>
      <c r="C801" s="6" t="s">
        <v>1699</v>
      </c>
      <c r="D801" s="6">
        <v>3443</v>
      </c>
      <c r="E801" s="6" t="s">
        <v>1726</v>
      </c>
      <c r="F801" s="6" t="s">
        <v>1636</v>
      </c>
      <c r="G801" s="6">
        <v>52.985498999999997</v>
      </c>
      <c r="H801" s="6">
        <v>-9.1114540000000002</v>
      </c>
      <c r="I801" s="6">
        <v>947579</v>
      </c>
      <c r="J801" s="6" t="s">
        <v>52</v>
      </c>
      <c r="K801" s="6" t="s">
        <v>1699</v>
      </c>
    </row>
    <row r="802" spans="1:13" x14ac:dyDescent="0.2">
      <c r="A802" s="5" t="s">
        <v>1727</v>
      </c>
      <c r="B802" s="6" t="s">
        <v>21</v>
      </c>
      <c r="C802" s="6" t="s">
        <v>1699</v>
      </c>
      <c r="D802" s="6">
        <v>3481</v>
      </c>
      <c r="E802" s="6" t="s">
        <v>1728</v>
      </c>
      <c r="F802" s="6" t="s">
        <v>1636</v>
      </c>
      <c r="G802" s="6">
        <v>52.985498999999997</v>
      </c>
      <c r="H802" s="6">
        <v>-9.1114540000000002</v>
      </c>
      <c r="I802" s="6">
        <v>785199</v>
      </c>
      <c r="J802" s="6" t="s">
        <v>52</v>
      </c>
      <c r="K802" s="6" t="s">
        <v>1699</v>
      </c>
    </row>
    <row r="803" spans="1:13" x14ac:dyDescent="0.2">
      <c r="A803" s="5" t="s">
        <v>1729</v>
      </c>
      <c r="B803" s="6" t="s">
        <v>21</v>
      </c>
      <c r="C803" s="6" t="s">
        <v>1699</v>
      </c>
      <c r="D803" s="6">
        <v>3524</v>
      </c>
      <c r="E803" s="6" t="s">
        <v>1730</v>
      </c>
      <c r="F803" s="6" t="s">
        <v>1636</v>
      </c>
      <c r="G803" s="6">
        <v>52.985498999999997</v>
      </c>
      <c r="H803" s="6">
        <v>-9.1114540000000002</v>
      </c>
      <c r="I803" s="6">
        <v>1037112</v>
      </c>
      <c r="J803" s="6" t="s">
        <v>52</v>
      </c>
      <c r="K803" s="6" t="s">
        <v>1699</v>
      </c>
    </row>
    <row r="804" spans="1:13" x14ac:dyDescent="0.2">
      <c r="A804" s="5" t="s">
        <v>1731</v>
      </c>
      <c r="B804" s="6" t="s">
        <v>21</v>
      </c>
      <c r="C804" s="6" t="s">
        <v>1699</v>
      </c>
      <c r="D804" s="6">
        <v>3463</v>
      </c>
      <c r="E804" s="6" t="s">
        <v>1732</v>
      </c>
      <c r="F804" s="6" t="s">
        <v>1636</v>
      </c>
      <c r="G804" s="6">
        <v>52.985498999999997</v>
      </c>
      <c r="H804" s="6">
        <v>-9.1114540000000002</v>
      </c>
      <c r="I804" s="6">
        <v>956758</v>
      </c>
      <c r="J804" s="6" t="s">
        <v>52</v>
      </c>
      <c r="K804" s="6" t="s">
        <v>1699</v>
      </c>
    </row>
    <row r="805" spans="1:13" x14ac:dyDescent="0.2">
      <c r="A805" s="5" t="s">
        <v>1733</v>
      </c>
      <c r="B805" s="6" t="s">
        <v>21</v>
      </c>
      <c r="C805" s="6" t="s">
        <v>1699</v>
      </c>
      <c r="D805" s="6">
        <v>3492</v>
      </c>
      <c r="E805" s="6" t="s">
        <v>1734</v>
      </c>
      <c r="F805" s="6" t="s">
        <v>1636</v>
      </c>
      <c r="G805" s="6">
        <v>52.985498999999997</v>
      </c>
      <c r="H805" s="6">
        <v>-9.1114540000000002</v>
      </c>
      <c r="I805" s="6">
        <v>1018260</v>
      </c>
      <c r="J805" s="6" t="s">
        <v>52</v>
      </c>
      <c r="K805" s="6" t="s">
        <v>1699</v>
      </c>
    </row>
    <row r="806" spans="1:13" x14ac:dyDescent="0.2">
      <c r="A806" s="5" t="s">
        <v>1735</v>
      </c>
      <c r="B806" s="6" t="s">
        <v>21</v>
      </c>
      <c r="C806" s="6" t="s">
        <v>1699</v>
      </c>
      <c r="D806" s="6">
        <v>3221</v>
      </c>
      <c r="E806" s="6" t="s">
        <v>1736</v>
      </c>
      <c r="F806" s="6" t="s">
        <v>1636</v>
      </c>
      <c r="G806" s="6">
        <v>52.985498999999997</v>
      </c>
      <c r="H806" s="6">
        <v>-9.1114540000000002</v>
      </c>
      <c r="I806" s="6">
        <v>1182115</v>
      </c>
      <c r="J806" s="6" t="s">
        <v>52</v>
      </c>
      <c r="K806" s="6" t="s">
        <v>1699</v>
      </c>
    </row>
    <row r="807" spans="1:13" x14ac:dyDescent="0.2">
      <c r="A807" s="5" t="s">
        <v>1737</v>
      </c>
      <c r="B807" s="6" t="s">
        <v>14</v>
      </c>
      <c r="C807" s="6" t="s">
        <v>1699</v>
      </c>
      <c r="D807" s="6">
        <v>3425</v>
      </c>
      <c r="E807" s="6" t="s">
        <v>1738</v>
      </c>
      <c r="F807" s="6" t="s">
        <v>1636</v>
      </c>
      <c r="G807" s="6">
        <v>52.985498999999997</v>
      </c>
      <c r="H807" s="6">
        <v>-9.1114540000000002</v>
      </c>
      <c r="I807" s="6">
        <v>441981</v>
      </c>
      <c r="J807" s="6" t="s">
        <v>52</v>
      </c>
      <c r="K807" s="6" t="s">
        <v>1699</v>
      </c>
    </row>
    <row r="808" spans="1:13" x14ac:dyDescent="0.2">
      <c r="A808" s="5" t="s">
        <v>1739</v>
      </c>
      <c r="B808" s="6" t="s">
        <v>21</v>
      </c>
      <c r="C808" s="6" t="s">
        <v>1699</v>
      </c>
      <c r="D808" s="6">
        <v>3525</v>
      </c>
      <c r="E808" s="6" t="s">
        <v>1740</v>
      </c>
      <c r="F808" s="6" t="s">
        <v>1636</v>
      </c>
      <c r="G808" s="6">
        <v>52.985498999999997</v>
      </c>
      <c r="H808" s="6">
        <v>-9.1114540000000002</v>
      </c>
      <c r="I808" s="6">
        <v>772594</v>
      </c>
      <c r="J808" s="6" t="s">
        <v>52</v>
      </c>
      <c r="K808" s="6" t="s">
        <v>1699</v>
      </c>
    </row>
    <row r="809" spans="1:13" x14ac:dyDescent="0.2">
      <c r="A809" s="5" t="s">
        <v>1741</v>
      </c>
      <c r="B809" s="6" t="s">
        <v>21</v>
      </c>
      <c r="C809" s="6" t="s">
        <v>1699</v>
      </c>
      <c r="D809" s="6">
        <v>3510</v>
      </c>
      <c r="E809" s="6" t="s">
        <v>1742</v>
      </c>
      <c r="F809" s="6" t="s">
        <v>1636</v>
      </c>
      <c r="G809" s="6">
        <v>53.048659999999998</v>
      </c>
      <c r="H809" s="6">
        <v>-9.1400489999999994</v>
      </c>
      <c r="I809" s="6">
        <v>794455</v>
      </c>
      <c r="J809" s="6" t="s">
        <v>52</v>
      </c>
      <c r="K809" s="6" t="s">
        <v>1699</v>
      </c>
    </row>
    <row r="810" spans="1:13" x14ac:dyDescent="0.2">
      <c r="A810" s="5" t="s">
        <v>1743</v>
      </c>
      <c r="B810" s="6" t="s">
        <v>21</v>
      </c>
      <c r="C810" s="6" t="s">
        <v>1699</v>
      </c>
      <c r="D810" s="6">
        <v>3509</v>
      </c>
      <c r="E810" s="6" t="s">
        <v>1744</v>
      </c>
      <c r="F810" s="6" t="s">
        <v>1636</v>
      </c>
      <c r="G810" s="6">
        <v>53.048659999999998</v>
      </c>
      <c r="H810" s="6">
        <v>-9.1400489999999994</v>
      </c>
      <c r="I810" s="6">
        <v>778828</v>
      </c>
      <c r="J810" s="6" t="s">
        <v>52</v>
      </c>
      <c r="K810" s="6" t="s">
        <v>1699</v>
      </c>
    </row>
    <row r="811" spans="1:13" x14ac:dyDescent="0.2">
      <c r="A811" s="5" t="s">
        <v>1745</v>
      </c>
      <c r="B811" s="6" t="s">
        <v>21</v>
      </c>
      <c r="C811" s="6" t="s">
        <v>1699</v>
      </c>
      <c r="D811" s="6">
        <v>3460</v>
      </c>
      <c r="E811" s="6" t="s">
        <v>1746</v>
      </c>
      <c r="F811" s="6" t="s">
        <v>1636</v>
      </c>
      <c r="G811" s="6">
        <v>53.048659999999998</v>
      </c>
      <c r="H811" s="6">
        <v>-9.1400489999999994</v>
      </c>
      <c r="I811" s="6">
        <v>795320</v>
      </c>
      <c r="J811" s="6" t="s">
        <v>52</v>
      </c>
      <c r="K811" s="6" t="s">
        <v>1699</v>
      </c>
    </row>
    <row r="812" spans="1:13" x14ac:dyDescent="0.2">
      <c r="A812" s="5" t="s">
        <v>1747</v>
      </c>
      <c r="B812" s="6" t="s">
        <v>21</v>
      </c>
      <c r="C812" s="6" t="s">
        <v>1699</v>
      </c>
      <c r="D812" s="6">
        <v>3433</v>
      </c>
      <c r="E812" s="6" t="s">
        <v>1748</v>
      </c>
      <c r="F812" s="6" t="s">
        <v>1636</v>
      </c>
      <c r="G812" s="6">
        <v>53.048659999999998</v>
      </c>
      <c r="H812" s="6">
        <v>-9.1400489999999994</v>
      </c>
      <c r="I812" s="6">
        <v>673264</v>
      </c>
      <c r="J812" s="6" t="s">
        <v>52</v>
      </c>
      <c r="K812" s="6" t="s">
        <v>1699</v>
      </c>
    </row>
    <row r="813" spans="1:13" x14ac:dyDescent="0.2">
      <c r="A813" s="5" t="s">
        <v>1749</v>
      </c>
      <c r="B813" s="6" t="s">
        <v>14</v>
      </c>
      <c r="C813" s="6" t="s">
        <v>1699</v>
      </c>
      <c r="D813" s="6">
        <v>3492</v>
      </c>
      <c r="E813" s="6" t="s">
        <v>1750</v>
      </c>
      <c r="F813" s="6" t="s">
        <v>1636</v>
      </c>
      <c r="G813" s="6">
        <v>53.048659999999998</v>
      </c>
      <c r="H813" s="6">
        <v>-9.1400489999999994</v>
      </c>
      <c r="I813" s="6">
        <v>439893</v>
      </c>
      <c r="J813" s="6" t="s">
        <v>52</v>
      </c>
      <c r="K813" s="6" t="s">
        <v>1699</v>
      </c>
    </row>
    <row r="814" spans="1:13" x14ac:dyDescent="0.2">
      <c r="A814" s="5" t="s">
        <v>1751</v>
      </c>
      <c r="B814" s="6" t="s">
        <v>14</v>
      </c>
      <c r="C814" s="6" t="s">
        <v>1752</v>
      </c>
      <c r="D814" s="6">
        <v>3181</v>
      </c>
      <c r="E814" s="6" t="s">
        <v>1753</v>
      </c>
      <c r="F814" s="6" t="s">
        <v>1636</v>
      </c>
      <c r="G814" s="6">
        <v>54.542222219999999</v>
      </c>
      <c r="H814" s="6">
        <v>-5.9566666670000004</v>
      </c>
      <c r="I814" s="6">
        <v>1150887</v>
      </c>
      <c r="J814" s="6" t="s">
        <v>52</v>
      </c>
      <c r="K814" s="6" t="s">
        <v>1752</v>
      </c>
      <c r="M814" s="6" t="s">
        <v>79</v>
      </c>
    </row>
    <row r="815" spans="1:13" x14ac:dyDescent="0.2">
      <c r="A815" s="5" t="s">
        <v>1754</v>
      </c>
      <c r="B815" s="6" t="s">
        <v>21</v>
      </c>
      <c r="C815" s="6" t="s">
        <v>1752</v>
      </c>
      <c r="D815" s="6">
        <v>2850</v>
      </c>
      <c r="E815" s="6" t="s">
        <v>1755</v>
      </c>
      <c r="F815" s="6" t="s">
        <v>1636</v>
      </c>
      <c r="G815" s="6">
        <v>54.058616999999998</v>
      </c>
      <c r="H815" s="6">
        <v>-8.3820589999999999</v>
      </c>
      <c r="I815" s="6">
        <v>46508</v>
      </c>
      <c r="J815" s="6" t="s">
        <v>52</v>
      </c>
      <c r="K815" s="6" t="s">
        <v>1752</v>
      </c>
      <c r="M815" s="6" t="s">
        <v>79</v>
      </c>
    </row>
    <row r="816" spans="1:13" x14ac:dyDescent="0.2">
      <c r="A816" s="5" t="s">
        <v>1756</v>
      </c>
      <c r="B816" s="6" t="s">
        <v>14</v>
      </c>
      <c r="C816" s="6" t="s">
        <v>1757</v>
      </c>
      <c r="D816" s="6">
        <v>5720</v>
      </c>
      <c r="E816" s="6" t="s">
        <v>1758</v>
      </c>
      <c r="F816" s="6" t="s">
        <v>127</v>
      </c>
      <c r="G816" s="6">
        <v>44.027196000000004</v>
      </c>
      <c r="H816" s="6">
        <v>25.392493999999999</v>
      </c>
      <c r="I816" s="6">
        <v>418429</v>
      </c>
      <c r="J816" s="6" t="s">
        <v>18</v>
      </c>
      <c r="K816" s="6" t="s">
        <v>1759</v>
      </c>
      <c r="M816" s="6" t="s">
        <v>1369</v>
      </c>
    </row>
    <row r="817" spans="1:13" x14ac:dyDescent="0.2">
      <c r="A817" s="5" t="s">
        <v>1760</v>
      </c>
      <c r="B817" s="6" t="s">
        <v>14</v>
      </c>
      <c r="C817" s="6" t="s">
        <v>1757</v>
      </c>
      <c r="D817" s="6">
        <v>6668</v>
      </c>
      <c r="E817" s="6" t="s">
        <v>1761</v>
      </c>
      <c r="F817" s="6" t="s">
        <v>127</v>
      </c>
      <c r="G817" s="6">
        <v>44.517000000000003</v>
      </c>
      <c r="H817" s="6">
        <v>22.722000000000001</v>
      </c>
      <c r="I817" s="6">
        <v>930179</v>
      </c>
      <c r="J817" s="6" t="s">
        <v>18</v>
      </c>
      <c r="K817" s="6" t="s">
        <v>1759</v>
      </c>
      <c r="M817" s="6" t="s">
        <v>1369</v>
      </c>
    </row>
    <row r="818" spans="1:13" x14ac:dyDescent="0.2">
      <c r="A818" s="5" t="s">
        <v>1762</v>
      </c>
      <c r="B818" s="6" t="s">
        <v>21</v>
      </c>
      <c r="C818" s="6" t="s">
        <v>1757</v>
      </c>
      <c r="D818" s="6">
        <v>6754</v>
      </c>
      <c r="E818" s="6" t="s">
        <v>1763</v>
      </c>
      <c r="F818" s="6" t="s">
        <v>127</v>
      </c>
      <c r="G818" s="6">
        <v>44.517000000000003</v>
      </c>
      <c r="H818" s="6">
        <v>22.722000000000001</v>
      </c>
      <c r="I818" s="6">
        <v>528139</v>
      </c>
      <c r="J818" s="6" t="s">
        <v>18</v>
      </c>
      <c r="K818" s="6" t="s">
        <v>1759</v>
      </c>
      <c r="M818" s="6" t="s">
        <v>1369</v>
      </c>
    </row>
    <row r="819" spans="1:13" x14ac:dyDescent="0.2">
      <c r="A819" s="5" t="s">
        <v>1764</v>
      </c>
      <c r="B819" s="6" t="s">
        <v>21</v>
      </c>
      <c r="C819" s="6" t="s">
        <v>1757</v>
      </c>
      <c r="D819" s="6">
        <v>6650</v>
      </c>
      <c r="E819" s="6" t="s">
        <v>1765</v>
      </c>
      <c r="F819" s="6" t="s">
        <v>127</v>
      </c>
      <c r="G819" s="6">
        <v>44.626111000000002</v>
      </c>
      <c r="H819" s="6">
        <v>22.605833000000001</v>
      </c>
      <c r="I819" s="6">
        <v>716414</v>
      </c>
      <c r="J819" s="6" t="s">
        <v>18</v>
      </c>
      <c r="K819" s="6" t="s">
        <v>1759</v>
      </c>
      <c r="M819" s="6" t="s">
        <v>1369</v>
      </c>
    </row>
    <row r="820" spans="1:13" x14ac:dyDescent="0.2">
      <c r="A820" s="5" t="s">
        <v>1766</v>
      </c>
      <c r="B820" s="6" t="s">
        <v>14</v>
      </c>
      <c r="C820" s="6" t="s">
        <v>1767</v>
      </c>
      <c r="D820" s="6">
        <v>7763</v>
      </c>
      <c r="E820" s="6" t="s">
        <v>1768</v>
      </c>
      <c r="F820" s="6" t="s">
        <v>164</v>
      </c>
      <c r="G820" s="6">
        <v>44.533679999999997</v>
      </c>
      <c r="H820" s="6">
        <v>22.050319999999999</v>
      </c>
      <c r="I820" s="6">
        <v>77342</v>
      </c>
      <c r="J820" s="6" t="s">
        <v>1769</v>
      </c>
      <c r="K820" s="6" t="s">
        <v>1759</v>
      </c>
      <c r="M820" s="6" t="s">
        <v>1369</v>
      </c>
    </row>
    <row r="821" spans="1:13" x14ac:dyDescent="0.2">
      <c r="A821" s="5" t="s">
        <v>1770</v>
      </c>
      <c r="B821" s="6" t="s">
        <v>21</v>
      </c>
      <c r="C821" s="6" t="s">
        <v>1767</v>
      </c>
      <c r="D821" s="6">
        <v>6790</v>
      </c>
      <c r="E821" s="6" t="s">
        <v>1771</v>
      </c>
      <c r="F821" s="6" t="s">
        <v>164</v>
      </c>
      <c r="G821" s="6">
        <v>44.533679999999997</v>
      </c>
      <c r="H821" s="6">
        <v>22.050319999999999</v>
      </c>
      <c r="I821" s="6">
        <v>619637</v>
      </c>
      <c r="J821" s="6" t="s">
        <v>18</v>
      </c>
      <c r="K821" s="6" t="s">
        <v>1759</v>
      </c>
      <c r="M821" s="6" t="s">
        <v>1369</v>
      </c>
    </row>
    <row r="822" spans="1:13" x14ac:dyDescent="0.2">
      <c r="A822" s="5" t="s">
        <v>1772</v>
      </c>
      <c r="B822" s="6" t="s">
        <v>14</v>
      </c>
      <c r="C822" s="6" t="s">
        <v>1767</v>
      </c>
      <c r="D822" s="6">
        <v>6500</v>
      </c>
      <c r="E822" s="6" t="s">
        <v>1773</v>
      </c>
      <c r="F822" s="6" t="s">
        <v>164</v>
      </c>
      <c r="G822" s="6">
        <v>44.533679999999997</v>
      </c>
      <c r="H822" s="6">
        <v>22.050319999999999</v>
      </c>
      <c r="I822" s="6">
        <v>507099</v>
      </c>
      <c r="J822" s="6" t="s">
        <v>1774</v>
      </c>
      <c r="K822" s="6" t="s">
        <v>1759</v>
      </c>
      <c r="M822" s="6" t="s">
        <v>1369</v>
      </c>
    </row>
    <row r="823" spans="1:13" x14ac:dyDescent="0.2">
      <c r="A823" s="5" t="s">
        <v>1775</v>
      </c>
      <c r="B823" s="6" t="s">
        <v>14</v>
      </c>
      <c r="C823" s="6" t="s">
        <v>1767</v>
      </c>
      <c r="D823" s="6">
        <v>6500</v>
      </c>
      <c r="E823" s="6" t="s">
        <v>1773</v>
      </c>
      <c r="F823" s="6" t="s">
        <v>164</v>
      </c>
      <c r="G823" s="6">
        <v>44.533679999999997</v>
      </c>
      <c r="H823" s="6">
        <v>22.050319999999999</v>
      </c>
      <c r="I823" s="6">
        <v>335500</v>
      </c>
      <c r="J823" s="6" t="s">
        <v>18</v>
      </c>
      <c r="K823" s="6" t="s">
        <v>1759</v>
      </c>
      <c r="M823" s="6" t="s">
        <v>1369</v>
      </c>
    </row>
    <row r="824" spans="1:13" x14ac:dyDescent="0.2">
      <c r="A824" s="5" t="s">
        <v>1776</v>
      </c>
      <c r="B824" s="6" t="s">
        <v>14</v>
      </c>
      <c r="C824" s="6" t="s">
        <v>1767</v>
      </c>
      <c r="D824" s="6">
        <v>5917</v>
      </c>
      <c r="E824" s="6" t="s">
        <v>1777</v>
      </c>
      <c r="F824" s="6" t="s">
        <v>164</v>
      </c>
      <c r="G824" s="6">
        <v>44.533679999999997</v>
      </c>
      <c r="H824" s="6">
        <v>22.050319999999999</v>
      </c>
      <c r="I824" s="6">
        <v>803852</v>
      </c>
      <c r="J824" s="6" t="s">
        <v>18</v>
      </c>
      <c r="K824" s="6" t="s">
        <v>1759</v>
      </c>
      <c r="M824" s="6" t="s">
        <v>1369</v>
      </c>
    </row>
    <row r="825" spans="1:13" x14ac:dyDescent="0.2">
      <c r="A825" s="5" t="s">
        <v>1778</v>
      </c>
      <c r="B825" s="6" t="s">
        <v>14</v>
      </c>
      <c r="C825" s="6" t="s">
        <v>1767</v>
      </c>
      <c r="D825" s="6">
        <v>6549</v>
      </c>
      <c r="E825" s="6" t="s">
        <v>1779</v>
      </c>
      <c r="F825" s="6" t="s">
        <v>164</v>
      </c>
      <c r="G825" s="6">
        <v>44.533679999999997</v>
      </c>
      <c r="H825" s="6">
        <v>22.050319999999999</v>
      </c>
      <c r="I825" s="6">
        <v>801500</v>
      </c>
      <c r="J825" s="6" t="s">
        <v>18</v>
      </c>
      <c r="K825" s="6" t="s">
        <v>1759</v>
      </c>
      <c r="M825" s="6" t="s">
        <v>1369</v>
      </c>
    </row>
    <row r="826" spans="1:13" x14ac:dyDescent="0.2">
      <c r="A826" s="5" t="s">
        <v>1780</v>
      </c>
      <c r="B826" s="6" t="s">
        <v>14</v>
      </c>
      <c r="C826" s="6" t="s">
        <v>1767</v>
      </c>
      <c r="D826" s="6">
        <v>6508</v>
      </c>
      <c r="E826" s="6" t="s">
        <v>1781</v>
      </c>
      <c r="F826" s="6" t="s">
        <v>164</v>
      </c>
      <c r="G826" s="6">
        <v>44.533679999999997</v>
      </c>
      <c r="H826" s="6">
        <v>22.050319999999999</v>
      </c>
      <c r="I826" s="6">
        <v>815491</v>
      </c>
      <c r="J826" s="6" t="s">
        <v>18</v>
      </c>
      <c r="K826" s="6" t="s">
        <v>1759</v>
      </c>
      <c r="M826" s="6" t="s">
        <v>1369</v>
      </c>
    </row>
    <row r="827" spans="1:13" x14ac:dyDescent="0.2">
      <c r="A827" s="5" t="s">
        <v>1782</v>
      </c>
      <c r="B827" s="6" t="s">
        <v>14</v>
      </c>
      <c r="C827" s="6" t="s">
        <v>1767</v>
      </c>
      <c r="D827" s="6">
        <v>6505</v>
      </c>
      <c r="E827" s="6" t="s">
        <v>1783</v>
      </c>
      <c r="F827" s="6" t="s">
        <v>164</v>
      </c>
      <c r="G827" s="6">
        <v>44.533679999999997</v>
      </c>
      <c r="H827" s="6">
        <v>22.050319999999999</v>
      </c>
      <c r="I827" s="6">
        <v>802136</v>
      </c>
      <c r="J827" s="6" t="s">
        <v>18</v>
      </c>
      <c r="K827" s="6" t="s">
        <v>1759</v>
      </c>
      <c r="M827" s="6" t="s">
        <v>1369</v>
      </c>
    </row>
    <row r="828" spans="1:13" x14ac:dyDescent="0.2">
      <c r="A828" s="5" t="s">
        <v>1784</v>
      </c>
      <c r="B828" s="6" t="s">
        <v>14</v>
      </c>
      <c r="C828" s="6" t="s">
        <v>1767</v>
      </c>
      <c r="D828" s="6">
        <v>6555</v>
      </c>
      <c r="E828" s="6" t="s">
        <v>1785</v>
      </c>
      <c r="F828" s="6" t="s">
        <v>164</v>
      </c>
      <c r="G828" s="6">
        <v>44.533679999999997</v>
      </c>
      <c r="H828" s="6">
        <v>22.050319999999999</v>
      </c>
      <c r="I828" s="6">
        <v>817983</v>
      </c>
      <c r="J828" s="6" t="s">
        <v>18</v>
      </c>
      <c r="K828" s="6" t="s">
        <v>1759</v>
      </c>
      <c r="M828" s="6" t="s">
        <v>1369</v>
      </c>
    </row>
    <row r="829" spans="1:13" x14ac:dyDescent="0.2">
      <c r="A829" s="5" t="s">
        <v>1786</v>
      </c>
      <c r="B829" s="6" t="s">
        <v>21</v>
      </c>
      <c r="C829" s="6" t="s">
        <v>1767</v>
      </c>
      <c r="D829" s="6">
        <v>5853</v>
      </c>
      <c r="E829" s="6" t="s">
        <v>1787</v>
      </c>
      <c r="F829" s="6" t="s">
        <v>164</v>
      </c>
      <c r="G829" s="6">
        <v>44.533679999999997</v>
      </c>
      <c r="H829" s="6">
        <v>22.050319999999999</v>
      </c>
      <c r="I829" s="6">
        <v>816301</v>
      </c>
      <c r="J829" s="6" t="s">
        <v>18</v>
      </c>
      <c r="K829" s="6" t="s">
        <v>1759</v>
      </c>
      <c r="M829" s="6" t="s">
        <v>1369</v>
      </c>
    </row>
    <row r="830" spans="1:13" x14ac:dyDescent="0.2">
      <c r="A830" s="5" t="s">
        <v>1788</v>
      </c>
      <c r="B830" s="6" t="s">
        <v>21</v>
      </c>
      <c r="C830" s="6" t="s">
        <v>1767</v>
      </c>
      <c r="D830" s="6">
        <v>5863</v>
      </c>
      <c r="E830" s="6" t="s">
        <v>1789</v>
      </c>
      <c r="F830" s="6" t="s">
        <v>164</v>
      </c>
      <c r="G830" s="6">
        <v>44.533679999999997</v>
      </c>
      <c r="H830" s="6">
        <v>22.050319999999999</v>
      </c>
      <c r="I830" s="6">
        <v>827165</v>
      </c>
      <c r="J830" s="6" t="s">
        <v>18</v>
      </c>
      <c r="K830" s="6" t="s">
        <v>1759</v>
      </c>
      <c r="M830" s="6" t="s">
        <v>1369</v>
      </c>
    </row>
    <row r="831" spans="1:13" x14ac:dyDescent="0.2">
      <c r="A831" s="5" t="s">
        <v>1790</v>
      </c>
      <c r="B831" s="6" t="s">
        <v>21</v>
      </c>
      <c r="C831" s="6" t="s">
        <v>1767</v>
      </c>
      <c r="D831" s="6">
        <v>6165</v>
      </c>
      <c r="E831" s="6" t="s">
        <v>1791</v>
      </c>
      <c r="F831" s="6" t="s">
        <v>164</v>
      </c>
      <c r="G831" s="6">
        <v>44.640262</v>
      </c>
      <c r="H831" s="6">
        <v>22.303329999999999</v>
      </c>
      <c r="I831" s="6">
        <v>834938</v>
      </c>
      <c r="J831" s="6" t="s">
        <v>18</v>
      </c>
      <c r="K831" s="6" t="s">
        <v>1759</v>
      </c>
      <c r="M831" s="6" t="s">
        <v>1369</v>
      </c>
    </row>
    <row r="832" spans="1:13" x14ac:dyDescent="0.2">
      <c r="A832" s="5" t="s">
        <v>1792</v>
      </c>
      <c r="B832" s="6" t="s">
        <v>21</v>
      </c>
      <c r="C832" s="6" t="s">
        <v>1767</v>
      </c>
      <c r="D832" s="6">
        <v>6813</v>
      </c>
      <c r="E832" s="6" t="s">
        <v>1793</v>
      </c>
      <c r="F832" s="6" t="s">
        <v>164</v>
      </c>
      <c r="G832" s="6">
        <v>44.640262</v>
      </c>
      <c r="H832" s="6">
        <v>22.303329999999999</v>
      </c>
      <c r="I832" s="6">
        <v>804977</v>
      </c>
      <c r="J832" s="6" t="s">
        <v>1794</v>
      </c>
      <c r="K832" s="6" t="s">
        <v>1759</v>
      </c>
      <c r="M832" s="6" t="s">
        <v>1369</v>
      </c>
    </row>
    <row r="833" spans="1:13" x14ac:dyDescent="0.2">
      <c r="A833" s="5" t="s">
        <v>1795</v>
      </c>
      <c r="B833" s="6" t="s">
        <v>14</v>
      </c>
      <c r="C833" s="6" t="s">
        <v>1767</v>
      </c>
      <c r="D833" s="6">
        <v>6108</v>
      </c>
      <c r="E833" s="6" t="s">
        <v>1796</v>
      </c>
      <c r="F833" s="6" t="s">
        <v>164</v>
      </c>
      <c r="G833" s="6">
        <v>44.640262</v>
      </c>
      <c r="H833" s="6">
        <v>22.303329999999999</v>
      </c>
      <c r="I833" s="6">
        <v>789618</v>
      </c>
      <c r="J833" s="6" t="s">
        <v>1797</v>
      </c>
      <c r="K833" s="6" t="s">
        <v>1759</v>
      </c>
      <c r="M833" s="6" t="s">
        <v>1369</v>
      </c>
    </row>
    <row r="834" spans="1:13" x14ac:dyDescent="0.2">
      <c r="A834" s="5" t="s">
        <v>1798</v>
      </c>
      <c r="B834" s="6" t="s">
        <v>14</v>
      </c>
      <c r="C834" s="6" t="s">
        <v>1767</v>
      </c>
      <c r="D834" s="6">
        <v>6051</v>
      </c>
      <c r="E834" s="6" t="s">
        <v>1799</v>
      </c>
      <c r="F834" s="6" t="s">
        <v>164</v>
      </c>
      <c r="G834" s="6">
        <v>44.595878999999996</v>
      </c>
      <c r="H834" s="6">
        <v>22.010567999999999</v>
      </c>
      <c r="I834" s="6">
        <v>824280</v>
      </c>
      <c r="J834" s="6" t="s">
        <v>18</v>
      </c>
      <c r="K834" s="6" t="s">
        <v>1759</v>
      </c>
      <c r="M834" s="6" t="s">
        <v>1369</v>
      </c>
    </row>
    <row r="835" spans="1:13" x14ac:dyDescent="0.2">
      <c r="A835" s="5" t="s">
        <v>1800</v>
      </c>
      <c r="B835" s="6" t="s">
        <v>14</v>
      </c>
      <c r="C835" s="6" t="s">
        <v>1767</v>
      </c>
      <c r="D835" s="6">
        <v>7550</v>
      </c>
      <c r="E835" s="6" t="s">
        <v>1801</v>
      </c>
      <c r="F835" s="6" t="s">
        <v>164</v>
      </c>
      <c r="G835" s="6">
        <v>44.595878999999996</v>
      </c>
      <c r="H835" s="6">
        <v>22.010567999999999</v>
      </c>
      <c r="I835" s="6">
        <v>708929</v>
      </c>
      <c r="J835" s="6" t="s">
        <v>18</v>
      </c>
      <c r="K835" s="6" t="s">
        <v>1759</v>
      </c>
      <c r="M835" s="6" t="s">
        <v>1369</v>
      </c>
    </row>
    <row r="836" spans="1:13" x14ac:dyDescent="0.2">
      <c r="A836" s="5" t="s">
        <v>1802</v>
      </c>
      <c r="B836" s="6" t="s">
        <v>21</v>
      </c>
      <c r="C836" s="6" t="s">
        <v>1767</v>
      </c>
      <c r="D836" s="6">
        <v>8885</v>
      </c>
      <c r="E836" s="6" t="s">
        <v>1803</v>
      </c>
      <c r="F836" s="6" t="s">
        <v>164</v>
      </c>
      <c r="G836" s="6">
        <v>44.595878999999996</v>
      </c>
      <c r="H836" s="6">
        <v>22.010567999999999</v>
      </c>
      <c r="I836" s="6">
        <v>838984</v>
      </c>
      <c r="J836" s="6" t="s">
        <v>18</v>
      </c>
      <c r="K836" s="6" t="s">
        <v>1759</v>
      </c>
      <c r="M836" s="6" t="s">
        <v>1369</v>
      </c>
    </row>
    <row r="837" spans="1:13" x14ac:dyDescent="0.2">
      <c r="A837" s="5" t="s">
        <v>1804</v>
      </c>
      <c r="B837" s="6" t="s">
        <v>21</v>
      </c>
      <c r="C837" s="6" t="s">
        <v>1767</v>
      </c>
      <c r="D837" s="6">
        <v>8088</v>
      </c>
      <c r="E837" s="6" t="s">
        <v>1805</v>
      </c>
      <c r="F837" s="6" t="s">
        <v>164</v>
      </c>
      <c r="G837" s="6">
        <v>44.595878999999996</v>
      </c>
      <c r="H837" s="6">
        <v>22.010567999999999</v>
      </c>
      <c r="I837" s="6">
        <v>840166</v>
      </c>
      <c r="J837" s="6" t="s">
        <v>18</v>
      </c>
      <c r="K837" s="6" t="s">
        <v>1759</v>
      </c>
      <c r="M837" s="6" t="s">
        <v>1369</v>
      </c>
    </row>
    <row r="838" spans="1:13" x14ac:dyDescent="0.2">
      <c r="A838" s="5" t="s">
        <v>1806</v>
      </c>
      <c r="B838" s="6" t="s">
        <v>21</v>
      </c>
      <c r="C838" s="6" t="s">
        <v>1767</v>
      </c>
      <c r="D838" s="6">
        <v>7550</v>
      </c>
      <c r="E838" s="6" t="s">
        <v>1801</v>
      </c>
      <c r="F838" s="6" t="s">
        <v>164</v>
      </c>
      <c r="G838" s="6">
        <v>44.595878999999996</v>
      </c>
      <c r="H838" s="6">
        <v>22.010567999999999</v>
      </c>
      <c r="I838" s="6">
        <v>842513</v>
      </c>
      <c r="J838" s="6" t="s">
        <v>1807</v>
      </c>
      <c r="K838" s="6" t="s">
        <v>1759</v>
      </c>
      <c r="M838" s="6" t="s">
        <v>1369</v>
      </c>
    </row>
    <row r="839" spans="1:13" x14ac:dyDescent="0.2">
      <c r="A839" s="5" t="s">
        <v>1808</v>
      </c>
      <c r="B839" s="6" t="s">
        <v>14</v>
      </c>
      <c r="C839" s="6" t="s">
        <v>1767</v>
      </c>
      <c r="D839" s="6">
        <v>8043</v>
      </c>
      <c r="E839" s="6" t="s">
        <v>1809</v>
      </c>
      <c r="F839" s="6" t="s">
        <v>164</v>
      </c>
      <c r="G839" s="6">
        <v>44.595878999999996</v>
      </c>
      <c r="H839" s="6">
        <v>22.010567999999999</v>
      </c>
      <c r="I839" s="6">
        <v>823422</v>
      </c>
      <c r="J839" s="6" t="s">
        <v>18</v>
      </c>
      <c r="K839" s="6" t="s">
        <v>1759</v>
      </c>
      <c r="M839" s="6" t="s">
        <v>1369</v>
      </c>
    </row>
    <row r="840" spans="1:13" x14ac:dyDescent="0.2">
      <c r="A840" s="5" t="s">
        <v>1810</v>
      </c>
      <c r="B840" s="6" t="s">
        <v>14</v>
      </c>
      <c r="C840" s="6" t="s">
        <v>1767</v>
      </c>
      <c r="D840" s="6">
        <v>8383</v>
      </c>
      <c r="E840" s="6" t="s">
        <v>1811</v>
      </c>
      <c r="F840" s="6" t="s">
        <v>164</v>
      </c>
      <c r="G840" s="6">
        <v>44.595878999999996</v>
      </c>
      <c r="H840" s="6">
        <v>22.010567999999999</v>
      </c>
      <c r="I840" s="6">
        <v>809534</v>
      </c>
      <c r="J840" s="6" t="s">
        <v>18</v>
      </c>
      <c r="K840" s="6" t="s">
        <v>1759</v>
      </c>
      <c r="M840" s="6" t="s">
        <v>1369</v>
      </c>
    </row>
    <row r="841" spans="1:13" x14ac:dyDescent="0.2">
      <c r="A841" s="5" t="s">
        <v>1812</v>
      </c>
      <c r="B841" s="6" t="s">
        <v>21</v>
      </c>
      <c r="C841" s="6" t="s">
        <v>1767</v>
      </c>
      <c r="D841" s="6">
        <v>8855</v>
      </c>
      <c r="E841" s="6" t="s">
        <v>1813</v>
      </c>
      <c r="F841" s="6" t="s">
        <v>164</v>
      </c>
      <c r="G841" s="6">
        <v>44.595878999999996</v>
      </c>
      <c r="H841" s="6">
        <v>22.010567999999999</v>
      </c>
      <c r="I841" s="6">
        <v>826331</v>
      </c>
      <c r="J841" s="6" t="s">
        <v>18</v>
      </c>
      <c r="K841" s="6" t="s">
        <v>1759</v>
      </c>
      <c r="M841" s="6" t="s">
        <v>1369</v>
      </c>
    </row>
    <row r="842" spans="1:13" x14ac:dyDescent="0.2">
      <c r="A842" s="5" t="s">
        <v>1814</v>
      </c>
      <c r="B842" s="6" t="s">
        <v>14</v>
      </c>
      <c r="C842" s="6" t="s">
        <v>1767</v>
      </c>
      <c r="D842" s="6">
        <v>8580</v>
      </c>
      <c r="E842" s="6" t="s">
        <v>1815</v>
      </c>
      <c r="F842" s="6" t="s">
        <v>164</v>
      </c>
      <c r="G842" s="6">
        <v>44.595878999999996</v>
      </c>
      <c r="H842" s="6">
        <v>22.010567999999999</v>
      </c>
      <c r="I842" s="6">
        <v>836819</v>
      </c>
      <c r="J842" s="6" t="s">
        <v>18</v>
      </c>
      <c r="K842" s="6" t="s">
        <v>1759</v>
      </c>
      <c r="M842" s="6" t="s">
        <v>1369</v>
      </c>
    </row>
    <row r="843" spans="1:13" x14ac:dyDescent="0.2">
      <c r="A843" s="5" t="s">
        <v>1816</v>
      </c>
      <c r="B843" s="6" t="s">
        <v>14</v>
      </c>
      <c r="C843" s="6" t="s">
        <v>1767</v>
      </c>
      <c r="D843" s="6">
        <v>8835</v>
      </c>
      <c r="E843" s="6" t="s">
        <v>1817</v>
      </c>
      <c r="F843" s="6" t="s">
        <v>164</v>
      </c>
      <c r="G843" s="6">
        <v>44.595878999999996</v>
      </c>
      <c r="H843" s="6">
        <v>22.010567999999999</v>
      </c>
      <c r="I843" s="6">
        <v>809448</v>
      </c>
      <c r="J843" s="6" t="s">
        <v>18</v>
      </c>
      <c r="K843" s="6" t="s">
        <v>1759</v>
      </c>
      <c r="M843" s="6" t="s">
        <v>1369</v>
      </c>
    </row>
    <row r="844" spans="1:13" x14ac:dyDescent="0.2">
      <c r="A844" s="5" t="s">
        <v>1818</v>
      </c>
      <c r="B844" s="6" t="s">
        <v>21</v>
      </c>
      <c r="C844" s="6" t="s">
        <v>1767</v>
      </c>
      <c r="D844" s="6">
        <v>6888</v>
      </c>
      <c r="E844" s="6" t="s">
        <v>1819</v>
      </c>
      <c r="F844" s="6" t="s">
        <v>164</v>
      </c>
      <c r="G844" s="6">
        <v>44.640262</v>
      </c>
      <c r="H844" s="6">
        <v>22.303329999999999</v>
      </c>
      <c r="I844" s="6">
        <v>469437</v>
      </c>
      <c r="J844" s="6" t="s">
        <v>18</v>
      </c>
      <c r="K844" s="6" t="s">
        <v>1759</v>
      </c>
      <c r="M844" s="6" t="s">
        <v>1369</v>
      </c>
    </row>
    <row r="845" spans="1:13" x14ac:dyDescent="0.2">
      <c r="A845" s="5" t="s">
        <v>1820</v>
      </c>
      <c r="B845" s="6" t="s">
        <v>21</v>
      </c>
      <c r="C845" s="6" t="s">
        <v>1767</v>
      </c>
      <c r="D845" s="6">
        <v>6206</v>
      </c>
      <c r="E845" s="6" t="s">
        <v>1821</v>
      </c>
      <c r="F845" s="6" t="s">
        <v>164</v>
      </c>
      <c r="G845" s="6">
        <v>44.640262</v>
      </c>
      <c r="H845" s="6">
        <v>22.303329999999999</v>
      </c>
      <c r="I845" s="6">
        <v>823880</v>
      </c>
      <c r="J845" s="6" t="s">
        <v>18</v>
      </c>
      <c r="K845" s="6" t="s">
        <v>1759</v>
      </c>
      <c r="M845" s="6" t="s">
        <v>1369</v>
      </c>
    </row>
    <row r="846" spans="1:13" x14ac:dyDescent="0.2">
      <c r="A846" s="5" t="s">
        <v>1822</v>
      </c>
      <c r="B846" s="6" t="s">
        <v>14</v>
      </c>
      <c r="C846" s="6" t="s">
        <v>1767</v>
      </c>
      <c r="D846" s="6">
        <v>6050</v>
      </c>
      <c r="E846" s="6" t="s">
        <v>1823</v>
      </c>
      <c r="F846" s="6" t="s">
        <v>164</v>
      </c>
      <c r="G846" s="6">
        <v>44.552923999999997</v>
      </c>
      <c r="H846" s="6">
        <v>22.027563000000001</v>
      </c>
      <c r="I846" s="6">
        <v>850240</v>
      </c>
      <c r="J846" s="6" t="s">
        <v>18</v>
      </c>
      <c r="K846" s="6" t="s">
        <v>1759</v>
      </c>
      <c r="M846" s="6" t="s">
        <v>1369</v>
      </c>
    </row>
    <row r="847" spans="1:13" x14ac:dyDescent="0.2">
      <c r="A847" s="5" t="s">
        <v>1824</v>
      </c>
      <c r="B847" s="6" t="s">
        <v>21</v>
      </c>
      <c r="C847" s="6" t="s">
        <v>1767</v>
      </c>
      <c r="D847" s="6">
        <v>6375</v>
      </c>
      <c r="E847" s="6" t="s">
        <v>1825</v>
      </c>
      <c r="F847" s="6" t="s">
        <v>164</v>
      </c>
      <c r="G847" s="6">
        <v>44.533679999999997</v>
      </c>
      <c r="H847" s="6">
        <v>22.050319999999999</v>
      </c>
      <c r="I847" s="6">
        <v>231969</v>
      </c>
      <c r="J847" s="6" t="s">
        <v>18</v>
      </c>
      <c r="K847" s="6" t="s">
        <v>1759</v>
      </c>
      <c r="M847" s="6" t="s">
        <v>1369</v>
      </c>
    </row>
    <row r="848" spans="1:13" x14ac:dyDescent="0.2">
      <c r="A848" s="5" t="s">
        <v>1826</v>
      </c>
      <c r="B848" s="6" t="s">
        <v>21</v>
      </c>
      <c r="C848" s="6" t="s">
        <v>1767</v>
      </c>
      <c r="D848" s="6">
        <v>6500</v>
      </c>
      <c r="E848" s="6" t="s">
        <v>1773</v>
      </c>
      <c r="F848" s="6" t="s">
        <v>164</v>
      </c>
      <c r="G848" s="6">
        <v>44.533679999999997</v>
      </c>
      <c r="H848" s="6">
        <v>22.050319999999999</v>
      </c>
      <c r="I848" s="6">
        <v>446446</v>
      </c>
      <c r="J848" s="6" t="s">
        <v>18</v>
      </c>
      <c r="K848" s="6" t="s">
        <v>1759</v>
      </c>
      <c r="M848" s="6" t="s">
        <v>1369</v>
      </c>
    </row>
    <row r="849" spans="1:13" x14ac:dyDescent="0.2">
      <c r="A849" s="5" t="s">
        <v>1827</v>
      </c>
      <c r="B849" s="6" t="s">
        <v>14</v>
      </c>
      <c r="C849" s="6" t="s">
        <v>1828</v>
      </c>
      <c r="D849" s="6">
        <v>1918</v>
      </c>
      <c r="E849" s="6" t="s">
        <v>1829</v>
      </c>
      <c r="F849" s="6" t="s">
        <v>1830</v>
      </c>
      <c r="G849" s="6">
        <v>40.8101044</v>
      </c>
      <c r="H849" s="6">
        <v>8.4422072999999997</v>
      </c>
      <c r="I849" s="6">
        <v>643408</v>
      </c>
      <c r="J849" s="6" t="s">
        <v>52</v>
      </c>
      <c r="K849" s="6" t="s">
        <v>1828</v>
      </c>
      <c r="M849" s="6" t="s">
        <v>79</v>
      </c>
    </row>
    <row r="850" spans="1:13" x14ac:dyDescent="0.2">
      <c r="A850" s="5" t="s">
        <v>1831</v>
      </c>
      <c r="B850" s="6" t="s">
        <v>21</v>
      </c>
      <c r="C850" s="6" t="s">
        <v>1828</v>
      </c>
      <c r="D850" s="6">
        <v>2200</v>
      </c>
      <c r="E850" s="6" t="s">
        <v>1832</v>
      </c>
      <c r="F850" s="6" t="s">
        <v>1830</v>
      </c>
      <c r="G850" s="6">
        <v>40.8101044</v>
      </c>
      <c r="H850" s="6">
        <v>8.4422072999999997</v>
      </c>
      <c r="I850" s="6">
        <v>614784</v>
      </c>
      <c r="J850" s="6" t="s">
        <v>52</v>
      </c>
      <c r="K850" s="6" t="s">
        <v>1828</v>
      </c>
      <c r="M850" s="6" t="s">
        <v>79</v>
      </c>
    </row>
    <row r="851" spans="1:13" x14ac:dyDescent="0.2">
      <c r="A851" s="5" t="s">
        <v>1833</v>
      </c>
      <c r="B851" s="6" t="s">
        <v>21</v>
      </c>
      <c r="C851" s="6" t="s">
        <v>1828</v>
      </c>
      <c r="D851" s="6">
        <v>2200</v>
      </c>
      <c r="E851" s="6" t="s">
        <v>1832</v>
      </c>
      <c r="F851" s="6" t="s">
        <v>1830</v>
      </c>
      <c r="G851" s="6">
        <v>40.8101044</v>
      </c>
      <c r="H851" s="6">
        <v>8.4422072999999997</v>
      </c>
      <c r="I851" s="6">
        <v>530891</v>
      </c>
      <c r="J851" s="6" t="s">
        <v>52</v>
      </c>
      <c r="K851" s="6" t="s">
        <v>1828</v>
      </c>
      <c r="M851" s="6" t="s">
        <v>79</v>
      </c>
    </row>
    <row r="852" spans="1:13" x14ac:dyDescent="0.2">
      <c r="A852" s="5" t="s">
        <v>1834</v>
      </c>
      <c r="B852" s="6" t="s">
        <v>21</v>
      </c>
      <c r="C852" s="6" t="s">
        <v>1835</v>
      </c>
      <c r="D852" s="6">
        <v>5124</v>
      </c>
      <c r="E852" s="6" t="s">
        <v>1836</v>
      </c>
      <c r="F852" s="6" t="s">
        <v>1830</v>
      </c>
      <c r="G852" s="6">
        <v>41.367017599999997</v>
      </c>
      <c r="H852" s="6">
        <v>13.291350899999999</v>
      </c>
      <c r="I852" s="6">
        <v>578736</v>
      </c>
      <c r="J852" s="6" t="s">
        <v>52</v>
      </c>
      <c r="K852" s="6" t="s">
        <v>1835</v>
      </c>
      <c r="M852" s="6" t="s">
        <v>79</v>
      </c>
    </row>
    <row r="853" spans="1:13" x14ac:dyDescent="0.2">
      <c r="A853" s="5" t="s">
        <v>1837</v>
      </c>
      <c r="B853" s="6" t="s">
        <v>21</v>
      </c>
      <c r="C853" s="6" t="s">
        <v>1835</v>
      </c>
      <c r="D853" s="6">
        <v>2891</v>
      </c>
      <c r="E853" s="6" t="s">
        <v>1838</v>
      </c>
      <c r="F853" s="6" t="s">
        <v>1830</v>
      </c>
      <c r="G853" s="6">
        <v>41.96</v>
      </c>
      <c r="H853" s="6">
        <v>13.54</v>
      </c>
      <c r="I853" s="6">
        <v>1145669</v>
      </c>
      <c r="J853" s="6" t="s">
        <v>52</v>
      </c>
      <c r="K853" s="6" t="s">
        <v>1835</v>
      </c>
      <c r="M853" s="6" t="s">
        <v>79</v>
      </c>
    </row>
    <row r="854" spans="1:13" x14ac:dyDescent="0.2">
      <c r="A854" s="5" t="s">
        <v>1839</v>
      </c>
      <c r="B854" s="6" t="s">
        <v>14</v>
      </c>
      <c r="C854" s="6" t="s">
        <v>1835</v>
      </c>
      <c r="D854" s="6">
        <v>2882</v>
      </c>
      <c r="E854" s="6" t="s">
        <v>1840</v>
      </c>
      <c r="F854" s="6" t="s">
        <v>1830</v>
      </c>
      <c r="G854" s="6">
        <v>41.96</v>
      </c>
      <c r="H854" s="6">
        <v>13.54</v>
      </c>
      <c r="I854" s="6">
        <v>928940</v>
      </c>
      <c r="J854" s="6" t="s">
        <v>52</v>
      </c>
      <c r="K854" s="6" t="s">
        <v>1835</v>
      </c>
      <c r="M854" s="6" t="s">
        <v>79</v>
      </c>
    </row>
    <row r="855" spans="1:13" x14ac:dyDescent="0.2">
      <c r="A855" s="5" t="s">
        <v>1841</v>
      </c>
      <c r="B855" s="6" t="s">
        <v>21</v>
      </c>
      <c r="C855" s="6" t="s">
        <v>1842</v>
      </c>
      <c r="D855" s="6">
        <v>9918</v>
      </c>
      <c r="E855" s="6" t="s">
        <v>1843</v>
      </c>
      <c r="F855" s="6" t="s">
        <v>1830</v>
      </c>
      <c r="G855" s="6">
        <v>41.96</v>
      </c>
      <c r="H855" s="6">
        <v>13.54</v>
      </c>
      <c r="I855" s="6">
        <v>750119</v>
      </c>
      <c r="J855" s="6" t="s">
        <v>52</v>
      </c>
      <c r="K855" s="6" t="s">
        <v>1842</v>
      </c>
    </row>
    <row r="856" spans="1:13" x14ac:dyDescent="0.2">
      <c r="A856" s="5" t="s">
        <v>1844</v>
      </c>
      <c r="B856" s="6" t="s">
        <v>21</v>
      </c>
      <c r="C856" s="6" t="s">
        <v>1842</v>
      </c>
      <c r="D856" s="6">
        <v>7136</v>
      </c>
      <c r="E856" s="6" t="s">
        <v>1845</v>
      </c>
      <c r="F856" s="6" t="s">
        <v>1830</v>
      </c>
      <c r="G856" s="6">
        <v>41.96</v>
      </c>
      <c r="H856" s="6">
        <v>13.54</v>
      </c>
      <c r="I856" s="6">
        <v>1126562</v>
      </c>
      <c r="J856" s="6" t="s">
        <v>52</v>
      </c>
      <c r="K856" s="6" t="s">
        <v>1842</v>
      </c>
    </row>
    <row r="857" spans="1:13" x14ac:dyDescent="0.2">
      <c r="A857" s="5" t="s">
        <v>1846</v>
      </c>
      <c r="B857" s="6" t="s">
        <v>21</v>
      </c>
      <c r="C857" s="6" t="s">
        <v>1842</v>
      </c>
      <c r="D857" s="6">
        <v>8756</v>
      </c>
      <c r="E857" s="6" t="s">
        <v>1847</v>
      </c>
      <c r="F857" s="6" t="s">
        <v>1830</v>
      </c>
      <c r="G857" s="6">
        <v>41.96</v>
      </c>
      <c r="H857" s="6">
        <v>13.54</v>
      </c>
      <c r="I857" s="6">
        <v>1129613</v>
      </c>
      <c r="J857" s="6" t="s">
        <v>52</v>
      </c>
      <c r="K857" s="6" t="s">
        <v>1842</v>
      </c>
    </row>
    <row r="858" spans="1:13" x14ac:dyDescent="0.2">
      <c r="A858" s="5" t="s">
        <v>1848</v>
      </c>
      <c r="B858" s="6" t="s">
        <v>14</v>
      </c>
      <c r="C858" s="6" t="s">
        <v>1849</v>
      </c>
      <c r="D858" s="6">
        <v>5678</v>
      </c>
      <c r="E858" s="6" t="s">
        <v>1850</v>
      </c>
      <c r="F858" s="6" t="s">
        <v>1830</v>
      </c>
      <c r="G858" s="6">
        <v>41.96</v>
      </c>
      <c r="H858" s="6">
        <v>13.54</v>
      </c>
      <c r="I858" s="6">
        <v>875305</v>
      </c>
      <c r="J858" s="6" t="s">
        <v>52</v>
      </c>
      <c r="K858" s="6" t="s">
        <v>1849</v>
      </c>
      <c r="M858" s="6" t="s">
        <v>79</v>
      </c>
    </row>
    <row r="859" spans="1:13" x14ac:dyDescent="0.2">
      <c r="A859" s="5" t="s">
        <v>1851</v>
      </c>
      <c r="B859" s="6" t="s">
        <v>14</v>
      </c>
      <c r="C859" s="6" t="s">
        <v>1849</v>
      </c>
      <c r="D859" s="6">
        <v>5252</v>
      </c>
      <c r="E859" s="6" t="s">
        <v>1852</v>
      </c>
      <c r="F859" s="6" t="s">
        <v>1830</v>
      </c>
      <c r="G859" s="6">
        <v>43.722396099999997</v>
      </c>
      <c r="H859" s="6">
        <v>13.033897100000001</v>
      </c>
      <c r="I859" s="6">
        <v>506075</v>
      </c>
      <c r="J859" s="6" t="s">
        <v>52</v>
      </c>
      <c r="K859" s="6" t="s">
        <v>1849</v>
      </c>
      <c r="M859" s="6" t="s">
        <v>79</v>
      </c>
    </row>
    <row r="860" spans="1:13" x14ac:dyDescent="0.2">
      <c r="A860" s="5" t="s">
        <v>1853</v>
      </c>
      <c r="B860" s="6" t="s">
        <v>21</v>
      </c>
      <c r="C860" s="6" t="s">
        <v>1849</v>
      </c>
      <c r="D860" s="6">
        <v>5266</v>
      </c>
      <c r="E860" s="6" t="s">
        <v>1854</v>
      </c>
      <c r="F860" s="6" t="s">
        <v>1830</v>
      </c>
      <c r="G860" s="6">
        <v>43.722396099999997</v>
      </c>
      <c r="H860" s="6">
        <v>13.033897100000001</v>
      </c>
      <c r="I860" s="6">
        <v>534016</v>
      </c>
      <c r="J860" s="6" t="s">
        <v>52</v>
      </c>
      <c r="K860" s="6" t="s">
        <v>1849</v>
      </c>
      <c r="M860" s="6" t="s">
        <v>79</v>
      </c>
    </row>
    <row r="861" spans="1:13" x14ac:dyDescent="0.2">
      <c r="A861" s="5" t="s">
        <v>1855</v>
      </c>
      <c r="B861" s="6" t="s">
        <v>14</v>
      </c>
      <c r="C861" s="6" t="s">
        <v>1849</v>
      </c>
      <c r="D861" s="6">
        <v>5321</v>
      </c>
      <c r="E861" s="6" t="s">
        <v>1856</v>
      </c>
      <c r="F861" s="6" t="s">
        <v>1830</v>
      </c>
      <c r="G861" s="6">
        <v>43.722396099999997</v>
      </c>
      <c r="H861" s="6">
        <v>13.033897100000001</v>
      </c>
      <c r="I861" s="6">
        <v>557331</v>
      </c>
      <c r="J861" s="6" t="s">
        <v>52</v>
      </c>
      <c r="K861" s="6" t="s">
        <v>1849</v>
      </c>
      <c r="M861" s="6" t="s">
        <v>79</v>
      </c>
    </row>
    <row r="862" spans="1:13" x14ac:dyDescent="0.2">
      <c r="A862" s="5" t="s">
        <v>1857</v>
      </c>
      <c r="B862" s="6" t="s">
        <v>14</v>
      </c>
      <c r="C862" s="6" t="s">
        <v>1849</v>
      </c>
      <c r="D862" s="6">
        <v>6031</v>
      </c>
      <c r="E862" s="6" t="s">
        <v>1858</v>
      </c>
      <c r="F862" s="6" t="s">
        <v>1830</v>
      </c>
      <c r="G862" s="6">
        <v>41.96</v>
      </c>
      <c r="H862" s="6">
        <v>13.54</v>
      </c>
      <c r="I862" s="6">
        <v>1119222</v>
      </c>
      <c r="J862" s="6" t="s">
        <v>52</v>
      </c>
      <c r="K862" s="6" t="s">
        <v>1849</v>
      </c>
      <c r="M862" s="6" t="s">
        <v>79</v>
      </c>
    </row>
    <row r="863" spans="1:13" x14ac:dyDescent="0.2">
      <c r="A863" s="5" t="s">
        <v>1859</v>
      </c>
      <c r="B863" s="6" t="s">
        <v>14</v>
      </c>
      <c r="C863" s="6" t="s">
        <v>1849</v>
      </c>
      <c r="D863" s="6">
        <v>5766</v>
      </c>
      <c r="E863" s="6" t="s">
        <v>1860</v>
      </c>
      <c r="F863" s="6" t="s">
        <v>1830</v>
      </c>
      <c r="G863" s="6">
        <v>41.96</v>
      </c>
      <c r="H863" s="6">
        <v>13.54</v>
      </c>
      <c r="I863" s="6">
        <v>1126622</v>
      </c>
      <c r="J863" s="6" t="s">
        <v>52</v>
      </c>
      <c r="K863" s="6" t="s">
        <v>1849</v>
      </c>
      <c r="M863" s="6" t="s">
        <v>79</v>
      </c>
    </row>
    <row r="864" spans="1:13" x14ac:dyDescent="0.2">
      <c r="A864" s="5" t="s">
        <v>1861</v>
      </c>
      <c r="B864" s="6" t="s">
        <v>14</v>
      </c>
      <c r="C864" s="6" t="s">
        <v>1849</v>
      </c>
      <c r="D864" s="6">
        <v>5758</v>
      </c>
      <c r="E864" s="6" t="s">
        <v>1862</v>
      </c>
      <c r="F864" s="6" t="s">
        <v>1830</v>
      </c>
      <c r="G864" s="6">
        <v>41.96</v>
      </c>
      <c r="H864" s="6">
        <v>13.54</v>
      </c>
      <c r="I864" s="6">
        <v>504952</v>
      </c>
      <c r="J864" s="6" t="s">
        <v>52</v>
      </c>
      <c r="K864" s="6" t="s">
        <v>1849</v>
      </c>
      <c r="M864" s="6" t="s">
        <v>79</v>
      </c>
    </row>
    <row r="865" spans="1:13" x14ac:dyDescent="0.2">
      <c r="A865" s="5" t="s">
        <v>1863</v>
      </c>
      <c r="B865" s="6" t="s">
        <v>21</v>
      </c>
      <c r="C865" s="6" t="s">
        <v>1849</v>
      </c>
      <c r="D865" s="6">
        <v>5531</v>
      </c>
      <c r="E865" s="6" t="s">
        <v>1864</v>
      </c>
      <c r="F865" s="6" t="s">
        <v>1830</v>
      </c>
      <c r="G865" s="6">
        <v>41.96</v>
      </c>
      <c r="H865" s="6">
        <v>13.54</v>
      </c>
      <c r="I865" s="6">
        <v>1153527</v>
      </c>
      <c r="J865" s="6" t="s">
        <v>52</v>
      </c>
      <c r="K865" s="6" t="s">
        <v>1849</v>
      </c>
      <c r="M865" s="6" t="s">
        <v>79</v>
      </c>
    </row>
    <row r="866" spans="1:13" x14ac:dyDescent="0.2">
      <c r="A866" s="5" t="s">
        <v>1865</v>
      </c>
      <c r="B866" s="6" t="s">
        <v>14</v>
      </c>
      <c r="C866" s="6" t="s">
        <v>1866</v>
      </c>
      <c r="D866" s="6">
        <v>2065</v>
      </c>
      <c r="E866" s="6" t="s">
        <v>1867</v>
      </c>
      <c r="F866" s="6" t="s">
        <v>1830</v>
      </c>
      <c r="G866" s="6">
        <v>44.8</v>
      </c>
      <c r="H866" s="6">
        <v>10.333333</v>
      </c>
      <c r="I866" s="6">
        <v>375725</v>
      </c>
      <c r="J866" s="6" t="s">
        <v>18</v>
      </c>
      <c r="K866" s="6" t="s">
        <v>1868</v>
      </c>
    </row>
    <row r="867" spans="1:13" x14ac:dyDescent="0.2">
      <c r="A867" s="5" t="s">
        <v>1869</v>
      </c>
      <c r="B867" s="6" t="s">
        <v>14</v>
      </c>
      <c r="C867" s="6" t="s">
        <v>1870</v>
      </c>
      <c r="D867" s="6">
        <v>2065</v>
      </c>
      <c r="E867" s="6" t="s">
        <v>1867</v>
      </c>
      <c r="F867" s="6" t="s">
        <v>1830</v>
      </c>
      <c r="G867" s="6">
        <v>44.8</v>
      </c>
      <c r="H867" s="6">
        <v>10.333333</v>
      </c>
      <c r="I867" s="6">
        <v>782739</v>
      </c>
      <c r="J867" s="6" t="s">
        <v>18</v>
      </c>
      <c r="K867" s="6" t="s">
        <v>1868</v>
      </c>
    </row>
    <row r="868" spans="1:13" x14ac:dyDescent="0.2">
      <c r="A868" s="5" t="s">
        <v>1871</v>
      </c>
      <c r="B868" s="6" t="s">
        <v>21</v>
      </c>
      <c r="C868" s="6" t="s">
        <v>1872</v>
      </c>
      <c r="D868" s="6">
        <v>2056</v>
      </c>
      <c r="E868" s="6" t="s">
        <v>1873</v>
      </c>
      <c r="F868" s="6" t="s">
        <v>1830</v>
      </c>
      <c r="G868" s="6">
        <v>44.78</v>
      </c>
      <c r="H868" s="6">
        <v>10.29</v>
      </c>
      <c r="I868" s="6">
        <v>622069</v>
      </c>
      <c r="J868" s="6" t="s">
        <v>1874</v>
      </c>
      <c r="K868" s="6" t="s">
        <v>1868</v>
      </c>
    </row>
    <row r="869" spans="1:13" x14ac:dyDescent="0.2">
      <c r="A869" s="5" t="s">
        <v>1875</v>
      </c>
      <c r="B869" s="6" t="s">
        <v>21</v>
      </c>
      <c r="C869" s="6" t="s">
        <v>1876</v>
      </c>
      <c r="D869" s="6">
        <v>3257</v>
      </c>
      <c r="E869" s="6" t="s">
        <v>1877</v>
      </c>
      <c r="F869" s="6" t="s">
        <v>1830</v>
      </c>
      <c r="G869" s="6">
        <v>45.26</v>
      </c>
      <c r="H869" s="6">
        <v>10.379</v>
      </c>
      <c r="I869" s="6">
        <v>233950</v>
      </c>
      <c r="J869" s="6" t="s">
        <v>52</v>
      </c>
      <c r="K869" s="6" t="s">
        <v>1876</v>
      </c>
      <c r="M869" s="6" t="s">
        <v>79</v>
      </c>
    </row>
    <row r="870" spans="1:13" x14ac:dyDescent="0.2">
      <c r="A870" s="5" t="s">
        <v>1878</v>
      </c>
      <c r="B870" s="6" t="s">
        <v>21</v>
      </c>
      <c r="C870" s="6" t="s">
        <v>1879</v>
      </c>
      <c r="D870" s="6">
        <v>1952</v>
      </c>
      <c r="E870" s="6" t="s">
        <v>1880</v>
      </c>
      <c r="F870" s="6" t="s">
        <v>1830</v>
      </c>
      <c r="G870" s="6">
        <v>45.26</v>
      </c>
      <c r="H870" s="6">
        <v>10.379</v>
      </c>
      <c r="I870" s="6">
        <v>199113</v>
      </c>
      <c r="J870" s="6" t="s">
        <v>52</v>
      </c>
      <c r="K870" s="6" t="s">
        <v>1879</v>
      </c>
    </row>
    <row r="871" spans="1:13" x14ac:dyDescent="0.2">
      <c r="A871" s="5" t="s">
        <v>1881</v>
      </c>
      <c r="B871" s="6" t="s">
        <v>14</v>
      </c>
      <c r="C871" s="6" t="s">
        <v>1882</v>
      </c>
      <c r="D871" s="6">
        <v>1213</v>
      </c>
      <c r="E871" s="6" t="s">
        <v>1883</v>
      </c>
      <c r="F871" s="6" t="s">
        <v>1830</v>
      </c>
      <c r="G871" s="6">
        <v>39.667222000000002</v>
      </c>
      <c r="H871" s="6">
        <v>9.4261110000000006</v>
      </c>
      <c r="I871" s="6">
        <v>784034</v>
      </c>
      <c r="J871" s="6" t="s">
        <v>52</v>
      </c>
      <c r="K871" s="6" t="s">
        <v>1882</v>
      </c>
    </row>
    <row r="872" spans="1:13" x14ac:dyDescent="0.2">
      <c r="A872" s="5" t="s">
        <v>1884</v>
      </c>
      <c r="B872" s="6" t="s">
        <v>21</v>
      </c>
      <c r="C872" s="6" t="s">
        <v>1882</v>
      </c>
      <c r="D872" s="6">
        <v>1231</v>
      </c>
      <c r="E872" s="6" t="s">
        <v>1885</v>
      </c>
      <c r="F872" s="6" t="s">
        <v>1830</v>
      </c>
      <c r="G872" s="6">
        <v>39.667222000000002</v>
      </c>
      <c r="H872" s="6">
        <v>9.4261110000000006</v>
      </c>
      <c r="I872" s="6">
        <v>846534</v>
      </c>
      <c r="J872" s="6" t="s">
        <v>18</v>
      </c>
      <c r="K872" s="6" t="s">
        <v>1882</v>
      </c>
    </row>
    <row r="873" spans="1:13" x14ac:dyDescent="0.2">
      <c r="A873" s="5" t="s">
        <v>1886</v>
      </c>
      <c r="B873" s="6" t="s">
        <v>21</v>
      </c>
      <c r="C873" s="6" t="s">
        <v>1882</v>
      </c>
      <c r="D873" s="6">
        <v>1276</v>
      </c>
      <c r="E873" s="6" t="s">
        <v>1887</v>
      </c>
      <c r="F873" s="6" t="s">
        <v>1830</v>
      </c>
      <c r="G873" s="6">
        <v>39.667222000000002</v>
      </c>
      <c r="H873" s="6">
        <v>9.4261110000000006</v>
      </c>
      <c r="I873" s="6">
        <v>497759</v>
      </c>
      <c r="J873" s="6" t="s">
        <v>52</v>
      </c>
      <c r="K873" s="6" t="s">
        <v>1882</v>
      </c>
    </row>
    <row r="874" spans="1:13" x14ac:dyDescent="0.2">
      <c r="A874" s="5" t="s">
        <v>1888</v>
      </c>
      <c r="B874" s="6" t="s">
        <v>14</v>
      </c>
      <c r="C874" s="6" t="s">
        <v>1882</v>
      </c>
      <c r="D874" s="6">
        <v>1190</v>
      </c>
      <c r="E874" s="6" t="s">
        <v>1889</v>
      </c>
      <c r="F874" s="6" t="s">
        <v>1830</v>
      </c>
      <c r="G874" s="6">
        <v>39.667222000000002</v>
      </c>
      <c r="H874" s="6">
        <v>9.4261110000000006</v>
      </c>
      <c r="I874" s="6">
        <v>805914</v>
      </c>
      <c r="J874" s="6" t="s">
        <v>52</v>
      </c>
      <c r="K874" s="6" t="s">
        <v>1882</v>
      </c>
    </row>
    <row r="875" spans="1:13" x14ac:dyDescent="0.2">
      <c r="A875" s="5" t="s">
        <v>1890</v>
      </c>
      <c r="B875" s="6" t="s">
        <v>21</v>
      </c>
      <c r="C875" s="6" t="s">
        <v>1882</v>
      </c>
      <c r="D875" s="6">
        <v>1173</v>
      </c>
      <c r="E875" s="6" t="s">
        <v>1891</v>
      </c>
      <c r="F875" s="6" t="s">
        <v>1830</v>
      </c>
      <c r="G875" s="6">
        <v>39.667222000000002</v>
      </c>
      <c r="H875" s="6">
        <v>9.4261110000000006</v>
      </c>
      <c r="I875" s="6">
        <v>786743</v>
      </c>
      <c r="J875" s="6" t="s">
        <v>18</v>
      </c>
      <c r="K875" s="6" t="s">
        <v>1882</v>
      </c>
    </row>
    <row r="876" spans="1:13" x14ac:dyDescent="0.2">
      <c r="A876" s="5" t="s">
        <v>1892</v>
      </c>
      <c r="B876" s="6" t="s">
        <v>21</v>
      </c>
      <c r="C876" s="6" t="s">
        <v>1882</v>
      </c>
      <c r="D876" s="6">
        <v>1223</v>
      </c>
      <c r="E876" s="6" t="s">
        <v>1893</v>
      </c>
      <c r="F876" s="6" t="s">
        <v>1830</v>
      </c>
      <c r="G876" s="6">
        <v>39.667222000000002</v>
      </c>
      <c r="H876" s="6">
        <v>9.4261110000000006</v>
      </c>
      <c r="I876" s="6">
        <v>843047</v>
      </c>
      <c r="J876" s="6" t="s">
        <v>18</v>
      </c>
      <c r="K876" s="6" t="s">
        <v>1882</v>
      </c>
    </row>
    <row r="877" spans="1:13" x14ac:dyDescent="0.2">
      <c r="A877" s="5" t="s">
        <v>1894</v>
      </c>
      <c r="B877" s="6" t="s">
        <v>21</v>
      </c>
      <c r="C877" s="6" t="s">
        <v>1882</v>
      </c>
      <c r="D877" s="6">
        <v>1073</v>
      </c>
      <c r="E877" s="6" t="s">
        <v>1895</v>
      </c>
      <c r="F877" s="6" t="s">
        <v>1830</v>
      </c>
      <c r="G877" s="6">
        <v>39.667222000000002</v>
      </c>
      <c r="H877" s="6">
        <v>9.4261110000000006</v>
      </c>
      <c r="I877" s="6">
        <v>821009</v>
      </c>
      <c r="J877" s="6" t="s">
        <v>52</v>
      </c>
      <c r="K877" s="6" t="s">
        <v>1882</v>
      </c>
    </row>
    <row r="878" spans="1:13" x14ac:dyDescent="0.2">
      <c r="A878" s="5" t="s">
        <v>1896</v>
      </c>
      <c r="B878" s="6" t="s">
        <v>14</v>
      </c>
      <c r="C878" s="6" t="s">
        <v>1882</v>
      </c>
      <c r="D878" s="6">
        <v>1112</v>
      </c>
      <c r="E878" s="6" t="s">
        <v>1897</v>
      </c>
      <c r="F878" s="6" t="s">
        <v>1830</v>
      </c>
      <c r="G878" s="6">
        <v>39.667222000000002</v>
      </c>
      <c r="H878" s="6">
        <v>9.4261110000000006</v>
      </c>
      <c r="I878" s="6">
        <v>822916</v>
      </c>
      <c r="J878" s="6" t="s">
        <v>52</v>
      </c>
      <c r="K878" s="6" t="s">
        <v>1882</v>
      </c>
    </row>
    <row r="879" spans="1:13" x14ac:dyDescent="0.2">
      <c r="A879" s="5" t="s">
        <v>1898</v>
      </c>
      <c r="B879" s="6" t="s">
        <v>21</v>
      </c>
      <c r="C879" s="6" t="s">
        <v>1882</v>
      </c>
      <c r="D879" s="6">
        <v>1162</v>
      </c>
      <c r="E879" s="6" t="s">
        <v>1899</v>
      </c>
      <c r="F879" s="6" t="s">
        <v>1830</v>
      </c>
      <c r="G879" s="6">
        <v>39.869999999999997</v>
      </c>
      <c r="H879" s="6">
        <v>9.2355999999999998</v>
      </c>
      <c r="I879" s="6">
        <v>191401</v>
      </c>
      <c r="J879" s="6" t="s">
        <v>52</v>
      </c>
      <c r="K879" s="6" t="s">
        <v>1882</v>
      </c>
    </row>
    <row r="880" spans="1:13" x14ac:dyDescent="0.2">
      <c r="A880" s="5" t="s">
        <v>1900</v>
      </c>
      <c r="B880" s="6" t="s">
        <v>14</v>
      </c>
      <c r="C880" s="6" t="s">
        <v>1882</v>
      </c>
      <c r="D880" s="6">
        <v>1178</v>
      </c>
      <c r="E880" s="6" t="s">
        <v>1901</v>
      </c>
      <c r="F880" s="6" t="s">
        <v>1830</v>
      </c>
      <c r="G880" s="6">
        <v>39.869999999999997</v>
      </c>
      <c r="H880" s="6">
        <v>9.2355999999999998</v>
      </c>
      <c r="I880" s="6">
        <v>332445</v>
      </c>
      <c r="J880" s="6" t="s">
        <v>52</v>
      </c>
      <c r="K880" s="6" t="s">
        <v>1882</v>
      </c>
    </row>
    <row r="881" spans="1:11" x14ac:dyDescent="0.2">
      <c r="A881" s="5" t="s">
        <v>1902</v>
      </c>
      <c r="B881" s="6" t="s">
        <v>14</v>
      </c>
      <c r="C881" s="6" t="s">
        <v>1903</v>
      </c>
      <c r="D881" s="6">
        <v>3205</v>
      </c>
      <c r="E881" s="6" t="s">
        <v>1904</v>
      </c>
      <c r="F881" s="6" t="s">
        <v>1830</v>
      </c>
      <c r="G881" s="6">
        <v>40.278055999999999</v>
      </c>
      <c r="H881" s="6">
        <v>8.7691669999999995</v>
      </c>
      <c r="I881" s="6">
        <v>118115</v>
      </c>
      <c r="J881" s="6" t="s">
        <v>52</v>
      </c>
      <c r="K881" s="6" t="s">
        <v>1903</v>
      </c>
    </row>
    <row r="882" spans="1:11" x14ac:dyDescent="0.2">
      <c r="A882" s="5" t="s">
        <v>1905</v>
      </c>
      <c r="B882" s="6" t="s">
        <v>21</v>
      </c>
      <c r="C882" s="6" t="s">
        <v>1903</v>
      </c>
      <c r="D882" s="6">
        <v>2246</v>
      </c>
      <c r="E882" s="6" t="s">
        <v>1906</v>
      </c>
      <c r="F882" s="6" t="s">
        <v>1830</v>
      </c>
      <c r="G882" s="6">
        <v>40.626666999999998</v>
      </c>
      <c r="H882" s="6">
        <v>8.3230559999999993</v>
      </c>
      <c r="I882" s="6">
        <v>732994</v>
      </c>
      <c r="J882" s="6" t="s">
        <v>1907</v>
      </c>
      <c r="K882" s="6" t="s">
        <v>1903</v>
      </c>
    </row>
    <row r="883" spans="1:11" x14ac:dyDescent="0.2">
      <c r="A883" s="5" t="s">
        <v>1908</v>
      </c>
      <c r="B883" s="6" t="s">
        <v>21</v>
      </c>
      <c r="C883" s="6" t="s">
        <v>1903</v>
      </c>
      <c r="D883" s="6">
        <v>2347</v>
      </c>
      <c r="E883" s="6" t="s">
        <v>1909</v>
      </c>
      <c r="F883" s="6" t="s">
        <v>1830</v>
      </c>
      <c r="G883" s="6">
        <v>40.626666999999998</v>
      </c>
      <c r="H883" s="6">
        <v>8.3230559999999993</v>
      </c>
      <c r="I883" s="6">
        <v>579426</v>
      </c>
      <c r="J883" s="6" t="s">
        <v>1910</v>
      </c>
      <c r="K883" s="6" t="s">
        <v>1903</v>
      </c>
    </row>
    <row r="884" spans="1:11" x14ac:dyDescent="0.2">
      <c r="A884" s="5" t="s">
        <v>1911</v>
      </c>
      <c r="B884" s="6" t="s">
        <v>21</v>
      </c>
      <c r="C884" s="6" t="s">
        <v>1903</v>
      </c>
      <c r="D884" s="6">
        <v>2465</v>
      </c>
      <c r="E884" s="6" t="s">
        <v>1912</v>
      </c>
      <c r="F884" s="6" t="s">
        <v>1830</v>
      </c>
      <c r="G884" s="6">
        <v>40.410556</v>
      </c>
      <c r="H884" s="6">
        <v>8.6397220000000008</v>
      </c>
      <c r="I884" s="6">
        <v>494513</v>
      </c>
      <c r="J884" s="6" t="s">
        <v>1913</v>
      </c>
      <c r="K884" s="6" t="s">
        <v>1903</v>
      </c>
    </row>
    <row r="885" spans="1:11" x14ac:dyDescent="0.2">
      <c r="A885" s="5" t="s">
        <v>1914</v>
      </c>
      <c r="B885" s="6" t="s">
        <v>14</v>
      </c>
      <c r="C885" s="6" t="s">
        <v>1903</v>
      </c>
      <c r="D885" s="6">
        <v>2227</v>
      </c>
      <c r="E885" s="6" t="s">
        <v>1915</v>
      </c>
      <c r="F885" s="6" t="s">
        <v>1830</v>
      </c>
      <c r="G885" s="6">
        <v>40.626666999999998</v>
      </c>
      <c r="H885" s="6">
        <v>8.3230559999999993</v>
      </c>
      <c r="I885" s="6">
        <v>441615</v>
      </c>
      <c r="J885" s="6" t="s">
        <v>18</v>
      </c>
      <c r="K885" s="6" t="s">
        <v>1903</v>
      </c>
    </row>
    <row r="886" spans="1:11" x14ac:dyDescent="0.2">
      <c r="A886" s="5" t="s">
        <v>1916</v>
      </c>
      <c r="B886" s="6" t="s">
        <v>21</v>
      </c>
      <c r="C886" s="6" t="s">
        <v>1903</v>
      </c>
      <c r="D886" s="6">
        <v>2713</v>
      </c>
      <c r="E886" s="6" t="s">
        <v>1917</v>
      </c>
      <c r="F886" s="6" t="s">
        <v>1830</v>
      </c>
      <c r="G886" s="6">
        <v>40.624042000000003</v>
      </c>
      <c r="H886" s="6">
        <v>8.6366949999999996</v>
      </c>
      <c r="I886" s="6">
        <v>118397</v>
      </c>
      <c r="J886" s="6" t="s">
        <v>52</v>
      </c>
      <c r="K886" s="6" t="s">
        <v>1903</v>
      </c>
    </row>
    <row r="887" spans="1:11" x14ac:dyDescent="0.2">
      <c r="A887" s="5" t="s">
        <v>1918</v>
      </c>
      <c r="B887" s="6" t="s">
        <v>21</v>
      </c>
      <c r="C887" s="6" t="s">
        <v>1919</v>
      </c>
      <c r="D887" s="6">
        <v>2071</v>
      </c>
      <c r="E887" s="6" t="s">
        <v>1920</v>
      </c>
      <c r="F887" s="6" t="s">
        <v>1830</v>
      </c>
      <c r="G887" s="6">
        <v>40.789721999999998</v>
      </c>
      <c r="H887" s="6">
        <v>8.5913889999999995</v>
      </c>
      <c r="I887" s="6">
        <v>798110</v>
      </c>
      <c r="J887" s="6" t="s">
        <v>18</v>
      </c>
      <c r="K887" s="6" t="s">
        <v>1919</v>
      </c>
    </row>
    <row r="888" spans="1:11" x14ac:dyDescent="0.2">
      <c r="A888" s="5" t="s">
        <v>1921</v>
      </c>
      <c r="B888" s="6" t="s">
        <v>21</v>
      </c>
      <c r="C888" s="6" t="s">
        <v>1919</v>
      </c>
      <c r="D888" s="6">
        <v>2379</v>
      </c>
      <c r="E888" s="6" t="s">
        <v>1922</v>
      </c>
      <c r="F888" s="6" t="s">
        <v>1830</v>
      </c>
      <c r="G888" s="6">
        <v>40.789721999999998</v>
      </c>
      <c r="H888" s="6">
        <v>8.5913889999999995</v>
      </c>
      <c r="I888" s="6">
        <v>795681</v>
      </c>
      <c r="J888" s="6" t="s">
        <v>18</v>
      </c>
      <c r="K888" s="6" t="s">
        <v>1919</v>
      </c>
    </row>
    <row r="889" spans="1:11" x14ac:dyDescent="0.2">
      <c r="A889" s="5" t="s">
        <v>1923</v>
      </c>
      <c r="B889" s="6" t="s">
        <v>21</v>
      </c>
      <c r="C889" s="6" t="s">
        <v>1919</v>
      </c>
      <c r="D889" s="6">
        <v>2297</v>
      </c>
      <c r="E889" s="6" t="s">
        <v>1924</v>
      </c>
      <c r="F889" s="6" t="s">
        <v>1830</v>
      </c>
      <c r="G889" s="6">
        <v>40.789721999999998</v>
      </c>
      <c r="H889" s="6">
        <v>8.5913889999999995</v>
      </c>
      <c r="I889" s="6">
        <v>817303</v>
      </c>
      <c r="J889" s="6" t="s">
        <v>18</v>
      </c>
      <c r="K889" s="6" t="s">
        <v>1919</v>
      </c>
    </row>
    <row r="890" spans="1:11" x14ac:dyDescent="0.2">
      <c r="A890" s="5" t="s">
        <v>1925</v>
      </c>
      <c r="B890" s="6" t="s">
        <v>21</v>
      </c>
      <c r="C890" s="6" t="s">
        <v>1926</v>
      </c>
      <c r="D890" s="6">
        <v>2103</v>
      </c>
      <c r="E890" s="6" t="s">
        <v>1927</v>
      </c>
      <c r="F890" s="6" t="s">
        <v>1830</v>
      </c>
      <c r="G890" s="6">
        <v>40.789721999999998</v>
      </c>
      <c r="H890" s="6">
        <v>8.5913889999999995</v>
      </c>
      <c r="I890" s="6">
        <v>817559</v>
      </c>
      <c r="J890" s="6" t="s">
        <v>18</v>
      </c>
      <c r="K890" s="6" t="s">
        <v>1926</v>
      </c>
    </row>
    <row r="891" spans="1:11" x14ac:dyDescent="0.2">
      <c r="A891" s="5" t="s">
        <v>1928</v>
      </c>
      <c r="B891" s="6" t="s">
        <v>21</v>
      </c>
      <c r="C891" s="6" t="s">
        <v>1929</v>
      </c>
      <c r="D891" s="6">
        <v>2035</v>
      </c>
      <c r="E891" s="6" t="s">
        <v>1930</v>
      </c>
      <c r="F891" s="6" t="s">
        <v>1830</v>
      </c>
      <c r="G891" s="6">
        <v>39.866641999999999</v>
      </c>
      <c r="H891" s="6">
        <v>9.2333549999999995</v>
      </c>
      <c r="I891" s="6">
        <v>771199</v>
      </c>
      <c r="J891" s="6" t="s">
        <v>18</v>
      </c>
      <c r="K891" s="6" t="s">
        <v>1929</v>
      </c>
    </row>
    <row r="892" spans="1:11" x14ac:dyDescent="0.2">
      <c r="A892" s="5" t="s">
        <v>1931</v>
      </c>
      <c r="B892" s="6" t="s">
        <v>21</v>
      </c>
      <c r="C892" s="6" t="s">
        <v>1929</v>
      </c>
      <c r="D892" s="6">
        <v>1785</v>
      </c>
      <c r="E892" s="6" t="s">
        <v>1932</v>
      </c>
      <c r="F892" s="6" t="s">
        <v>1830</v>
      </c>
      <c r="G892" s="6">
        <v>39.869999999999997</v>
      </c>
      <c r="H892" s="6">
        <v>9.2355999999999998</v>
      </c>
      <c r="I892" s="6">
        <v>801484</v>
      </c>
      <c r="J892" s="6" t="s">
        <v>18</v>
      </c>
      <c r="K892" s="6" t="s">
        <v>1929</v>
      </c>
    </row>
    <row r="893" spans="1:11" x14ac:dyDescent="0.2">
      <c r="A893" s="5" t="s">
        <v>1933</v>
      </c>
      <c r="B893" s="6" t="s">
        <v>14</v>
      </c>
      <c r="C893" s="6" t="s">
        <v>1929</v>
      </c>
      <c r="D893" s="6">
        <v>1825</v>
      </c>
      <c r="E893" s="6" t="s">
        <v>1934</v>
      </c>
      <c r="F893" s="6" t="s">
        <v>1830</v>
      </c>
      <c r="G893" s="6">
        <v>39.869999999999997</v>
      </c>
      <c r="H893" s="6">
        <v>9.2355999999999998</v>
      </c>
      <c r="I893" s="6">
        <v>752924</v>
      </c>
      <c r="J893" s="6" t="s">
        <v>52</v>
      </c>
      <c r="K893" s="6" t="s">
        <v>1929</v>
      </c>
    </row>
    <row r="894" spans="1:11" x14ac:dyDescent="0.2">
      <c r="A894" s="5" t="s">
        <v>1935</v>
      </c>
      <c r="B894" s="6" t="s">
        <v>14</v>
      </c>
      <c r="C894" s="6" t="s">
        <v>1929</v>
      </c>
      <c r="D894" s="6">
        <v>2195</v>
      </c>
      <c r="E894" s="6" t="s">
        <v>1936</v>
      </c>
      <c r="F894" s="6" t="s">
        <v>1830</v>
      </c>
      <c r="G894" s="6">
        <v>40.066667000000002</v>
      </c>
      <c r="H894" s="6">
        <v>8.6005559999999992</v>
      </c>
      <c r="I894" s="6">
        <v>144729</v>
      </c>
      <c r="J894" s="6" t="s">
        <v>52</v>
      </c>
      <c r="K894" s="6" t="s">
        <v>1929</v>
      </c>
    </row>
    <row r="895" spans="1:11" x14ac:dyDescent="0.2">
      <c r="A895" s="5" t="s">
        <v>1937</v>
      </c>
      <c r="B895" s="6" t="s">
        <v>21</v>
      </c>
      <c r="C895" s="6" t="s">
        <v>1929</v>
      </c>
      <c r="D895" s="6">
        <v>1700</v>
      </c>
      <c r="E895" s="6" t="s">
        <v>1938</v>
      </c>
      <c r="F895" s="6" t="s">
        <v>1830</v>
      </c>
      <c r="G895" s="6">
        <v>39.866666670000001</v>
      </c>
      <c r="H895" s="6">
        <v>9.2333333329999991</v>
      </c>
      <c r="I895" s="6">
        <v>108514</v>
      </c>
      <c r="J895" s="6" t="s">
        <v>52</v>
      </c>
      <c r="K895" s="6" t="s">
        <v>1929</v>
      </c>
    </row>
    <row r="896" spans="1:11" x14ac:dyDescent="0.2">
      <c r="A896" s="5" t="s">
        <v>1939</v>
      </c>
      <c r="B896" s="6" t="s">
        <v>21</v>
      </c>
      <c r="C896" s="6" t="s">
        <v>1929</v>
      </c>
      <c r="D896" s="6">
        <v>1700</v>
      </c>
      <c r="E896" s="6" t="s">
        <v>1938</v>
      </c>
      <c r="F896" s="6" t="s">
        <v>1830</v>
      </c>
      <c r="G896" s="6">
        <v>39.866666670000001</v>
      </c>
      <c r="H896" s="6">
        <v>9.2333333329999991</v>
      </c>
      <c r="I896" s="6">
        <v>43116</v>
      </c>
      <c r="J896" s="6" t="s">
        <v>52</v>
      </c>
      <c r="K896" s="6" t="s">
        <v>1929</v>
      </c>
    </row>
    <row r="897" spans="1:11" x14ac:dyDescent="0.2">
      <c r="A897" s="5" t="s">
        <v>1940</v>
      </c>
      <c r="B897" s="6" t="s">
        <v>21</v>
      </c>
      <c r="C897" s="6" t="s">
        <v>1929</v>
      </c>
      <c r="D897" s="6">
        <v>1700</v>
      </c>
      <c r="E897" s="6" t="s">
        <v>1938</v>
      </c>
      <c r="F897" s="6" t="s">
        <v>1830</v>
      </c>
      <c r="G897" s="6">
        <v>39.866666670000001</v>
      </c>
      <c r="H897" s="6">
        <v>9.2333333329999991</v>
      </c>
      <c r="I897" s="6">
        <v>370319</v>
      </c>
      <c r="J897" s="6" t="s">
        <v>52</v>
      </c>
      <c r="K897" s="6" t="s">
        <v>1929</v>
      </c>
    </row>
    <row r="898" spans="1:11" x14ac:dyDescent="0.2">
      <c r="A898" s="5" t="s">
        <v>1941</v>
      </c>
      <c r="B898" s="6" t="s">
        <v>21</v>
      </c>
      <c r="C898" s="6" t="s">
        <v>1929</v>
      </c>
      <c r="D898" s="6">
        <v>1700</v>
      </c>
      <c r="E898" s="6" t="s">
        <v>1938</v>
      </c>
      <c r="F898" s="6" t="s">
        <v>1830</v>
      </c>
      <c r="G898" s="6">
        <v>39.866666670000001</v>
      </c>
      <c r="H898" s="6">
        <v>9.2333333329999991</v>
      </c>
      <c r="I898" s="6">
        <v>33521</v>
      </c>
      <c r="J898" s="6" t="s">
        <v>52</v>
      </c>
      <c r="K898" s="6" t="s">
        <v>1929</v>
      </c>
    </row>
    <row r="899" spans="1:11" x14ac:dyDescent="0.2">
      <c r="A899" s="5" t="s">
        <v>1942</v>
      </c>
      <c r="B899" s="6" t="s">
        <v>21</v>
      </c>
      <c r="C899" s="6" t="s">
        <v>1929</v>
      </c>
      <c r="D899" s="6">
        <v>2126</v>
      </c>
      <c r="E899" s="6" t="s">
        <v>1943</v>
      </c>
      <c r="F899" s="6" t="s">
        <v>1830</v>
      </c>
      <c r="G899" s="6">
        <v>39.869999999999997</v>
      </c>
      <c r="H899" s="6">
        <v>9.2355999999999998</v>
      </c>
      <c r="I899" s="6">
        <v>701703</v>
      </c>
      <c r="J899" s="6" t="s">
        <v>18</v>
      </c>
      <c r="K899" s="6" t="s">
        <v>1929</v>
      </c>
    </row>
    <row r="900" spans="1:11" x14ac:dyDescent="0.2">
      <c r="A900" s="5" t="s">
        <v>1944</v>
      </c>
      <c r="B900" s="6" t="s">
        <v>14</v>
      </c>
      <c r="C900" s="6" t="s">
        <v>1929</v>
      </c>
      <c r="D900" s="6">
        <v>2220</v>
      </c>
      <c r="E900" s="6" t="s">
        <v>1945</v>
      </c>
      <c r="F900" s="6" t="s">
        <v>1830</v>
      </c>
      <c r="G900" s="6">
        <v>39.869999999999997</v>
      </c>
      <c r="H900" s="6">
        <v>9.2355999999999998</v>
      </c>
      <c r="I900" s="6">
        <v>37869</v>
      </c>
      <c r="J900" s="6" t="s">
        <v>52</v>
      </c>
      <c r="K900" s="6" t="s">
        <v>1929</v>
      </c>
    </row>
    <row r="901" spans="1:11" x14ac:dyDescent="0.2">
      <c r="A901" s="5" t="s">
        <v>1946</v>
      </c>
      <c r="B901" s="6" t="s">
        <v>21</v>
      </c>
      <c r="C901" s="6" t="s">
        <v>1929</v>
      </c>
      <c r="D901" s="6">
        <v>1954</v>
      </c>
      <c r="E901" s="6" t="s">
        <v>1947</v>
      </c>
      <c r="F901" s="6" t="s">
        <v>1830</v>
      </c>
      <c r="G901" s="6">
        <v>39.869999999999997</v>
      </c>
      <c r="H901" s="6">
        <v>9.2355999999999998</v>
      </c>
      <c r="I901" s="6">
        <v>223470</v>
      </c>
      <c r="J901" s="6" t="s">
        <v>52</v>
      </c>
      <c r="K901" s="6" t="s">
        <v>1929</v>
      </c>
    </row>
    <row r="902" spans="1:11" x14ac:dyDescent="0.2">
      <c r="A902" s="5" t="s">
        <v>1948</v>
      </c>
      <c r="B902" s="6" t="s">
        <v>14</v>
      </c>
      <c r="C902" s="6" t="s">
        <v>1929</v>
      </c>
      <c r="D902" s="6">
        <v>2070</v>
      </c>
      <c r="E902" s="6" t="s">
        <v>1949</v>
      </c>
      <c r="F902" s="6" t="s">
        <v>1830</v>
      </c>
      <c r="G902" s="6">
        <v>40.810296999999998</v>
      </c>
      <c r="H902" s="6">
        <v>8.4441780000000008</v>
      </c>
      <c r="I902" s="6">
        <v>743884</v>
      </c>
      <c r="J902" s="6" t="s">
        <v>52</v>
      </c>
      <c r="K902" s="6" t="s">
        <v>1929</v>
      </c>
    </row>
    <row r="903" spans="1:11" x14ac:dyDescent="0.2">
      <c r="A903" s="5" t="s">
        <v>1950</v>
      </c>
      <c r="B903" s="6" t="s">
        <v>21</v>
      </c>
      <c r="C903" s="6" t="s">
        <v>1929</v>
      </c>
      <c r="D903" s="6">
        <v>2013</v>
      </c>
      <c r="E903" s="6" t="s">
        <v>1951</v>
      </c>
      <c r="F903" s="6" t="s">
        <v>1830</v>
      </c>
      <c r="G903" s="6">
        <v>40.810296999999998</v>
      </c>
      <c r="H903" s="6">
        <v>8.4441780000000008</v>
      </c>
      <c r="I903" s="6">
        <v>741940</v>
      </c>
      <c r="J903" s="6" t="s">
        <v>18</v>
      </c>
      <c r="K903" s="6" t="s">
        <v>1929</v>
      </c>
    </row>
    <row r="904" spans="1:11" x14ac:dyDescent="0.2">
      <c r="A904" s="5" t="s">
        <v>1952</v>
      </c>
      <c r="B904" s="6" t="s">
        <v>14</v>
      </c>
      <c r="C904" s="6" t="s">
        <v>1929</v>
      </c>
      <c r="D904" s="6">
        <v>2235</v>
      </c>
      <c r="E904" s="6" t="s">
        <v>1953</v>
      </c>
      <c r="F904" s="6" t="s">
        <v>1830</v>
      </c>
      <c r="G904" s="6">
        <v>40.810296999999998</v>
      </c>
      <c r="H904" s="6">
        <v>8.4441780000000008</v>
      </c>
      <c r="I904" s="6">
        <v>774813</v>
      </c>
      <c r="J904" s="6" t="s">
        <v>52</v>
      </c>
      <c r="K904" s="6" t="s">
        <v>1929</v>
      </c>
    </row>
    <row r="905" spans="1:11" x14ac:dyDescent="0.2">
      <c r="A905" s="5" t="s">
        <v>1954</v>
      </c>
      <c r="B905" s="6" t="s">
        <v>21</v>
      </c>
      <c r="C905" s="6" t="s">
        <v>1929</v>
      </c>
      <c r="D905" s="6">
        <v>2196</v>
      </c>
      <c r="E905" s="6" t="s">
        <v>1955</v>
      </c>
      <c r="F905" s="6" t="s">
        <v>1830</v>
      </c>
      <c r="G905" s="6">
        <v>40.810296999999998</v>
      </c>
      <c r="H905" s="6">
        <v>8.4441780000000008</v>
      </c>
      <c r="I905" s="6">
        <v>791969</v>
      </c>
      <c r="J905" s="6" t="s">
        <v>18</v>
      </c>
      <c r="K905" s="6" t="s">
        <v>1929</v>
      </c>
    </row>
    <row r="906" spans="1:11" x14ac:dyDescent="0.2">
      <c r="A906" s="5" t="s">
        <v>1956</v>
      </c>
      <c r="B906" s="6" t="s">
        <v>21</v>
      </c>
      <c r="C906" s="6" t="s">
        <v>1929</v>
      </c>
      <c r="D906" s="6">
        <v>2397</v>
      </c>
      <c r="E906" s="6" t="s">
        <v>1957</v>
      </c>
      <c r="F906" s="6" t="s">
        <v>1830</v>
      </c>
      <c r="G906" s="6">
        <v>40.810296999999998</v>
      </c>
      <c r="H906" s="6">
        <v>8.4441780000000008</v>
      </c>
      <c r="I906" s="6">
        <v>623168</v>
      </c>
      <c r="J906" s="6" t="s">
        <v>52</v>
      </c>
      <c r="K906" s="6" t="s">
        <v>1929</v>
      </c>
    </row>
    <row r="907" spans="1:11" x14ac:dyDescent="0.2">
      <c r="A907" s="5" t="s">
        <v>1958</v>
      </c>
      <c r="B907" s="6" t="s">
        <v>21</v>
      </c>
      <c r="C907" s="6" t="s">
        <v>1929</v>
      </c>
      <c r="D907" s="6">
        <v>2371</v>
      </c>
      <c r="E907" s="6" t="s">
        <v>1959</v>
      </c>
      <c r="F907" s="6" t="s">
        <v>1830</v>
      </c>
      <c r="G907" s="6">
        <v>40.810296999999998</v>
      </c>
      <c r="H907" s="6">
        <v>8.4441780000000008</v>
      </c>
      <c r="I907" s="6">
        <v>715979</v>
      </c>
      <c r="J907" s="6" t="s">
        <v>18</v>
      </c>
      <c r="K907" s="6" t="s">
        <v>1929</v>
      </c>
    </row>
    <row r="908" spans="1:11" x14ac:dyDescent="0.2">
      <c r="A908" s="5" t="s">
        <v>1960</v>
      </c>
      <c r="B908" s="6" t="s">
        <v>21</v>
      </c>
      <c r="C908" s="6" t="s">
        <v>1929</v>
      </c>
      <c r="D908" s="6">
        <v>1717</v>
      </c>
      <c r="E908" s="6" t="s">
        <v>1961</v>
      </c>
      <c r="F908" s="6" t="s">
        <v>1830</v>
      </c>
      <c r="G908" s="6">
        <v>40.810296999999998</v>
      </c>
      <c r="H908" s="6">
        <v>8.4441780000000008</v>
      </c>
      <c r="I908" s="6">
        <v>768042</v>
      </c>
      <c r="J908" s="6" t="s">
        <v>18</v>
      </c>
      <c r="K908" s="6" t="s">
        <v>1929</v>
      </c>
    </row>
    <row r="909" spans="1:11" x14ac:dyDescent="0.2">
      <c r="A909" s="5" t="s">
        <v>1962</v>
      </c>
      <c r="B909" s="6" t="s">
        <v>21</v>
      </c>
      <c r="C909" s="6" t="s">
        <v>1963</v>
      </c>
      <c r="D909" s="6">
        <v>2225</v>
      </c>
      <c r="E909" s="6" t="s">
        <v>1964</v>
      </c>
      <c r="F909" s="6" t="s">
        <v>1830</v>
      </c>
      <c r="G909" s="6">
        <v>40.663404999999997</v>
      </c>
      <c r="H909" s="6">
        <v>8.538646</v>
      </c>
      <c r="I909" s="6">
        <v>838421</v>
      </c>
      <c r="J909" s="6" t="s">
        <v>18</v>
      </c>
      <c r="K909" s="6" t="s">
        <v>1963</v>
      </c>
    </row>
    <row r="910" spans="1:11" x14ac:dyDescent="0.2">
      <c r="A910" s="5" t="s">
        <v>1965</v>
      </c>
      <c r="B910" s="6" t="s">
        <v>14</v>
      </c>
      <c r="C910" s="6" t="s">
        <v>1966</v>
      </c>
      <c r="D910" s="6">
        <v>626</v>
      </c>
      <c r="E910" s="6" t="s">
        <v>1967</v>
      </c>
      <c r="F910" s="6" t="s">
        <v>1830</v>
      </c>
      <c r="G910" s="6">
        <v>40.626666999999998</v>
      </c>
      <c r="H910" s="6">
        <v>8.3230559999999993</v>
      </c>
      <c r="I910" s="6">
        <v>557631</v>
      </c>
      <c r="J910" s="6" t="s">
        <v>18</v>
      </c>
      <c r="K910" s="6" t="s">
        <v>1966</v>
      </c>
    </row>
    <row r="911" spans="1:11" x14ac:dyDescent="0.2">
      <c r="A911" s="5" t="s">
        <v>1968</v>
      </c>
      <c r="B911" s="6" t="s">
        <v>21</v>
      </c>
      <c r="C911" s="6" t="s">
        <v>1969</v>
      </c>
      <c r="D911" s="6">
        <v>2287</v>
      </c>
      <c r="E911" s="6" t="s">
        <v>1970</v>
      </c>
      <c r="F911" s="6" t="s">
        <v>1830</v>
      </c>
      <c r="G911" s="6">
        <v>40.786192</v>
      </c>
      <c r="H911" s="6">
        <v>8.595815</v>
      </c>
      <c r="I911" s="6">
        <v>846588</v>
      </c>
      <c r="J911" s="6" t="s">
        <v>18</v>
      </c>
      <c r="K911" s="6" t="s">
        <v>1969</v>
      </c>
    </row>
    <row r="912" spans="1:11" x14ac:dyDescent="0.2">
      <c r="A912" s="5" t="s">
        <v>1971</v>
      </c>
      <c r="B912" s="6" t="s">
        <v>21</v>
      </c>
      <c r="C912" s="6" t="s">
        <v>1969</v>
      </c>
      <c r="D912" s="6">
        <v>2402</v>
      </c>
      <c r="E912" s="6" t="s">
        <v>1972</v>
      </c>
      <c r="F912" s="6" t="s">
        <v>1830</v>
      </c>
      <c r="G912" s="6">
        <v>40.786192</v>
      </c>
      <c r="H912" s="6">
        <v>8.595815</v>
      </c>
      <c r="I912" s="6">
        <v>921909</v>
      </c>
      <c r="J912" s="6" t="s">
        <v>52</v>
      </c>
      <c r="K912" s="6" t="s">
        <v>1969</v>
      </c>
    </row>
    <row r="913" spans="1:13" x14ac:dyDescent="0.2">
      <c r="A913" s="5" t="s">
        <v>1973</v>
      </c>
      <c r="B913" s="6" t="s">
        <v>14</v>
      </c>
      <c r="C913" s="6" t="s">
        <v>1969</v>
      </c>
      <c r="D913" s="6">
        <v>2387</v>
      </c>
      <c r="E913" s="6" t="s">
        <v>1974</v>
      </c>
      <c r="F913" s="6" t="s">
        <v>1830</v>
      </c>
      <c r="G913" s="6">
        <v>40.786192</v>
      </c>
      <c r="H913" s="6">
        <v>8.595815</v>
      </c>
      <c r="I913" s="6">
        <v>623082</v>
      </c>
      <c r="J913" s="6" t="s">
        <v>52</v>
      </c>
      <c r="K913" s="6" t="s">
        <v>1969</v>
      </c>
    </row>
    <row r="914" spans="1:13" x14ac:dyDescent="0.2">
      <c r="A914" s="5" t="s">
        <v>1975</v>
      </c>
      <c r="B914" s="6" t="s">
        <v>14</v>
      </c>
      <c r="C914" s="6" t="s">
        <v>1969</v>
      </c>
      <c r="D914" s="6">
        <v>2398</v>
      </c>
      <c r="E914" s="6" t="s">
        <v>1976</v>
      </c>
      <c r="F914" s="6" t="s">
        <v>1830</v>
      </c>
      <c r="G914" s="6">
        <v>40.786192</v>
      </c>
      <c r="H914" s="6">
        <v>8.595815</v>
      </c>
      <c r="I914" s="6">
        <v>816153</v>
      </c>
      <c r="J914" s="6" t="s">
        <v>52</v>
      </c>
      <c r="K914" s="6" t="s">
        <v>1969</v>
      </c>
    </row>
    <row r="915" spans="1:13" x14ac:dyDescent="0.2">
      <c r="A915" s="5" t="s">
        <v>1977</v>
      </c>
      <c r="B915" s="6" t="s">
        <v>14</v>
      </c>
      <c r="C915" s="6" t="s">
        <v>1969</v>
      </c>
      <c r="D915" s="6">
        <v>2381</v>
      </c>
      <c r="E915" s="6" t="s">
        <v>1978</v>
      </c>
      <c r="F915" s="6" t="s">
        <v>1830</v>
      </c>
      <c r="G915" s="6">
        <v>40.786192</v>
      </c>
      <c r="H915" s="6">
        <v>8.595815</v>
      </c>
      <c r="I915" s="6">
        <v>783537</v>
      </c>
      <c r="J915" s="6" t="s">
        <v>52</v>
      </c>
      <c r="K915" s="6" t="s">
        <v>1969</v>
      </c>
    </row>
    <row r="916" spans="1:13" x14ac:dyDescent="0.2">
      <c r="A916" s="5" t="s">
        <v>1979</v>
      </c>
      <c r="B916" s="6" t="s">
        <v>21</v>
      </c>
      <c r="C916" s="6" t="s">
        <v>1980</v>
      </c>
      <c r="D916" s="6">
        <v>973</v>
      </c>
      <c r="E916" s="6" t="s">
        <v>1981</v>
      </c>
      <c r="F916" s="6" t="s">
        <v>1830</v>
      </c>
      <c r="G916" s="6">
        <v>40.549999999999997</v>
      </c>
      <c r="H916" s="6">
        <v>8.31</v>
      </c>
      <c r="I916" s="6">
        <v>665860</v>
      </c>
      <c r="J916" s="6" t="s">
        <v>18</v>
      </c>
      <c r="K916" s="6" t="s">
        <v>1980</v>
      </c>
    </row>
    <row r="917" spans="1:13" x14ac:dyDescent="0.2">
      <c r="A917" s="5" t="s">
        <v>1982</v>
      </c>
      <c r="B917" s="6" t="s">
        <v>14</v>
      </c>
      <c r="C917" s="6" t="s">
        <v>1980</v>
      </c>
      <c r="D917" s="6">
        <v>1284</v>
      </c>
      <c r="E917" s="6" t="s">
        <v>1983</v>
      </c>
      <c r="F917" s="6" t="s">
        <v>1830</v>
      </c>
      <c r="G917" s="6">
        <v>39.683255000000003</v>
      </c>
      <c r="H917" s="6">
        <v>9.4333329999999993</v>
      </c>
      <c r="I917" s="6">
        <v>833541</v>
      </c>
      <c r="J917" s="6" t="s">
        <v>18</v>
      </c>
      <c r="K917" s="6" t="s">
        <v>1980</v>
      </c>
    </row>
    <row r="918" spans="1:13" x14ac:dyDescent="0.2">
      <c r="A918" s="5" t="s">
        <v>1984</v>
      </c>
      <c r="B918" s="6" t="s">
        <v>21</v>
      </c>
      <c r="C918" s="6" t="s">
        <v>1980</v>
      </c>
      <c r="D918" s="6">
        <v>1160</v>
      </c>
      <c r="E918" s="6" t="s">
        <v>1985</v>
      </c>
      <c r="F918" s="6" t="s">
        <v>1830</v>
      </c>
      <c r="G918" s="6">
        <v>39.683255000000003</v>
      </c>
      <c r="H918" s="6">
        <v>9.4333329999999993</v>
      </c>
      <c r="I918" s="6">
        <v>812020</v>
      </c>
      <c r="J918" s="6" t="s">
        <v>18</v>
      </c>
      <c r="K918" s="6" t="s">
        <v>1980</v>
      </c>
    </row>
    <row r="919" spans="1:13" x14ac:dyDescent="0.2">
      <c r="A919" s="5" t="s">
        <v>1986</v>
      </c>
      <c r="B919" s="6" t="s">
        <v>14</v>
      </c>
      <c r="C919" s="6" t="s">
        <v>1980</v>
      </c>
      <c r="D919" s="6">
        <v>1172</v>
      </c>
      <c r="E919" s="6" t="s">
        <v>1987</v>
      </c>
      <c r="F919" s="6" t="s">
        <v>1830</v>
      </c>
      <c r="G919" s="6">
        <v>39.683255000000003</v>
      </c>
      <c r="H919" s="6">
        <v>9.4333329999999993</v>
      </c>
      <c r="I919" s="6">
        <v>793270</v>
      </c>
      <c r="J919" s="6" t="s">
        <v>18</v>
      </c>
      <c r="K919" s="6" t="s">
        <v>1980</v>
      </c>
    </row>
    <row r="920" spans="1:13" x14ac:dyDescent="0.2">
      <c r="A920" s="5" t="s">
        <v>1988</v>
      </c>
      <c r="B920" s="6" t="s">
        <v>21</v>
      </c>
      <c r="C920" s="6" t="s">
        <v>1980</v>
      </c>
      <c r="D920" s="6">
        <v>1044</v>
      </c>
      <c r="E920" s="6" t="s">
        <v>1989</v>
      </c>
      <c r="F920" s="6" t="s">
        <v>1830</v>
      </c>
      <c r="G920" s="6">
        <v>40.546669999999999</v>
      </c>
      <c r="H920" s="6">
        <v>8.3215638999999992</v>
      </c>
      <c r="I920" s="6">
        <v>121351</v>
      </c>
      <c r="J920" s="6" t="s">
        <v>1990</v>
      </c>
      <c r="K920" s="6" t="s">
        <v>1980</v>
      </c>
    </row>
    <row r="921" spans="1:13" x14ac:dyDescent="0.2">
      <c r="A921" s="5" t="s">
        <v>1991</v>
      </c>
      <c r="B921" s="6" t="s">
        <v>14</v>
      </c>
      <c r="C921" s="6" t="s">
        <v>1980</v>
      </c>
      <c r="D921" s="6">
        <v>1138</v>
      </c>
      <c r="E921" s="6" t="s">
        <v>1992</v>
      </c>
      <c r="F921" s="6" t="s">
        <v>1830</v>
      </c>
      <c r="G921" s="6">
        <v>39.683255000000003</v>
      </c>
      <c r="H921" s="6">
        <v>9.4333329999999993</v>
      </c>
      <c r="I921" s="6">
        <v>702441</v>
      </c>
      <c r="J921" s="6" t="s">
        <v>18</v>
      </c>
      <c r="K921" s="6" t="s">
        <v>1980</v>
      </c>
    </row>
    <row r="922" spans="1:13" x14ac:dyDescent="0.2">
      <c r="A922" s="5" t="s">
        <v>1993</v>
      </c>
      <c r="B922" s="6" t="s">
        <v>21</v>
      </c>
      <c r="C922" s="6" t="s">
        <v>1994</v>
      </c>
      <c r="D922" s="6">
        <v>1201</v>
      </c>
      <c r="E922" s="6" t="s">
        <v>1995</v>
      </c>
      <c r="F922" s="6" t="s">
        <v>1830</v>
      </c>
      <c r="G922" s="6">
        <v>39.850893999999997</v>
      </c>
      <c r="H922" s="6">
        <v>9.3772409999999997</v>
      </c>
      <c r="I922" s="6">
        <v>42589</v>
      </c>
      <c r="J922" s="6" t="s">
        <v>18</v>
      </c>
      <c r="K922" s="6" t="s">
        <v>1980</v>
      </c>
    </row>
    <row r="923" spans="1:13" x14ac:dyDescent="0.2">
      <c r="A923" s="5" t="s">
        <v>1996</v>
      </c>
      <c r="B923" s="6" t="s">
        <v>14</v>
      </c>
      <c r="C923" s="6" t="s">
        <v>1997</v>
      </c>
      <c r="D923" s="6">
        <v>1484</v>
      </c>
      <c r="E923" s="6" t="s">
        <v>1998</v>
      </c>
      <c r="F923" s="6" t="s">
        <v>1830</v>
      </c>
      <c r="G923" s="6">
        <v>40.626666999999998</v>
      </c>
      <c r="H923" s="6">
        <v>8.3230559999999993</v>
      </c>
      <c r="I923" s="6">
        <v>698398</v>
      </c>
      <c r="J923" s="6" t="s">
        <v>18</v>
      </c>
      <c r="K923" s="6" t="s">
        <v>1997</v>
      </c>
    </row>
    <row r="924" spans="1:13" x14ac:dyDescent="0.2">
      <c r="A924" s="5" t="s">
        <v>1999</v>
      </c>
      <c r="B924" s="6" t="s">
        <v>21</v>
      </c>
      <c r="C924" s="6" t="s">
        <v>1997</v>
      </c>
      <c r="D924" s="6">
        <v>1387</v>
      </c>
      <c r="E924" s="6" t="s">
        <v>2000</v>
      </c>
      <c r="F924" s="6" t="s">
        <v>1830</v>
      </c>
      <c r="G924" s="6">
        <v>40.626666999999998</v>
      </c>
      <c r="H924" s="6">
        <v>8.3230559999999993</v>
      </c>
      <c r="I924" s="6">
        <v>569841</v>
      </c>
      <c r="J924" s="6" t="s">
        <v>2001</v>
      </c>
      <c r="K924" s="6" t="s">
        <v>1997</v>
      </c>
    </row>
    <row r="925" spans="1:13" x14ac:dyDescent="0.2">
      <c r="A925" s="5" t="s">
        <v>2002</v>
      </c>
      <c r="B925" s="6" t="s">
        <v>14</v>
      </c>
      <c r="C925" s="6" t="s">
        <v>2003</v>
      </c>
      <c r="D925" s="6">
        <v>3773</v>
      </c>
      <c r="E925" s="6" t="s">
        <v>2004</v>
      </c>
      <c r="F925" s="6" t="s">
        <v>1830</v>
      </c>
      <c r="G925" s="6">
        <v>40.626666999999998</v>
      </c>
      <c r="H925" s="6">
        <v>8.3230559999999993</v>
      </c>
      <c r="I925" s="6">
        <v>135240</v>
      </c>
      <c r="J925" s="6" t="s">
        <v>18</v>
      </c>
      <c r="K925" s="6" t="s">
        <v>2003</v>
      </c>
      <c r="M925" s="6" t="s">
        <v>79</v>
      </c>
    </row>
    <row r="926" spans="1:13" x14ac:dyDescent="0.2">
      <c r="A926" s="5" t="s">
        <v>2005</v>
      </c>
      <c r="B926" s="6" t="s">
        <v>14</v>
      </c>
      <c r="C926" s="6" t="s">
        <v>2003</v>
      </c>
      <c r="D926" s="6">
        <v>3875</v>
      </c>
      <c r="E926" s="6" t="s">
        <v>2006</v>
      </c>
      <c r="F926" s="6" t="s">
        <v>1830</v>
      </c>
      <c r="G926" s="6">
        <v>40.626666999999998</v>
      </c>
      <c r="H926" s="6">
        <v>8.3230559999999993</v>
      </c>
      <c r="I926" s="6">
        <v>173534</v>
      </c>
      <c r="J926" s="6" t="s">
        <v>18</v>
      </c>
      <c r="K926" s="6" t="s">
        <v>2003</v>
      </c>
      <c r="M926" s="6" t="s">
        <v>79</v>
      </c>
    </row>
    <row r="927" spans="1:13" x14ac:dyDescent="0.2">
      <c r="A927" s="5" t="s">
        <v>2007</v>
      </c>
      <c r="B927" s="6" t="s">
        <v>21</v>
      </c>
      <c r="C927" s="6" t="s">
        <v>2003</v>
      </c>
      <c r="D927" s="6">
        <v>4018</v>
      </c>
      <c r="E927" s="6" t="s">
        <v>2008</v>
      </c>
      <c r="F927" s="6" t="s">
        <v>1830</v>
      </c>
      <c r="G927" s="6">
        <v>40.626666999999998</v>
      </c>
      <c r="H927" s="6">
        <v>8.3230559999999993</v>
      </c>
      <c r="I927" s="6">
        <v>464563</v>
      </c>
      <c r="J927" s="6" t="s">
        <v>18</v>
      </c>
      <c r="K927" s="6" t="s">
        <v>2003</v>
      </c>
      <c r="M927" s="6" t="s">
        <v>79</v>
      </c>
    </row>
    <row r="928" spans="1:13" x14ac:dyDescent="0.2">
      <c r="A928" s="5" t="s">
        <v>2009</v>
      </c>
      <c r="B928" s="6" t="s">
        <v>14</v>
      </c>
      <c r="C928" s="6" t="s">
        <v>2003</v>
      </c>
      <c r="D928" s="6">
        <v>3721</v>
      </c>
      <c r="E928" s="6" t="s">
        <v>2010</v>
      </c>
      <c r="F928" s="6" t="s">
        <v>1830</v>
      </c>
      <c r="G928" s="6">
        <v>40.410556</v>
      </c>
      <c r="H928" s="6">
        <v>8.6397220000000008</v>
      </c>
      <c r="I928" s="6">
        <v>514515</v>
      </c>
      <c r="J928" s="6" t="s">
        <v>18</v>
      </c>
      <c r="K928" s="6" t="s">
        <v>2003</v>
      </c>
      <c r="M928" s="6" t="s">
        <v>79</v>
      </c>
    </row>
    <row r="929" spans="1:13" x14ac:dyDescent="0.2">
      <c r="A929" s="5" t="s">
        <v>2011</v>
      </c>
      <c r="B929" s="6" t="s">
        <v>21</v>
      </c>
      <c r="C929" s="6" t="s">
        <v>2003</v>
      </c>
      <c r="D929" s="6">
        <v>3796</v>
      </c>
      <c r="E929" s="6" t="s">
        <v>2012</v>
      </c>
      <c r="F929" s="6" t="s">
        <v>1830</v>
      </c>
      <c r="G929" s="6">
        <v>40.410556</v>
      </c>
      <c r="H929" s="6">
        <v>8.6397220000000008</v>
      </c>
      <c r="I929" s="6">
        <v>122036</v>
      </c>
      <c r="J929" s="6" t="s">
        <v>18</v>
      </c>
      <c r="K929" s="6" t="s">
        <v>2003</v>
      </c>
      <c r="M929" s="6" t="s">
        <v>79</v>
      </c>
    </row>
    <row r="930" spans="1:13" x14ac:dyDescent="0.2">
      <c r="A930" s="5" t="s">
        <v>2013</v>
      </c>
      <c r="B930" s="6" t="s">
        <v>21</v>
      </c>
      <c r="C930" s="6" t="s">
        <v>2003</v>
      </c>
      <c r="D930" s="6">
        <v>3857</v>
      </c>
      <c r="E930" s="6" t="s">
        <v>2014</v>
      </c>
      <c r="F930" s="6" t="s">
        <v>1830</v>
      </c>
      <c r="G930" s="6">
        <v>40.626666999999998</v>
      </c>
      <c r="H930" s="6">
        <v>8.3230559999999993</v>
      </c>
      <c r="I930" s="6">
        <v>423015</v>
      </c>
      <c r="J930" s="6" t="s">
        <v>2015</v>
      </c>
      <c r="K930" s="6" t="s">
        <v>2003</v>
      </c>
      <c r="M930" s="6" t="s">
        <v>79</v>
      </c>
    </row>
    <row r="931" spans="1:13" x14ac:dyDescent="0.2">
      <c r="A931" s="5" t="s">
        <v>2016</v>
      </c>
      <c r="B931" s="6" t="s">
        <v>14</v>
      </c>
      <c r="C931" s="6" t="s">
        <v>2003</v>
      </c>
      <c r="D931" s="6">
        <v>3214</v>
      </c>
      <c r="E931" s="6" t="s">
        <v>2017</v>
      </c>
      <c r="F931" s="6" t="s">
        <v>1830</v>
      </c>
      <c r="G931" s="6">
        <v>40.626666999999998</v>
      </c>
      <c r="H931" s="6">
        <v>8.3230559999999993</v>
      </c>
      <c r="I931" s="6">
        <v>177431</v>
      </c>
      <c r="J931" s="6" t="s">
        <v>18</v>
      </c>
      <c r="K931" s="6" t="s">
        <v>2003</v>
      </c>
      <c r="M931" s="6" t="s">
        <v>79</v>
      </c>
    </row>
    <row r="932" spans="1:13" x14ac:dyDescent="0.2">
      <c r="A932" s="5" t="s">
        <v>2018</v>
      </c>
      <c r="B932" s="6" t="s">
        <v>21</v>
      </c>
      <c r="C932" s="6" t="s">
        <v>2003</v>
      </c>
      <c r="D932" s="6">
        <v>4324</v>
      </c>
      <c r="E932" s="6" t="s">
        <v>2019</v>
      </c>
      <c r="F932" s="6" t="s">
        <v>1830</v>
      </c>
      <c r="G932" s="6">
        <v>39.869999999999997</v>
      </c>
      <c r="H932" s="6">
        <v>9.2355999999999998</v>
      </c>
      <c r="I932" s="6">
        <v>395464</v>
      </c>
      <c r="J932" s="6" t="s">
        <v>52</v>
      </c>
      <c r="K932" s="6" t="s">
        <v>2003</v>
      </c>
      <c r="M932" s="6" t="s">
        <v>79</v>
      </c>
    </row>
    <row r="933" spans="1:13" x14ac:dyDescent="0.2">
      <c r="A933" s="5" t="s">
        <v>2020</v>
      </c>
      <c r="B933" s="6" t="s">
        <v>21</v>
      </c>
      <c r="C933" s="6" t="s">
        <v>2003</v>
      </c>
      <c r="D933" s="6">
        <v>4140</v>
      </c>
      <c r="E933" s="6" t="s">
        <v>2021</v>
      </c>
      <c r="F933" s="6" t="s">
        <v>1830</v>
      </c>
      <c r="G933" s="6">
        <v>40.666086</v>
      </c>
      <c r="H933" s="6">
        <v>8.5931529999999992</v>
      </c>
      <c r="I933" s="6">
        <v>39975</v>
      </c>
      <c r="J933" s="6" t="s">
        <v>52</v>
      </c>
      <c r="K933" s="6" t="s">
        <v>2003</v>
      </c>
      <c r="M933" s="6" t="s">
        <v>79</v>
      </c>
    </row>
    <row r="934" spans="1:13" x14ac:dyDescent="0.2">
      <c r="A934" s="5" t="s">
        <v>2022</v>
      </c>
      <c r="B934" s="6" t="s">
        <v>21</v>
      </c>
      <c r="C934" s="6" t="s">
        <v>2003</v>
      </c>
      <c r="D934" s="6">
        <v>4182</v>
      </c>
      <c r="E934" s="6" t="s">
        <v>2023</v>
      </c>
      <c r="F934" s="6" t="s">
        <v>1830</v>
      </c>
      <c r="G934" s="6">
        <v>40.666086</v>
      </c>
      <c r="H934" s="6">
        <v>8.5931529999999992</v>
      </c>
      <c r="I934" s="6">
        <v>64255</v>
      </c>
      <c r="J934" s="6" t="s">
        <v>52</v>
      </c>
      <c r="K934" s="6" t="s">
        <v>2003</v>
      </c>
      <c r="M934" s="6" t="s">
        <v>79</v>
      </c>
    </row>
    <row r="935" spans="1:13" x14ac:dyDescent="0.2">
      <c r="A935" s="5" t="s">
        <v>2024</v>
      </c>
      <c r="B935" s="6" t="s">
        <v>21</v>
      </c>
      <c r="C935" s="6" t="s">
        <v>2003</v>
      </c>
      <c r="D935" s="6">
        <v>4145</v>
      </c>
      <c r="E935" s="6" t="s">
        <v>2025</v>
      </c>
      <c r="F935" s="6" t="s">
        <v>1830</v>
      </c>
      <c r="G935" s="6">
        <v>40.624042000000003</v>
      </c>
      <c r="H935" s="6">
        <v>8.6366949999999996</v>
      </c>
      <c r="I935" s="6">
        <v>122495</v>
      </c>
      <c r="J935" s="6" t="s">
        <v>52</v>
      </c>
      <c r="K935" s="6" t="s">
        <v>2003</v>
      </c>
      <c r="M935" s="6" t="s">
        <v>79</v>
      </c>
    </row>
    <row r="936" spans="1:13" x14ac:dyDescent="0.2">
      <c r="A936" s="5" t="s">
        <v>2026</v>
      </c>
      <c r="B936" s="6" t="s">
        <v>14</v>
      </c>
      <c r="C936" s="6" t="s">
        <v>2003</v>
      </c>
      <c r="D936" s="6">
        <v>3867</v>
      </c>
      <c r="E936" s="6" t="s">
        <v>2027</v>
      </c>
      <c r="F936" s="6" t="s">
        <v>1830</v>
      </c>
      <c r="G936" s="6">
        <v>40.810296999999998</v>
      </c>
      <c r="H936" s="6">
        <v>8.4441780000000008</v>
      </c>
      <c r="I936" s="6">
        <v>783436</v>
      </c>
      <c r="J936" s="6" t="s">
        <v>52</v>
      </c>
      <c r="K936" s="6" t="s">
        <v>2003</v>
      </c>
      <c r="M936" s="6" t="s">
        <v>79</v>
      </c>
    </row>
    <row r="937" spans="1:13" x14ac:dyDescent="0.2">
      <c r="A937" s="5" t="s">
        <v>2028</v>
      </c>
      <c r="B937" s="6" t="s">
        <v>14</v>
      </c>
      <c r="C937" s="6" t="s">
        <v>2029</v>
      </c>
      <c r="D937" s="6">
        <v>2200</v>
      </c>
      <c r="E937" s="6" t="s">
        <v>271</v>
      </c>
      <c r="F937" s="6" t="s">
        <v>1830</v>
      </c>
      <c r="G937" s="6">
        <v>37.734969999999997</v>
      </c>
      <c r="H937" s="6">
        <v>12.9619</v>
      </c>
      <c r="I937" s="6">
        <v>23600</v>
      </c>
      <c r="J937" s="6" t="s">
        <v>18</v>
      </c>
      <c r="K937" s="6" t="s">
        <v>2029</v>
      </c>
    </row>
    <row r="938" spans="1:13" x14ac:dyDescent="0.2">
      <c r="A938" s="5" t="s">
        <v>2030</v>
      </c>
      <c r="B938" s="6" t="s">
        <v>21</v>
      </c>
      <c r="C938" s="6" t="s">
        <v>2031</v>
      </c>
      <c r="D938" s="6">
        <v>2170</v>
      </c>
      <c r="E938" s="6" t="s">
        <v>2032</v>
      </c>
      <c r="F938" s="6" t="s">
        <v>1830</v>
      </c>
      <c r="G938" s="6">
        <v>37.908000000000001</v>
      </c>
      <c r="H938" s="6">
        <v>13.478</v>
      </c>
      <c r="I938" s="6">
        <v>751906</v>
      </c>
      <c r="J938" s="6" t="s">
        <v>18</v>
      </c>
      <c r="K938" s="6" t="s">
        <v>2031</v>
      </c>
    </row>
    <row r="939" spans="1:13" x14ac:dyDescent="0.2">
      <c r="A939" s="5" t="s">
        <v>2033</v>
      </c>
      <c r="B939" s="6" t="s">
        <v>14</v>
      </c>
      <c r="C939" s="6" t="s">
        <v>2031</v>
      </c>
      <c r="D939" s="6">
        <v>2123</v>
      </c>
      <c r="E939" s="6" t="s">
        <v>2034</v>
      </c>
      <c r="F939" s="6" t="s">
        <v>1830</v>
      </c>
      <c r="G939" s="6">
        <v>37.908000000000001</v>
      </c>
      <c r="H939" s="6">
        <v>13.478</v>
      </c>
      <c r="I939" s="6">
        <v>883315</v>
      </c>
      <c r="J939" s="6" t="s">
        <v>18</v>
      </c>
      <c r="K939" s="6" t="s">
        <v>2031</v>
      </c>
    </row>
    <row r="940" spans="1:13" x14ac:dyDescent="0.2">
      <c r="A940" s="5" t="s">
        <v>2035</v>
      </c>
      <c r="B940" s="6" t="s">
        <v>21</v>
      </c>
      <c r="C940" s="6" t="s">
        <v>2031</v>
      </c>
      <c r="D940" s="6">
        <v>2171</v>
      </c>
      <c r="E940" s="6" t="s">
        <v>2036</v>
      </c>
      <c r="F940" s="6" t="s">
        <v>1830</v>
      </c>
      <c r="G940" s="6">
        <v>37.908000000000001</v>
      </c>
      <c r="H940" s="6">
        <v>13.478</v>
      </c>
      <c r="I940" s="6">
        <v>898425</v>
      </c>
      <c r="J940" s="6" t="s">
        <v>18</v>
      </c>
      <c r="K940" s="6" t="s">
        <v>2031</v>
      </c>
    </row>
    <row r="941" spans="1:13" x14ac:dyDescent="0.2">
      <c r="A941" s="5" t="s">
        <v>2037</v>
      </c>
      <c r="B941" s="6" t="s">
        <v>21</v>
      </c>
      <c r="C941" s="6" t="s">
        <v>2031</v>
      </c>
      <c r="D941" s="6">
        <v>1874</v>
      </c>
      <c r="E941" s="6" t="s">
        <v>2038</v>
      </c>
      <c r="F941" s="6" t="s">
        <v>1830</v>
      </c>
      <c r="G941" s="6">
        <v>37.908000000000001</v>
      </c>
      <c r="H941" s="6">
        <v>13.478</v>
      </c>
      <c r="I941" s="6">
        <v>896134</v>
      </c>
      <c r="J941" s="6" t="s">
        <v>18</v>
      </c>
      <c r="K941" s="6" t="s">
        <v>2031</v>
      </c>
    </row>
    <row r="942" spans="1:13" x14ac:dyDescent="0.2">
      <c r="A942" s="5" t="s">
        <v>2039</v>
      </c>
      <c r="B942" s="6" t="s">
        <v>14</v>
      </c>
      <c r="C942" s="6" t="s">
        <v>2031</v>
      </c>
      <c r="D942" s="6">
        <v>1925</v>
      </c>
      <c r="E942" s="6" t="s">
        <v>2040</v>
      </c>
      <c r="F942" s="6" t="s">
        <v>1830</v>
      </c>
      <c r="G942" s="6">
        <v>36.883099999999999</v>
      </c>
      <c r="H942" s="6">
        <v>14.571199999999999</v>
      </c>
      <c r="I942" s="6">
        <v>23687</v>
      </c>
      <c r="J942" s="6" t="s">
        <v>18</v>
      </c>
      <c r="K942" s="6" t="s">
        <v>2031</v>
      </c>
    </row>
    <row r="943" spans="1:13" x14ac:dyDescent="0.2">
      <c r="A943" s="5" t="s">
        <v>2041</v>
      </c>
      <c r="B943" s="6" t="s">
        <v>21</v>
      </c>
      <c r="C943" s="6" t="s">
        <v>2031</v>
      </c>
      <c r="D943" s="6">
        <v>1781</v>
      </c>
      <c r="E943" s="6" t="s">
        <v>2042</v>
      </c>
      <c r="F943" s="6" t="s">
        <v>1830</v>
      </c>
      <c r="G943" s="6">
        <v>36.883099999999999</v>
      </c>
      <c r="H943" s="6">
        <v>14.571199999999999</v>
      </c>
      <c r="I943" s="6">
        <v>162478</v>
      </c>
      <c r="J943" s="6" t="s">
        <v>18</v>
      </c>
      <c r="K943" s="6" t="s">
        <v>2031</v>
      </c>
    </row>
    <row r="944" spans="1:13" x14ac:dyDescent="0.2">
      <c r="A944" s="5" t="s">
        <v>2043</v>
      </c>
      <c r="B944" s="6" t="s">
        <v>14</v>
      </c>
      <c r="C944" s="6" t="s">
        <v>2031</v>
      </c>
      <c r="D944" s="6">
        <v>1995</v>
      </c>
      <c r="E944" s="6" t="s">
        <v>2044</v>
      </c>
      <c r="F944" s="6" t="s">
        <v>1830</v>
      </c>
      <c r="G944" s="6">
        <v>36.883099999999999</v>
      </c>
      <c r="H944" s="6">
        <v>14.571199999999999</v>
      </c>
      <c r="I944" s="6">
        <v>46095</v>
      </c>
      <c r="J944" s="6" t="s">
        <v>2045</v>
      </c>
      <c r="K944" s="6" t="s">
        <v>2031</v>
      </c>
    </row>
    <row r="945" spans="1:13" x14ac:dyDescent="0.2">
      <c r="A945" s="5" t="s">
        <v>2046</v>
      </c>
      <c r="B945" s="6" t="s">
        <v>14</v>
      </c>
      <c r="C945" s="6" t="s">
        <v>2031</v>
      </c>
      <c r="D945" s="6">
        <v>1910</v>
      </c>
      <c r="E945" s="6" t="s">
        <v>2047</v>
      </c>
      <c r="F945" s="6" t="s">
        <v>1830</v>
      </c>
      <c r="G945" s="6">
        <v>36.883099999999999</v>
      </c>
      <c r="H945" s="6">
        <v>14.571199999999999</v>
      </c>
      <c r="I945" s="6">
        <v>53518</v>
      </c>
      <c r="J945" s="6" t="s">
        <v>2048</v>
      </c>
      <c r="K945" s="6" t="s">
        <v>2031</v>
      </c>
    </row>
    <row r="946" spans="1:13" x14ac:dyDescent="0.2">
      <c r="A946" s="5" t="s">
        <v>2049</v>
      </c>
      <c r="B946" s="6" t="s">
        <v>14</v>
      </c>
      <c r="C946" s="6" t="s">
        <v>2031</v>
      </c>
      <c r="D946" s="6">
        <v>2088</v>
      </c>
      <c r="E946" s="6" t="s">
        <v>2050</v>
      </c>
      <c r="F946" s="6" t="s">
        <v>1830</v>
      </c>
      <c r="G946" s="6">
        <v>36.883099999999999</v>
      </c>
      <c r="H946" s="6">
        <v>14.571199999999999</v>
      </c>
      <c r="I946" s="6">
        <v>182892</v>
      </c>
      <c r="J946" s="6" t="s">
        <v>18</v>
      </c>
      <c r="K946" s="6" t="s">
        <v>2031</v>
      </c>
    </row>
    <row r="947" spans="1:13" x14ac:dyDescent="0.2">
      <c r="A947" s="5" t="s">
        <v>2051</v>
      </c>
      <c r="B947" s="6" t="s">
        <v>14</v>
      </c>
      <c r="C947" s="6" t="s">
        <v>2052</v>
      </c>
      <c r="D947" s="6">
        <v>1150</v>
      </c>
      <c r="E947" s="6" t="s">
        <v>2053</v>
      </c>
      <c r="F947" s="6" t="s">
        <v>1830</v>
      </c>
      <c r="G947" s="6">
        <v>37.68</v>
      </c>
      <c r="H947" s="6">
        <v>12.789</v>
      </c>
      <c r="I947" s="6">
        <v>36983</v>
      </c>
      <c r="J947" s="6" t="s">
        <v>142</v>
      </c>
      <c r="K947" s="6" t="s">
        <v>2052</v>
      </c>
    </row>
    <row r="948" spans="1:13" x14ac:dyDescent="0.2">
      <c r="A948" s="5" t="s">
        <v>2054</v>
      </c>
      <c r="B948" s="6" t="s">
        <v>14</v>
      </c>
      <c r="C948" s="6" t="s">
        <v>2052</v>
      </c>
      <c r="D948" s="6">
        <v>1248</v>
      </c>
      <c r="E948" s="6" t="s">
        <v>2055</v>
      </c>
      <c r="F948" s="6" t="s">
        <v>1830</v>
      </c>
      <c r="G948" s="6">
        <v>37.68</v>
      </c>
      <c r="H948" s="6">
        <v>12.789</v>
      </c>
      <c r="I948" s="6">
        <v>778202</v>
      </c>
      <c r="J948" s="6" t="s">
        <v>142</v>
      </c>
      <c r="K948" s="6" t="s">
        <v>2052</v>
      </c>
    </row>
    <row r="949" spans="1:13" x14ac:dyDescent="0.2">
      <c r="A949" s="5" t="s">
        <v>2056</v>
      </c>
      <c r="B949" s="6" t="s">
        <v>21</v>
      </c>
      <c r="C949" s="6" t="s">
        <v>2052</v>
      </c>
      <c r="D949" s="6">
        <v>978</v>
      </c>
      <c r="E949" s="6" t="s">
        <v>2057</v>
      </c>
      <c r="F949" s="6" t="s">
        <v>1830</v>
      </c>
      <c r="G949" s="6">
        <v>37.68</v>
      </c>
      <c r="H949" s="6">
        <v>12.789</v>
      </c>
      <c r="I949" s="6">
        <v>756867</v>
      </c>
      <c r="J949" s="6" t="s">
        <v>18</v>
      </c>
      <c r="K949" s="6" t="s">
        <v>2052</v>
      </c>
    </row>
    <row r="950" spans="1:13" x14ac:dyDescent="0.2">
      <c r="A950" s="5" t="s">
        <v>2058</v>
      </c>
      <c r="B950" s="6" t="s">
        <v>14</v>
      </c>
      <c r="C950" s="6" t="s">
        <v>2052</v>
      </c>
      <c r="D950" s="6">
        <v>1266</v>
      </c>
      <c r="E950" s="6" t="s">
        <v>2059</v>
      </c>
      <c r="F950" s="6" t="s">
        <v>1830</v>
      </c>
      <c r="G950" s="6">
        <v>37.68</v>
      </c>
      <c r="H950" s="6">
        <v>12.789</v>
      </c>
      <c r="I950" s="6">
        <v>836718</v>
      </c>
      <c r="J950" s="6" t="s">
        <v>18</v>
      </c>
      <c r="K950" s="6" t="s">
        <v>2052</v>
      </c>
    </row>
    <row r="951" spans="1:13" x14ac:dyDescent="0.2">
      <c r="A951" s="5" t="s">
        <v>2060</v>
      </c>
      <c r="B951" s="6" t="s">
        <v>14</v>
      </c>
      <c r="C951" s="6" t="s">
        <v>2061</v>
      </c>
      <c r="D951" s="6">
        <v>4865</v>
      </c>
      <c r="E951" s="6" t="s">
        <v>2062</v>
      </c>
      <c r="F951" s="6" t="s">
        <v>1830</v>
      </c>
      <c r="G951" s="6">
        <v>37.723999999999997</v>
      </c>
      <c r="H951" s="6">
        <v>12.916</v>
      </c>
      <c r="I951" s="6">
        <v>912717</v>
      </c>
      <c r="J951" s="6" t="s">
        <v>18</v>
      </c>
      <c r="K951" s="6" t="s">
        <v>2061</v>
      </c>
    </row>
    <row r="952" spans="1:13" x14ac:dyDescent="0.2">
      <c r="A952" s="5" t="s">
        <v>2063</v>
      </c>
      <c r="B952" s="6" t="s">
        <v>14</v>
      </c>
      <c r="C952" s="6" t="s">
        <v>2061</v>
      </c>
      <c r="D952" s="6">
        <v>4882</v>
      </c>
      <c r="E952" s="6" t="s">
        <v>2064</v>
      </c>
      <c r="F952" s="6" t="s">
        <v>1830</v>
      </c>
      <c r="G952" s="6">
        <v>37.723999999999997</v>
      </c>
      <c r="H952" s="6">
        <v>12.916</v>
      </c>
      <c r="I952" s="6">
        <v>1038409</v>
      </c>
      <c r="J952" s="6" t="s">
        <v>18</v>
      </c>
      <c r="K952" s="6" t="s">
        <v>2061</v>
      </c>
    </row>
    <row r="953" spans="1:13" x14ac:dyDescent="0.2">
      <c r="A953" s="5" t="s">
        <v>2065</v>
      </c>
      <c r="B953" s="6" t="s">
        <v>21</v>
      </c>
      <c r="C953" s="6" t="s">
        <v>2061</v>
      </c>
      <c r="D953" s="6">
        <v>4768</v>
      </c>
      <c r="E953" s="6" t="s">
        <v>2066</v>
      </c>
      <c r="F953" s="6" t="s">
        <v>1830</v>
      </c>
      <c r="G953" s="6">
        <v>37.723999999999997</v>
      </c>
      <c r="H953" s="6">
        <v>12.916</v>
      </c>
      <c r="I953" s="6">
        <v>786261</v>
      </c>
      <c r="J953" s="6" t="s">
        <v>142</v>
      </c>
      <c r="K953" s="6" t="s">
        <v>2061</v>
      </c>
    </row>
    <row r="954" spans="1:13" x14ac:dyDescent="0.2">
      <c r="A954" s="5" t="s">
        <v>2067</v>
      </c>
      <c r="B954" s="6" t="s">
        <v>14</v>
      </c>
      <c r="C954" s="6" t="s">
        <v>2061</v>
      </c>
      <c r="D954" s="6">
        <v>4865</v>
      </c>
      <c r="E954" s="6" t="s">
        <v>2068</v>
      </c>
      <c r="F954" s="6" t="s">
        <v>1830</v>
      </c>
      <c r="G954" s="6">
        <v>37.723999999999997</v>
      </c>
      <c r="H954" s="6">
        <v>12.916</v>
      </c>
      <c r="I954" s="6">
        <v>895042</v>
      </c>
      <c r="J954" s="6" t="s">
        <v>18</v>
      </c>
      <c r="K954" s="6" t="s">
        <v>2061</v>
      </c>
    </row>
    <row r="955" spans="1:13" x14ac:dyDescent="0.2">
      <c r="A955" s="5" t="s">
        <v>2069</v>
      </c>
      <c r="B955" s="6" t="s">
        <v>14</v>
      </c>
      <c r="C955" s="6" t="s">
        <v>2070</v>
      </c>
      <c r="D955" s="6">
        <v>1489</v>
      </c>
      <c r="E955" s="6" t="s">
        <v>2071</v>
      </c>
      <c r="F955" s="6" t="s">
        <v>2072</v>
      </c>
      <c r="G955" s="6">
        <v>52.490833330000001</v>
      </c>
      <c r="H955" s="6">
        <v>76.839444439999994</v>
      </c>
      <c r="I955" s="6">
        <v>390029</v>
      </c>
      <c r="J955" s="6" t="s">
        <v>52</v>
      </c>
      <c r="K955" s="6" t="s">
        <v>2070</v>
      </c>
    </row>
    <row r="956" spans="1:13" x14ac:dyDescent="0.2">
      <c r="A956" s="5" t="s">
        <v>2073</v>
      </c>
      <c r="B956" s="6" t="s">
        <v>21</v>
      </c>
      <c r="C956" s="6" t="s">
        <v>2074</v>
      </c>
      <c r="D956" s="6">
        <v>2940</v>
      </c>
      <c r="E956" s="6" t="s">
        <v>2075</v>
      </c>
      <c r="F956" s="6" t="s">
        <v>2072</v>
      </c>
      <c r="G956" s="6">
        <v>49.134217</v>
      </c>
      <c r="H956" s="6">
        <v>75.851816999999997</v>
      </c>
      <c r="I956" s="6">
        <v>1182098</v>
      </c>
      <c r="J956" s="6" t="s">
        <v>52</v>
      </c>
      <c r="K956" s="6" t="s">
        <v>2074</v>
      </c>
      <c r="M956" s="6" t="s">
        <v>3809</v>
      </c>
    </row>
    <row r="957" spans="1:13" x14ac:dyDescent="0.2">
      <c r="A957" s="5" t="s">
        <v>2077</v>
      </c>
      <c r="B957" s="6" t="s">
        <v>21</v>
      </c>
      <c r="C957" s="6" t="s">
        <v>2078</v>
      </c>
      <c r="D957" s="6">
        <v>2129</v>
      </c>
      <c r="E957" s="6" t="s">
        <v>2079</v>
      </c>
      <c r="F957" s="6" t="s">
        <v>2080</v>
      </c>
      <c r="G957" s="6">
        <v>41.431466999999998</v>
      </c>
      <c r="H957" s="6">
        <v>75.885480999999999</v>
      </c>
      <c r="I957" s="6">
        <v>540241</v>
      </c>
      <c r="J957" s="6" t="s">
        <v>18</v>
      </c>
      <c r="K957" s="6" t="s">
        <v>2078</v>
      </c>
      <c r="M957" s="6" t="s">
        <v>58</v>
      </c>
    </row>
    <row r="958" spans="1:13" x14ac:dyDescent="0.2">
      <c r="A958" s="5" t="s">
        <v>2081</v>
      </c>
      <c r="B958" s="6" t="s">
        <v>21</v>
      </c>
      <c r="C958" s="6" t="s">
        <v>2078</v>
      </c>
      <c r="D958" s="6">
        <v>1993</v>
      </c>
      <c r="E958" s="6" t="s">
        <v>2082</v>
      </c>
      <c r="F958" s="6" t="s">
        <v>2080</v>
      </c>
      <c r="G958" s="6">
        <v>41.431466999999998</v>
      </c>
      <c r="H958" s="6">
        <v>75.885480999999999</v>
      </c>
      <c r="I958" s="6">
        <v>779712</v>
      </c>
      <c r="J958" s="6" t="s">
        <v>18</v>
      </c>
      <c r="K958" s="6" t="s">
        <v>2078</v>
      </c>
      <c r="M958" s="6" t="s">
        <v>58</v>
      </c>
    </row>
    <row r="959" spans="1:13" x14ac:dyDescent="0.2">
      <c r="A959" s="5" t="s">
        <v>2083</v>
      </c>
      <c r="B959" s="6" t="s">
        <v>21</v>
      </c>
      <c r="C959" s="6" t="s">
        <v>2084</v>
      </c>
      <c r="D959" s="6">
        <v>683</v>
      </c>
      <c r="E959" s="6" t="s">
        <v>2085</v>
      </c>
      <c r="F959" s="6" t="s">
        <v>2086</v>
      </c>
      <c r="G959" s="6">
        <v>56.851999999999997</v>
      </c>
      <c r="H959" s="6">
        <v>24.271999999999998</v>
      </c>
      <c r="I959" s="6">
        <v>250890</v>
      </c>
      <c r="J959" s="6" t="s">
        <v>52</v>
      </c>
      <c r="K959" s="6" t="s">
        <v>2084</v>
      </c>
    </row>
    <row r="960" spans="1:13" x14ac:dyDescent="0.2">
      <c r="A960" s="5" t="s">
        <v>2087</v>
      </c>
      <c r="B960" s="6" t="s">
        <v>21</v>
      </c>
      <c r="C960" s="6" t="s">
        <v>2084</v>
      </c>
      <c r="D960" s="6">
        <v>473</v>
      </c>
      <c r="E960" s="6" t="s">
        <v>2088</v>
      </c>
      <c r="F960" s="6" t="s">
        <v>2086</v>
      </c>
      <c r="G960" s="6">
        <v>56.851999999999997</v>
      </c>
      <c r="H960" s="6">
        <v>24.271999999999998</v>
      </c>
      <c r="I960" s="6">
        <v>96665</v>
      </c>
      <c r="J960" s="6" t="s">
        <v>52</v>
      </c>
      <c r="K960" s="6" t="s">
        <v>2084</v>
      </c>
    </row>
    <row r="961" spans="1:11" x14ac:dyDescent="0.2">
      <c r="A961" s="5" t="s">
        <v>2089</v>
      </c>
      <c r="B961" s="6" t="s">
        <v>21</v>
      </c>
      <c r="C961" s="6" t="s">
        <v>2084</v>
      </c>
      <c r="D961" s="6">
        <v>348</v>
      </c>
      <c r="E961" s="6" t="s">
        <v>2090</v>
      </c>
      <c r="F961" s="6" t="s">
        <v>2086</v>
      </c>
      <c r="G961" s="6">
        <v>56.851999999999997</v>
      </c>
      <c r="H961" s="6">
        <v>24.271999999999998</v>
      </c>
      <c r="I961" s="6">
        <v>134448</v>
      </c>
      <c r="J961" s="6" t="s">
        <v>52</v>
      </c>
      <c r="K961" s="6" t="s">
        <v>2084</v>
      </c>
    </row>
    <row r="962" spans="1:11" x14ac:dyDescent="0.2">
      <c r="A962" s="5" t="s">
        <v>2091</v>
      </c>
      <c r="B962" s="6" t="s">
        <v>21</v>
      </c>
      <c r="C962" s="6" t="s">
        <v>2084</v>
      </c>
      <c r="D962" s="6">
        <v>483</v>
      </c>
      <c r="E962" s="6" t="s">
        <v>2092</v>
      </c>
      <c r="F962" s="6" t="s">
        <v>2086</v>
      </c>
      <c r="G962" s="6">
        <v>56.851999999999997</v>
      </c>
      <c r="H962" s="6">
        <v>24.271999999999998</v>
      </c>
      <c r="I962" s="6">
        <v>928866</v>
      </c>
      <c r="J962" s="6" t="s">
        <v>52</v>
      </c>
      <c r="K962" s="6" t="s">
        <v>2084</v>
      </c>
    </row>
    <row r="963" spans="1:11" x14ac:dyDescent="0.2">
      <c r="A963" s="5" t="s">
        <v>2093</v>
      </c>
      <c r="B963" s="6" t="s">
        <v>14</v>
      </c>
      <c r="C963" s="6" t="s">
        <v>2084</v>
      </c>
      <c r="D963" s="6">
        <v>650</v>
      </c>
      <c r="E963" s="6" t="s">
        <v>2094</v>
      </c>
      <c r="F963" s="6" t="s">
        <v>2086</v>
      </c>
      <c r="G963" s="6">
        <v>56.851999999999997</v>
      </c>
      <c r="H963" s="6">
        <v>24.271999999999998</v>
      </c>
      <c r="I963" s="6">
        <v>926899</v>
      </c>
      <c r="J963" s="6" t="s">
        <v>52</v>
      </c>
      <c r="K963" s="6" t="s">
        <v>2084</v>
      </c>
    </row>
    <row r="964" spans="1:11" x14ac:dyDescent="0.2">
      <c r="A964" s="5" t="s">
        <v>2095</v>
      </c>
      <c r="B964" s="6" t="s">
        <v>21</v>
      </c>
      <c r="C964" s="6" t="s">
        <v>2084</v>
      </c>
      <c r="D964" s="6">
        <v>660</v>
      </c>
      <c r="E964" s="6" t="s">
        <v>2096</v>
      </c>
      <c r="F964" s="6" t="s">
        <v>2086</v>
      </c>
      <c r="G964" s="6">
        <v>56.851999999999997</v>
      </c>
      <c r="H964" s="6">
        <v>24.271999999999998</v>
      </c>
      <c r="I964" s="6">
        <v>833675</v>
      </c>
      <c r="J964" s="6" t="s">
        <v>52</v>
      </c>
      <c r="K964" s="6" t="s">
        <v>2084</v>
      </c>
    </row>
    <row r="965" spans="1:11" x14ac:dyDescent="0.2">
      <c r="A965" s="5" t="s">
        <v>2097</v>
      </c>
      <c r="B965" s="6" t="s">
        <v>14</v>
      </c>
      <c r="C965" s="6" t="s">
        <v>2084</v>
      </c>
      <c r="D965" s="6">
        <v>609</v>
      </c>
      <c r="E965" s="6" t="s">
        <v>2098</v>
      </c>
      <c r="F965" s="6" t="s">
        <v>2086</v>
      </c>
      <c r="G965" s="6">
        <v>56.851999999999997</v>
      </c>
      <c r="H965" s="6">
        <v>24.271999999999998</v>
      </c>
      <c r="I965" s="6">
        <v>860087</v>
      </c>
      <c r="J965" s="6" t="s">
        <v>52</v>
      </c>
      <c r="K965" s="6" t="s">
        <v>2084</v>
      </c>
    </row>
    <row r="966" spans="1:11" x14ac:dyDescent="0.2">
      <c r="A966" s="5" t="s">
        <v>2099</v>
      </c>
      <c r="B966" s="6" t="s">
        <v>21</v>
      </c>
      <c r="C966" s="6" t="s">
        <v>2084</v>
      </c>
      <c r="D966" s="6">
        <v>523</v>
      </c>
      <c r="E966" s="6" t="s">
        <v>2100</v>
      </c>
      <c r="F966" s="6" t="s">
        <v>2086</v>
      </c>
      <c r="G966" s="6">
        <v>56.851999999999997</v>
      </c>
      <c r="H966" s="6">
        <v>24.271999999999998</v>
      </c>
      <c r="I966" s="6">
        <v>660810</v>
      </c>
      <c r="J966" s="6" t="s">
        <v>52</v>
      </c>
      <c r="K966" s="6" t="s">
        <v>2084</v>
      </c>
    </row>
    <row r="967" spans="1:11" x14ac:dyDescent="0.2">
      <c r="A967" s="5" t="s">
        <v>2101</v>
      </c>
      <c r="B967" s="6" t="s">
        <v>21</v>
      </c>
      <c r="C967" s="6" t="s">
        <v>2084</v>
      </c>
      <c r="D967" s="6">
        <v>687</v>
      </c>
      <c r="E967" s="6" t="s">
        <v>2102</v>
      </c>
      <c r="F967" s="6" t="s">
        <v>2086</v>
      </c>
      <c r="G967" s="6">
        <v>56.851999999999997</v>
      </c>
      <c r="H967" s="6">
        <v>24.271999999999998</v>
      </c>
      <c r="I967" s="6">
        <v>703010</v>
      </c>
      <c r="J967" s="6" t="s">
        <v>52</v>
      </c>
      <c r="K967" s="6" t="s">
        <v>2084</v>
      </c>
    </row>
    <row r="968" spans="1:11" x14ac:dyDescent="0.2">
      <c r="A968" s="5" t="s">
        <v>2103</v>
      </c>
      <c r="B968" s="6" t="s">
        <v>14</v>
      </c>
      <c r="C968" s="6" t="s">
        <v>2084</v>
      </c>
      <c r="D968" s="6">
        <v>747</v>
      </c>
      <c r="E968" s="6" t="s">
        <v>2104</v>
      </c>
      <c r="F968" s="6" t="s">
        <v>2086</v>
      </c>
      <c r="G968" s="6">
        <v>56.851999999999997</v>
      </c>
      <c r="H968" s="6">
        <v>24.271999999999998</v>
      </c>
      <c r="I968" s="6">
        <v>591185</v>
      </c>
      <c r="J968" s="6" t="s">
        <v>52</v>
      </c>
      <c r="K968" s="6" t="s">
        <v>2084</v>
      </c>
    </row>
    <row r="969" spans="1:11" x14ac:dyDescent="0.2">
      <c r="A969" s="5" t="s">
        <v>2105</v>
      </c>
      <c r="B969" s="6" t="s">
        <v>21</v>
      </c>
      <c r="C969" s="6" t="s">
        <v>2106</v>
      </c>
      <c r="D969" s="6">
        <v>6008</v>
      </c>
      <c r="E969" s="6" t="s">
        <v>2107</v>
      </c>
      <c r="F969" s="6" t="s">
        <v>2086</v>
      </c>
      <c r="G969" s="6">
        <v>56.283299999999997</v>
      </c>
      <c r="H969" s="6">
        <v>25.133299999999998</v>
      </c>
      <c r="I969" s="6">
        <v>746654</v>
      </c>
      <c r="J969" s="6" t="s">
        <v>18</v>
      </c>
      <c r="K969" s="6" t="s">
        <v>2106</v>
      </c>
    </row>
    <row r="970" spans="1:11" x14ac:dyDescent="0.2">
      <c r="A970" s="5" t="s">
        <v>2108</v>
      </c>
      <c r="B970" s="6" t="s">
        <v>21</v>
      </c>
      <c r="C970" s="6" t="s">
        <v>2106</v>
      </c>
      <c r="D970" s="6">
        <v>5491</v>
      </c>
      <c r="E970" s="6" t="s">
        <v>2109</v>
      </c>
      <c r="F970" s="6" t="s">
        <v>2086</v>
      </c>
      <c r="G970" s="6">
        <v>56.283299999999997</v>
      </c>
      <c r="H970" s="6">
        <v>25.133299999999998</v>
      </c>
      <c r="I970" s="6">
        <v>745524</v>
      </c>
      <c r="J970" s="6" t="s">
        <v>18</v>
      </c>
      <c r="K970" s="6" t="s">
        <v>2106</v>
      </c>
    </row>
    <row r="971" spans="1:11" x14ac:dyDescent="0.2">
      <c r="A971" s="5" t="s">
        <v>2110</v>
      </c>
      <c r="B971" s="6" t="s">
        <v>21</v>
      </c>
      <c r="C971" s="6" t="s">
        <v>2106</v>
      </c>
      <c r="D971" s="6">
        <v>5298</v>
      </c>
      <c r="E971" s="6" t="s">
        <v>2111</v>
      </c>
      <c r="F971" s="6" t="s">
        <v>2086</v>
      </c>
      <c r="G971" s="6">
        <v>56.283299999999997</v>
      </c>
      <c r="H971" s="6">
        <v>25.133299999999998</v>
      </c>
      <c r="I971" s="6">
        <v>757881</v>
      </c>
      <c r="J971" s="6" t="s">
        <v>18</v>
      </c>
      <c r="K971" s="6" t="s">
        <v>2106</v>
      </c>
    </row>
    <row r="972" spans="1:11" x14ac:dyDescent="0.2">
      <c r="A972" s="5" t="s">
        <v>2112</v>
      </c>
      <c r="B972" s="6" t="s">
        <v>21</v>
      </c>
      <c r="C972" s="6" t="s">
        <v>2106</v>
      </c>
      <c r="D972" s="6">
        <v>5696</v>
      </c>
      <c r="E972" s="6" t="s">
        <v>2113</v>
      </c>
      <c r="F972" s="6" t="s">
        <v>2086</v>
      </c>
      <c r="G972" s="6">
        <v>56.283299999999997</v>
      </c>
      <c r="H972" s="6">
        <v>25.133299999999998</v>
      </c>
      <c r="I972" s="6">
        <v>758805</v>
      </c>
      <c r="J972" s="6" t="s">
        <v>18</v>
      </c>
      <c r="K972" s="6" t="s">
        <v>2106</v>
      </c>
    </row>
    <row r="973" spans="1:11" x14ac:dyDescent="0.2">
      <c r="A973" s="5" t="s">
        <v>2114</v>
      </c>
      <c r="B973" s="6" t="s">
        <v>21</v>
      </c>
      <c r="C973" s="6" t="s">
        <v>2106</v>
      </c>
      <c r="D973" s="6">
        <v>5124</v>
      </c>
      <c r="E973" s="6" t="s">
        <v>2115</v>
      </c>
      <c r="F973" s="6" t="s">
        <v>2086</v>
      </c>
      <c r="G973" s="6">
        <v>56.283299999999997</v>
      </c>
      <c r="H973" s="6">
        <v>25.133299999999998</v>
      </c>
      <c r="I973" s="6">
        <v>735842</v>
      </c>
      <c r="J973" s="6" t="s">
        <v>18</v>
      </c>
      <c r="K973" s="6" t="s">
        <v>2106</v>
      </c>
    </row>
    <row r="974" spans="1:11" x14ac:dyDescent="0.2">
      <c r="A974" s="5" t="s">
        <v>2116</v>
      </c>
      <c r="B974" s="6" t="s">
        <v>21</v>
      </c>
      <c r="C974" s="6" t="s">
        <v>2106</v>
      </c>
      <c r="D974" s="6">
        <v>4768</v>
      </c>
      <c r="E974" s="6" t="s">
        <v>2117</v>
      </c>
      <c r="F974" s="6" t="s">
        <v>2086</v>
      </c>
      <c r="G974" s="6">
        <v>56.283299999999997</v>
      </c>
      <c r="H974" s="6">
        <v>25.133299999999998</v>
      </c>
      <c r="I974" s="6">
        <v>747334</v>
      </c>
      <c r="J974" s="6" t="s">
        <v>18</v>
      </c>
      <c r="K974" s="6" t="s">
        <v>2106</v>
      </c>
    </row>
    <row r="975" spans="1:11" x14ac:dyDescent="0.2">
      <c r="A975" s="5" t="s">
        <v>2118</v>
      </c>
      <c r="B975" s="6" t="s">
        <v>21</v>
      </c>
      <c r="C975" s="6" t="s">
        <v>2106</v>
      </c>
      <c r="D975" s="6">
        <v>6539</v>
      </c>
      <c r="E975" s="6" t="s">
        <v>2119</v>
      </c>
      <c r="F975" s="6" t="s">
        <v>2086</v>
      </c>
      <c r="G975" s="6">
        <v>56.283299999999997</v>
      </c>
      <c r="H975" s="6">
        <v>25.133299999999998</v>
      </c>
      <c r="I975" s="6">
        <v>777349</v>
      </c>
      <c r="J975" s="6" t="s">
        <v>18</v>
      </c>
      <c r="K975" s="6" t="s">
        <v>2106</v>
      </c>
    </row>
    <row r="976" spans="1:11" x14ac:dyDescent="0.2">
      <c r="A976" s="5" t="s">
        <v>2120</v>
      </c>
      <c r="B976" s="6" t="s">
        <v>21</v>
      </c>
      <c r="C976" s="6" t="s">
        <v>2106</v>
      </c>
      <c r="D976" s="6">
        <v>5720</v>
      </c>
      <c r="E976" s="6" t="s">
        <v>2121</v>
      </c>
      <c r="F976" s="6" t="s">
        <v>2086</v>
      </c>
      <c r="G976" s="6">
        <v>56.283299999999997</v>
      </c>
      <c r="H976" s="6">
        <v>25.133299999999998</v>
      </c>
      <c r="I976" s="6">
        <v>708525</v>
      </c>
      <c r="J976" s="6" t="s">
        <v>18</v>
      </c>
      <c r="K976" s="6" t="s">
        <v>2106</v>
      </c>
    </row>
    <row r="977" spans="1:13" x14ac:dyDescent="0.2">
      <c r="A977" s="5" t="s">
        <v>2122</v>
      </c>
      <c r="B977" s="6" t="s">
        <v>14</v>
      </c>
      <c r="C977" s="6" t="s">
        <v>2106</v>
      </c>
      <c r="D977" s="6">
        <v>5419</v>
      </c>
      <c r="E977" s="6" t="s">
        <v>2123</v>
      </c>
      <c r="F977" s="6" t="s">
        <v>2086</v>
      </c>
      <c r="G977" s="6">
        <v>56.283299999999997</v>
      </c>
      <c r="H977" s="6">
        <v>25.133299999999998</v>
      </c>
      <c r="I977" s="6">
        <v>744989</v>
      </c>
      <c r="J977" s="6" t="s">
        <v>18</v>
      </c>
      <c r="K977" s="6" t="s">
        <v>2106</v>
      </c>
    </row>
    <row r="978" spans="1:13" x14ac:dyDescent="0.2">
      <c r="A978" s="5" t="s">
        <v>2124</v>
      </c>
      <c r="B978" s="6" t="s">
        <v>21</v>
      </c>
      <c r="C978" s="6" t="s">
        <v>2106</v>
      </c>
      <c r="D978" s="6">
        <v>5420</v>
      </c>
      <c r="E978" s="6" t="s">
        <v>2125</v>
      </c>
      <c r="F978" s="6" t="s">
        <v>2086</v>
      </c>
      <c r="G978" s="6">
        <v>56.283299999999997</v>
      </c>
      <c r="H978" s="6">
        <v>25.133299999999998</v>
      </c>
      <c r="I978" s="6">
        <v>513811</v>
      </c>
      <c r="J978" s="6" t="s">
        <v>18</v>
      </c>
      <c r="K978" s="6" t="s">
        <v>2106</v>
      </c>
    </row>
    <row r="979" spans="1:13" x14ac:dyDescent="0.2">
      <c r="A979" s="5" t="s">
        <v>2126</v>
      </c>
      <c r="B979" s="6" t="s">
        <v>14</v>
      </c>
      <c r="C979" s="6" t="s">
        <v>2106</v>
      </c>
      <c r="D979" s="6">
        <v>5687</v>
      </c>
      <c r="E979" s="6" t="s">
        <v>2127</v>
      </c>
      <c r="F979" s="6" t="s">
        <v>2086</v>
      </c>
      <c r="G979" s="6">
        <v>56.283299999999997</v>
      </c>
      <c r="H979" s="6">
        <v>25.133299999999998</v>
      </c>
      <c r="I979" s="6">
        <v>784978</v>
      </c>
      <c r="J979" s="6" t="s">
        <v>18</v>
      </c>
      <c r="K979" s="6" t="s">
        <v>2106</v>
      </c>
    </row>
    <row r="980" spans="1:13" x14ac:dyDescent="0.2">
      <c r="A980" s="5" t="s">
        <v>2128</v>
      </c>
      <c r="B980" s="6" t="s">
        <v>21</v>
      </c>
      <c r="C980" s="6" t="s">
        <v>2106</v>
      </c>
      <c r="D980" s="6">
        <v>6020</v>
      </c>
      <c r="E980" s="6" t="s">
        <v>2129</v>
      </c>
      <c r="F980" s="6" t="s">
        <v>2086</v>
      </c>
      <c r="G980" s="6">
        <v>56.283299999999997</v>
      </c>
      <c r="H980" s="6">
        <v>25.133299999999998</v>
      </c>
      <c r="I980" s="6">
        <v>826812</v>
      </c>
      <c r="J980" s="6" t="s">
        <v>18</v>
      </c>
      <c r="K980" s="6" t="s">
        <v>2106</v>
      </c>
    </row>
    <row r="981" spans="1:13" x14ac:dyDescent="0.2">
      <c r="A981" s="5" t="s">
        <v>2130</v>
      </c>
      <c r="B981" s="6" t="s">
        <v>21</v>
      </c>
      <c r="C981" s="6" t="s">
        <v>2106</v>
      </c>
      <c r="D981" s="6">
        <v>5727</v>
      </c>
      <c r="E981" s="6" t="s">
        <v>2131</v>
      </c>
      <c r="F981" s="6" t="s">
        <v>2086</v>
      </c>
      <c r="G981" s="6">
        <v>56.283299999999997</v>
      </c>
      <c r="H981" s="6">
        <v>25.133299999999998</v>
      </c>
      <c r="I981" s="6">
        <v>379869</v>
      </c>
      <c r="J981" s="6" t="s">
        <v>18</v>
      </c>
      <c r="K981" s="6" t="s">
        <v>2106</v>
      </c>
    </row>
    <row r="982" spans="1:13" x14ac:dyDescent="0.2">
      <c r="A982" s="5" t="s">
        <v>2132</v>
      </c>
      <c r="B982" s="6" t="s">
        <v>21</v>
      </c>
      <c r="C982" s="6" t="s">
        <v>2106</v>
      </c>
      <c r="D982" s="6">
        <v>5083</v>
      </c>
      <c r="E982" s="6" t="s">
        <v>2133</v>
      </c>
      <c r="F982" s="6" t="s">
        <v>2086</v>
      </c>
      <c r="G982" s="6">
        <v>56.283299999999997</v>
      </c>
      <c r="H982" s="6">
        <v>25.133299999999998</v>
      </c>
      <c r="I982" s="6">
        <v>717447</v>
      </c>
      <c r="J982" s="6" t="s">
        <v>18</v>
      </c>
      <c r="K982" s="6" t="s">
        <v>2106</v>
      </c>
    </row>
    <row r="983" spans="1:13" x14ac:dyDescent="0.2">
      <c r="A983" s="5" t="s">
        <v>2134</v>
      </c>
      <c r="B983" s="6" t="s">
        <v>21</v>
      </c>
      <c r="C983" s="6" t="s">
        <v>2106</v>
      </c>
      <c r="D983" s="6">
        <v>7268</v>
      </c>
      <c r="E983" s="6" t="s">
        <v>2135</v>
      </c>
      <c r="F983" s="6" t="s">
        <v>2086</v>
      </c>
      <c r="G983" s="6">
        <v>56.283299999999997</v>
      </c>
      <c r="H983" s="6">
        <v>25.133299999999998</v>
      </c>
      <c r="I983" s="6">
        <v>765342</v>
      </c>
      <c r="J983" s="6" t="s">
        <v>18</v>
      </c>
      <c r="K983" s="6" t="s">
        <v>2106</v>
      </c>
    </row>
    <row r="984" spans="1:13" x14ac:dyDescent="0.2">
      <c r="A984" s="5" t="s">
        <v>2136</v>
      </c>
      <c r="B984" s="6" t="s">
        <v>14</v>
      </c>
      <c r="C984" s="6" t="s">
        <v>2106</v>
      </c>
      <c r="D984" s="6">
        <v>6366</v>
      </c>
      <c r="E984" s="6" t="s">
        <v>2137</v>
      </c>
      <c r="F984" s="6" t="s">
        <v>2086</v>
      </c>
      <c r="G984" s="6">
        <v>56.283299999999997</v>
      </c>
      <c r="H984" s="6">
        <v>25.133299999999998</v>
      </c>
      <c r="I984" s="6">
        <v>785920</v>
      </c>
      <c r="J984" s="6" t="s">
        <v>18</v>
      </c>
      <c r="K984" s="6" t="s">
        <v>2106</v>
      </c>
    </row>
    <row r="985" spans="1:13" x14ac:dyDescent="0.2">
      <c r="A985" s="5" t="s">
        <v>2138</v>
      </c>
      <c r="B985" s="6" t="s">
        <v>21</v>
      </c>
      <c r="C985" s="6" t="s">
        <v>2139</v>
      </c>
      <c r="D985" s="6">
        <v>5727</v>
      </c>
      <c r="E985" s="6" t="s">
        <v>2131</v>
      </c>
      <c r="F985" s="6" t="s">
        <v>2086</v>
      </c>
      <c r="G985" s="6">
        <v>56.283299999999997</v>
      </c>
      <c r="H985" s="6">
        <v>25.133299999999998</v>
      </c>
      <c r="I985" s="6">
        <v>1132063</v>
      </c>
      <c r="J985" s="6" t="s">
        <v>52</v>
      </c>
      <c r="K985" s="6" t="s">
        <v>2139</v>
      </c>
    </row>
    <row r="986" spans="1:13" x14ac:dyDescent="0.2">
      <c r="A986" s="5" t="s">
        <v>2140</v>
      </c>
      <c r="B986" s="6" t="s">
        <v>14</v>
      </c>
      <c r="C986" s="6" t="s">
        <v>2141</v>
      </c>
      <c r="D986" s="6">
        <v>2892</v>
      </c>
      <c r="E986" s="6" t="s">
        <v>2142</v>
      </c>
      <c r="F986" s="6" t="s">
        <v>2086</v>
      </c>
      <c r="G986" s="6">
        <v>56.283299999999997</v>
      </c>
      <c r="H986" s="6">
        <v>25.133299999999998</v>
      </c>
      <c r="I986" s="6">
        <v>251797</v>
      </c>
      <c r="J986" s="6" t="s">
        <v>2143</v>
      </c>
      <c r="K986" s="6" t="s">
        <v>2141</v>
      </c>
    </row>
    <row r="987" spans="1:13" x14ac:dyDescent="0.2">
      <c r="A987" s="5" t="s">
        <v>2144</v>
      </c>
      <c r="B987" s="6" t="s">
        <v>14</v>
      </c>
      <c r="C987" s="6" t="s">
        <v>2145</v>
      </c>
      <c r="D987" s="6">
        <v>2892</v>
      </c>
      <c r="E987" s="6" t="s">
        <v>2142</v>
      </c>
      <c r="F987" s="6" t="s">
        <v>2086</v>
      </c>
      <c r="G987" s="6">
        <v>56.283299999999997</v>
      </c>
      <c r="H987" s="6">
        <v>25.133299999999998</v>
      </c>
      <c r="I987" s="6">
        <v>205689</v>
      </c>
      <c r="J987" s="6" t="s">
        <v>52</v>
      </c>
      <c r="K987" s="6" t="s">
        <v>2145</v>
      </c>
    </row>
    <row r="988" spans="1:13" x14ac:dyDescent="0.2">
      <c r="A988" s="5" t="s">
        <v>2146</v>
      </c>
      <c r="B988" s="6" t="s">
        <v>14</v>
      </c>
      <c r="C988" s="6" t="s">
        <v>2147</v>
      </c>
      <c r="D988" s="6">
        <v>4214</v>
      </c>
      <c r="E988" s="6" t="s">
        <v>2148</v>
      </c>
      <c r="F988" s="6" t="s">
        <v>2086</v>
      </c>
      <c r="G988" s="6">
        <v>56.283299999999997</v>
      </c>
      <c r="H988" s="6">
        <v>25.133299999999998</v>
      </c>
      <c r="I988" s="6">
        <v>732248</v>
      </c>
      <c r="J988" s="6" t="s">
        <v>18</v>
      </c>
      <c r="K988" s="6" t="s">
        <v>2147</v>
      </c>
      <c r="M988" s="6" t="s">
        <v>389</v>
      </c>
    </row>
    <row r="989" spans="1:13" x14ac:dyDescent="0.2">
      <c r="A989" s="5" t="s">
        <v>2149</v>
      </c>
      <c r="B989" s="6" t="s">
        <v>21</v>
      </c>
      <c r="C989" s="6" t="s">
        <v>2147</v>
      </c>
      <c r="D989" s="6">
        <v>4121</v>
      </c>
      <c r="E989" s="6" t="s">
        <v>2150</v>
      </c>
      <c r="F989" s="6" t="s">
        <v>2086</v>
      </c>
      <c r="G989" s="6">
        <v>56.283299999999997</v>
      </c>
      <c r="H989" s="6">
        <v>25.133299999999998</v>
      </c>
      <c r="I989" s="6">
        <v>686273</v>
      </c>
      <c r="J989" s="6" t="s">
        <v>18</v>
      </c>
      <c r="K989" s="6" t="s">
        <v>2147</v>
      </c>
      <c r="M989" s="6" t="s">
        <v>389</v>
      </c>
    </row>
    <row r="990" spans="1:13" x14ac:dyDescent="0.2">
      <c r="A990" s="5" t="s">
        <v>2151</v>
      </c>
      <c r="B990" s="6" t="s">
        <v>14</v>
      </c>
      <c r="C990" s="6" t="s">
        <v>2152</v>
      </c>
      <c r="D990" s="6">
        <v>4093</v>
      </c>
      <c r="E990" s="6" t="s">
        <v>2153</v>
      </c>
      <c r="F990" s="6" t="s">
        <v>2086</v>
      </c>
      <c r="G990" s="6">
        <v>56.283299999999997</v>
      </c>
      <c r="H990" s="6">
        <v>25.133299999999998</v>
      </c>
      <c r="I990" s="6">
        <v>758978</v>
      </c>
      <c r="J990" s="6" t="s">
        <v>52</v>
      </c>
      <c r="K990" s="6" t="s">
        <v>2152</v>
      </c>
      <c r="M990" s="6" t="s">
        <v>389</v>
      </c>
    </row>
    <row r="991" spans="1:13" x14ac:dyDescent="0.2">
      <c r="A991" s="5" t="s">
        <v>2154</v>
      </c>
      <c r="B991" s="6" t="s">
        <v>21</v>
      </c>
      <c r="C991" s="6" t="s">
        <v>2155</v>
      </c>
      <c r="D991" s="6">
        <v>10750</v>
      </c>
      <c r="E991" s="6" t="s">
        <v>2156</v>
      </c>
      <c r="F991" s="6" t="s">
        <v>2157</v>
      </c>
      <c r="G991" s="6">
        <v>32.65</v>
      </c>
      <c r="H991" s="6">
        <v>35.067</v>
      </c>
      <c r="I991" s="6">
        <v>27137</v>
      </c>
      <c r="J991" s="6" t="s">
        <v>18</v>
      </c>
      <c r="K991" s="6" t="s">
        <v>2158</v>
      </c>
    </row>
    <row r="992" spans="1:13" x14ac:dyDescent="0.2">
      <c r="A992" s="5" t="s">
        <v>2159</v>
      </c>
      <c r="B992" s="6" t="s">
        <v>21</v>
      </c>
      <c r="C992" s="6" t="s">
        <v>2155</v>
      </c>
      <c r="D992" s="6">
        <v>10750</v>
      </c>
      <c r="E992" s="6" t="s">
        <v>2156</v>
      </c>
      <c r="F992" s="6" t="s">
        <v>2157</v>
      </c>
      <c r="G992" s="6">
        <v>32.65</v>
      </c>
      <c r="H992" s="6">
        <v>35.067</v>
      </c>
      <c r="I992" s="6">
        <v>29883</v>
      </c>
      <c r="J992" s="6" t="s">
        <v>18</v>
      </c>
      <c r="K992" s="6" t="s">
        <v>2158</v>
      </c>
    </row>
    <row r="993" spans="1:11" x14ac:dyDescent="0.2">
      <c r="A993" s="5" t="s">
        <v>2160</v>
      </c>
      <c r="B993" s="6" t="s">
        <v>21</v>
      </c>
      <c r="C993" s="6" t="s">
        <v>2161</v>
      </c>
      <c r="D993" s="6">
        <v>6750</v>
      </c>
      <c r="E993" s="6" t="s">
        <v>2162</v>
      </c>
      <c r="F993" s="6" t="s">
        <v>2157</v>
      </c>
      <c r="G993" s="6">
        <v>31.79</v>
      </c>
      <c r="H993" s="6">
        <v>35.167999999999999</v>
      </c>
      <c r="I993" s="6">
        <v>752549</v>
      </c>
      <c r="J993" s="6" t="s">
        <v>2163</v>
      </c>
      <c r="K993" s="6" t="s">
        <v>2164</v>
      </c>
    </row>
    <row r="994" spans="1:11" x14ac:dyDescent="0.2">
      <c r="A994" s="5" t="s">
        <v>2165</v>
      </c>
      <c r="B994" s="6" t="s">
        <v>21</v>
      </c>
      <c r="C994" s="6" t="s">
        <v>2166</v>
      </c>
      <c r="D994" s="6">
        <v>7615</v>
      </c>
      <c r="E994" s="6" t="s">
        <v>2167</v>
      </c>
      <c r="F994" s="6" t="s">
        <v>2168</v>
      </c>
      <c r="G994" s="6">
        <v>31.988</v>
      </c>
      <c r="H994" s="6">
        <v>35.975999999999999</v>
      </c>
      <c r="I994" s="6">
        <v>127351</v>
      </c>
      <c r="J994" s="6" t="s">
        <v>18</v>
      </c>
      <c r="K994" s="6" t="s">
        <v>2164</v>
      </c>
    </row>
    <row r="995" spans="1:11" x14ac:dyDescent="0.2">
      <c r="A995" s="5" t="s">
        <v>2169</v>
      </c>
      <c r="B995" s="6" t="s">
        <v>14</v>
      </c>
      <c r="C995" s="6" t="s">
        <v>2170</v>
      </c>
      <c r="D995" s="6">
        <v>6750</v>
      </c>
      <c r="E995" s="6" t="s">
        <v>2171</v>
      </c>
      <c r="F995" s="6" t="s">
        <v>2168</v>
      </c>
      <c r="G995" s="6">
        <v>31.988</v>
      </c>
      <c r="H995" s="6">
        <v>35.975999999999999</v>
      </c>
      <c r="I995" s="6">
        <v>292851</v>
      </c>
      <c r="J995" s="6" t="s">
        <v>2172</v>
      </c>
      <c r="K995" s="6" t="s">
        <v>2164</v>
      </c>
    </row>
    <row r="996" spans="1:11" x14ac:dyDescent="0.2">
      <c r="A996" s="5" t="s">
        <v>2173</v>
      </c>
      <c r="B996" s="6" t="s">
        <v>14</v>
      </c>
      <c r="C996" s="6" t="s">
        <v>2174</v>
      </c>
      <c r="D996" s="6">
        <v>1086</v>
      </c>
      <c r="E996" s="6" t="s">
        <v>2175</v>
      </c>
      <c r="F996" s="6" t="s">
        <v>2176</v>
      </c>
      <c r="G996" s="6">
        <v>54.362000000000002</v>
      </c>
      <c r="H996" s="6">
        <v>23.332999999999998</v>
      </c>
      <c r="I996" s="6">
        <v>82988</v>
      </c>
      <c r="J996" s="6" t="s">
        <v>52</v>
      </c>
      <c r="K996" s="6" t="s">
        <v>2174</v>
      </c>
    </row>
    <row r="997" spans="1:11" x14ac:dyDescent="0.2">
      <c r="A997" s="5" t="s">
        <v>2177</v>
      </c>
      <c r="B997" s="6" t="s">
        <v>21</v>
      </c>
      <c r="C997" s="6" t="s">
        <v>2174</v>
      </c>
      <c r="D997" s="6">
        <v>869</v>
      </c>
      <c r="E997" s="6" t="s">
        <v>2178</v>
      </c>
      <c r="F997" s="6" t="s">
        <v>2176</v>
      </c>
      <c r="G997" s="6">
        <v>54.362000000000002</v>
      </c>
      <c r="H997" s="6">
        <v>23.332999999999998</v>
      </c>
      <c r="I997" s="6">
        <v>129183</v>
      </c>
      <c r="J997" s="6" t="s">
        <v>52</v>
      </c>
      <c r="K997" s="6" t="s">
        <v>2174</v>
      </c>
    </row>
    <row r="998" spans="1:11" x14ac:dyDescent="0.2">
      <c r="A998" s="5" t="s">
        <v>2179</v>
      </c>
      <c r="B998" s="6" t="s">
        <v>21</v>
      </c>
      <c r="C998" s="6" t="s">
        <v>2174</v>
      </c>
      <c r="D998" s="6">
        <v>896</v>
      </c>
      <c r="E998" s="6" t="s">
        <v>2180</v>
      </c>
      <c r="F998" s="6" t="s">
        <v>2176</v>
      </c>
      <c r="G998" s="6">
        <v>54.362000000000002</v>
      </c>
      <c r="H998" s="6">
        <v>23.332999999999998</v>
      </c>
      <c r="I998" s="6">
        <v>484441</v>
      </c>
      <c r="J998" s="6" t="s">
        <v>52</v>
      </c>
      <c r="K998" s="6" t="s">
        <v>2174</v>
      </c>
    </row>
    <row r="999" spans="1:11" x14ac:dyDescent="0.2">
      <c r="A999" s="5" t="s">
        <v>2181</v>
      </c>
      <c r="B999" s="6" t="s">
        <v>21</v>
      </c>
      <c r="C999" s="6" t="s">
        <v>2174</v>
      </c>
      <c r="D999" s="6">
        <v>1350</v>
      </c>
      <c r="E999" s="6" t="s">
        <v>2182</v>
      </c>
      <c r="F999" s="6" t="s">
        <v>2176</v>
      </c>
      <c r="G999" s="6">
        <v>54.362000000000002</v>
      </c>
      <c r="H999" s="6">
        <v>23.332999999999998</v>
      </c>
      <c r="I999" s="6">
        <v>60338</v>
      </c>
      <c r="J999" s="6" t="s">
        <v>52</v>
      </c>
      <c r="K999" s="6" t="s">
        <v>2174</v>
      </c>
    </row>
    <row r="1000" spans="1:11" x14ac:dyDescent="0.2">
      <c r="A1000" s="5" t="s">
        <v>2183</v>
      </c>
      <c r="B1000" s="6" t="s">
        <v>14</v>
      </c>
      <c r="C1000" s="6" t="s">
        <v>2184</v>
      </c>
      <c r="D1000" s="6">
        <v>4619</v>
      </c>
      <c r="E1000" s="6" t="s">
        <v>2185</v>
      </c>
      <c r="F1000" s="6" t="s">
        <v>2176</v>
      </c>
      <c r="G1000" s="6">
        <v>55.808</v>
      </c>
      <c r="H1000" s="6">
        <v>22.422000000000001</v>
      </c>
      <c r="I1000" s="6">
        <v>945839</v>
      </c>
      <c r="J1000" s="6" t="s">
        <v>52</v>
      </c>
      <c r="K1000" s="6" t="s">
        <v>2184</v>
      </c>
    </row>
    <row r="1001" spans="1:11" x14ac:dyDescent="0.2">
      <c r="A1001" s="5" t="s">
        <v>2186</v>
      </c>
      <c r="B1001" s="6" t="s">
        <v>21</v>
      </c>
      <c r="C1001" s="6" t="s">
        <v>2184</v>
      </c>
      <c r="D1001" s="6">
        <v>5160</v>
      </c>
      <c r="E1001" s="6" t="s">
        <v>2187</v>
      </c>
      <c r="F1001" s="6" t="s">
        <v>2176</v>
      </c>
      <c r="G1001" s="6">
        <v>55.808</v>
      </c>
      <c r="H1001" s="6">
        <v>22.422000000000001</v>
      </c>
      <c r="I1001" s="6">
        <v>467765</v>
      </c>
      <c r="J1001" s="6" t="s">
        <v>52</v>
      </c>
      <c r="K1001" s="6" t="s">
        <v>2184</v>
      </c>
    </row>
    <row r="1002" spans="1:11" x14ac:dyDescent="0.2">
      <c r="A1002" s="5" t="s">
        <v>2188</v>
      </c>
      <c r="B1002" s="6" t="s">
        <v>14</v>
      </c>
      <c r="C1002" s="6" t="s">
        <v>2184</v>
      </c>
      <c r="D1002" s="6">
        <v>4173</v>
      </c>
      <c r="E1002" s="6" t="s">
        <v>2189</v>
      </c>
      <c r="F1002" s="6" t="s">
        <v>2176</v>
      </c>
      <c r="G1002" s="6">
        <v>55.26</v>
      </c>
      <c r="H1002" s="6">
        <v>26.097999999999999</v>
      </c>
      <c r="I1002" s="6">
        <v>298198</v>
      </c>
      <c r="J1002" s="6" t="s">
        <v>52</v>
      </c>
      <c r="K1002" s="6" t="s">
        <v>2184</v>
      </c>
    </row>
    <row r="1003" spans="1:11" x14ac:dyDescent="0.2">
      <c r="A1003" s="5" t="s">
        <v>2190</v>
      </c>
      <c r="B1003" s="6" t="s">
        <v>21</v>
      </c>
      <c r="C1003" s="6" t="s">
        <v>2184</v>
      </c>
      <c r="D1003" s="6">
        <v>4200</v>
      </c>
      <c r="E1003" s="6" t="s">
        <v>2191</v>
      </c>
      <c r="F1003" s="6" t="s">
        <v>2176</v>
      </c>
      <c r="G1003" s="6">
        <v>55.26</v>
      </c>
      <c r="H1003" s="6">
        <v>26.097999999999999</v>
      </c>
      <c r="I1003" s="6">
        <v>653282</v>
      </c>
      <c r="J1003" s="6" t="s">
        <v>52</v>
      </c>
      <c r="K1003" s="6" t="s">
        <v>2184</v>
      </c>
    </row>
    <row r="1004" spans="1:11" x14ac:dyDescent="0.2">
      <c r="A1004" s="5" t="s">
        <v>2192</v>
      </c>
      <c r="B1004" s="6" t="s">
        <v>14</v>
      </c>
      <c r="C1004" s="6" t="s">
        <v>2184</v>
      </c>
      <c r="D1004" s="6">
        <v>4200</v>
      </c>
      <c r="E1004" s="6" t="s">
        <v>2191</v>
      </c>
      <c r="F1004" s="6" t="s">
        <v>2176</v>
      </c>
      <c r="G1004" s="6">
        <v>55.26</v>
      </c>
      <c r="H1004" s="6">
        <v>26.097999999999999</v>
      </c>
      <c r="I1004" s="6">
        <v>1006360</v>
      </c>
      <c r="J1004" s="6" t="s">
        <v>52</v>
      </c>
      <c r="K1004" s="6" t="s">
        <v>2184</v>
      </c>
    </row>
    <row r="1005" spans="1:11" x14ac:dyDescent="0.2">
      <c r="A1005" s="5" t="s">
        <v>2193</v>
      </c>
      <c r="B1005" s="6" t="s">
        <v>21</v>
      </c>
      <c r="C1005" s="6" t="s">
        <v>2184</v>
      </c>
      <c r="D1005" s="6">
        <v>4313</v>
      </c>
      <c r="E1005" s="6" t="s">
        <v>2194</v>
      </c>
      <c r="F1005" s="6" t="s">
        <v>2176</v>
      </c>
      <c r="G1005" s="6">
        <v>55.768000000000001</v>
      </c>
      <c r="H1005" s="6">
        <v>22.417000000000002</v>
      </c>
      <c r="I1005" s="6">
        <v>998529</v>
      </c>
      <c r="J1005" s="6" t="s">
        <v>52</v>
      </c>
      <c r="K1005" s="6" t="s">
        <v>2184</v>
      </c>
    </row>
    <row r="1006" spans="1:11" x14ac:dyDescent="0.2">
      <c r="A1006" s="5" t="s">
        <v>2195</v>
      </c>
      <c r="B1006" s="6" t="s">
        <v>21</v>
      </c>
      <c r="C1006" s="6" t="s">
        <v>2196</v>
      </c>
      <c r="D1006" s="6">
        <v>703</v>
      </c>
      <c r="E1006" s="6" t="s">
        <v>2197</v>
      </c>
      <c r="F1006" s="6" t="s">
        <v>2176</v>
      </c>
      <c r="G1006" s="6">
        <v>54.357999999999997</v>
      </c>
      <c r="H1006" s="6">
        <v>23.302</v>
      </c>
      <c r="I1006" s="6">
        <v>18404</v>
      </c>
      <c r="J1006" s="6" t="s">
        <v>52</v>
      </c>
      <c r="K1006" s="6" t="s">
        <v>2196</v>
      </c>
    </row>
    <row r="1007" spans="1:11" x14ac:dyDescent="0.2">
      <c r="A1007" s="5" t="s">
        <v>2198</v>
      </c>
      <c r="B1007" s="6" t="s">
        <v>21</v>
      </c>
      <c r="C1007" s="6" t="s">
        <v>2199</v>
      </c>
      <c r="D1007" s="6">
        <v>2545</v>
      </c>
      <c r="E1007" s="6" t="s">
        <v>2200</v>
      </c>
      <c r="F1007" s="6" t="s">
        <v>2176</v>
      </c>
      <c r="G1007" s="6">
        <v>55.917999999999999</v>
      </c>
      <c r="H1007" s="6">
        <v>24.913</v>
      </c>
      <c r="I1007" s="6">
        <v>1137323</v>
      </c>
      <c r="J1007" s="6" t="s">
        <v>52</v>
      </c>
      <c r="K1007" s="6" t="s">
        <v>2199</v>
      </c>
    </row>
    <row r="1008" spans="1:11" x14ac:dyDescent="0.2">
      <c r="A1008" s="5" t="s">
        <v>2201</v>
      </c>
      <c r="B1008" s="6" t="s">
        <v>14</v>
      </c>
      <c r="C1008" s="6" t="s">
        <v>2199</v>
      </c>
      <c r="D1008" s="6">
        <v>2578</v>
      </c>
      <c r="E1008" s="6" t="s">
        <v>2202</v>
      </c>
      <c r="F1008" s="6" t="s">
        <v>2176</v>
      </c>
      <c r="G1008" s="6">
        <v>55.41</v>
      </c>
      <c r="H1008" s="6">
        <v>23.646999999999998</v>
      </c>
      <c r="I1008" s="6">
        <v>191452</v>
      </c>
      <c r="J1008" s="6" t="s">
        <v>52</v>
      </c>
      <c r="K1008" s="6" t="s">
        <v>2199</v>
      </c>
    </row>
    <row r="1009" spans="1:13" x14ac:dyDescent="0.2">
      <c r="A1009" s="5" t="s">
        <v>2203</v>
      </c>
      <c r="B1009" s="6" t="s">
        <v>14</v>
      </c>
      <c r="C1009" s="6" t="s">
        <v>2199</v>
      </c>
      <c r="D1009" s="6">
        <v>2892</v>
      </c>
      <c r="E1009" s="6" t="s">
        <v>2204</v>
      </c>
      <c r="F1009" s="6" t="s">
        <v>2176</v>
      </c>
      <c r="G1009" s="6">
        <v>55.41</v>
      </c>
      <c r="H1009" s="6">
        <v>23.646999999999998</v>
      </c>
      <c r="I1009" s="6">
        <v>871731</v>
      </c>
      <c r="J1009" s="6" t="s">
        <v>52</v>
      </c>
      <c r="K1009" s="6" t="s">
        <v>2199</v>
      </c>
    </row>
    <row r="1010" spans="1:13" x14ac:dyDescent="0.2">
      <c r="A1010" s="5" t="s">
        <v>2205</v>
      </c>
      <c r="B1010" s="6" t="s">
        <v>21</v>
      </c>
      <c r="C1010" s="6" t="s">
        <v>2206</v>
      </c>
      <c r="D1010" s="6">
        <v>5873</v>
      </c>
      <c r="E1010" s="6" t="s">
        <v>2207</v>
      </c>
      <c r="F1010" s="6" t="s">
        <v>2176</v>
      </c>
      <c r="G1010" s="6">
        <v>55.808</v>
      </c>
      <c r="H1010" s="6">
        <v>24.422000000000001</v>
      </c>
      <c r="I1010" s="6">
        <v>22321</v>
      </c>
      <c r="J1010" s="6" t="s">
        <v>52</v>
      </c>
      <c r="K1010" s="6" t="s">
        <v>2206</v>
      </c>
      <c r="M1010" s="6" t="s">
        <v>1369</v>
      </c>
    </row>
    <row r="1011" spans="1:13" x14ac:dyDescent="0.2">
      <c r="A1011" s="5" t="s">
        <v>2208</v>
      </c>
      <c r="B1011" s="6" t="s">
        <v>14</v>
      </c>
      <c r="C1011" s="6" t="s">
        <v>2206</v>
      </c>
      <c r="D1011" s="6">
        <v>6326</v>
      </c>
      <c r="E1011" s="6" t="s">
        <v>2209</v>
      </c>
      <c r="F1011" s="6" t="s">
        <v>2176</v>
      </c>
      <c r="G1011" s="6">
        <v>55.768000000000001</v>
      </c>
      <c r="H1011" s="6">
        <v>22.417000000000002</v>
      </c>
      <c r="I1011" s="6">
        <v>670952</v>
      </c>
      <c r="J1011" s="6" t="s">
        <v>52</v>
      </c>
      <c r="K1011" s="6" t="s">
        <v>2206</v>
      </c>
      <c r="M1011" s="6" t="s">
        <v>1369</v>
      </c>
    </row>
    <row r="1012" spans="1:13" x14ac:dyDescent="0.2">
      <c r="A1012" s="5" t="s">
        <v>2210</v>
      </c>
      <c r="B1012" s="6" t="s">
        <v>21</v>
      </c>
      <c r="C1012" s="6" t="s">
        <v>2211</v>
      </c>
      <c r="D1012" s="6">
        <v>1753</v>
      </c>
      <c r="E1012" s="6" t="s">
        <v>2212</v>
      </c>
      <c r="F1012" s="6" t="s">
        <v>2213</v>
      </c>
      <c r="G1012" s="6">
        <v>52.733562999999997</v>
      </c>
      <c r="H1012" s="6">
        <v>5.0961829999999999</v>
      </c>
      <c r="I1012" s="6">
        <v>697834</v>
      </c>
      <c r="J1012" s="6" t="s">
        <v>18</v>
      </c>
      <c r="K1012" s="6" t="s">
        <v>2211</v>
      </c>
    </row>
    <row r="1013" spans="1:13" x14ac:dyDescent="0.2">
      <c r="A1013" s="5" t="s">
        <v>2214</v>
      </c>
      <c r="B1013" s="6" t="s">
        <v>14</v>
      </c>
      <c r="C1013" s="6" t="s">
        <v>2211</v>
      </c>
      <c r="D1013" s="6">
        <v>1767</v>
      </c>
      <c r="E1013" s="6" t="s">
        <v>2215</v>
      </c>
      <c r="F1013" s="6" t="s">
        <v>2213</v>
      </c>
      <c r="G1013" s="6">
        <v>52.733562999999997</v>
      </c>
      <c r="H1013" s="6">
        <v>5.0961829999999999</v>
      </c>
      <c r="I1013" s="6">
        <v>774001</v>
      </c>
      <c r="J1013" s="6" t="s">
        <v>18</v>
      </c>
      <c r="K1013" s="6" t="s">
        <v>2211</v>
      </c>
    </row>
    <row r="1014" spans="1:13" x14ac:dyDescent="0.2">
      <c r="A1014" s="5" t="s">
        <v>2216</v>
      </c>
      <c r="B1014" s="6" t="s">
        <v>21</v>
      </c>
      <c r="C1014" s="6" t="s">
        <v>2217</v>
      </c>
      <c r="D1014" s="6">
        <v>2035</v>
      </c>
      <c r="E1014" s="6" t="s">
        <v>2218</v>
      </c>
      <c r="F1014" s="6" t="s">
        <v>2213</v>
      </c>
      <c r="G1014" s="6">
        <v>52.733562999999997</v>
      </c>
      <c r="H1014" s="6">
        <v>5.0961829999999999</v>
      </c>
      <c r="I1014" s="6">
        <v>469691</v>
      </c>
      <c r="J1014" s="6" t="s">
        <v>18</v>
      </c>
      <c r="K1014" s="6" t="s">
        <v>2217</v>
      </c>
    </row>
    <row r="1015" spans="1:13" x14ac:dyDescent="0.2">
      <c r="A1015" s="5" t="s">
        <v>2219</v>
      </c>
      <c r="B1015" s="6" t="s">
        <v>21</v>
      </c>
      <c r="C1015" s="6" t="s">
        <v>2217</v>
      </c>
      <c r="D1015" s="6">
        <v>2016</v>
      </c>
      <c r="E1015" s="6" t="s">
        <v>2220</v>
      </c>
      <c r="F1015" s="6" t="s">
        <v>2213</v>
      </c>
      <c r="G1015" s="6">
        <v>52.733562999999997</v>
      </c>
      <c r="H1015" s="6">
        <v>5.0961829999999999</v>
      </c>
      <c r="I1015" s="6">
        <v>721500</v>
      </c>
      <c r="J1015" s="6" t="s">
        <v>2221</v>
      </c>
      <c r="K1015" s="6" t="s">
        <v>2217</v>
      </c>
    </row>
    <row r="1016" spans="1:13" x14ac:dyDescent="0.2">
      <c r="A1016" s="5" t="s">
        <v>2222</v>
      </c>
      <c r="B1016" s="6" t="s">
        <v>21</v>
      </c>
      <c r="C1016" s="6" t="s">
        <v>2217</v>
      </c>
      <c r="D1016" s="6">
        <v>2042</v>
      </c>
      <c r="E1016" s="6" t="s">
        <v>2223</v>
      </c>
      <c r="F1016" s="6" t="s">
        <v>2213</v>
      </c>
      <c r="G1016" s="6">
        <v>52.733562999999997</v>
      </c>
      <c r="H1016" s="6">
        <v>5.0961829999999999</v>
      </c>
      <c r="I1016" s="6">
        <v>761432</v>
      </c>
      <c r="J1016" s="6" t="s">
        <v>18</v>
      </c>
      <c r="K1016" s="6" t="s">
        <v>2217</v>
      </c>
    </row>
    <row r="1017" spans="1:13" x14ac:dyDescent="0.2">
      <c r="A1017" s="5" t="s">
        <v>2224</v>
      </c>
      <c r="B1017" s="6" t="s">
        <v>21</v>
      </c>
      <c r="C1017" s="6" t="s">
        <v>2217</v>
      </c>
      <c r="D1017" s="6">
        <v>2080</v>
      </c>
      <c r="E1017" s="6" t="s">
        <v>2225</v>
      </c>
      <c r="F1017" s="6" t="s">
        <v>2213</v>
      </c>
      <c r="G1017" s="6">
        <v>52.733562999999997</v>
      </c>
      <c r="H1017" s="6">
        <v>5.0961829999999999</v>
      </c>
      <c r="I1017" s="6">
        <v>780740</v>
      </c>
      <c r="J1017" s="6" t="s">
        <v>18</v>
      </c>
      <c r="K1017" s="6" t="s">
        <v>2217</v>
      </c>
    </row>
    <row r="1018" spans="1:13" x14ac:dyDescent="0.2">
      <c r="A1018" s="5" t="s">
        <v>2226</v>
      </c>
      <c r="B1018" s="6" t="s">
        <v>14</v>
      </c>
      <c r="C1018" s="6" t="s">
        <v>2217</v>
      </c>
      <c r="D1018" s="6">
        <v>2000</v>
      </c>
      <c r="E1018" s="6" t="s">
        <v>2227</v>
      </c>
      <c r="F1018" s="6" t="s">
        <v>2213</v>
      </c>
      <c r="G1018" s="6">
        <v>52.733562999999997</v>
      </c>
      <c r="H1018" s="6">
        <v>5.0961829999999999</v>
      </c>
      <c r="I1018" s="6">
        <v>770037</v>
      </c>
      <c r="J1018" s="6" t="s">
        <v>18</v>
      </c>
      <c r="K1018" s="6" t="s">
        <v>2217</v>
      </c>
    </row>
    <row r="1019" spans="1:13" x14ac:dyDescent="0.2">
      <c r="A1019" s="5" t="s">
        <v>2228</v>
      </c>
      <c r="B1019" s="6" t="s">
        <v>14</v>
      </c>
      <c r="C1019" s="6" t="s">
        <v>2217</v>
      </c>
      <c r="D1019" s="6">
        <v>1813</v>
      </c>
      <c r="E1019" s="6" t="s">
        <v>2229</v>
      </c>
      <c r="F1019" s="6" t="s">
        <v>2213</v>
      </c>
      <c r="G1019" s="6">
        <v>52.733562999999997</v>
      </c>
      <c r="H1019" s="6">
        <v>5.0961829999999999</v>
      </c>
      <c r="I1019" s="6">
        <v>436123</v>
      </c>
      <c r="J1019" s="6" t="s">
        <v>18</v>
      </c>
      <c r="K1019" s="6" t="s">
        <v>2217</v>
      </c>
    </row>
    <row r="1020" spans="1:13" x14ac:dyDescent="0.2">
      <c r="A1020" s="5" t="s">
        <v>2230</v>
      </c>
      <c r="B1020" s="6" t="s">
        <v>21</v>
      </c>
      <c r="C1020" s="6" t="s">
        <v>2217</v>
      </c>
      <c r="D1020" s="6">
        <v>2433</v>
      </c>
      <c r="E1020" s="6" t="s">
        <v>2231</v>
      </c>
      <c r="F1020" s="6" t="s">
        <v>2213</v>
      </c>
      <c r="G1020" s="6">
        <v>52.733562999999997</v>
      </c>
      <c r="H1020" s="6">
        <v>5.0961829999999999</v>
      </c>
      <c r="I1020" s="6">
        <v>636009</v>
      </c>
      <c r="J1020" s="6" t="s">
        <v>18</v>
      </c>
      <c r="K1020" s="6" t="s">
        <v>2217</v>
      </c>
    </row>
    <row r="1021" spans="1:13" x14ac:dyDescent="0.2">
      <c r="A1021" s="5" t="s">
        <v>2232</v>
      </c>
      <c r="B1021" s="6" t="s">
        <v>21</v>
      </c>
      <c r="C1021" s="6" t="s">
        <v>2217</v>
      </c>
      <c r="D1021" s="6">
        <v>2100</v>
      </c>
      <c r="E1021" s="6" t="s">
        <v>2233</v>
      </c>
      <c r="F1021" s="6" t="s">
        <v>2213</v>
      </c>
      <c r="G1021" s="6">
        <v>52.733562999999997</v>
      </c>
      <c r="H1021" s="6">
        <v>5.0961829999999999</v>
      </c>
      <c r="I1021" s="6">
        <v>641693</v>
      </c>
      <c r="J1021" s="6" t="s">
        <v>18</v>
      </c>
      <c r="K1021" s="6" t="s">
        <v>2217</v>
      </c>
    </row>
    <row r="1022" spans="1:13" x14ac:dyDescent="0.2">
      <c r="A1022" s="5" t="s">
        <v>2234</v>
      </c>
      <c r="B1022" s="6" t="s">
        <v>14</v>
      </c>
      <c r="C1022" s="6" t="s">
        <v>2235</v>
      </c>
      <c r="D1022" s="6">
        <v>1820</v>
      </c>
      <c r="E1022" s="6" t="s">
        <v>2236</v>
      </c>
      <c r="F1022" s="6" t="s">
        <v>2213</v>
      </c>
      <c r="G1022" s="6">
        <v>52.733562999999997</v>
      </c>
      <c r="H1022" s="6">
        <v>5.0961829999999999</v>
      </c>
      <c r="I1022" s="6">
        <v>28937</v>
      </c>
      <c r="J1022" s="6" t="s">
        <v>18</v>
      </c>
      <c r="K1022" s="6" t="s">
        <v>2235</v>
      </c>
    </row>
    <row r="1023" spans="1:13" x14ac:dyDescent="0.2">
      <c r="A1023" s="5" t="s">
        <v>2237</v>
      </c>
      <c r="B1023" s="6" t="s">
        <v>21</v>
      </c>
      <c r="C1023" s="6" t="s">
        <v>2238</v>
      </c>
      <c r="D1023" s="6">
        <v>2397</v>
      </c>
      <c r="E1023" s="6" t="s">
        <v>2239</v>
      </c>
      <c r="F1023" s="6" t="s">
        <v>2240</v>
      </c>
      <c r="G1023" s="6">
        <v>69.47</v>
      </c>
      <c r="H1023" s="6">
        <v>18</v>
      </c>
      <c r="I1023" s="6">
        <v>872318</v>
      </c>
      <c r="J1023" s="6" t="s">
        <v>52</v>
      </c>
      <c r="K1023" s="6" t="s">
        <v>2238</v>
      </c>
    </row>
    <row r="1024" spans="1:13" x14ac:dyDescent="0.2">
      <c r="A1024" s="5" t="s">
        <v>2241</v>
      </c>
      <c r="B1024" s="6" t="s">
        <v>14</v>
      </c>
      <c r="C1024" s="6" t="s">
        <v>2242</v>
      </c>
      <c r="D1024" s="6">
        <v>7414</v>
      </c>
      <c r="E1024" s="6" t="s">
        <v>2243</v>
      </c>
      <c r="F1024" s="6" t="s">
        <v>2240</v>
      </c>
      <c r="G1024" s="6">
        <v>58.064</v>
      </c>
      <c r="H1024" s="6">
        <v>7.7436999999999996</v>
      </c>
      <c r="I1024" s="6">
        <v>405551</v>
      </c>
      <c r="J1024" s="6" t="s">
        <v>52</v>
      </c>
      <c r="K1024" s="6" t="s">
        <v>2242</v>
      </c>
      <c r="M1024" s="6" t="s">
        <v>389</v>
      </c>
    </row>
    <row r="1025" spans="1:13" x14ac:dyDescent="0.2">
      <c r="A1025" s="5" t="s">
        <v>2244</v>
      </c>
      <c r="B1025" s="6" t="s">
        <v>21</v>
      </c>
      <c r="C1025" s="6" t="s">
        <v>2242</v>
      </c>
      <c r="D1025" s="6">
        <v>7414</v>
      </c>
      <c r="E1025" s="6" t="s">
        <v>2243</v>
      </c>
      <c r="F1025" s="6" t="s">
        <v>2240</v>
      </c>
      <c r="G1025" s="6">
        <v>58.064</v>
      </c>
      <c r="H1025" s="6">
        <v>7.7436999999999996</v>
      </c>
      <c r="I1025" s="6">
        <v>1115169</v>
      </c>
      <c r="J1025" s="6" t="s">
        <v>52</v>
      </c>
      <c r="K1025" s="6" t="s">
        <v>2242</v>
      </c>
      <c r="M1025" s="6" t="s">
        <v>389</v>
      </c>
    </row>
    <row r="1026" spans="1:13" x14ac:dyDescent="0.2">
      <c r="A1026" s="5" t="s">
        <v>2245</v>
      </c>
      <c r="B1026" s="6" t="s">
        <v>21</v>
      </c>
      <c r="C1026" s="6" t="s">
        <v>2246</v>
      </c>
      <c r="D1026" s="6">
        <v>3907</v>
      </c>
      <c r="E1026" s="6" t="s">
        <v>2247</v>
      </c>
      <c r="F1026" s="6" t="s">
        <v>2240</v>
      </c>
      <c r="G1026" s="6">
        <v>67.81</v>
      </c>
      <c r="H1026" s="6">
        <v>14.680999999999999</v>
      </c>
      <c r="I1026" s="6">
        <v>859653</v>
      </c>
      <c r="J1026" s="6" t="s">
        <v>52</v>
      </c>
      <c r="K1026" s="6" t="s">
        <v>2246</v>
      </c>
      <c r="M1026" s="6" t="s">
        <v>389</v>
      </c>
    </row>
    <row r="1027" spans="1:13" x14ac:dyDescent="0.2">
      <c r="A1027" s="5" t="s">
        <v>2248</v>
      </c>
      <c r="B1027" s="6" t="s">
        <v>21</v>
      </c>
      <c r="C1027" s="6" t="s">
        <v>2249</v>
      </c>
      <c r="D1027" s="6">
        <v>2316</v>
      </c>
      <c r="E1027" s="6" t="s">
        <v>2250</v>
      </c>
      <c r="F1027" s="6" t="s">
        <v>2251</v>
      </c>
      <c r="G1027" s="6">
        <v>50.649000000000001</v>
      </c>
      <c r="H1027" s="6">
        <v>20.655999999999999</v>
      </c>
      <c r="I1027" s="6">
        <v>452974</v>
      </c>
      <c r="J1027" s="6" t="s">
        <v>551</v>
      </c>
      <c r="K1027" s="6" t="s">
        <v>2249</v>
      </c>
    </row>
    <row r="1028" spans="1:13" x14ac:dyDescent="0.2">
      <c r="A1028" s="5" t="s">
        <v>2252</v>
      </c>
      <c r="B1028" s="6" t="s">
        <v>21</v>
      </c>
      <c r="C1028" s="6" t="s">
        <v>2249</v>
      </c>
      <c r="D1028" s="6">
        <v>2287</v>
      </c>
      <c r="E1028" s="6" t="s">
        <v>2253</v>
      </c>
      <c r="F1028" s="6" t="s">
        <v>2251</v>
      </c>
      <c r="G1028" s="6">
        <v>50.09</v>
      </c>
      <c r="H1028" s="6">
        <v>18.100000000000001</v>
      </c>
      <c r="I1028" s="6">
        <v>72026</v>
      </c>
      <c r="J1028" s="6" t="s">
        <v>18</v>
      </c>
      <c r="K1028" s="6" t="s">
        <v>2249</v>
      </c>
    </row>
    <row r="1029" spans="1:13" x14ac:dyDescent="0.2">
      <c r="A1029" s="5" t="s">
        <v>2254</v>
      </c>
      <c r="B1029" s="6" t="s">
        <v>14</v>
      </c>
      <c r="C1029" s="6" t="s">
        <v>2249</v>
      </c>
      <c r="D1029" s="6">
        <v>1873</v>
      </c>
      <c r="E1029" s="6" t="s">
        <v>2255</v>
      </c>
      <c r="F1029" s="6" t="s">
        <v>2251</v>
      </c>
      <c r="G1029" s="6">
        <v>50.91</v>
      </c>
      <c r="H1029" s="6">
        <v>16.79</v>
      </c>
      <c r="I1029" s="6">
        <v>25860</v>
      </c>
      <c r="J1029" s="6" t="s">
        <v>18</v>
      </c>
      <c r="K1029" s="6" t="s">
        <v>2249</v>
      </c>
    </row>
    <row r="1030" spans="1:13" x14ac:dyDescent="0.2">
      <c r="A1030" s="5" t="s">
        <v>2256</v>
      </c>
      <c r="B1030" s="6" t="s">
        <v>14</v>
      </c>
      <c r="C1030" s="6" t="s">
        <v>2249</v>
      </c>
      <c r="D1030" s="6">
        <v>2221</v>
      </c>
      <c r="E1030" s="6" t="s">
        <v>2257</v>
      </c>
      <c r="F1030" s="6" t="s">
        <v>2251</v>
      </c>
      <c r="G1030" s="6">
        <v>50.09</v>
      </c>
      <c r="H1030" s="6">
        <v>18.100000000000001</v>
      </c>
      <c r="I1030" s="6">
        <v>791514</v>
      </c>
      <c r="J1030" s="6" t="s">
        <v>18</v>
      </c>
      <c r="K1030" s="6" t="s">
        <v>2249</v>
      </c>
    </row>
    <row r="1031" spans="1:13" x14ac:dyDescent="0.2">
      <c r="A1031" s="5" t="s">
        <v>2258</v>
      </c>
      <c r="B1031" s="6" t="s">
        <v>14</v>
      </c>
      <c r="C1031" s="6" t="s">
        <v>2249</v>
      </c>
      <c r="D1031" s="6">
        <v>2188</v>
      </c>
      <c r="E1031" s="6" t="s">
        <v>2259</v>
      </c>
      <c r="F1031" s="6" t="s">
        <v>2251</v>
      </c>
      <c r="G1031" s="6">
        <v>50.96</v>
      </c>
      <c r="H1031" s="6">
        <v>17.02</v>
      </c>
      <c r="I1031" s="6">
        <v>828828</v>
      </c>
      <c r="J1031" s="6" t="s">
        <v>2015</v>
      </c>
      <c r="K1031" s="6" t="s">
        <v>2249</v>
      </c>
    </row>
    <row r="1032" spans="1:13" x14ac:dyDescent="0.2">
      <c r="A1032" s="5" t="s">
        <v>2260</v>
      </c>
      <c r="B1032" s="6" t="s">
        <v>21</v>
      </c>
      <c r="C1032" s="6" t="s">
        <v>2261</v>
      </c>
      <c r="D1032" s="6">
        <v>2269</v>
      </c>
      <c r="E1032" s="6" t="s">
        <v>2262</v>
      </c>
      <c r="F1032" s="6" t="s">
        <v>2251</v>
      </c>
      <c r="G1032" s="6">
        <v>50.649000000000001</v>
      </c>
      <c r="H1032" s="6">
        <v>20.655999999999999</v>
      </c>
      <c r="I1032" s="6">
        <v>80714</v>
      </c>
      <c r="J1032" s="6" t="s">
        <v>52</v>
      </c>
      <c r="K1032" s="6" t="s">
        <v>2261</v>
      </c>
    </row>
    <row r="1033" spans="1:13" x14ac:dyDescent="0.2">
      <c r="A1033" s="5" t="s">
        <v>2263</v>
      </c>
      <c r="B1033" s="6" t="s">
        <v>21</v>
      </c>
      <c r="C1033" s="6" t="s">
        <v>2261</v>
      </c>
      <c r="D1033" s="6">
        <v>2205</v>
      </c>
      <c r="E1033" s="6" t="s">
        <v>2264</v>
      </c>
      <c r="F1033" s="6" t="s">
        <v>2251</v>
      </c>
      <c r="G1033" s="6">
        <v>50.649000000000001</v>
      </c>
      <c r="H1033" s="6">
        <v>20.655999999999999</v>
      </c>
      <c r="I1033" s="6">
        <v>30131</v>
      </c>
      <c r="J1033" s="6" t="s">
        <v>52</v>
      </c>
      <c r="K1033" s="6" t="s">
        <v>2261</v>
      </c>
    </row>
    <row r="1034" spans="1:13" x14ac:dyDescent="0.2">
      <c r="A1034" s="5" t="s">
        <v>2265</v>
      </c>
      <c r="B1034" s="6" t="s">
        <v>14</v>
      </c>
      <c r="C1034" s="6" t="s">
        <v>2266</v>
      </c>
      <c r="D1034" s="6">
        <v>4300</v>
      </c>
      <c r="E1034" s="6" t="s">
        <v>2267</v>
      </c>
      <c r="F1034" s="6" t="s">
        <v>2251</v>
      </c>
      <c r="G1034" s="6">
        <v>52.61</v>
      </c>
      <c r="H1034" s="6">
        <v>18.8</v>
      </c>
      <c r="I1034" s="6">
        <v>1055361</v>
      </c>
      <c r="J1034" s="6" t="s">
        <v>52</v>
      </c>
      <c r="K1034" s="6" t="s">
        <v>2266</v>
      </c>
    </row>
    <row r="1035" spans="1:13" x14ac:dyDescent="0.2">
      <c r="A1035" s="5" t="s">
        <v>2268</v>
      </c>
      <c r="B1035" s="6" t="s">
        <v>21</v>
      </c>
      <c r="C1035" s="6" t="s">
        <v>2266</v>
      </c>
      <c r="D1035" s="6">
        <v>4227</v>
      </c>
      <c r="E1035" s="6" t="s">
        <v>2269</v>
      </c>
      <c r="F1035" s="6" t="s">
        <v>2251</v>
      </c>
      <c r="G1035" s="6">
        <v>50.67</v>
      </c>
      <c r="H1035" s="6">
        <v>21.38</v>
      </c>
      <c r="I1035" s="6">
        <v>1049737</v>
      </c>
      <c r="J1035" s="6" t="s">
        <v>52</v>
      </c>
      <c r="K1035" s="6" t="s">
        <v>2266</v>
      </c>
    </row>
    <row r="1036" spans="1:13" x14ac:dyDescent="0.2">
      <c r="A1036" s="5" t="s">
        <v>2270</v>
      </c>
      <c r="B1036" s="6" t="s">
        <v>21</v>
      </c>
      <c r="C1036" s="6" t="s">
        <v>2266</v>
      </c>
      <c r="D1036" s="6">
        <v>4300</v>
      </c>
      <c r="E1036" s="6" t="s">
        <v>2267</v>
      </c>
      <c r="F1036" s="6" t="s">
        <v>2251</v>
      </c>
      <c r="G1036" s="6">
        <v>52.61</v>
      </c>
      <c r="H1036" s="6">
        <v>18.8</v>
      </c>
      <c r="I1036" s="6">
        <v>1003248</v>
      </c>
      <c r="J1036" s="6" t="s">
        <v>52</v>
      </c>
      <c r="K1036" s="6" t="s">
        <v>2266</v>
      </c>
    </row>
    <row r="1037" spans="1:13" x14ac:dyDescent="0.2">
      <c r="A1037" s="5" t="s">
        <v>2271</v>
      </c>
      <c r="B1037" s="6" t="s">
        <v>21</v>
      </c>
      <c r="C1037" s="6" t="s">
        <v>2266</v>
      </c>
      <c r="D1037" s="6">
        <v>4124</v>
      </c>
      <c r="E1037" s="6" t="s">
        <v>2272</v>
      </c>
      <c r="F1037" s="6" t="s">
        <v>2251</v>
      </c>
      <c r="G1037" s="6">
        <v>52.61</v>
      </c>
      <c r="H1037" s="6">
        <v>18.8</v>
      </c>
      <c r="I1037" s="6">
        <v>984960</v>
      </c>
      <c r="J1037" s="6" t="s">
        <v>52</v>
      </c>
      <c r="K1037" s="6" t="s">
        <v>2266</v>
      </c>
    </row>
    <row r="1038" spans="1:13" x14ac:dyDescent="0.2">
      <c r="A1038" s="5" t="s">
        <v>2273</v>
      </c>
      <c r="B1038" s="6" t="s">
        <v>14</v>
      </c>
      <c r="C1038" s="6" t="s">
        <v>2266</v>
      </c>
      <c r="D1038" s="6">
        <v>4180</v>
      </c>
      <c r="E1038" s="6" t="s">
        <v>2274</v>
      </c>
      <c r="F1038" s="6" t="s">
        <v>2251</v>
      </c>
      <c r="G1038" s="6">
        <v>52.61</v>
      </c>
      <c r="H1038" s="6">
        <v>18.8</v>
      </c>
      <c r="I1038" s="6">
        <v>969046</v>
      </c>
      <c r="J1038" s="6" t="s">
        <v>52</v>
      </c>
      <c r="K1038" s="6" t="s">
        <v>2266</v>
      </c>
    </row>
    <row r="1039" spans="1:13" x14ac:dyDescent="0.2">
      <c r="A1039" s="5" t="s">
        <v>2275</v>
      </c>
      <c r="B1039" s="6" t="s">
        <v>14</v>
      </c>
      <c r="C1039" s="6" t="s">
        <v>2266</v>
      </c>
      <c r="D1039" s="6">
        <v>4300</v>
      </c>
      <c r="E1039" s="6" t="s">
        <v>2267</v>
      </c>
      <c r="F1039" s="6" t="s">
        <v>2251</v>
      </c>
      <c r="G1039" s="6">
        <v>50.67</v>
      </c>
      <c r="H1039" s="6">
        <v>21.38</v>
      </c>
      <c r="I1039" s="6">
        <v>976414</v>
      </c>
      <c r="J1039" s="6" t="s">
        <v>52</v>
      </c>
      <c r="K1039" s="6" t="s">
        <v>2266</v>
      </c>
    </row>
    <row r="1040" spans="1:13" x14ac:dyDescent="0.2">
      <c r="A1040" s="5" t="s">
        <v>2276</v>
      </c>
      <c r="B1040" s="6" t="s">
        <v>21</v>
      </c>
      <c r="C1040" s="6" t="s">
        <v>2277</v>
      </c>
      <c r="D1040" s="6">
        <v>2163</v>
      </c>
      <c r="E1040" s="6" t="s">
        <v>2278</v>
      </c>
      <c r="F1040" s="6" t="s">
        <v>2251</v>
      </c>
      <c r="G1040" s="6">
        <v>50.23</v>
      </c>
      <c r="H1040" s="6">
        <v>18.22</v>
      </c>
      <c r="I1040" s="6">
        <v>793534</v>
      </c>
      <c r="J1040" s="6" t="s">
        <v>18</v>
      </c>
      <c r="K1040" s="6" t="s">
        <v>2277</v>
      </c>
    </row>
    <row r="1041" spans="1:11" x14ac:dyDescent="0.2">
      <c r="A1041" s="5" t="s">
        <v>2279</v>
      </c>
      <c r="B1041" s="6" t="s">
        <v>21</v>
      </c>
      <c r="C1041" s="6" t="s">
        <v>2277</v>
      </c>
      <c r="D1041" s="6">
        <v>2180</v>
      </c>
      <c r="E1041" s="6" t="s">
        <v>2280</v>
      </c>
      <c r="F1041" s="6" t="s">
        <v>2251</v>
      </c>
      <c r="G1041" s="6">
        <v>50.11</v>
      </c>
      <c r="H1041" s="6">
        <v>18.21</v>
      </c>
      <c r="I1041" s="6">
        <v>533101</v>
      </c>
      <c r="J1041" s="6" t="s">
        <v>18</v>
      </c>
      <c r="K1041" s="6" t="s">
        <v>2277</v>
      </c>
    </row>
    <row r="1042" spans="1:11" x14ac:dyDescent="0.2">
      <c r="A1042" s="5" t="s">
        <v>2281</v>
      </c>
      <c r="B1042" s="6" t="s">
        <v>21</v>
      </c>
      <c r="C1042" s="6" t="s">
        <v>2282</v>
      </c>
      <c r="D1042" s="6">
        <v>2175</v>
      </c>
      <c r="E1042" s="6" t="s">
        <v>2283</v>
      </c>
      <c r="F1042" s="6" t="s">
        <v>2251</v>
      </c>
      <c r="G1042" s="6">
        <v>52.143000000000001</v>
      </c>
      <c r="H1042" s="6">
        <v>16.538</v>
      </c>
      <c r="I1042" s="6">
        <v>122135</v>
      </c>
      <c r="J1042" s="6" t="s">
        <v>52</v>
      </c>
      <c r="K1042" s="6" t="s">
        <v>2282</v>
      </c>
    </row>
    <row r="1043" spans="1:11" x14ac:dyDescent="0.2">
      <c r="A1043" s="5" t="s">
        <v>2284</v>
      </c>
      <c r="B1043" s="6" t="s">
        <v>21</v>
      </c>
      <c r="C1043" s="6" t="s">
        <v>2285</v>
      </c>
      <c r="D1043" s="6">
        <v>2425</v>
      </c>
      <c r="E1043" s="6" t="s">
        <v>2286</v>
      </c>
      <c r="F1043" s="6" t="s">
        <v>2251</v>
      </c>
      <c r="G1043" s="6">
        <v>52.62</v>
      </c>
      <c r="H1043" s="6">
        <v>18.96</v>
      </c>
      <c r="I1043" s="6">
        <v>1074445</v>
      </c>
      <c r="J1043" s="6" t="s">
        <v>52</v>
      </c>
      <c r="K1043" s="6" t="s">
        <v>2287</v>
      </c>
    </row>
    <row r="1044" spans="1:11" x14ac:dyDescent="0.2">
      <c r="A1044" s="5" t="s">
        <v>2288</v>
      </c>
      <c r="B1044" s="6" t="s">
        <v>21</v>
      </c>
      <c r="C1044" s="6" t="s">
        <v>2285</v>
      </c>
      <c r="D1044" s="6">
        <v>2425</v>
      </c>
      <c r="E1044" s="6" t="s">
        <v>2286</v>
      </c>
      <c r="F1044" s="6" t="s">
        <v>2251</v>
      </c>
      <c r="G1044" s="6">
        <v>52.62</v>
      </c>
      <c r="H1044" s="6">
        <v>18.96</v>
      </c>
      <c r="I1044" s="6">
        <v>1045306</v>
      </c>
      <c r="J1044" s="6" t="s">
        <v>52</v>
      </c>
      <c r="K1044" s="6" t="s">
        <v>2287</v>
      </c>
    </row>
    <row r="1045" spans="1:11" x14ac:dyDescent="0.2">
      <c r="A1045" s="5" t="s">
        <v>2289</v>
      </c>
      <c r="B1045" s="6" t="s">
        <v>14</v>
      </c>
      <c r="C1045" s="6" t="s">
        <v>2290</v>
      </c>
      <c r="D1045" s="6">
        <v>2450</v>
      </c>
      <c r="E1045" s="6" t="s">
        <v>2291</v>
      </c>
      <c r="F1045" s="6" t="s">
        <v>2251</v>
      </c>
      <c r="G1045" s="6">
        <v>52.62</v>
      </c>
      <c r="H1045" s="6">
        <v>18.96</v>
      </c>
      <c r="I1045" s="6">
        <v>1017645</v>
      </c>
      <c r="J1045" s="6" t="s">
        <v>52</v>
      </c>
      <c r="K1045" s="6" t="s">
        <v>2287</v>
      </c>
    </row>
    <row r="1046" spans="1:11" x14ac:dyDescent="0.2">
      <c r="A1046" s="5" t="s">
        <v>2292</v>
      </c>
      <c r="B1046" s="6" t="s">
        <v>14</v>
      </c>
      <c r="C1046" s="6" t="s">
        <v>2290</v>
      </c>
      <c r="D1046" s="6">
        <v>2425</v>
      </c>
      <c r="E1046" s="6" t="s">
        <v>2286</v>
      </c>
      <c r="F1046" s="6" t="s">
        <v>2251</v>
      </c>
      <c r="G1046" s="6">
        <v>52.62</v>
      </c>
      <c r="H1046" s="6">
        <v>18.96</v>
      </c>
      <c r="I1046" s="6">
        <v>1050046</v>
      </c>
      <c r="J1046" s="6" t="s">
        <v>52</v>
      </c>
      <c r="K1046" s="6" t="s">
        <v>2287</v>
      </c>
    </row>
    <row r="1047" spans="1:11" x14ac:dyDescent="0.2">
      <c r="A1047" s="5" t="s">
        <v>2293</v>
      </c>
      <c r="B1047" s="6" t="s">
        <v>21</v>
      </c>
      <c r="C1047" s="6" t="s">
        <v>2290</v>
      </c>
      <c r="D1047" s="6">
        <v>2713</v>
      </c>
      <c r="E1047" s="6" t="s">
        <v>2294</v>
      </c>
      <c r="F1047" s="6" t="s">
        <v>2251</v>
      </c>
      <c r="G1047" s="6">
        <v>52.29</v>
      </c>
      <c r="H1047" s="6">
        <v>17.54</v>
      </c>
      <c r="I1047" s="6">
        <v>17097</v>
      </c>
      <c r="J1047" s="6" t="s">
        <v>52</v>
      </c>
      <c r="K1047" s="6" t="s">
        <v>2287</v>
      </c>
    </row>
    <row r="1048" spans="1:11" x14ac:dyDescent="0.2">
      <c r="A1048" s="5" t="s">
        <v>2295</v>
      </c>
      <c r="B1048" s="6" t="s">
        <v>14</v>
      </c>
      <c r="C1048" s="6" t="s">
        <v>2287</v>
      </c>
      <c r="D1048" s="6">
        <v>2713</v>
      </c>
      <c r="E1048" s="6" t="s">
        <v>2294</v>
      </c>
      <c r="F1048" s="6" t="s">
        <v>2251</v>
      </c>
      <c r="G1048" s="6">
        <v>52.3</v>
      </c>
      <c r="H1048" s="6">
        <v>17.55</v>
      </c>
      <c r="I1048" s="6">
        <v>67336</v>
      </c>
      <c r="J1048" s="6" t="s">
        <v>52</v>
      </c>
      <c r="K1048" s="6" t="s">
        <v>2287</v>
      </c>
    </row>
    <row r="1049" spans="1:11" x14ac:dyDescent="0.2">
      <c r="A1049" s="5" t="s">
        <v>2296</v>
      </c>
      <c r="B1049" s="6" t="s">
        <v>21</v>
      </c>
      <c r="C1049" s="6" t="s">
        <v>2287</v>
      </c>
      <c r="D1049" s="6">
        <v>2752</v>
      </c>
      <c r="E1049" s="6" t="s">
        <v>2297</v>
      </c>
      <c r="F1049" s="6" t="s">
        <v>2251</v>
      </c>
      <c r="G1049" s="6">
        <v>52.3</v>
      </c>
      <c r="H1049" s="6">
        <v>17.55</v>
      </c>
      <c r="I1049" s="6">
        <v>773809</v>
      </c>
      <c r="J1049" s="6" t="s">
        <v>52</v>
      </c>
      <c r="K1049" s="6" t="s">
        <v>2287</v>
      </c>
    </row>
    <row r="1050" spans="1:11" x14ac:dyDescent="0.2">
      <c r="A1050" s="5" t="s">
        <v>2298</v>
      </c>
      <c r="B1050" s="6" t="s">
        <v>14</v>
      </c>
      <c r="C1050" s="6" t="s">
        <v>2299</v>
      </c>
      <c r="D1050" s="6">
        <v>2205</v>
      </c>
      <c r="E1050" s="6" t="s">
        <v>2300</v>
      </c>
      <c r="F1050" s="6" t="s">
        <v>2251</v>
      </c>
      <c r="G1050" s="6">
        <v>51.04</v>
      </c>
      <c r="H1050" s="6">
        <v>17.07</v>
      </c>
      <c r="I1050" s="6">
        <v>788610</v>
      </c>
      <c r="J1050" s="6" t="s">
        <v>18</v>
      </c>
      <c r="K1050" s="6" t="s">
        <v>2299</v>
      </c>
    </row>
    <row r="1051" spans="1:11" x14ac:dyDescent="0.2">
      <c r="A1051" s="5" t="s">
        <v>2301</v>
      </c>
      <c r="B1051" s="6" t="s">
        <v>14</v>
      </c>
      <c r="C1051" s="6" t="s">
        <v>2302</v>
      </c>
      <c r="D1051" s="6">
        <v>1871</v>
      </c>
      <c r="E1051" s="6" t="s">
        <v>2303</v>
      </c>
      <c r="F1051" s="6" t="s">
        <v>2251</v>
      </c>
      <c r="G1051" s="6">
        <v>50.98</v>
      </c>
      <c r="H1051" s="6">
        <v>17.068000000000001</v>
      </c>
      <c r="I1051" s="6">
        <v>205999</v>
      </c>
      <c r="J1051" s="6" t="s">
        <v>52</v>
      </c>
      <c r="K1051" s="6" t="s">
        <v>2302</v>
      </c>
    </row>
    <row r="1052" spans="1:11" x14ac:dyDescent="0.2">
      <c r="A1052" s="5" t="s">
        <v>2304</v>
      </c>
      <c r="B1052" s="6" t="s">
        <v>21</v>
      </c>
      <c r="C1052" s="6" t="s">
        <v>2302</v>
      </c>
      <c r="D1052" s="6">
        <v>2020</v>
      </c>
      <c r="E1052" s="6" t="s">
        <v>2305</v>
      </c>
      <c r="F1052" s="6" t="s">
        <v>2251</v>
      </c>
      <c r="G1052" s="6">
        <v>50.795999999999999</v>
      </c>
      <c r="H1052" s="6">
        <v>17.094000000000001</v>
      </c>
      <c r="I1052" s="6">
        <v>26821</v>
      </c>
      <c r="J1052" s="6" t="s">
        <v>52</v>
      </c>
      <c r="K1052" s="6" t="s">
        <v>2302</v>
      </c>
    </row>
    <row r="1053" spans="1:11" x14ac:dyDescent="0.2">
      <c r="A1053" s="5" t="s">
        <v>2306</v>
      </c>
      <c r="B1053" s="6" t="s">
        <v>14</v>
      </c>
      <c r="C1053" s="6" t="s">
        <v>2302</v>
      </c>
      <c r="D1053" s="6">
        <v>2065</v>
      </c>
      <c r="E1053" s="6" t="s">
        <v>2307</v>
      </c>
      <c r="F1053" s="6" t="s">
        <v>2251</v>
      </c>
      <c r="G1053" s="6">
        <v>50.912999999999997</v>
      </c>
      <c r="H1053" s="6">
        <v>17.177</v>
      </c>
      <c r="I1053" s="6">
        <v>27376</v>
      </c>
      <c r="J1053" s="6" t="s">
        <v>52</v>
      </c>
      <c r="K1053" s="6" t="s">
        <v>2302</v>
      </c>
    </row>
    <row r="1054" spans="1:11" x14ac:dyDescent="0.2">
      <c r="A1054" s="5" t="s">
        <v>2308</v>
      </c>
      <c r="B1054" s="6" t="s">
        <v>14</v>
      </c>
      <c r="C1054" s="6" t="s">
        <v>2302</v>
      </c>
      <c r="D1054" s="6">
        <v>1794</v>
      </c>
      <c r="E1054" s="6" t="s">
        <v>2309</v>
      </c>
      <c r="F1054" s="6" t="s">
        <v>2251</v>
      </c>
      <c r="G1054" s="6">
        <v>50.917999999999999</v>
      </c>
      <c r="H1054" s="6">
        <v>16.957000000000001</v>
      </c>
      <c r="I1054" s="6">
        <v>635649</v>
      </c>
      <c r="J1054" s="6" t="s">
        <v>52</v>
      </c>
      <c r="K1054" s="6" t="s">
        <v>2302</v>
      </c>
    </row>
    <row r="1055" spans="1:11" x14ac:dyDescent="0.2">
      <c r="A1055" s="5" t="s">
        <v>2310</v>
      </c>
      <c r="B1055" s="6" t="s">
        <v>14</v>
      </c>
      <c r="C1055" s="6" t="s">
        <v>2302</v>
      </c>
      <c r="D1055" s="6">
        <v>1836</v>
      </c>
      <c r="E1055" s="6" t="s">
        <v>2311</v>
      </c>
      <c r="F1055" s="6" t="s">
        <v>2251</v>
      </c>
      <c r="G1055" s="6">
        <v>50.948</v>
      </c>
      <c r="H1055" s="6">
        <v>16.943000000000001</v>
      </c>
      <c r="I1055" s="6">
        <v>165439</v>
      </c>
      <c r="J1055" s="6" t="s">
        <v>52</v>
      </c>
      <c r="K1055" s="6" t="s">
        <v>2302</v>
      </c>
    </row>
    <row r="1056" spans="1:11" x14ac:dyDescent="0.2">
      <c r="A1056" s="5" t="s">
        <v>2312</v>
      </c>
      <c r="B1056" s="6" t="s">
        <v>21</v>
      </c>
      <c r="C1056" s="6" t="s">
        <v>2313</v>
      </c>
      <c r="D1056" s="6">
        <v>1900</v>
      </c>
      <c r="E1056" s="6" t="s">
        <v>2314</v>
      </c>
      <c r="F1056" s="6" t="s">
        <v>2251</v>
      </c>
      <c r="G1056" s="6">
        <v>52.66</v>
      </c>
      <c r="H1056" s="6">
        <v>18.88</v>
      </c>
      <c r="I1056" s="6">
        <v>1074631</v>
      </c>
      <c r="J1056" s="6" t="s">
        <v>52</v>
      </c>
      <c r="K1056" s="6" t="s">
        <v>2313</v>
      </c>
    </row>
    <row r="1057" spans="1:13" x14ac:dyDescent="0.2">
      <c r="A1057" s="5" t="s">
        <v>2315</v>
      </c>
      <c r="B1057" s="6" t="s">
        <v>14</v>
      </c>
      <c r="C1057" s="6" t="s">
        <v>2316</v>
      </c>
      <c r="D1057" s="6">
        <v>3009</v>
      </c>
      <c r="E1057" s="6" t="s">
        <v>2317</v>
      </c>
      <c r="F1057" s="6" t="s">
        <v>2251</v>
      </c>
      <c r="G1057" s="6">
        <v>52.61</v>
      </c>
      <c r="H1057" s="6">
        <v>18.899999999999999</v>
      </c>
      <c r="I1057" s="6">
        <v>1022642</v>
      </c>
      <c r="J1057" s="6" t="s">
        <v>52</v>
      </c>
      <c r="K1057" s="6" t="s">
        <v>2316</v>
      </c>
    </row>
    <row r="1058" spans="1:13" x14ac:dyDescent="0.2">
      <c r="A1058" s="5" t="s">
        <v>2318</v>
      </c>
      <c r="B1058" s="6" t="s">
        <v>21</v>
      </c>
      <c r="C1058" s="6" t="s">
        <v>2319</v>
      </c>
      <c r="D1058" s="6">
        <v>2717</v>
      </c>
      <c r="E1058" s="6" t="s">
        <v>2320</v>
      </c>
      <c r="F1058" s="6" t="s">
        <v>2251</v>
      </c>
      <c r="G1058" s="6">
        <v>52.85</v>
      </c>
      <c r="H1058" s="6">
        <v>17.883333329999999</v>
      </c>
      <c r="I1058" s="6">
        <v>290049</v>
      </c>
      <c r="J1058" s="6" t="s">
        <v>18</v>
      </c>
      <c r="K1058" s="6" t="s">
        <v>2319</v>
      </c>
      <c r="M1058" s="6" t="s">
        <v>79</v>
      </c>
    </row>
    <row r="1059" spans="1:13" x14ac:dyDescent="0.2">
      <c r="A1059" s="5" t="s">
        <v>2321</v>
      </c>
      <c r="B1059" s="6" t="s">
        <v>14</v>
      </c>
      <c r="C1059" s="6" t="s">
        <v>2319</v>
      </c>
      <c r="D1059" s="6">
        <v>3000</v>
      </c>
      <c r="E1059" s="6" t="s">
        <v>2322</v>
      </c>
      <c r="F1059" s="6" t="s">
        <v>2251</v>
      </c>
      <c r="G1059" s="6">
        <v>52.85</v>
      </c>
      <c r="H1059" s="6">
        <v>17.883333329999999</v>
      </c>
      <c r="I1059" s="6">
        <v>528330</v>
      </c>
      <c r="J1059" s="6" t="s">
        <v>18</v>
      </c>
      <c r="K1059" s="6" t="s">
        <v>2319</v>
      </c>
      <c r="M1059" s="6" t="s">
        <v>79</v>
      </c>
    </row>
    <row r="1060" spans="1:13" x14ac:dyDescent="0.2">
      <c r="A1060" s="5" t="s">
        <v>2323</v>
      </c>
      <c r="B1060" s="6" t="s">
        <v>14</v>
      </c>
      <c r="C1060" s="6" t="s">
        <v>2319</v>
      </c>
      <c r="D1060" s="6">
        <v>3100</v>
      </c>
      <c r="E1060" s="6" t="s">
        <v>2324</v>
      </c>
      <c r="F1060" s="6" t="s">
        <v>2251</v>
      </c>
      <c r="G1060" s="6">
        <v>52.85</v>
      </c>
      <c r="H1060" s="6">
        <v>17.883333329999999</v>
      </c>
      <c r="I1060" s="6">
        <v>112399</v>
      </c>
      <c r="J1060" s="6" t="s">
        <v>18</v>
      </c>
      <c r="K1060" s="6" t="s">
        <v>2319</v>
      </c>
      <c r="M1060" s="6" t="s">
        <v>79</v>
      </c>
    </row>
    <row r="1061" spans="1:13" x14ac:dyDescent="0.2">
      <c r="A1061" s="5" t="s">
        <v>2325</v>
      </c>
      <c r="B1061" s="6" t="s">
        <v>21</v>
      </c>
      <c r="C1061" s="6" t="s">
        <v>2319</v>
      </c>
      <c r="D1061" s="6">
        <v>3000</v>
      </c>
      <c r="E1061" s="6" t="s">
        <v>2322</v>
      </c>
      <c r="F1061" s="6" t="s">
        <v>2251</v>
      </c>
      <c r="G1061" s="6">
        <v>52.85</v>
      </c>
      <c r="H1061" s="6">
        <v>17.883333329999999</v>
      </c>
      <c r="I1061" s="6">
        <v>189493</v>
      </c>
      <c r="J1061" s="6" t="s">
        <v>18</v>
      </c>
      <c r="K1061" s="6" t="s">
        <v>2319</v>
      </c>
      <c r="M1061" s="6" t="s">
        <v>79</v>
      </c>
    </row>
    <row r="1062" spans="1:13" x14ac:dyDescent="0.2">
      <c r="A1062" s="5" t="s">
        <v>2326</v>
      </c>
      <c r="B1062" s="6" t="s">
        <v>21</v>
      </c>
      <c r="C1062" s="6" t="s">
        <v>2319</v>
      </c>
      <c r="D1062" s="6">
        <v>3100</v>
      </c>
      <c r="E1062" s="6" t="s">
        <v>2324</v>
      </c>
      <c r="F1062" s="6" t="s">
        <v>2251</v>
      </c>
      <c r="G1062" s="6">
        <v>52.85</v>
      </c>
      <c r="H1062" s="6">
        <v>17.883333329999999</v>
      </c>
      <c r="I1062" s="6">
        <v>510373</v>
      </c>
      <c r="J1062" s="6" t="s">
        <v>18</v>
      </c>
      <c r="K1062" s="6" t="s">
        <v>2319</v>
      </c>
      <c r="M1062" s="6" t="s">
        <v>79</v>
      </c>
    </row>
    <row r="1063" spans="1:13" x14ac:dyDescent="0.2">
      <c r="A1063" s="5" t="s">
        <v>2327</v>
      </c>
      <c r="B1063" s="6" t="s">
        <v>21</v>
      </c>
      <c r="C1063" s="6" t="s">
        <v>2328</v>
      </c>
      <c r="D1063" s="6">
        <v>3182</v>
      </c>
      <c r="E1063" s="6" t="s">
        <v>2329</v>
      </c>
      <c r="F1063" s="6" t="s">
        <v>2251</v>
      </c>
      <c r="G1063" s="6">
        <v>52.85</v>
      </c>
      <c r="H1063" s="6">
        <v>17.883333329999999</v>
      </c>
      <c r="I1063" s="6">
        <v>91505</v>
      </c>
      <c r="J1063" s="6" t="s">
        <v>18</v>
      </c>
      <c r="K1063" s="6" t="s">
        <v>2328</v>
      </c>
    </row>
    <row r="1064" spans="1:13" x14ac:dyDescent="0.2">
      <c r="A1064" s="5" t="s">
        <v>2330</v>
      </c>
      <c r="B1064" s="6" t="s">
        <v>14</v>
      </c>
      <c r="C1064" s="6" t="s">
        <v>2331</v>
      </c>
      <c r="D1064" s="6">
        <v>2774</v>
      </c>
      <c r="E1064" s="6" t="s">
        <v>2332</v>
      </c>
      <c r="F1064" s="6" t="s">
        <v>2251</v>
      </c>
      <c r="G1064" s="6">
        <v>48.7</v>
      </c>
      <c r="H1064" s="6">
        <v>21.2</v>
      </c>
      <c r="I1064" s="6">
        <v>1068129</v>
      </c>
      <c r="J1064" s="6" t="s">
        <v>52</v>
      </c>
      <c r="K1064" s="6" t="s">
        <v>2331</v>
      </c>
      <c r="M1064" s="6" t="s">
        <v>79</v>
      </c>
    </row>
    <row r="1065" spans="1:13" x14ac:dyDescent="0.2">
      <c r="A1065" s="5" t="s">
        <v>2333</v>
      </c>
      <c r="B1065" s="6" t="s">
        <v>14</v>
      </c>
      <c r="C1065" s="6" t="s">
        <v>2331</v>
      </c>
      <c r="D1065" s="6">
        <v>2835</v>
      </c>
      <c r="E1065" s="6" t="s">
        <v>2334</v>
      </c>
      <c r="F1065" s="6" t="s">
        <v>2251</v>
      </c>
      <c r="G1065" s="6">
        <v>48.7</v>
      </c>
      <c r="H1065" s="6">
        <v>21.2</v>
      </c>
      <c r="I1065" s="6">
        <v>813323</v>
      </c>
      <c r="J1065" s="6" t="s">
        <v>52</v>
      </c>
      <c r="K1065" s="6" t="s">
        <v>2331</v>
      </c>
      <c r="M1065" s="6" t="s">
        <v>79</v>
      </c>
    </row>
    <row r="1066" spans="1:13" x14ac:dyDescent="0.2">
      <c r="A1066" s="5" t="s">
        <v>2335</v>
      </c>
      <c r="B1066" s="6" t="s">
        <v>21</v>
      </c>
      <c r="C1066" s="6" t="s">
        <v>2331</v>
      </c>
      <c r="D1066" s="6">
        <v>2786</v>
      </c>
      <c r="E1066" s="6" t="s">
        <v>2336</v>
      </c>
      <c r="F1066" s="6" t="s">
        <v>2251</v>
      </c>
      <c r="G1066" s="6">
        <v>48.7</v>
      </c>
      <c r="H1066" s="6">
        <v>21.2</v>
      </c>
      <c r="I1066" s="6">
        <v>1147530</v>
      </c>
      <c r="J1066" s="6" t="s">
        <v>52</v>
      </c>
      <c r="K1066" s="6" t="s">
        <v>2331</v>
      </c>
      <c r="M1066" s="6" t="s">
        <v>79</v>
      </c>
    </row>
    <row r="1067" spans="1:13" x14ac:dyDescent="0.2">
      <c r="A1067" s="5" t="s">
        <v>2337</v>
      </c>
      <c r="B1067" s="6" t="s">
        <v>21</v>
      </c>
      <c r="C1067" s="6" t="s">
        <v>2331</v>
      </c>
      <c r="D1067" s="6">
        <v>2804</v>
      </c>
      <c r="E1067" s="6" t="s">
        <v>2338</v>
      </c>
      <c r="F1067" s="6" t="s">
        <v>2251</v>
      </c>
      <c r="G1067" s="6">
        <v>48.7</v>
      </c>
      <c r="H1067" s="6">
        <v>21.2</v>
      </c>
      <c r="I1067" s="6">
        <v>1025600</v>
      </c>
      <c r="J1067" s="6" t="s">
        <v>52</v>
      </c>
      <c r="K1067" s="6" t="s">
        <v>2331</v>
      </c>
      <c r="M1067" s="6" t="s">
        <v>79</v>
      </c>
    </row>
    <row r="1068" spans="1:13" x14ac:dyDescent="0.2">
      <c r="A1068" s="5" t="s">
        <v>2339</v>
      </c>
      <c r="B1068" s="6" t="s">
        <v>14</v>
      </c>
      <c r="C1068" s="6" t="s">
        <v>2331</v>
      </c>
      <c r="D1068" s="6">
        <v>2954</v>
      </c>
      <c r="E1068" s="6" t="s">
        <v>2340</v>
      </c>
      <c r="F1068" s="6" t="s">
        <v>2251</v>
      </c>
      <c r="G1068" s="6">
        <v>48.7</v>
      </c>
      <c r="H1068" s="6">
        <v>21.2</v>
      </c>
      <c r="I1068" s="6">
        <v>1079562</v>
      </c>
      <c r="J1068" s="6" t="s">
        <v>52</v>
      </c>
      <c r="K1068" s="6" t="s">
        <v>2331</v>
      </c>
      <c r="M1068" s="6" t="s">
        <v>79</v>
      </c>
    </row>
    <row r="1069" spans="1:13" x14ac:dyDescent="0.2">
      <c r="A1069" s="5" t="s">
        <v>2341</v>
      </c>
      <c r="B1069" s="6" t="s">
        <v>14</v>
      </c>
      <c r="C1069" s="6" t="s">
        <v>2331</v>
      </c>
      <c r="D1069" s="6">
        <v>2804</v>
      </c>
      <c r="E1069" s="6" t="s">
        <v>2342</v>
      </c>
      <c r="F1069" s="6" t="s">
        <v>2251</v>
      </c>
      <c r="G1069" s="6">
        <v>48.7</v>
      </c>
      <c r="H1069" s="6">
        <v>21.2</v>
      </c>
      <c r="I1069" s="6">
        <v>1112811</v>
      </c>
      <c r="J1069" s="6" t="s">
        <v>52</v>
      </c>
      <c r="K1069" s="6" t="s">
        <v>2331</v>
      </c>
      <c r="M1069" s="6" t="s">
        <v>79</v>
      </c>
    </row>
    <row r="1070" spans="1:13" x14ac:dyDescent="0.2">
      <c r="A1070" s="5" t="s">
        <v>2343</v>
      </c>
      <c r="B1070" s="6" t="s">
        <v>14</v>
      </c>
      <c r="C1070" s="6" t="s">
        <v>2344</v>
      </c>
      <c r="D1070" s="6">
        <v>2771</v>
      </c>
      <c r="E1070" s="6" t="s">
        <v>2345</v>
      </c>
      <c r="F1070" s="6" t="s">
        <v>2251</v>
      </c>
      <c r="G1070" s="6">
        <v>50.2</v>
      </c>
      <c r="H1070" s="6">
        <v>21.4</v>
      </c>
      <c r="I1070" s="6">
        <v>417705</v>
      </c>
      <c r="J1070" s="6" t="s">
        <v>52</v>
      </c>
      <c r="K1070" s="6" t="s">
        <v>2344</v>
      </c>
      <c r="M1070" s="6" t="s">
        <v>79</v>
      </c>
    </row>
    <row r="1071" spans="1:13" x14ac:dyDescent="0.2">
      <c r="A1071" s="5" t="s">
        <v>2346</v>
      </c>
      <c r="B1071" s="6" t="s">
        <v>14</v>
      </c>
      <c r="C1071" s="6" t="s">
        <v>2344</v>
      </c>
      <c r="D1071" s="6">
        <v>3275</v>
      </c>
      <c r="E1071" s="6" t="s">
        <v>2347</v>
      </c>
      <c r="F1071" s="6" t="s">
        <v>2251</v>
      </c>
      <c r="G1071" s="6">
        <v>50.2</v>
      </c>
      <c r="H1071" s="6">
        <v>21.4</v>
      </c>
      <c r="I1071" s="6">
        <v>604561</v>
      </c>
      <c r="J1071" s="6" t="s">
        <v>52</v>
      </c>
      <c r="K1071" s="6" t="s">
        <v>2344</v>
      </c>
      <c r="M1071" s="6" t="s">
        <v>79</v>
      </c>
    </row>
    <row r="1072" spans="1:13" x14ac:dyDescent="0.2">
      <c r="A1072" s="5" t="s">
        <v>2348</v>
      </c>
      <c r="B1072" s="6" t="s">
        <v>14</v>
      </c>
      <c r="C1072" s="6" t="s">
        <v>2344</v>
      </c>
      <c r="D1072" s="6">
        <v>2787</v>
      </c>
      <c r="E1072" s="6" t="s">
        <v>2349</v>
      </c>
      <c r="F1072" s="6" t="s">
        <v>2251</v>
      </c>
      <c r="G1072" s="6">
        <v>50.2</v>
      </c>
      <c r="H1072" s="6">
        <v>21.4</v>
      </c>
      <c r="I1072" s="6">
        <v>710701</v>
      </c>
      <c r="J1072" s="6" t="s">
        <v>52</v>
      </c>
      <c r="K1072" s="6" t="s">
        <v>2344</v>
      </c>
      <c r="M1072" s="6" t="s">
        <v>79</v>
      </c>
    </row>
    <row r="1073" spans="1:13" x14ac:dyDescent="0.2">
      <c r="A1073" s="5" t="s">
        <v>2350</v>
      </c>
      <c r="B1073" s="6" t="s">
        <v>21</v>
      </c>
      <c r="C1073" s="6" t="s">
        <v>2351</v>
      </c>
      <c r="D1073" s="6">
        <v>2775</v>
      </c>
      <c r="E1073" s="6" t="s">
        <v>2352</v>
      </c>
      <c r="F1073" s="6" t="s">
        <v>2251</v>
      </c>
      <c r="G1073" s="6">
        <v>50.8</v>
      </c>
      <c r="H1073" s="6">
        <v>21.5</v>
      </c>
      <c r="I1073" s="6">
        <v>386250</v>
      </c>
      <c r="J1073" s="6" t="s">
        <v>52</v>
      </c>
      <c r="K1073" s="6" t="s">
        <v>2351</v>
      </c>
      <c r="M1073" s="6" t="s">
        <v>79</v>
      </c>
    </row>
    <row r="1074" spans="1:13" x14ac:dyDescent="0.2">
      <c r="A1074" s="5" t="s">
        <v>2353</v>
      </c>
      <c r="B1074" s="6" t="s">
        <v>21</v>
      </c>
      <c r="C1074" s="6" t="s">
        <v>2354</v>
      </c>
      <c r="D1074" s="6">
        <v>2823</v>
      </c>
      <c r="E1074" s="6" t="s">
        <v>2355</v>
      </c>
      <c r="F1074" s="6" t="s">
        <v>2251</v>
      </c>
      <c r="G1074" s="6">
        <v>50.6</v>
      </c>
      <c r="H1074" s="6">
        <v>21.7</v>
      </c>
      <c r="I1074" s="6">
        <v>654308</v>
      </c>
      <c r="J1074" s="6" t="s">
        <v>52</v>
      </c>
      <c r="K1074" s="6" t="s">
        <v>2354</v>
      </c>
      <c r="M1074" s="6" t="s">
        <v>79</v>
      </c>
    </row>
    <row r="1075" spans="1:13" x14ac:dyDescent="0.2">
      <c r="A1075" s="5" t="s">
        <v>2356</v>
      </c>
      <c r="B1075" s="6" t="s">
        <v>21</v>
      </c>
      <c r="C1075" s="6" t="s">
        <v>2354</v>
      </c>
      <c r="D1075" s="6">
        <v>2800</v>
      </c>
      <c r="E1075" s="6" t="s">
        <v>867</v>
      </c>
      <c r="F1075" s="6" t="s">
        <v>2251</v>
      </c>
      <c r="G1075" s="6">
        <v>50.6</v>
      </c>
      <c r="H1075" s="6">
        <v>21.7</v>
      </c>
      <c r="I1075" s="6">
        <v>433954</v>
      </c>
      <c r="J1075" s="6" t="s">
        <v>52</v>
      </c>
      <c r="K1075" s="6" t="s">
        <v>2354</v>
      </c>
      <c r="M1075" s="6" t="s">
        <v>79</v>
      </c>
    </row>
    <row r="1076" spans="1:13" x14ac:dyDescent="0.2">
      <c r="A1076" s="5" t="s">
        <v>2357</v>
      </c>
      <c r="B1076" s="6" t="s">
        <v>14</v>
      </c>
      <c r="C1076" s="6" t="s">
        <v>2358</v>
      </c>
      <c r="D1076" s="6">
        <v>2287</v>
      </c>
      <c r="E1076" s="6" t="s">
        <v>2359</v>
      </c>
      <c r="F1076" s="6" t="s">
        <v>2251</v>
      </c>
      <c r="G1076" s="6">
        <v>50.356110999999999</v>
      </c>
      <c r="H1076" s="6">
        <v>20.571389</v>
      </c>
      <c r="I1076" s="6">
        <v>728247</v>
      </c>
      <c r="J1076" s="6" t="s">
        <v>18</v>
      </c>
      <c r="K1076" s="6" t="s">
        <v>2358</v>
      </c>
    </row>
    <row r="1077" spans="1:13" x14ac:dyDescent="0.2">
      <c r="A1077" s="5" t="s">
        <v>2360</v>
      </c>
      <c r="B1077" s="6" t="s">
        <v>14</v>
      </c>
      <c r="C1077" s="6" t="s">
        <v>2358</v>
      </c>
      <c r="D1077" s="6">
        <v>2300</v>
      </c>
      <c r="E1077" s="6" t="s">
        <v>673</v>
      </c>
      <c r="F1077" s="6" t="s">
        <v>2251</v>
      </c>
      <c r="G1077" s="6">
        <v>50.356110999999999</v>
      </c>
      <c r="H1077" s="6">
        <v>20.571389</v>
      </c>
      <c r="I1077" s="6">
        <v>75556</v>
      </c>
      <c r="J1077" s="6" t="s">
        <v>18</v>
      </c>
      <c r="K1077" s="6" t="s">
        <v>2358</v>
      </c>
    </row>
    <row r="1078" spans="1:13" x14ac:dyDescent="0.2">
      <c r="A1078" s="5" t="s">
        <v>2361</v>
      </c>
      <c r="B1078" s="6" t="s">
        <v>14</v>
      </c>
      <c r="C1078" s="6" t="s">
        <v>2358</v>
      </c>
      <c r="D1078" s="6">
        <v>2300</v>
      </c>
      <c r="E1078" s="6" t="s">
        <v>673</v>
      </c>
      <c r="F1078" s="6" t="s">
        <v>2251</v>
      </c>
      <c r="G1078" s="6">
        <v>50.356110999999999</v>
      </c>
      <c r="H1078" s="6">
        <v>20.571389</v>
      </c>
      <c r="I1078" s="6">
        <v>247599</v>
      </c>
      <c r="J1078" s="6" t="s">
        <v>18</v>
      </c>
      <c r="K1078" s="6" t="s">
        <v>2358</v>
      </c>
    </row>
    <row r="1079" spans="1:13" x14ac:dyDescent="0.2">
      <c r="A1079" s="5" t="s">
        <v>2362</v>
      </c>
      <c r="B1079" s="6" t="s">
        <v>14</v>
      </c>
      <c r="C1079" s="6" t="s">
        <v>2363</v>
      </c>
      <c r="D1079" s="6">
        <v>2287</v>
      </c>
      <c r="E1079" s="6" t="s">
        <v>2364</v>
      </c>
      <c r="F1079" s="6" t="s">
        <v>2251</v>
      </c>
      <c r="G1079" s="6">
        <v>49.933610999999999</v>
      </c>
      <c r="H1079" s="6">
        <v>22.818888999999999</v>
      </c>
      <c r="I1079" s="6">
        <v>85583</v>
      </c>
      <c r="J1079" s="6" t="s">
        <v>18</v>
      </c>
      <c r="K1079" s="6" t="s">
        <v>2363</v>
      </c>
    </row>
    <row r="1080" spans="1:13" x14ac:dyDescent="0.2">
      <c r="A1080" s="5" t="s">
        <v>2365</v>
      </c>
      <c r="B1080" s="6" t="s">
        <v>21</v>
      </c>
      <c r="C1080" s="6" t="s">
        <v>2366</v>
      </c>
      <c r="D1080" s="6">
        <v>2450</v>
      </c>
      <c r="E1080" s="6" t="s">
        <v>2367</v>
      </c>
      <c r="F1080" s="6" t="s">
        <v>2251</v>
      </c>
      <c r="G1080" s="6">
        <v>49.916111000000001</v>
      </c>
      <c r="H1080" s="6">
        <v>22.860833</v>
      </c>
      <c r="I1080" s="6">
        <v>802299</v>
      </c>
      <c r="J1080" s="6" t="s">
        <v>18</v>
      </c>
      <c r="K1080" s="6" t="s">
        <v>2366</v>
      </c>
    </row>
    <row r="1081" spans="1:13" x14ac:dyDescent="0.2">
      <c r="A1081" s="5" t="s">
        <v>2368</v>
      </c>
      <c r="B1081" s="6" t="s">
        <v>14</v>
      </c>
      <c r="C1081" s="6" t="s">
        <v>2366</v>
      </c>
      <c r="D1081" s="6">
        <v>2371</v>
      </c>
      <c r="E1081" s="6" t="s">
        <v>2369</v>
      </c>
      <c r="F1081" s="6" t="s">
        <v>2251</v>
      </c>
      <c r="G1081" s="6">
        <v>49.916111000000001</v>
      </c>
      <c r="H1081" s="6">
        <v>22.860833</v>
      </c>
      <c r="I1081" s="6">
        <v>243844</v>
      </c>
      <c r="J1081" s="6" t="s">
        <v>18</v>
      </c>
      <c r="K1081" s="6" t="s">
        <v>2366</v>
      </c>
    </row>
    <row r="1082" spans="1:13" x14ac:dyDescent="0.2">
      <c r="A1082" s="5" t="s">
        <v>2370</v>
      </c>
      <c r="B1082" s="6" t="s">
        <v>21</v>
      </c>
      <c r="C1082" s="6" t="s">
        <v>2366</v>
      </c>
      <c r="D1082" s="6">
        <v>2371</v>
      </c>
      <c r="E1082" s="6" t="s">
        <v>2371</v>
      </c>
      <c r="F1082" s="6" t="s">
        <v>2251</v>
      </c>
      <c r="G1082" s="6">
        <v>49.916111000000001</v>
      </c>
      <c r="H1082" s="6">
        <v>22.860833</v>
      </c>
      <c r="I1082" s="6">
        <v>399274</v>
      </c>
      <c r="J1082" s="6" t="s">
        <v>18</v>
      </c>
      <c r="K1082" s="6" t="s">
        <v>2366</v>
      </c>
    </row>
    <row r="1083" spans="1:13" x14ac:dyDescent="0.2">
      <c r="A1083" s="5" t="s">
        <v>2372</v>
      </c>
      <c r="B1083" s="6" t="s">
        <v>21</v>
      </c>
      <c r="C1083" s="6" t="s">
        <v>2366</v>
      </c>
      <c r="D1083" s="6">
        <v>2350</v>
      </c>
      <c r="E1083" s="6" t="s">
        <v>1327</v>
      </c>
      <c r="F1083" s="6" t="s">
        <v>2251</v>
      </c>
      <c r="G1083" s="6">
        <v>50.011944</v>
      </c>
      <c r="H1083" s="6">
        <v>22.594166999999999</v>
      </c>
      <c r="I1083" s="6">
        <v>39387</v>
      </c>
      <c r="J1083" s="6" t="s">
        <v>18</v>
      </c>
      <c r="K1083" s="6" t="s">
        <v>2366</v>
      </c>
    </row>
    <row r="1084" spans="1:13" x14ac:dyDescent="0.2">
      <c r="A1084" s="5" t="s">
        <v>2373</v>
      </c>
      <c r="B1084" s="6" t="s">
        <v>21</v>
      </c>
      <c r="C1084" s="6" t="s">
        <v>2366</v>
      </c>
      <c r="D1084" s="6">
        <v>2349</v>
      </c>
      <c r="E1084" s="6" t="s">
        <v>2374</v>
      </c>
      <c r="F1084" s="6" t="s">
        <v>2251</v>
      </c>
      <c r="G1084" s="6">
        <v>50.044443999999999</v>
      </c>
      <c r="H1084" s="6">
        <v>22.571389</v>
      </c>
      <c r="I1084" s="6">
        <v>28469</v>
      </c>
      <c r="J1084" s="6" t="s">
        <v>18</v>
      </c>
      <c r="K1084" s="6" t="s">
        <v>2366</v>
      </c>
    </row>
    <row r="1085" spans="1:13" x14ac:dyDescent="0.2">
      <c r="A1085" s="5" t="s">
        <v>2375</v>
      </c>
      <c r="B1085" s="6" t="s">
        <v>14</v>
      </c>
      <c r="C1085" s="6" t="s">
        <v>2366</v>
      </c>
      <c r="D1085" s="6">
        <v>2350</v>
      </c>
      <c r="E1085" s="6" t="s">
        <v>1327</v>
      </c>
      <c r="F1085" s="6" t="s">
        <v>2251</v>
      </c>
      <c r="G1085" s="6">
        <v>49.957222000000002</v>
      </c>
      <c r="H1085" s="6">
        <v>22.660278000000002</v>
      </c>
      <c r="I1085" s="6">
        <v>326042</v>
      </c>
      <c r="J1085" s="6" t="s">
        <v>18</v>
      </c>
      <c r="K1085" s="6" t="s">
        <v>2366</v>
      </c>
    </row>
    <row r="1086" spans="1:13" x14ac:dyDescent="0.2">
      <c r="A1086" s="5" t="s">
        <v>2376</v>
      </c>
      <c r="B1086" s="6" t="s">
        <v>14</v>
      </c>
      <c r="C1086" s="6" t="s">
        <v>2366</v>
      </c>
      <c r="D1086" s="6">
        <v>2510</v>
      </c>
      <c r="E1086" s="6" t="s">
        <v>2377</v>
      </c>
      <c r="F1086" s="6" t="s">
        <v>2251</v>
      </c>
      <c r="G1086" s="6">
        <v>49.957222000000002</v>
      </c>
      <c r="H1086" s="6">
        <v>22.660278000000002</v>
      </c>
      <c r="I1086" s="6">
        <v>58246</v>
      </c>
      <c r="J1086" s="6" t="s">
        <v>18</v>
      </c>
      <c r="K1086" s="6" t="s">
        <v>2366</v>
      </c>
    </row>
    <row r="1087" spans="1:13" x14ac:dyDescent="0.2">
      <c r="A1087" s="5" t="s">
        <v>2378</v>
      </c>
      <c r="B1087" s="6" t="s">
        <v>21</v>
      </c>
      <c r="C1087" s="6" t="s">
        <v>2366</v>
      </c>
      <c r="D1087" s="6">
        <v>2350</v>
      </c>
      <c r="E1087" s="6" t="s">
        <v>1327</v>
      </c>
      <c r="F1087" s="6" t="s">
        <v>2251</v>
      </c>
      <c r="G1087" s="6">
        <v>50.104444000000001</v>
      </c>
      <c r="H1087" s="6">
        <v>20.011389000000001</v>
      </c>
      <c r="I1087" s="6">
        <v>59881</v>
      </c>
      <c r="J1087" s="6" t="s">
        <v>18</v>
      </c>
      <c r="K1087" s="6" t="s">
        <v>2366</v>
      </c>
    </row>
    <row r="1088" spans="1:13" x14ac:dyDescent="0.2">
      <c r="A1088" s="5" t="s">
        <v>2379</v>
      </c>
      <c r="B1088" s="6" t="s">
        <v>21</v>
      </c>
      <c r="C1088" s="6" t="s">
        <v>2366</v>
      </c>
      <c r="D1088" s="6">
        <v>2343</v>
      </c>
      <c r="E1088" s="6" t="s">
        <v>2380</v>
      </c>
      <c r="F1088" s="6" t="s">
        <v>2251</v>
      </c>
      <c r="G1088" s="6">
        <v>50.456111</v>
      </c>
      <c r="H1088" s="6">
        <v>23.661943999999998</v>
      </c>
      <c r="I1088" s="6">
        <v>126034</v>
      </c>
      <c r="J1088" s="6" t="s">
        <v>18</v>
      </c>
      <c r="K1088" s="6" t="s">
        <v>2366</v>
      </c>
    </row>
    <row r="1089" spans="1:13" x14ac:dyDescent="0.2">
      <c r="A1089" s="5" t="s">
        <v>2381</v>
      </c>
      <c r="B1089" s="6" t="s">
        <v>21</v>
      </c>
      <c r="C1089" s="6" t="s">
        <v>2366</v>
      </c>
      <c r="D1089" s="6">
        <v>2350</v>
      </c>
      <c r="E1089" s="6" t="s">
        <v>1327</v>
      </c>
      <c r="F1089" s="6" t="s">
        <v>2251</v>
      </c>
      <c r="G1089" s="6">
        <v>50.456111</v>
      </c>
      <c r="H1089" s="6">
        <v>23.661943999999998</v>
      </c>
      <c r="I1089" s="6">
        <v>823631</v>
      </c>
      <c r="J1089" s="6" t="s">
        <v>18</v>
      </c>
      <c r="K1089" s="6" t="s">
        <v>2366</v>
      </c>
    </row>
    <row r="1090" spans="1:13" x14ac:dyDescent="0.2">
      <c r="A1090" s="5" t="s">
        <v>2382</v>
      </c>
      <c r="B1090" s="6" t="s">
        <v>21</v>
      </c>
      <c r="C1090" s="6" t="s">
        <v>2366</v>
      </c>
      <c r="D1090" s="6">
        <v>2355</v>
      </c>
      <c r="E1090" s="6" t="s">
        <v>2383</v>
      </c>
      <c r="F1090" s="6" t="s">
        <v>2251</v>
      </c>
      <c r="G1090" s="6">
        <v>50.456111</v>
      </c>
      <c r="H1090" s="6">
        <v>23.661943999999998</v>
      </c>
      <c r="I1090" s="6">
        <v>1019347</v>
      </c>
      <c r="J1090" s="6" t="s">
        <v>18</v>
      </c>
      <c r="K1090" s="6" t="s">
        <v>2366</v>
      </c>
    </row>
    <row r="1091" spans="1:13" x14ac:dyDescent="0.2">
      <c r="A1091" s="5" t="s">
        <v>2384</v>
      </c>
      <c r="B1091" s="6" t="s">
        <v>21</v>
      </c>
      <c r="C1091" s="6" t="s">
        <v>2366</v>
      </c>
      <c r="D1091" s="6">
        <v>2350</v>
      </c>
      <c r="E1091" s="6" t="s">
        <v>1327</v>
      </c>
      <c r="F1091" s="6" t="s">
        <v>2251</v>
      </c>
      <c r="G1091" s="6">
        <v>50.185277999999997</v>
      </c>
      <c r="H1091" s="6">
        <v>20.299167000000001</v>
      </c>
      <c r="I1091" s="6">
        <v>36306</v>
      </c>
      <c r="J1091" s="6" t="s">
        <v>18</v>
      </c>
      <c r="K1091" s="6" t="s">
        <v>2366</v>
      </c>
    </row>
    <row r="1092" spans="1:13" x14ac:dyDescent="0.2">
      <c r="A1092" s="5" t="s">
        <v>2385</v>
      </c>
      <c r="B1092" s="6" t="s">
        <v>21</v>
      </c>
      <c r="C1092" s="6" t="s">
        <v>2366</v>
      </c>
      <c r="D1092" s="6">
        <v>2350</v>
      </c>
      <c r="E1092" s="6" t="s">
        <v>1327</v>
      </c>
      <c r="F1092" s="6" t="s">
        <v>2251</v>
      </c>
      <c r="G1092" s="6">
        <v>50.123610999999997</v>
      </c>
      <c r="H1092" s="6">
        <v>19.993055999999999</v>
      </c>
      <c r="I1092" s="6">
        <v>78185</v>
      </c>
      <c r="J1092" s="6" t="s">
        <v>18</v>
      </c>
      <c r="K1092" s="6" t="s">
        <v>2366</v>
      </c>
    </row>
    <row r="1093" spans="1:13" x14ac:dyDescent="0.2">
      <c r="A1093" s="5" t="s">
        <v>2386</v>
      </c>
      <c r="B1093" s="6" t="s">
        <v>14</v>
      </c>
      <c r="C1093" s="6" t="s">
        <v>2387</v>
      </c>
      <c r="D1093" s="6">
        <v>3509</v>
      </c>
      <c r="E1093" s="6" t="s">
        <v>2388</v>
      </c>
      <c r="F1093" s="6" t="s">
        <v>2251</v>
      </c>
      <c r="G1093" s="6">
        <v>52.62</v>
      </c>
      <c r="H1093" s="6">
        <v>18.96</v>
      </c>
      <c r="I1093" s="6">
        <v>974168</v>
      </c>
      <c r="J1093" s="6" t="s">
        <v>52</v>
      </c>
      <c r="K1093" s="6" t="s">
        <v>2387</v>
      </c>
      <c r="M1093" s="6" t="s">
        <v>79</v>
      </c>
    </row>
    <row r="1094" spans="1:13" x14ac:dyDescent="0.2">
      <c r="A1094" s="5" t="s">
        <v>2389</v>
      </c>
      <c r="B1094" s="6" t="s">
        <v>21</v>
      </c>
      <c r="C1094" s="6" t="s">
        <v>2387</v>
      </c>
      <c r="D1094" s="6">
        <v>3517</v>
      </c>
      <c r="E1094" s="6" t="s">
        <v>2390</v>
      </c>
      <c r="F1094" s="6" t="s">
        <v>2251</v>
      </c>
      <c r="G1094" s="6">
        <v>52.62</v>
      </c>
      <c r="H1094" s="6">
        <v>18.96</v>
      </c>
      <c r="I1094" s="6">
        <v>735974</v>
      </c>
      <c r="J1094" s="6" t="s">
        <v>52</v>
      </c>
      <c r="K1094" s="6" t="s">
        <v>2387</v>
      </c>
      <c r="M1094" s="6" t="s">
        <v>79</v>
      </c>
    </row>
    <row r="1095" spans="1:13" x14ac:dyDescent="0.2">
      <c r="A1095" s="5" t="s">
        <v>2391</v>
      </c>
      <c r="B1095" s="6" t="s">
        <v>21</v>
      </c>
      <c r="C1095" s="6" t="s">
        <v>2392</v>
      </c>
      <c r="D1095" s="6">
        <v>2775</v>
      </c>
      <c r="E1095" s="6" t="s">
        <v>2352</v>
      </c>
      <c r="F1095" s="6" t="s">
        <v>2251</v>
      </c>
      <c r="G1095" s="6">
        <v>51.1</v>
      </c>
      <c r="H1095" s="6">
        <v>17.100000000000001</v>
      </c>
      <c r="I1095" s="6">
        <v>397812</v>
      </c>
      <c r="J1095" s="6" t="s">
        <v>52</v>
      </c>
      <c r="K1095" s="6" t="s">
        <v>2392</v>
      </c>
    </row>
    <row r="1096" spans="1:13" x14ac:dyDescent="0.2">
      <c r="A1096" s="5" t="s">
        <v>2393</v>
      </c>
      <c r="B1096" s="6" t="s">
        <v>14</v>
      </c>
      <c r="C1096" s="6" t="s">
        <v>2394</v>
      </c>
      <c r="D1096" s="6">
        <v>2314</v>
      </c>
      <c r="E1096" s="6" t="s">
        <v>2395</v>
      </c>
      <c r="F1096" s="6" t="s">
        <v>2396</v>
      </c>
      <c r="G1096" s="6">
        <v>39.5</v>
      </c>
      <c r="H1096" s="6">
        <v>-8.6166666670000005</v>
      </c>
      <c r="I1096" s="6">
        <v>88798</v>
      </c>
      <c r="J1096" s="6" t="s">
        <v>18</v>
      </c>
      <c r="K1096" s="6" t="s">
        <v>2394</v>
      </c>
      <c r="M1096" s="6" t="s">
        <v>79</v>
      </c>
    </row>
    <row r="1097" spans="1:13" x14ac:dyDescent="0.2">
      <c r="A1097" s="5" t="s">
        <v>2397</v>
      </c>
      <c r="B1097" s="6" t="s">
        <v>14</v>
      </c>
      <c r="C1097" s="6" t="s">
        <v>2394</v>
      </c>
      <c r="D1097" s="6">
        <v>2293</v>
      </c>
      <c r="E1097" s="6" t="s">
        <v>2398</v>
      </c>
      <c r="F1097" s="6" t="s">
        <v>2396</v>
      </c>
      <c r="G1097" s="6">
        <v>39.5</v>
      </c>
      <c r="H1097" s="6">
        <v>-8.6166666670000005</v>
      </c>
      <c r="I1097" s="6">
        <v>133290</v>
      </c>
      <c r="J1097" s="6" t="s">
        <v>18</v>
      </c>
      <c r="K1097" s="6" t="s">
        <v>2394</v>
      </c>
      <c r="M1097" s="6" t="s">
        <v>79</v>
      </c>
    </row>
    <row r="1098" spans="1:13" x14ac:dyDescent="0.2">
      <c r="A1098" s="5" t="s">
        <v>2399</v>
      </c>
      <c r="B1098" s="6" t="s">
        <v>21</v>
      </c>
      <c r="C1098" s="6" t="s">
        <v>2394</v>
      </c>
      <c r="D1098" s="6">
        <v>2700</v>
      </c>
      <c r="E1098" s="6" t="s">
        <v>2400</v>
      </c>
      <c r="F1098" s="6" t="s">
        <v>2396</v>
      </c>
      <c r="G1098" s="6">
        <v>39.083333000000003</v>
      </c>
      <c r="H1098" s="6">
        <v>9.266667</v>
      </c>
      <c r="I1098" s="6">
        <v>586451</v>
      </c>
      <c r="J1098" s="6" t="s">
        <v>2401</v>
      </c>
      <c r="K1098" s="6" t="s">
        <v>2394</v>
      </c>
      <c r="M1098" s="6" t="s">
        <v>79</v>
      </c>
    </row>
    <row r="1099" spans="1:13" x14ac:dyDescent="0.2">
      <c r="A1099" s="5" t="s">
        <v>2402</v>
      </c>
      <c r="B1099" s="6" t="s">
        <v>21</v>
      </c>
      <c r="C1099" s="6" t="s">
        <v>2394</v>
      </c>
      <c r="D1099" s="6">
        <v>3100</v>
      </c>
      <c r="E1099" s="6" t="s">
        <v>2403</v>
      </c>
      <c r="F1099" s="6" t="s">
        <v>2396</v>
      </c>
      <c r="G1099" s="6">
        <v>39.110833</v>
      </c>
      <c r="H1099" s="6">
        <v>-8.6635829999999991</v>
      </c>
      <c r="I1099" s="6">
        <v>440043</v>
      </c>
      <c r="J1099" s="6" t="s">
        <v>18</v>
      </c>
      <c r="K1099" s="6" t="s">
        <v>2394</v>
      </c>
      <c r="M1099" s="6" t="s">
        <v>79</v>
      </c>
    </row>
    <row r="1100" spans="1:13" x14ac:dyDescent="0.2">
      <c r="A1100" s="5" t="s">
        <v>2404</v>
      </c>
      <c r="B1100" s="6" t="s">
        <v>14</v>
      </c>
      <c r="C1100" s="6" t="s">
        <v>2394</v>
      </c>
      <c r="D1100" s="6">
        <v>3100</v>
      </c>
      <c r="E1100" s="6" t="s">
        <v>2403</v>
      </c>
      <c r="F1100" s="6" t="s">
        <v>2396</v>
      </c>
      <c r="G1100" s="6">
        <v>39.110833</v>
      </c>
      <c r="H1100" s="6">
        <v>-8.6635829999999991</v>
      </c>
      <c r="I1100" s="6">
        <v>140275</v>
      </c>
      <c r="J1100" s="6" t="s">
        <v>18</v>
      </c>
      <c r="K1100" s="6" t="s">
        <v>2394</v>
      </c>
      <c r="M1100" s="6" t="s">
        <v>79</v>
      </c>
    </row>
    <row r="1101" spans="1:13" x14ac:dyDescent="0.2">
      <c r="A1101" s="5" t="s">
        <v>2405</v>
      </c>
      <c r="B1101" s="6" t="s">
        <v>21</v>
      </c>
      <c r="C1101" s="6" t="s">
        <v>2394</v>
      </c>
      <c r="D1101" s="6">
        <v>2800</v>
      </c>
      <c r="E1101" s="6" t="s">
        <v>2406</v>
      </c>
      <c r="F1101" s="6" t="s">
        <v>2396</v>
      </c>
      <c r="G1101" s="6">
        <v>39.233333000000002</v>
      </c>
      <c r="H1101" s="6">
        <v>-9.3000000000000007</v>
      </c>
      <c r="I1101" s="6">
        <v>60874</v>
      </c>
      <c r="J1101" s="6" t="s">
        <v>18</v>
      </c>
      <c r="K1101" s="6" t="s">
        <v>2394</v>
      </c>
      <c r="M1101" s="6" t="s">
        <v>79</v>
      </c>
    </row>
    <row r="1102" spans="1:13" x14ac:dyDescent="0.2">
      <c r="A1102" s="5" t="s">
        <v>2407</v>
      </c>
      <c r="B1102" s="6" t="s">
        <v>21</v>
      </c>
      <c r="C1102" s="6" t="s">
        <v>2394</v>
      </c>
      <c r="D1102" s="6">
        <v>2800</v>
      </c>
      <c r="E1102" s="6" t="s">
        <v>2406</v>
      </c>
      <c r="F1102" s="6" t="s">
        <v>2396</v>
      </c>
      <c r="G1102" s="6">
        <v>39.233333000000002</v>
      </c>
      <c r="H1102" s="6">
        <v>-9.3000000000000007</v>
      </c>
      <c r="I1102" s="6">
        <v>527631</v>
      </c>
      <c r="J1102" s="6" t="s">
        <v>18</v>
      </c>
      <c r="K1102" s="6" t="s">
        <v>2394</v>
      </c>
      <c r="M1102" s="6" t="s">
        <v>79</v>
      </c>
    </row>
    <row r="1103" spans="1:13" x14ac:dyDescent="0.2">
      <c r="A1103" s="5" t="s">
        <v>2408</v>
      </c>
      <c r="B1103" s="6" t="s">
        <v>14</v>
      </c>
      <c r="C1103" s="6" t="s">
        <v>2394</v>
      </c>
      <c r="D1103" s="6">
        <v>2700</v>
      </c>
      <c r="E1103" s="6" t="s">
        <v>2400</v>
      </c>
      <c r="F1103" s="6" t="s">
        <v>2396</v>
      </c>
      <c r="G1103" s="6">
        <v>39.083333000000003</v>
      </c>
      <c r="H1103" s="6">
        <v>9.266667</v>
      </c>
      <c r="I1103" s="6">
        <v>583737</v>
      </c>
      <c r="J1103" s="6" t="s">
        <v>18</v>
      </c>
      <c r="K1103" s="6" t="s">
        <v>2394</v>
      </c>
      <c r="M1103" s="6" t="s">
        <v>79</v>
      </c>
    </row>
    <row r="1104" spans="1:13" x14ac:dyDescent="0.2">
      <c r="A1104" s="5" t="s">
        <v>2409</v>
      </c>
      <c r="B1104" s="6" t="s">
        <v>21</v>
      </c>
      <c r="C1104" s="6" t="s">
        <v>2394</v>
      </c>
      <c r="D1104" s="6">
        <v>2685</v>
      </c>
      <c r="E1104" s="6" t="s">
        <v>2410</v>
      </c>
      <c r="F1104" s="6" t="s">
        <v>2396</v>
      </c>
      <c r="G1104" s="6">
        <v>38.875</v>
      </c>
      <c r="H1104" s="6">
        <v>-9.0749999999999993</v>
      </c>
      <c r="I1104" s="6">
        <v>206310</v>
      </c>
      <c r="J1104" s="6" t="s">
        <v>18</v>
      </c>
      <c r="K1104" s="6" t="s">
        <v>2394</v>
      </c>
      <c r="M1104" s="6" t="s">
        <v>79</v>
      </c>
    </row>
    <row r="1105" spans="1:13" x14ac:dyDescent="0.2">
      <c r="A1105" s="5" t="s">
        <v>2411</v>
      </c>
      <c r="B1105" s="6" t="s">
        <v>14</v>
      </c>
      <c r="C1105" s="6" t="s">
        <v>2394</v>
      </c>
      <c r="D1105" s="6">
        <v>2974</v>
      </c>
      <c r="E1105" s="6" t="s">
        <v>2412</v>
      </c>
      <c r="F1105" s="6" t="s">
        <v>2396</v>
      </c>
      <c r="G1105" s="6">
        <v>38.387</v>
      </c>
      <c r="H1105" s="6">
        <v>-7.55</v>
      </c>
      <c r="I1105" s="6">
        <v>558517</v>
      </c>
      <c r="J1105" s="6" t="s">
        <v>18</v>
      </c>
      <c r="K1105" s="6" t="s">
        <v>2394</v>
      </c>
      <c r="M1105" s="6" t="s">
        <v>79</v>
      </c>
    </row>
    <row r="1106" spans="1:13" x14ac:dyDescent="0.2">
      <c r="A1106" s="5" t="s">
        <v>2413</v>
      </c>
      <c r="B1106" s="6" t="s">
        <v>14</v>
      </c>
      <c r="C1106" s="6" t="s">
        <v>2394</v>
      </c>
      <c r="D1106" s="6">
        <v>3196</v>
      </c>
      <c r="E1106" s="6" t="s">
        <v>2414</v>
      </c>
      <c r="F1106" s="6" t="s">
        <v>2396</v>
      </c>
      <c r="G1106" s="6">
        <v>37.196772000000003</v>
      </c>
      <c r="H1106" s="6">
        <v>-8.5885459999999991</v>
      </c>
      <c r="I1106" s="6">
        <v>806951</v>
      </c>
      <c r="J1106" s="6" t="s">
        <v>18</v>
      </c>
      <c r="K1106" s="6" t="s">
        <v>2394</v>
      </c>
      <c r="M1106" s="6" t="s">
        <v>79</v>
      </c>
    </row>
    <row r="1107" spans="1:13" x14ac:dyDescent="0.2">
      <c r="A1107" s="5" t="s">
        <v>2415</v>
      </c>
      <c r="B1107" s="6" t="s">
        <v>21</v>
      </c>
      <c r="C1107" s="6" t="s">
        <v>2394</v>
      </c>
      <c r="D1107" s="6">
        <v>3215</v>
      </c>
      <c r="E1107" s="6" t="s">
        <v>2416</v>
      </c>
      <c r="F1107" s="6" t="s">
        <v>2396</v>
      </c>
      <c r="G1107" s="6">
        <v>39.624062000000002</v>
      </c>
      <c r="H1107" s="6">
        <v>-9.0471889999999995</v>
      </c>
      <c r="I1107" s="6">
        <v>407842</v>
      </c>
      <c r="J1107" s="6" t="s">
        <v>18</v>
      </c>
      <c r="K1107" s="6" t="s">
        <v>2394</v>
      </c>
      <c r="M1107" s="6" t="s">
        <v>79</v>
      </c>
    </row>
    <row r="1108" spans="1:13" x14ac:dyDescent="0.2">
      <c r="A1108" s="5" t="s">
        <v>2417</v>
      </c>
      <c r="B1108" s="6" t="s">
        <v>21</v>
      </c>
      <c r="C1108" s="6" t="s">
        <v>2394</v>
      </c>
      <c r="D1108" s="6">
        <v>2916</v>
      </c>
      <c r="E1108" s="6" t="s">
        <v>2418</v>
      </c>
      <c r="F1108" s="6" t="s">
        <v>2396</v>
      </c>
      <c r="G1108" s="6">
        <v>38.387</v>
      </c>
      <c r="H1108" s="6">
        <v>-7.55</v>
      </c>
      <c r="I1108" s="6">
        <v>899025</v>
      </c>
      <c r="J1108" s="6" t="s">
        <v>18</v>
      </c>
      <c r="K1108" s="6" t="s">
        <v>2394</v>
      </c>
      <c r="M1108" s="6" t="s">
        <v>79</v>
      </c>
    </row>
    <row r="1109" spans="1:13" x14ac:dyDescent="0.2">
      <c r="A1109" s="5" t="s">
        <v>2419</v>
      </c>
      <c r="B1109" s="6" t="s">
        <v>21</v>
      </c>
      <c r="C1109" s="6" t="s">
        <v>2394</v>
      </c>
      <c r="D1109" s="6">
        <v>2700</v>
      </c>
      <c r="E1109" s="6" t="s">
        <v>2400</v>
      </c>
      <c r="F1109" s="6" t="s">
        <v>2396</v>
      </c>
      <c r="G1109" s="6">
        <v>39.090000000000003</v>
      </c>
      <c r="H1109" s="6">
        <v>-9.2899999999999991</v>
      </c>
      <c r="I1109" s="6">
        <v>398824</v>
      </c>
      <c r="J1109" s="6" t="s">
        <v>18</v>
      </c>
      <c r="K1109" s="6" t="s">
        <v>2394</v>
      </c>
      <c r="M1109" s="6" t="s">
        <v>79</v>
      </c>
    </row>
    <row r="1110" spans="1:13" x14ac:dyDescent="0.2">
      <c r="A1110" s="5" t="s">
        <v>2420</v>
      </c>
      <c r="B1110" s="6" t="s">
        <v>21</v>
      </c>
      <c r="C1110" s="6" t="s">
        <v>2421</v>
      </c>
      <c r="D1110" s="6">
        <v>3100</v>
      </c>
      <c r="E1110" s="6" t="s">
        <v>2403</v>
      </c>
      <c r="F1110" s="6" t="s">
        <v>2396</v>
      </c>
      <c r="G1110" s="6">
        <v>39.110833</v>
      </c>
      <c r="H1110" s="6">
        <v>-8.6635829999999991</v>
      </c>
      <c r="I1110" s="6">
        <v>388073</v>
      </c>
      <c r="J1110" s="6" t="s">
        <v>52</v>
      </c>
      <c r="K1110" s="6" t="s">
        <v>2421</v>
      </c>
    </row>
    <row r="1111" spans="1:13" x14ac:dyDescent="0.2">
      <c r="A1111" s="5" t="s">
        <v>2422</v>
      </c>
      <c r="B1111" s="6" t="s">
        <v>21</v>
      </c>
      <c r="C1111" s="6" t="s">
        <v>2421</v>
      </c>
      <c r="D1111" s="6">
        <v>3100</v>
      </c>
      <c r="E1111" s="6" t="s">
        <v>2403</v>
      </c>
      <c r="F1111" s="6" t="s">
        <v>2396</v>
      </c>
      <c r="G1111" s="6">
        <v>39.110833</v>
      </c>
      <c r="H1111" s="6">
        <v>-8.6635829999999991</v>
      </c>
      <c r="I1111" s="6">
        <v>966588</v>
      </c>
      <c r="J1111" s="6" t="s">
        <v>52</v>
      </c>
      <c r="K1111" s="6" t="s">
        <v>2421</v>
      </c>
    </row>
    <row r="1112" spans="1:13" x14ac:dyDescent="0.2">
      <c r="A1112" s="5" t="s">
        <v>2423</v>
      </c>
      <c r="B1112" s="6" t="s">
        <v>21</v>
      </c>
      <c r="C1112" s="6" t="s">
        <v>2424</v>
      </c>
      <c r="D1112" s="6">
        <v>1950</v>
      </c>
      <c r="E1112" s="6" t="s">
        <v>2425</v>
      </c>
      <c r="F1112" s="6" t="s">
        <v>2396</v>
      </c>
      <c r="G1112" s="6">
        <v>39.668599999999998</v>
      </c>
      <c r="H1112" s="6">
        <v>-8.1303000000000001</v>
      </c>
      <c r="I1112" s="6">
        <v>83535</v>
      </c>
      <c r="J1112" s="6" t="s">
        <v>18</v>
      </c>
      <c r="K1112" s="6" t="s">
        <v>2424</v>
      </c>
    </row>
    <row r="1113" spans="1:13" x14ac:dyDescent="0.2">
      <c r="A1113" s="5" t="s">
        <v>2426</v>
      </c>
      <c r="B1113" s="6" t="s">
        <v>14</v>
      </c>
      <c r="C1113" s="6" t="s">
        <v>2424</v>
      </c>
      <c r="D1113" s="6">
        <v>1950</v>
      </c>
      <c r="E1113" s="6" t="s">
        <v>2425</v>
      </c>
      <c r="F1113" s="6" t="s">
        <v>2396</v>
      </c>
      <c r="G1113" s="6">
        <v>39.668599999999998</v>
      </c>
      <c r="H1113" s="6">
        <v>-8.1303000000000001</v>
      </c>
      <c r="I1113" s="6">
        <v>58448</v>
      </c>
      <c r="J1113" s="6" t="s">
        <v>18</v>
      </c>
      <c r="K1113" s="6" t="s">
        <v>2424</v>
      </c>
    </row>
    <row r="1114" spans="1:13" x14ac:dyDescent="0.2">
      <c r="A1114" s="5" t="s">
        <v>2427</v>
      </c>
      <c r="B1114" s="6" t="s">
        <v>21</v>
      </c>
      <c r="C1114" s="6" t="s">
        <v>2428</v>
      </c>
      <c r="D1114" s="6">
        <v>950</v>
      </c>
      <c r="E1114" s="6" t="s">
        <v>2429</v>
      </c>
      <c r="F1114" s="6" t="s">
        <v>2396</v>
      </c>
      <c r="G1114" s="6">
        <v>40.086939999999998</v>
      </c>
      <c r="H1114" s="6">
        <v>-8.5166000000000004</v>
      </c>
      <c r="I1114" s="6">
        <v>27578</v>
      </c>
      <c r="J1114" s="6" t="s">
        <v>18</v>
      </c>
      <c r="K1114" s="6" t="s">
        <v>2428</v>
      </c>
    </row>
    <row r="1115" spans="1:13" x14ac:dyDescent="0.2">
      <c r="A1115" s="5" t="s">
        <v>2430</v>
      </c>
      <c r="B1115" s="6" t="s">
        <v>14</v>
      </c>
      <c r="C1115" s="6" t="s">
        <v>2428</v>
      </c>
      <c r="D1115" s="6">
        <v>950</v>
      </c>
      <c r="E1115" s="6" t="s">
        <v>2429</v>
      </c>
      <c r="F1115" s="6" t="s">
        <v>2396</v>
      </c>
      <c r="G1115" s="6">
        <v>40.086939999999998</v>
      </c>
      <c r="H1115" s="6">
        <v>-8.5166000000000004</v>
      </c>
      <c r="I1115" s="6">
        <v>21027</v>
      </c>
      <c r="J1115" s="6" t="s">
        <v>18</v>
      </c>
      <c r="K1115" s="6" t="s">
        <v>2428</v>
      </c>
    </row>
    <row r="1116" spans="1:13" x14ac:dyDescent="0.2">
      <c r="A1116" s="5" t="s">
        <v>2431</v>
      </c>
      <c r="B1116" s="6" t="s">
        <v>21</v>
      </c>
      <c r="C1116" s="6" t="s">
        <v>2432</v>
      </c>
      <c r="D1116" s="6">
        <v>2208</v>
      </c>
      <c r="E1116" s="6" t="s">
        <v>2433</v>
      </c>
      <c r="F1116" s="6" t="s">
        <v>2396</v>
      </c>
      <c r="G1116" s="6">
        <v>38.745044</v>
      </c>
      <c r="H1116" s="6">
        <v>-9.2152200000000004</v>
      </c>
      <c r="I1116" s="6">
        <v>875453</v>
      </c>
      <c r="J1116" s="6" t="s">
        <v>18</v>
      </c>
      <c r="K1116" s="6" t="s">
        <v>2432</v>
      </c>
    </row>
    <row r="1117" spans="1:13" x14ac:dyDescent="0.2">
      <c r="A1117" s="5" t="s">
        <v>2434</v>
      </c>
      <c r="B1117" s="6" t="s">
        <v>21</v>
      </c>
      <c r="C1117" s="6" t="s">
        <v>2435</v>
      </c>
      <c r="D1117" s="6">
        <v>2250</v>
      </c>
      <c r="E1117" s="6" t="s">
        <v>282</v>
      </c>
      <c r="F1117" s="6" t="s">
        <v>2396</v>
      </c>
      <c r="G1117" s="6">
        <v>38.745044</v>
      </c>
      <c r="H1117" s="6">
        <v>-9.2152200000000004</v>
      </c>
      <c r="I1117" s="6">
        <v>666359</v>
      </c>
      <c r="J1117" s="6" t="s">
        <v>52</v>
      </c>
      <c r="K1117" s="6" t="s">
        <v>2435</v>
      </c>
      <c r="M1117" s="6" t="s">
        <v>79</v>
      </c>
    </row>
    <row r="1118" spans="1:13" x14ac:dyDescent="0.2">
      <c r="A1118" s="5" t="s">
        <v>2436</v>
      </c>
      <c r="B1118" s="6" t="s">
        <v>14</v>
      </c>
      <c r="C1118" s="6" t="s">
        <v>2435</v>
      </c>
      <c r="D1118" s="6">
        <v>2250</v>
      </c>
      <c r="E1118" s="6" t="s">
        <v>282</v>
      </c>
      <c r="F1118" s="6" t="s">
        <v>2396</v>
      </c>
      <c r="G1118" s="6">
        <v>38.745044</v>
      </c>
      <c r="H1118" s="6">
        <v>-9.2152200000000004</v>
      </c>
      <c r="I1118" s="6">
        <v>1069564</v>
      </c>
      <c r="J1118" s="6" t="s">
        <v>52</v>
      </c>
      <c r="K1118" s="6" t="s">
        <v>2435</v>
      </c>
      <c r="M1118" s="6" t="s">
        <v>79</v>
      </c>
    </row>
    <row r="1119" spans="1:13" x14ac:dyDescent="0.2">
      <c r="A1119" s="5" t="s">
        <v>2437</v>
      </c>
      <c r="B1119" s="6" t="s">
        <v>21</v>
      </c>
      <c r="C1119" s="6" t="s">
        <v>2435</v>
      </c>
      <c r="D1119" s="6">
        <v>3500</v>
      </c>
      <c r="E1119" s="6" t="s">
        <v>2438</v>
      </c>
      <c r="F1119" s="6" t="s">
        <v>2396</v>
      </c>
      <c r="G1119" s="6">
        <v>39.916666999999997</v>
      </c>
      <c r="H1119" s="6">
        <v>-8.4333329999999993</v>
      </c>
      <c r="I1119" s="6">
        <v>995212</v>
      </c>
      <c r="J1119" s="6" t="s">
        <v>52</v>
      </c>
      <c r="K1119" s="6" t="s">
        <v>2435</v>
      </c>
      <c r="M1119" s="6" t="s">
        <v>79</v>
      </c>
    </row>
    <row r="1120" spans="1:13" x14ac:dyDescent="0.2">
      <c r="A1120" s="5" t="s">
        <v>2439</v>
      </c>
      <c r="B1120" s="6" t="s">
        <v>14</v>
      </c>
      <c r="C1120" s="6" t="s">
        <v>2440</v>
      </c>
      <c r="D1120" s="6">
        <v>1500</v>
      </c>
      <c r="E1120" s="6" t="s">
        <v>2441</v>
      </c>
      <c r="F1120" s="6" t="s">
        <v>2396</v>
      </c>
      <c r="G1120" s="6">
        <v>38.198799999999999</v>
      </c>
      <c r="H1120" s="6">
        <v>-8.7100000000000009</v>
      </c>
      <c r="I1120" s="6">
        <v>32990</v>
      </c>
      <c r="J1120" s="6" t="s">
        <v>18</v>
      </c>
      <c r="K1120" s="6" t="s">
        <v>2440</v>
      </c>
    </row>
    <row r="1121" spans="1:11" x14ac:dyDescent="0.2">
      <c r="A1121" s="5" t="s">
        <v>2442</v>
      </c>
      <c r="B1121" s="6" t="s">
        <v>21</v>
      </c>
      <c r="C1121" s="6" t="s">
        <v>2443</v>
      </c>
      <c r="D1121" s="6">
        <v>1596</v>
      </c>
      <c r="E1121" s="6" t="s">
        <v>2444</v>
      </c>
      <c r="F1121" s="6" t="s">
        <v>2396</v>
      </c>
      <c r="G1121" s="6">
        <v>37.944721999999999</v>
      </c>
      <c r="H1121" s="6">
        <v>-7.5988889999999998</v>
      </c>
      <c r="I1121" s="6">
        <v>739513</v>
      </c>
      <c r="J1121" s="6" t="s">
        <v>52</v>
      </c>
      <c r="K1121" s="6" t="s">
        <v>2443</v>
      </c>
    </row>
    <row r="1122" spans="1:11" x14ac:dyDescent="0.2">
      <c r="A1122" s="5" t="s">
        <v>2445</v>
      </c>
      <c r="B1122" s="6" t="s">
        <v>21</v>
      </c>
      <c r="C1122" s="6" t="s">
        <v>2443</v>
      </c>
      <c r="D1122" s="6">
        <v>1600</v>
      </c>
      <c r="E1122" s="6" t="s">
        <v>2446</v>
      </c>
      <c r="F1122" s="6" t="s">
        <v>2396</v>
      </c>
      <c r="G1122" s="6">
        <v>37.199005</v>
      </c>
      <c r="H1122" s="6">
        <v>-8.5879770000000004</v>
      </c>
      <c r="I1122" s="6">
        <v>664207</v>
      </c>
      <c r="J1122" s="6" t="s">
        <v>52</v>
      </c>
      <c r="K1122" s="6" t="s">
        <v>2443</v>
      </c>
    </row>
    <row r="1123" spans="1:11" x14ac:dyDescent="0.2">
      <c r="A1123" s="5" t="s">
        <v>2447</v>
      </c>
      <c r="B1123" s="6" t="s">
        <v>21</v>
      </c>
      <c r="C1123" s="6" t="s">
        <v>2443</v>
      </c>
      <c r="D1123" s="6">
        <v>1600</v>
      </c>
      <c r="E1123" s="6" t="s">
        <v>2446</v>
      </c>
      <c r="F1123" s="6" t="s">
        <v>2396</v>
      </c>
      <c r="G1123" s="6">
        <v>37.199005</v>
      </c>
      <c r="H1123" s="6">
        <v>-8.5879770000000004</v>
      </c>
      <c r="I1123" s="6">
        <v>725249</v>
      </c>
      <c r="J1123" s="6" t="s">
        <v>52</v>
      </c>
      <c r="K1123" s="6" t="s">
        <v>2443</v>
      </c>
    </row>
    <row r="1124" spans="1:11" x14ac:dyDescent="0.2">
      <c r="A1124" s="5" t="s">
        <v>2448</v>
      </c>
      <c r="B1124" s="6" t="s">
        <v>14</v>
      </c>
      <c r="C1124" s="6" t="s">
        <v>2443</v>
      </c>
      <c r="D1124" s="6">
        <v>1600</v>
      </c>
      <c r="E1124" s="6" t="s">
        <v>2446</v>
      </c>
      <c r="F1124" s="6" t="s">
        <v>2396</v>
      </c>
      <c r="G1124" s="6">
        <v>38.049999999999997</v>
      </c>
      <c r="H1124" s="6">
        <v>-8.1</v>
      </c>
      <c r="I1124" s="6">
        <v>254645</v>
      </c>
      <c r="J1124" s="6" t="s">
        <v>52</v>
      </c>
      <c r="K1124" s="6" t="s">
        <v>2443</v>
      </c>
    </row>
    <row r="1125" spans="1:11" x14ac:dyDescent="0.2">
      <c r="A1125" s="5" t="s">
        <v>2449</v>
      </c>
      <c r="B1125" s="6" t="s">
        <v>839</v>
      </c>
      <c r="C1125" s="6" t="s">
        <v>2450</v>
      </c>
      <c r="D1125" s="6">
        <v>2430</v>
      </c>
      <c r="E1125" s="6" t="s">
        <v>2451</v>
      </c>
      <c r="F1125" s="6" t="s">
        <v>2396</v>
      </c>
      <c r="G1125" s="6">
        <v>41.708333000000003</v>
      </c>
      <c r="H1125" s="6">
        <v>-6.927778</v>
      </c>
      <c r="I1125" s="6">
        <v>855937</v>
      </c>
      <c r="J1125" s="6" t="s">
        <v>52</v>
      </c>
      <c r="K1125" s="6" t="s">
        <v>2450</v>
      </c>
    </row>
    <row r="1126" spans="1:11" x14ac:dyDescent="0.2">
      <c r="A1126" s="5" t="s">
        <v>2452</v>
      </c>
      <c r="B1126" s="6" t="s">
        <v>839</v>
      </c>
      <c r="C1126" s="6" t="s">
        <v>2450</v>
      </c>
      <c r="D1126" s="6">
        <v>2899</v>
      </c>
      <c r="E1126" s="6" t="s">
        <v>2453</v>
      </c>
      <c r="F1126" s="6" t="s">
        <v>2396</v>
      </c>
      <c r="G1126" s="6">
        <v>41.708333000000003</v>
      </c>
      <c r="H1126" s="6">
        <v>-6.927778</v>
      </c>
      <c r="I1126" s="6">
        <v>1124350</v>
      </c>
      <c r="J1126" s="6" t="s">
        <v>52</v>
      </c>
      <c r="K1126" s="6" t="s">
        <v>2450</v>
      </c>
    </row>
    <row r="1127" spans="1:11" x14ac:dyDescent="0.2">
      <c r="A1127" s="5" t="s">
        <v>2454</v>
      </c>
      <c r="B1127" s="6" t="s">
        <v>14</v>
      </c>
      <c r="C1127" s="6" t="s">
        <v>2450</v>
      </c>
      <c r="D1127" s="6">
        <v>4000</v>
      </c>
      <c r="E1127" s="6" t="s">
        <v>2455</v>
      </c>
      <c r="F1127" s="6" t="s">
        <v>2396</v>
      </c>
      <c r="G1127" s="6">
        <v>39.414000000000001</v>
      </c>
      <c r="H1127" s="6">
        <v>-8.8219999999999992</v>
      </c>
      <c r="I1127" s="6">
        <v>759210</v>
      </c>
      <c r="J1127" s="6" t="s">
        <v>52</v>
      </c>
      <c r="K1127" s="6" t="s">
        <v>2450</v>
      </c>
    </row>
    <row r="1128" spans="1:11" x14ac:dyDescent="0.2">
      <c r="A1128" s="5" t="s">
        <v>2456</v>
      </c>
      <c r="B1128" s="6" t="s">
        <v>14</v>
      </c>
      <c r="C1128" s="6" t="s">
        <v>2450</v>
      </c>
      <c r="D1128" s="6">
        <v>4000</v>
      </c>
      <c r="E1128" s="6" t="s">
        <v>2455</v>
      </c>
      <c r="F1128" s="6" t="s">
        <v>2396</v>
      </c>
      <c r="G1128" s="6">
        <v>39.414000000000001</v>
      </c>
      <c r="H1128" s="6">
        <v>-8.8219999999999992</v>
      </c>
      <c r="I1128" s="6">
        <v>1089508</v>
      </c>
      <c r="J1128" s="6" t="s">
        <v>52</v>
      </c>
      <c r="K1128" s="6" t="s">
        <v>2450</v>
      </c>
    </row>
    <row r="1129" spans="1:11" x14ac:dyDescent="0.2">
      <c r="A1129" s="5" t="s">
        <v>2457</v>
      </c>
      <c r="B1129" s="6" t="s">
        <v>14</v>
      </c>
      <c r="C1129" s="6" t="s">
        <v>2450</v>
      </c>
      <c r="D1129" s="6">
        <v>4000</v>
      </c>
      <c r="E1129" s="6" t="s">
        <v>2455</v>
      </c>
      <c r="F1129" s="6" t="s">
        <v>2396</v>
      </c>
      <c r="G1129" s="6">
        <v>39.414000000000001</v>
      </c>
      <c r="H1129" s="6">
        <v>-8.8219999999999992</v>
      </c>
      <c r="I1129" s="6">
        <v>998856</v>
      </c>
      <c r="J1129" s="6" t="s">
        <v>52</v>
      </c>
      <c r="K1129" s="6" t="s">
        <v>2450</v>
      </c>
    </row>
    <row r="1130" spans="1:11" x14ac:dyDescent="0.2">
      <c r="A1130" s="5" t="s">
        <v>2458</v>
      </c>
      <c r="B1130" s="6" t="s">
        <v>21</v>
      </c>
      <c r="C1130" s="6" t="s">
        <v>2450</v>
      </c>
      <c r="D1130" s="6">
        <v>4000</v>
      </c>
      <c r="E1130" s="6" t="s">
        <v>2455</v>
      </c>
      <c r="F1130" s="6" t="s">
        <v>2396</v>
      </c>
      <c r="G1130" s="6">
        <v>39.414000000000001</v>
      </c>
      <c r="H1130" s="6">
        <v>-8.8219999999999992</v>
      </c>
      <c r="I1130" s="6">
        <v>87819</v>
      </c>
      <c r="J1130" s="6" t="s">
        <v>52</v>
      </c>
      <c r="K1130" s="6" t="s">
        <v>2450</v>
      </c>
    </row>
    <row r="1131" spans="1:11" x14ac:dyDescent="0.2">
      <c r="A1131" s="5" t="s">
        <v>2459</v>
      </c>
      <c r="B1131" s="6" t="s">
        <v>21</v>
      </c>
      <c r="C1131" s="6" t="s">
        <v>2460</v>
      </c>
      <c r="D1131" s="6">
        <v>7411</v>
      </c>
      <c r="E1131" s="6" t="s">
        <v>2461</v>
      </c>
      <c r="F1131" s="6" t="s">
        <v>127</v>
      </c>
      <c r="G1131" s="6">
        <v>44.517000000000003</v>
      </c>
      <c r="H1131" s="6">
        <v>22.722000000000001</v>
      </c>
      <c r="I1131" s="6">
        <v>311701</v>
      </c>
      <c r="J1131" s="6" t="s">
        <v>18</v>
      </c>
      <c r="K1131" s="6" t="s">
        <v>2460</v>
      </c>
    </row>
    <row r="1132" spans="1:11" x14ac:dyDescent="0.2">
      <c r="A1132" s="5" t="s">
        <v>2462</v>
      </c>
      <c r="B1132" s="6" t="s">
        <v>21</v>
      </c>
      <c r="C1132" s="6" t="s">
        <v>2460</v>
      </c>
      <c r="D1132" s="6">
        <v>6977</v>
      </c>
      <c r="E1132" s="6" t="s">
        <v>2463</v>
      </c>
      <c r="F1132" s="6" t="s">
        <v>127</v>
      </c>
      <c r="G1132" s="6">
        <v>44.626111000000002</v>
      </c>
      <c r="H1132" s="6">
        <v>22.605833000000001</v>
      </c>
      <c r="I1132" s="6">
        <v>321541</v>
      </c>
      <c r="J1132" s="6" t="s">
        <v>18</v>
      </c>
      <c r="K1132" s="6" t="s">
        <v>2460</v>
      </c>
    </row>
    <row r="1133" spans="1:11" x14ac:dyDescent="0.2">
      <c r="A1133" s="5" t="s">
        <v>2464</v>
      </c>
      <c r="B1133" s="6" t="s">
        <v>21</v>
      </c>
      <c r="C1133" s="6" t="s">
        <v>2460</v>
      </c>
      <c r="D1133" s="6">
        <v>6814</v>
      </c>
      <c r="E1133" s="6" t="s">
        <v>2465</v>
      </c>
      <c r="F1133" s="6" t="s">
        <v>127</v>
      </c>
      <c r="G1133" s="6">
        <v>44.626111000000002</v>
      </c>
      <c r="H1133" s="6">
        <v>22.605833000000001</v>
      </c>
      <c r="I1133" s="6">
        <v>59405</v>
      </c>
      <c r="J1133" s="6" t="s">
        <v>52</v>
      </c>
      <c r="K1133" s="6" t="s">
        <v>2460</v>
      </c>
    </row>
    <row r="1134" spans="1:11" x14ac:dyDescent="0.2">
      <c r="A1134" s="5" t="s">
        <v>2466</v>
      </c>
      <c r="B1134" s="6" t="s">
        <v>21</v>
      </c>
      <c r="C1134" s="6" t="s">
        <v>2467</v>
      </c>
      <c r="D1134" s="6">
        <v>6864</v>
      </c>
      <c r="E1134" s="6" t="s">
        <v>2468</v>
      </c>
      <c r="F1134" s="6" t="s">
        <v>127</v>
      </c>
      <c r="G1134" s="6">
        <v>44.626111000000002</v>
      </c>
      <c r="H1134" s="6">
        <v>22.605833000000001</v>
      </c>
      <c r="I1134" s="6">
        <v>733033</v>
      </c>
      <c r="J1134" s="6" t="s">
        <v>52</v>
      </c>
      <c r="K1134" s="6" t="s">
        <v>2467</v>
      </c>
    </row>
    <row r="1135" spans="1:11" x14ac:dyDescent="0.2">
      <c r="A1135" s="5" t="s">
        <v>2469</v>
      </c>
      <c r="B1135" s="6" t="s">
        <v>21</v>
      </c>
      <c r="C1135" s="6" t="s">
        <v>2467</v>
      </c>
      <c r="D1135" s="6">
        <v>6875</v>
      </c>
      <c r="E1135" s="6" t="s">
        <v>2470</v>
      </c>
      <c r="F1135" s="6" t="s">
        <v>127</v>
      </c>
      <c r="G1135" s="6">
        <v>44.626111000000002</v>
      </c>
      <c r="H1135" s="6">
        <v>22.605833000000001</v>
      </c>
      <c r="I1135" s="6">
        <v>1075084</v>
      </c>
      <c r="J1135" s="6" t="s">
        <v>52</v>
      </c>
      <c r="K1135" s="6" t="s">
        <v>2467</v>
      </c>
    </row>
    <row r="1136" spans="1:11" x14ac:dyDescent="0.2">
      <c r="A1136" s="5" t="s">
        <v>2471</v>
      </c>
      <c r="B1136" s="6" t="s">
        <v>21</v>
      </c>
      <c r="C1136" s="6" t="s">
        <v>2467</v>
      </c>
      <c r="D1136" s="6">
        <v>6754</v>
      </c>
      <c r="E1136" s="6" t="s">
        <v>1763</v>
      </c>
      <c r="F1136" s="6" t="s">
        <v>127</v>
      </c>
      <c r="G1136" s="6">
        <v>44.517000000000003</v>
      </c>
      <c r="H1136" s="6">
        <v>22.722000000000001</v>
      </c>
      <c r="I1136" s="6">
        <v>950046</v>
      </c>
      <c r="J1136" s="6" t="s">
        <v>52</v>
      </c>
      <c r="K1136" s="6" t="s">
        <v>2467</v>
      </c>
    </row>
    <row r="1137" spans="1:13" x14ac:dyDescent="0.2">
      <c r="A1137" s="5" t="s">
        <v>2472</v>
      </c>
      <c r="B1137" s="6" t="s">
        <v>14</v>
      </c>
      <c r="C1137" s="6" t="s">
        <v>2473</v>
      </c>
      <c r="D1137" s="6">
        <v>2900</v>
      </c>
      <c r="E1137" s="6" t="s">
        <v>568</v>
      </c>
      <c r="F1137" s="6" t="s">
        <v>387</v>
      </c>
      <c r="G1137" s="6">
        <v>54.356610000000003</v>
      </c>
      <c r="H1137" s="6">
        <v>90.919185999999996</v>
      </c>
      <c r="I1137" s="6">
        <v>339219</v>
      </c>
      <c r="J1137" s="6" t="s">
        <v>2474</v>
      </c>
      <c r="K1137" s="6" t="s">
        <v>2473</v>
      </c>
      <c r="M1137" s="6" t="s">
        <v>3809</v>
      </c>
    </row>
    <row r="1138" spans="1:13" x14ac:dyDescent="0.2">
      <c r="A1138" s="5" t="s">
        <v>2475</v>
      </c>
      <c r="B1138" s="6" t="s">
        <v>14</v>
      </c>
      <c r="C1138" s="6" t="s">
        <v>2473</v>
      </c>
      <c r="D1138" s="6">
        <v>2776</v>
      </c>
      <c r="E1138" s="6" t="s">
        <v>2476</v>
      </c>
      <c r="F1138" s="6" t="s">
        <v>387</v>
      </c>
      <c r="G1138" s="6">
        <v>54.356610000000003</v>
      </c>
      <c r="H1138" s="6">
        <v>90.919185999999996</v>
      </c>
      <c r="I1138" s="6">
        <v>735620</v>
      </c>
      <c r="J1138" s="6" t="s">
        <v>18</v>
      </c>
      <c r="K1138" s="6" t="s">
        <v>2473</v>
      </c>
      <c r="M1138" s="6" t="s">
        <v>3809</v>
      </c>
    </row>
    <row r="1139" spans="1:13" x14ac:dyDescent="0.2">
      <c r="A1139" s="5" t="s">
        <v>2477</v>
      </c>
      <c r="B1139" s="6" t="s">
        <v>21</v>
      </c>
      <c r="C1139" s="6" t="s">
        <v>2473</v>
      </c>
      <c r="D1139" s="6">
        <v>2900</v>
      </c>
      <c r="E1139" s="6" t="s">
        <v>2478</v>
      </c>
      <c r="F1139" s="6" t="s">
        <v>387</v>
      </c>
      <c r="G1139" s="6">
        <v>53.873888890000003</v>
      </c>
      <c r="H1139" s="6">
        <v>91.469722219999994</v>
      </c>
      <c r="I1139" s="6">
        <v>599959</v>
      </c>
      <c r="J1139" s="6" t="s">
        <v>2479</v>
      </c>
      <c r="K1139" s="6" t="s">
        <v>2473</v>
      </c>
      <c r="M1139" s="6" t="s">
        <v>3809</v>
      </c>
    </row>
    <row r="1140" spans="1:13" x14ac:dyDescent="0.2">
      <c r="A1140" s="5" t="s">
        <v>2480</v>
      </c>
      <c r="B1140" s="6" t="s">
        <v>14</v>
      </c>
      <c r="C1140" s="6" t="s">
        <v>2473</v>
      </c>
      <c r="D1140" s="6">
        <v>2700</v>
      </c>
      <c r="E1140" s="6" t="s">
        <v>2481</v>
      </c>
      <c r="F1140" s="6" t="s">
        <v>387</v>
      </c>
      <c r="G1140" s="6">
        <v>51.312027780000001</v>
      </c>
      <c r="H1140" s="6">
        <v>83.063569439999995</v>
      </c>
      <c r="I1140" s="6">
        <v>697749</v>
      </c>
      <c r="J1140" s="6" t="s">
        <v>18</v>
      </c>
      <c r="K1140" s="6" t="s">
        <v>2473</v>
      </c>
      <c r="M1140" s="6" t="s">
        <v>3809</v>
      </c>
    </row>
    <row r="1141" spans="1:13" x14ac:dyDescent="0.2">
      <c r="A1141" s="5" t="s">
        <v>2482</v>
      </c>
      <c r="B1141" s="6" t="s">
        <v>14</v>
      </c>
      <c r="C1141" s="6" t="s">
        <v>2473</v>
      </c>
      <c r="D1141" s="6">
        <v>2929</v>
      </c>
      <c r="E1141" s="6" t="s">
        <v>2483</v>
      </c>
      <c r="F1141" s="6" t="s">
        <v>387</v>
      </c>
      <c r="G1141" s="6">
        <v>50.554238890000001</v>
      </c>
      <c r="H1141" s="6">
        <v>86.590136110000003</v>
      </c>
      <c r="I1141" s="6">
        <v>291825</v>
      </c>
      <c r="J1141" s="6" t="s">
        <v>18</v>
      </c>
      <c r="K1141" s="6" t="s">
        <v>2473</v>
      </c>
      <c r="M1141" s="6" t="s">
        <v>3809</v>
      </c>
    </row>
    <row r="1142" spans="1:13" x14ac:dyDescent="0.2">
      <c r="A1142" s="5" t="s">
        <v>2484</v>
      </c>
      <c r="B1142" s="6" t="s">
        <v>21</v>
      </c>
      <c r="C1142" s="6" t="s">
        <v>2473</v>
      </c>
      <c r="D1142" s="6">
        <v>2990</v>
      </c>
      <c r="E1142" s="6" t="s">
        <v>2485</v>
      </c>
      <c r="F1142" s="6" t="s">
        <v>387</v>
      </c>
      <c r="G1142" s="6">
        <v>51.5</v>
      </c>
      <c r="H1142" s="6">
        <v>85.97</v>
      </c>
      <c r="I1142" s="6">
        <v>509531</v>
      </c>
      <c r="J1142" s="6" t="s">
        <v>2486</v>
      </c>
      <c r="K1142" s="6" t="s">
        <v>2473</v>
      </c>
      <c r="M1142" s="6" t="s">
        <v>3809</v>
      </c>
    </row>
    <row r="1143" spans="1:13" x14ac:dyDescent="0.2">
      <c r="A1143" s="5" t="s">
        <v>2487</v>
      </c>
      <c r="B1143" s="6" t="s">
        <v>21</v>
      </c>
      <c r="C1143" s="6" t="s">
        <v>2473</v>
      </c>
      <c r="D1143" s="6">
        <v>2775</v>
      </c>
      <c r="E1143" s="6" t="s">
        <v>2347</v>
      </c>
      <c r="F1143" s="6" t="s">
        <v>387</v>
      </c>
      <c r="G1143" s="6">
        <v>54.356610000000003</v>
      </c>
      <c r="H1143" s="6">
        <v>90.919185999999996</v>
      </c>
      <c r="I1143" s="6">
        <v>944165</v>
      </c>
      <c r="J1143" s="6" t="s">
        <v>18</v>
      </c>
      <c r="K1143" s="6" t="s">
        <v>2473</v>
      </c>
      <c r="M1143" s="6" t="s">
        <v>3809</v>
      </c>
    </row>
    <row r="1144" spans="1:13" x14ac:dyDescent="0.2">
      <c r="A1144" s="5" t="s">
        <v>2488</v>
      </c>
      <c r="B1144" s="6" t="s">
        <v>21</v>
      </c>
      <c r="C1144" s="6" t="s">
        <v>2473</v>
      </c>
      <c r="D1144" s="6">
        <v>2757</v>
      </c>
      <c r="E1144" s="6" t="s">
        <v>2489</v>
      </c>
      <c r="F1144" s="6" t="s">
        <v>387</v>
      </c>
      <c r="G1144" s="6">
        <v>48.832683000000003</v>
      </c>
      <c r="H1144" s="6">
        <v>83.909744000000003</v>
      </c>
      <c r="I1144" s="6">
        <v>768534</v>
      </c>
      <c r="J1144" s="6" t="s">
        <v>70</v>
      </c>
      <c r="K1144" s="6" t="s">
        <v>2473</v>
      </c>
      <c r="M1144" s="6" t="s">
        <v>3809</v>
      </c>
    </row>
    <row r="1145" spans="1:13" x14ac:dyDescent="0.2">
      <c r="A1145" s="5" t="s">
        <v>2490</v>
      </c>
      <c r="B1145" s="6" t="s">
        <v>21</v>
      </c>
      <c r="C1145" s="6" t="s">
        <v>2473</v>
      </c>
      <c r="D1145" s="6">
        <v>2717</v>
      </c>
      <c r="E1145" s="6" t="s">
        <v>2491</v>
      </c>
      <c r="F1145" s="6" t="s">
        <v>387</v>
      </c>
      <c r="G1145" s="6">
        <v>48.832683000000003</v>
      </c>
      <c r="H1145" s="6">
        <v>83.909744000000003</v>
      </c>
      <c r="I1145" s="6">
        <v>917159</v>
      </c>
      <c r="J1145" s="6" t="s">
        <v>18</v>
      </c>
      <c r="K1145" s="6" t="s">
        <v>2473</v>
      </c>
      <c r="M1145" s="6" t="s">
        <v>3809</v>
      </c>
    </row>
    <row r="1146" spans="1:13" x14ac:dyDescent="0.2">
      <c r="A1146" s="5" t="s">
        <v>2492</v>
      </c>
      <c r="B1146" s="6" t="s">
        <v>14</v>
      </c>
      <c r="C1146" s="6" t="s">
        <v>2473</v>
      </c>
      <c r="D1146" s="6">
        <v>2740</v>
      </c>
      <c r="E1146" s="6" t="s">
        <v>2493</v>
      </c>
      <c r="F1146" s="6" t="s">
        <v>387</v>
      </c>
      <c r="G1146" s="6">
        <v>48.832683000000003</v>
      </c>
      <c r="H1146" s="6">
        <v>83.909744000000003</v>
      </c>
      <c r="I1146" s="6">
        <v>810871</v>
      </c>
      <c r="J1146" s="6" t="s">
        <v>18</v>
      </c>
      <c r="K1146" s="6" t="s">
        <v>2473</v>
      </c>
      <c r="M1146" s="6" t="s">
        <v>3809</v>
      </c>
    </row>
    <row r="1147" spans="1:13" x14ac:dyDescent="0.2">
      <c r="A1147" s="5" t="s">
        <v>2494</v>
      </c>
      <c r="B1147" s="6" t="s">
        <v>21</v>
      </c>
      <c r="C1147" s="6" t="s">
        <v>2473</v>
      </c>
      <c r="D1147" s="6">
        <v>2952</v>
      </c>
      <c r="E1147" s="6" t="s">
        <v>2495</v>
      </c>
      <c r="F1147" s="6" t="s">
        <v>387</v>
      </c>
      <c r="G1147" s="6">
        <v>50.758112799999999</v>
      </c>
      <c r="H1147" s="6">
        <v>85.560249720000002</v>
      </c>
      <c r="I1147" s="6">
        <v>837461</v>
      </c>
      <c r="J1147" s="6" t="s">
        <v>18</v>
      </c>
      <c r="K1147" s="6" t="s">
        <v>2473</v>
      </c>
      <c r="M1147" s="6" t="s">
        <v>3809</v>
      </c>
    </row>
    <row r="1148" spans="1:13" x14ac:dyDescent="0.2">
      <c r="A1148" s="5" t="s">
        <v>2496</v>
      </c>
      <c r="B1148" s="6" t="s">
        <v>14</v>
      </c>
      <c r="C1148" s="6" t="s">
        <v>2473</v>
      </c>
      <c r="D1148" s="6">
        <v>2911</v>
      </c>
      <c r="E1148" s="6" t="s">
        <v>2497</v>
      </c>
      <c r="F1148" s="6" t="s">
        <v>387</v>
      </c>
      <c r="G1148" s="6">
        <v>50.756486260000003</v>
      </c>
      <c r="H1148" s="6">
        <v>85.560878840000001</v>
      </c>
      <c r="I1148" s="6">
        <v>657546</v>
      </c>
      <c r="J1148" s="6" t="s">
        <v>18</v>
      </c>
      <c r="K1148" s="6" t="s">
        <v>2473</v>
      </c>
      <c r="M1148" s="6" t="s">
        <v>3809</v>
      </c>
    </row>
    <row r="1149" spans="1:13" x14ac:dyDescent="0.2">
      <c r="A1149" s="5" t="s">
        <v>2498</v>
      </c>
      <c r="B1149" s="6" t="s">
        <v>21</v>
      </c>
      <c r="C1149" s="6" t="s">
        <v>2473</v>
      </c>
      <c r="D1149" s="6">
        <v>2922</v>
      </c>
      <c r="E1149" s="6" t="s">
        <v>2499</v>
      </c>
      <c r="F1149" s="6" t="s">
        <v>387</v>
      </c>
      <c r="G1149" s="6">
        <v>50.753646269999997</v>
      </c>
      <c r="H1149" s="6">
        <v>85.556669549999995</v>
      </c>
      <c r="I1149" s="6">
        <v>831605</v>
      </c>
      <c r="J1149" s="6" t="s">
        <v>18</v>
      </c>
      <c r="K1149" s="6" t="s">
        <v>2473</v>
      </c>
      <c r="M1149" s="6" t="s">
        <v>3809</v>
      </c>
    </row>
    <row r="1150" spans="1:13" x14ac:dyDescent="0.2">
      <c r="A1150" s="5" t="s">
        <v>2500</v>
      </c>
      <c r="B1150" s="6" t="s">
        <v>21</v>
      </c>
      <c r="C1150" s="6" t="s">
        <v>2473</v>
      </c>
      <c r="D1150" s="6">
        <v>3002</v>
      </c>
      <c r="E1150" s="6" t="s">
        <v>2501</v>
      </c>
      <c r="F1150" s="6" t="s">
        <v>387</v>
      </c>
      <c r="G1150" s="6">
        <v>50.756486260000003</v>
      </c>
      <c r="H1150" s="6">
        <v>85.560878840000001</v>
      </c>
      <c r="I1150" s="6">
        <v>818967</v>
      </c>
      <c r="J1150" s="6" t="s">
        <v>18</v>
      </c>
      <c r="K1150" s="6" t="s">
        <v>2473</v>
      </c>
      <c r="M1150" s="6" t="s">
        <v>3809</v>
      </c>
    </row>
    <row r="1151" spans="1:13" x14ac:dyDescent="0.2">
      <c r="A1151" s="5" t="s">
        <v>2502</v>
      </c>
      <c r="B1151" s="6" t="s">
        <v>21</v>
      </c>
      <c r="C1151" s="6" t="s">
        <v>2473</v>
      </c>
      <c r="D1151" s="6">
        <v>2978</v>
      </c>
      <c r="E1151" s="6" t="s">
        <v>2503</v>
      </c>
      <c r="F1151" s="6" t="s">
        <v>387</v>
      </c>
      <c r="G1151" s="6">
        <v>50.753646269999997</v>
      </c>
      <c r="H1151" s="6">
        <v>85.556669549999995</v>
      </c>
      <c r="I1151" s="6">
        <v>378345</v>
      </c>
      <c r="J1151" s="6" t="s">
        <v>18</v>
      </c>
      <c r="K1151" s="6" t="s">
        <v>2473</v>
      </c>
      <c r="M1151" s="6" t="s">
        <v>3809</v>
      </c>
    </row>
    <row r="1152" spans="1:13" x14ac:dyDescent="0.2">
      <c r="A1152" s="5" t="s">
        <v>2504</v>
      </c>
      <c r="B1152" s="6" t="s">
        <v>21</v>
      </c>
      <c r="C1152" s="6" t="s">
        <v>2473</v>
      </c>
      <c r="D1152" s="6">
        <v>2941</v>
      </c>
      <c r="E1152" s="6" t="s">
        <v>2505</v>
      </c>
      <c r="F1152" s="6" t="s">
        <v>387</v>
      </c>
      <c r="G1152" s="6">
        <v>50.753646269999997</v>
      </c>
      <c r="H1152" s="6">
        <v>85.556669549999995</v>
      </c>
      <c r="I1152" s="6">
        <v>819809</v>
      </c>
      <c r="J1152" s="6" t="s">
        <v>18</v>
      </c>
      <c r="K1152" s="6" t="s">
        <v>2473</v>
      </c>
      <c r="M1152" s="6" t="s">
        <v>3809</v>
      </c>
    </row>
    <row r="1153" spans="1:13" x14ac:dyDescent="0.2">
      <c r="A1153" s="5" t="s">
        <v>2506</v>
      </c>
      <c r="B1153" s="6" t="s">
        <v>21</v>
      </c>
      <c r="C1153" s="6" t="s">
        <v>2473</v>
      </c>
      <c r="D1153" s="6">
        <v>2800</v>
      </c>
      <c r="E1153" s="6" t="s">
        <v>867</v>
      </c>
      <c r="F1153" s="6" t="s">
        <v>387</v>
      </c>
      <c r="G1153" s="6">
        <v>54.356610000000003</v>
      </c>
      <c r="H1153" s="6">
        <v>90.919185999999996</v>
      </c>
      <c r="I1153" s="6">
        <v>220203</v>
      </c>
      <c r="J1153" s="6" t="s">
        <v>18</v>
      </c>
      <c r="K1153" s="6" t="s">
        <v>2473</v>
      </c>
      <c r="M1153" s="6" t="s">
        <v>3809</v>
      </c>
    </row>
    <row r="1154" spans="1:13" x14ac:dyDescent="0.2">
      <c r="A1154" s="5" t="s">
        <v>2507</v>
      </c>
      <c r="B1154" s="6" t="s">
        <v>14</v>
      </c>
      <c r="C1154" s="6" t="s">
        <v>2473</v>
      </c>
      <c r="D1154" s="6">
        <v>2500</v>
      </c>
      <c r="E1154" s="6" t="s">
        <v>2508</v>
      </c>
      <c r="F1154" s="6" t="s">
        <v>387</v>
      </c>
      <c r="G1154" s="6">
        <v>54.356610000000003</v>
      </c>
      <c r="H1154" s="6">
        <v>90.919185999999996</v>
      </c>
      <c r="I1154" s="6">
        <v>616129</v>
      </c>
      <c r="J1154" s="6" t="s">
        <v>916</v>
      </c>
      <c r="K1154" s="6" t="s">
        <v>2473</v>
      </c>
      <c r="M1154" s="6" t="s">
        <v>3809</v>
      </c>
    </row>
    <row r="1155" spans="1:13" x14ac:dyDescent="0.2">
      <c r="A1155" s="5" t="s">
        <v>2509</v>
      </c>
      <c r="B1155" s="6" t="s">
        <v>14</v>
      </c>
      <c r="C1155" s="6" t="s">
        <v>2473</v>
      </c>
      <c r="D1155" s="6">
        <v>2900</v>
      </c>
      <c r="E1155" s="6" t="s">
        <v>568</v>
      </c>
      <c r="F1155" s="6" t="s">
        <v>387</v>
      </c>
      <c r="G1155" s="6">
        <v>48.832683000000003</v>
      </c>
      <c r="H1155" s="6">
        <v>83.909744000000003</v>
      </c>
      <c r="I1155" s="6">
        <v>708932</v>
      </c>
      <c r="J1155" s="6" t="s">
        <v>18</v>
      </c>
      <c r="K1155" s="6" t="s">
        <v>2473</v>
      </c>
      <c r="M1155" s="6" t="s">
        <v>3809</v>
      </c>
    </row>
    <row r="1156" spans="1:13" x14ac:dyDescent="0.2">
      <c r="A1156" s="5" t="s">
        <v>2510</v>
      </c>
      <c r="B1156" s="6" t="s">
        <v>14</v>
      </c>
      <c r="C1156" s="6" t="s">
        <v>2511</v>
      </c>
      <c r="D1156" s="6">
        <v>2650</v>
      </c>
      <c r="E1156" s="6" t="s">
        <v>2512</v>
      </c>
      <c r="F1156" s="6" t="s">
        <v>387</v>
      </c>
      <c r="G1156" s="6">
        <v>48.832683000000003</v>
      </c>
      <c r="H1156" s="6">
        <v>83.909744000000003</v>
      </c>
      <c r="I1156" s="6">
        <v>702290</v>
      </c>
      <c r="J1156" s="6" t="s">
        <v>18</v>
      </c>
      <c r="K1156" s="6" t="s">
        <v>2511</v>
      </c>
    </row>
    <row r="1157" spans="1:13" x14ac:dyDescent="0.2">
      <c r="A1157" s="5" t="s">
        <v>2513</v>
      </c>
      <c r="B1157" s="6" t="s">
        <v>14</v>
      </c>
      <c r="C1157" s="6" t="s">
        <v>2514</v>
      </c>
      <c r="D1157" s="6">
        <v>3127</v>
      </c>
      <c r="E1157" s="6" t="s">
        <v>2515</v>
      </c>
      <c r="F1157" s="6" t="s">
        <v>387</v>
      </c>
      <c r="G1157" s="6">
        <v>51.497999999999998</v>
      </c>
      <c r="H1157" s="6">
        <v>85.97</v>
      </c>
      <c r="I1157" s="6">
        <v>415366</v>
      </c>
      <c r="J1157" s="6" t="s">
        <v>52</v>
      </c>
      <c r="K1157" s="6" t="s">
        <v>2514</v>
      </c>
    </row>
    <row r="1158" spans="1:13" x14ac:dyDescent="0.2">
      <c r="A1158" s="5" t="s">
        <v>2516</v>
      </c>
      <c r="B1158" s="6" t="s">
        <v>14</v>
      </c>
      <c r="C1158" s="6" t="s">
        <v>2514</v>
      </c>
      <c r="D1158" s="6">
        <v>2776</v>
      </c>
      <c r="E1158" s="6" t="s">
        <v>2476</v>
      </c>
      <c r="F1158" s="6" t="s">
        <v>387</v>
      </c>
      <c r="G1158" s="6">
        <v>54.356610000000003</v>
      </c>
      <c r="H1158" s="6">
        <v>90.919185999999996</v>
      </c>
      <c r="I1158" s="6">
        <v>678474</v>
      </c>
      <c r="J1158" s="6" t="s">
        <v>52</v>
      </c>
      <c r="K1158" s="6" t="s">
        <v>2514</v>
      </c>
    </row>
    <row r="1159" spans="1:13" x14ac:dyDescent="0.2">
      <c r="A1159" s="5" t="s">
        <v>2517</v>
      </c>
      <c r="B1159" s="6" t="s">
        <v>14</v>
      </c>
      <c r="C1159" s="6" t="s">
        <v>2514</v>
      </c>
      <c r="D1159" s="6">
        <v>2581</v>
      </c>
      <c r="E1159" s="6" t="s">
        <v>2518</v>
      </c>
      <c r="F1159" s="6" t="s">
        <v>387</v>
      </c>
      <c r="G1159" s="6">
        <v>54.356610000000003</v>
      </c>
      <c r="H1159" s="6">
        <v>90.919185999999996</v>
      </c>
      <c r="I1159" s="6">
        <v>239996</v>
      </c>
      <c r="J1159" s="6" t="s">
        <v>52</v>
      </c>
      <c r="K1159" s="6" t="s">
        <v>2514</v>
      </c>
    </row>
    <row r="1160" spans="1:13" x14ac:dyDescent="0.2">
      <c r="A1160" s="5" t="s">
        <v>2519</v>
      </c>
      <c r="B1160" s="6" t="s">
        <v>14</v>
      </c>
      <c r="C1160" s="6" t="s">
        <v>2520</v>
      </c>
      <c r="D1160" s="6">
        <v>1600</v>
      </c>
      <c r="E1160" s="6" t="s">
        <v>1472</v>
      </c>
      <c r="F1160" s="6" t="s">
        <v>387</v>
      </c>
      <c r="G1160" s="6">
        <v>53.456000000000003</v>
      </c>
      <c r="H1160" s="6">
        <v>85.447000000000003</v>
      </c>
      <c r="I1160" s="6">
        <v>871809</v>
      </c>
      <c r="J1160" s="6" t="s">
        <v>52</v>
      </c>
      <c r="K1160" s="6" t="s">
        <v>2520</v>
      </c>
    </row>
    <row r="1161" spans="1:13" x14ac:dyDescent="0.2">
      <c r="A1161" s="5" t="s">
        <v>2521</v>
      </c>
      <c r="B1161" s="6" t="s">
        <v>14</v>
      </c>
      <c r="C1161" s="6" t="s">
        <v>2520</v>
      </c>
      <c r="D1161" s="6">
        <v>1597</v>
      </c>
      <c r="E1161" s="6" t="s">
        <v>2522</v>
      </c>
      <c r="F1161" s="6" t="s">
        <v>387</v>
      </c>
      <c r="G1161" s="6">
        <v>53.456000000000003</v>
      </c>
      <c r="H1161" s="6">
        <v>85.447000000000003</v>
      </c>
      <c r="I1161" s="6">
        <v>653791</v>
      </c>
      <c r="J1161" s="6" t="s">
        <v>52</v>
      </c>
      <c r="K1161" s="6" t="s">
        <v>2520</v>
      </c>
    </row>
    <row r="1162" spans="1:13" x14ac:dyDescent="0.2">
      <c r="A1162" s="5" t="s">
        <v>2523</v>
      </c>
      <c r="B1162" s="6" t="s">
        <v>14</v>
      </c>
      <c r="C1162" s="6" t="s">
        <v>2520</v>
      </c>
      <c r="D1162" s="6">
        <v>1678</v>
      </c>
      <c r="E1162" s="6" t="s">
        <v>2524</v>
      </c>
      <c r="F1162" s="6" t="s">
        <v>387</v>
      </c>
      <c r="G1162" s="6">
        <v>53.456000000000003</v>
      </c>
      <c r="H1162" s="6">
        <v>85.447000000000003</v>
      </c>
      <c r="I1162" s="6">
        <v>1122100</v>
      </c>
      <c r="J1162" s="6" t="s">
        <v>52</v>
      </c>
      <c r="K1162" s="6" t="s">
        <v>2520</v>
      </c>
    </row>
    <row r="1163" spans="1:13" x14ac:dyDescent="0.2">
      <c r="A1163" s="5" t="s">
        <v>2525</v>
      </c>
      <c r="B1163" s="6" t="s">
        <v>21</v>
      </c>
      <c r="C1163" s="6" t="s">
        <v>2526</v>
      </c>
      <c r="D1163" s="6">
        <v>2767</v>
      </c>
      <c r="E1163" s="6" t="s">
        <v>2527</v>
      </c>
      <c r="F1163" s="6" t="s">
        <v>387</v>
      </c>
      <c r="G1163" s="6">
        <v>45.537249000000003</v>
      </c>
      <c r="H1163" s="6">
        <v>41.116543999999998</v>
      </c>
      <c r="I1163" s="6">
        <v>609235</v>
      </c>
      <c r="J1163" s="6" t="s">
        <v>52</v>
      </c>
      <c r="K1163" s="6" t="s">
        <v>2526</v>
      </c>
      <c r="M1163" s="6" t="s">
        <v>3809</v>
      </c>
    </row>
    <row r="1164" spans="1:13" x14ac:dyDescent="0.2">
      <c r="A1164" s="5" t="s">
        <v>2528</v>
      </c>
      <c r="B1164" s="6" t="s">
        <v>14</v>
      </c>
      <c r="C1164" s="6" t="s">
        <v>2526</v>
      </c>
      <c r="D1164" s="6">
        <v>3155</v>
      </c>
      <c r="E1164" s="6" t="s">
        <v>2529</v>
      </c>
      <c r="F1164" s="6" t="s">
        <v>387</v>
      </c>
      <c r="G1164" s="6">
        <v>45.537249000000003</v>
      </c>
      <c r="H1164" s="6">
        <v>41.116543999999998</v>
      </c>
      <c r="I1164" s="6">
        <v>184096</v>
      </c>
      <c r="J1164" s="6" t="s">
        <v>52</v>
      </c>
      <c r="K1164" s="6" t="s">
        <v>2526</v>
      </c>
      <c r="M1164" s="6" t="s">
        <v>3809</v>
      </c>
    </row>
    <row r="1165" spans="1:13" x14ac:dyDescent="0.2">
      <c r="A1165" s="5" t="s">
        <v>2530</v>
      </c>
      <c r="B1165" s="6" t="s">
        <v>14</v>
      </c>
      <c r="C1165" s="6" t="s">
        <v>2526</v>
      </c>
      <c r="D1165" s="6">
        <v>2900</v>
      </c>
      <c r="E1165" s="6" t="s">
        <v>568</v>
      </c>
      <c r="F1165" s="6" t="s">
        <v>387</v>
      </c>
      <c r="G1165" s="6">
        <v>45.659025</v>
      </c>
      <c r="H1165" s="6">
        <v>42.606749999999998</v>
      </c>
      <c r="I1165" s="6">
        <v>514467</v>
      </c>
      <c r="J1165" s="6" t="s">
        <v>52</v>
      </c>
      <c r="K1165" s="6" t="s">
        <v>2526</v>
      </c>
      <c r="M1165" s="6" t="s">
        <v>3809</v>
      </c>
    </row>
    <row r="1166" spans="1:13" x14ac:dyDescent="0.2">
      <c r="A1166" s="5" t="s">
        <v>2531</v>
      </c>
      <c r="B1166" s="6" t="s">
        <v>21</v>
      </c>
      <c r="C1166" s="6" t="s">
        <v>2532</v>
      </c>
      <c r="D1166" s="6">
        <v>4516</v>
      </c>
      <c r="E1166" s="6" t="s">
        <v>2533</v>
      </c>
      <c r="F1166" s="6" t="s">
        <v>387</v>
      </c>
      <c r="G1166" s="6">
        <v>44.451315000000001</v>
      </c>
      <c r="H1166" s="6">
        <v>40.102862999999999</v>
      </c>
      <c r="I1166" s="6">
        <v>698137</v>
      </c>
      <c r="J1166" s="6" t="s">
        <v>18</v>
      </c>
      <c r="K1166" s="6" t="s">
        <v>2532</v>
      </c>
      <c r="M1166" s="6" t="s">
        <v>58</v>
      </c>
    </row>
    <row r="1167" spans="1:13" x14ac:dyDescent="0.2">
      <c r="A1167" s="5" t="s">
        <v>2534</v>
      </c>
      <c r="B1167" s="6" t="s">
        <v>21</v>
      </c>
      <c r="C1167" s="6" t="s">
        <v>2532</v>
      </c>
      <c r="D1167" s="6">
        <v>3450</v>
      </c>
      <c r="E1167" s="6" t="s">
        <v>2535</v>
      </c>
      <c r="F1167" s="6" t="s">
        <v>387</v>
      </c>
      <c r="G1167" s="6">
        <v>45.725650999999999</v>
      </c>
      <c r="H1167" s="6">
        <v>43.986933000000001</v>
      </c>
      <c r="I1167" s="6">
        <v>372212</v>
      </c>
      <c r="J1167" s="6" t="s">
        <v>52</v>
      </c>
      <c r="K1167" s="6" t="s">
        <v>2532</v>
      </c>
      <c r="M1167" s="6" t="s">
        <v>58</v>
      </c>
    </row>
    <row r="1168" spans="1:13" x14ac:dyDescent="0.2">
      <c r="A1168" s="5" t="s">
        <v>2536</v>
      </c>
      <c r="B1168" s="6" t="s">
        <v>21</v>
      </c>
      <c r="C1168" s="6" t="s">
        <v>2537</v>
      </c>
      <c r="D1168" s="6">
        <v>3200</v>
      </c>
      <c r="E1168" s="6" t="s">
        <v>2538</v>
      </c>
      <c r="F1168" s="6" t="s">
        <v>387</v>
      </c>
      <c r="G1168" s="6">
        <v>43.905354000000003</v>
      </c>
      <c r="H1168" s="6">
        <v>43.521883000000003</v>
      </c>
      <c r="I1168" s="6">
        <v>811228</v>
      </c>
      <c r="J1168" s="6" t="s">
        <v>52</v>
      </c>
      <c r="K1168" s="6" t="s">
        <v>2537</v>
      </c>
      <c r="M1168" s="6" t="s">
        <v>58</v>
      </c>
    </row>
    <row r="1169" spans="1:13" x14ac:dyDescent="0.2">
      <c r="A1169" s="5" t="s">
        <v>2539</v>
      </c>
      <c r="B1169" s="6" t="s">
        <v>21</v>
      </c>
      <c r="C1169" s="6" t="s">
        <v>2537</v>
      </c>
      <c r="D1169" s="6">
        <v>3237</v>
      </c>
      <c r="E1169" s="6" t="s">
        <v>2540</v>
      </c>
      <c r="F1169" s="6" t="s">
        <v>387</v>
      </c>
      <c r="G1169" s="6">
        <v>43.905354000000003</v>
      </c>
      <c r="H1169" s="6">
        <v>43.521883000000003</v>
      </c>
      <c r="I1169" s="6">
        <v>38545</v>
      </c>
      <c r="J1169" s="6" t="s">
        <v>52</v>
      </c>
      <c r="K1169" s="6" t="s">
        <v>2537</v>
      </c>
      <c r="M1169" s="6" t="s">
        <v>58</v>
      </c>
    </row>
    <row r="1170" spans="1:13" x14ac:dyDescent="0.2">
      <c r="A1170" s="5" t="s">
        <v>2541</v>
      </c>
      <c r="B1170" s="6" t="s">
        <v>14</v>
      </c>
      <c r="C1170" s="6" t="s">
        <v>2542</v>
      </c>
      <c r="D1170" s="6">
        <v>3632</v>
      </c>
      <c r="E1170" s="6" t="s">
        <v>2543</v>
      </c>
      <c r="F1170" s="6" t="s">
        <v>387</v>
      </c>
      <c r="G1170" s="6">
        <v>43.084417000000002</v>
      </c>
      <c r="H1170" s="6">
        <v>44.632666999999998</v>
      </c>
      <c r="I1170" s="6">
        <v>382799</v>
      </c>
      <c r="J1170" s="6" t="s">
        <v>52</v>
      </c>
      <c r="K1170" s="6" t="s">
        <v>2542</v>
      </c>
      <c r="M1170" s="6" t="s">
        <v>389</v>
      </c>
    </row>
    <row r="1171" spans="1:13" x14ac:dyDescent="0.2">
      <c r="A1171" s="5" t="s">
        <v>2544</v>
      </c>
      <c r="B1171" s="6" t="s">
        <v>21</v>
      </c>
      <c r="C1171" s="6" t="s">
        <v>2545</v>
      </c>
      <c r="D1171" s="6">
        <v>3435</v>
      </c>
      <c r="E1171" s="6" t="s">
        <v>2546</v>
      </c>
      <c r="F1171" s="6" t="s">
        <v>387</v>
      </c>
      <c r="G1171" s="6">
        <v>44.385019</v>
      </c>
      <c r="H1171" s="6">
        <v>40.394587999999999</v>
      </c>
      <c r="I1171" s="6">
        <v>498628</v>
      </c>
      <c r="J1171" s="6" t="s">
        <v>18</v>
      </c>
      <c r="K1171" s="6" t="s">
        <v>2545</v>
      </c>
      <c r="M1171" s="6" t="s">
        <v>58</v>
      </c>
    </row>
    <row r="1172" spans="1:13" x14ac:dyDescent="0.2">
      <c r="A1172" s="5" t="s">
        <v>2547</v>
      </c>
      <c r="B1172" s="6" t="s">
        <v>14</v>
      </c>
      <c r="C1172" s="6" t="s">
        <v>2545</v>
      </c>
      <c r="D1172" s="6">
        <v>3460</v>
      </c>
      <c r="E1172" s="6" t="s">
        <v>2548</v>
      </c>
      <c r="F1172" s="6" t="s">
        <v>387</v>
      </c>
      <c r="G1172" s="6">
        <v>44.385019</v>
      </c>
      <c r="H1172" s="6">
        <v>40.394587999999999</v>
      </c>
      <c r="I1172" s="6">
        <v>172630</v>
      </c>
      <c r="J1172" s="6" t="s">
        <v>52</v>
      </c>
      <c r="K1172" s="6" t="s">
        <v>2545</v>
      </c>
      <c r="M1172" s="6" t="s">
        <v>58</v>
      </c>
    </row>
    <row r="1173" spans="1:13" x14ac:dyDescent="0.2">
      <c r="A1173" s="5" t="s">
        <v>2549</v>
      </c>
      <c r="B1173" s="6" t="s">
        <v>21</v>
      </c>
      <c r="C1173" s="6" t="s">
        <v>2545</v>
      </c>
      <c r="D1173" s="6">
        <v>3600</v>
      </c>
      <c r="E1173" s="6" t="s">
        <v>2550</v>
      </c>
      <c r="F1173" s="6" t="s">
        <v>387</v>
      </c>
      <c r="G1173" s="6">
        <v>44.385019</v>
      </c>
      <c r="H1173" s="6">
        <v>40.394587999999999</v>
      </c>
      <c r="I1173" s="6">
        <v>336886</v>
      </c>
      <c r="J1173" s="6" t="s">
        <v>18</v>
      </c>
      <c r="K1173" s="6" t="s">
        <v>2545</v>
      </c>
      <c r="M1173" s="6" t="s">
        <v>58</v>
      </c>
    </row>
    <row r="1174" spans="1:13" x14ac:dyDescent="0.2">
      <c r="A1174" s="5" t="s">
        <v>2551</v>
      </c>
      <c r="B1174" s="6" t="s">
        <v>21</v>
      </c>
      <c r="C1174" s="6" t="s">
        <v>2545</v>
      </c>
      <c r="D1174" s="6">
        <v>3131</v>
      </c>
      <c r="E1174" s="6" t="s">
        <v>2552</v>
      </c>
      <c r="F1174" s="6" t="s">
        <v>387</v>
      </c>
      <c r="G1174" s="6">
        <v>44.385019</v>
      </c>
      <c r="H1174" s="6">
        <v>40.394587999999999</v>
      </c>
      <c r="I1174" s="6">
        <v>396795</v>
      </c>
      <c r="J1174" s="6" t="s">
        <v>18</v>
      </c>
      <c r="K1174" s="6" t="s">
        <v>2545</v>
      </c>
      <c r="M1174" s="6" t="s">
        <v>58</v>
      </c>
    </row>
    <row r="1175" spans="1:13" x14ac:dyDescent="0.2">
      <c r="A1175" s="5" t="s">
        <v>2553</v>
      </c>
      <c r="B1175" s="6" t="s">
        <v>21</v>
      </c>
      <c r="C1175" s="6" t="s">
        <v>2554</v>
      </c>
      <c r="D1175" s="6">
        <v>6500</v>
      </c>
      <c r="E1175" s="6" t="s">
        <v>392</v>
      </c>
      <c r="F1175" s="6" t="s">
        <v>387</v>
      </c>
      <c r="G1175" s="6">
        <v>61.65</v>
      </c>
      <c r="H1175" s="6">
        <v>35.65</v>
      </c>
      <c r="I1175" s="6">
        <v>999485</v>
      </c>
      <c r="J1175" s="6" t="s">
        <v>2555</v>
      </c>
      <c r="K1175" s="6" t="s">
        <v>2554</v>
      </c>
    </row>
    <row r="1176" spans="1:13" x14ac:dyDescent="0.2">
      <c r="A1176" s="5" t="s">
        <v>2556</v>
      </c>
      <c r="B1176" s="6" t="s">
        <v>14</v>
      </c>
      <c r="C1176" s="6" t="s">
        <v>2557</v>
      </c>
      <c r="D1176" s="6">
        <v>2755</v>
      </c>
      <c r="E1176" s="6" t="s">
        <v>2558</v>
      </c>
      <c r="F1176" s="6" t="s">
        <v>387</v>
      </c>
      <c r="G1176" s="6">
        <v>46.58</v>
      </c>
      <c r="H1176" s="6">
        <v>43.677999999999997</v>
      </c>
      <c r="I1176" s="6">
        <v>206474</v>
      </c>
      <c r="J1176" s="6" t="s">
        <v>52</v>
      </c>
      <c r="K1176" s="6" t="s">
        <v>2557</v>
      </c>
    </row>
    <row r="1177" spans="1:13" x14ac:dyDescent="0.2">
      <c r="A1177" s="5" t="s">
        <v>2559</v>
      </c>
      <c r="B1177" s="6" t="s">
        <v>21</v>
      </c>
      <c r="C1177" s="6" t="s">
        <v>2557</v>
      </c>
      <c r="D1177" s="6">
        <v>2900</v>
      </c>
      <c r="E1177" s="6" t="s">
        <v>568</v>
      </c>
      <c r="F1177" s="6" t="s">
        <v>387</v>
      </c>
      <c r="G1177" s="6">
        <v>46.539000000000001</v>
      </c>
      <c r="H1177" s="6">
        <v>43.698999999999998</v>
      </c>
      <c r="I1177" s="6">
        <v>164552</v>
      </c>
      <c r="J1177" s="6" t="s">
        <v>52</v>
      </c>
      <c r="K1177" s="6" t="s">
        <v>2557</v>
      </c>
    </row>
    <row r="1178" spans="1:13" x14ac:dyDescent="0.2">
      <c r="A1178" s="5" t="s">
        <v>2560</v>
      </c>
      <c r="B1178" s="6" t="s">
        <v>21</v>
      </c>
      <c r="C1178" s="6" t="s">
        <v>2557</v>
      </c>
      <c r="D1178" s="6">
        <v>2900</v>
      </c>
      <c r="E1178" s="6" t="s">
        <v>568</v>
      </c>
      <c r="F1178" s="6" t="s">
        <v>387</v>
      </c>
      <c r="G1178" s="6">
        <v>46.539000000000001</v>
      </c>
      <c r="H1178" s="6">
        <v>43.698999999999998</v>
      </c>
      <c r="I1178" s="6">
        <v>717431</v>
      </c>
      <c r="J1178" s="6" t="s">
        <v>52</v>
      </c>
      <c r="K1178" s="6" t="s">
        <v>2557</v>
      </c>
    </row>
    <row r="1179" spans="1:13" x14ac:dyDescent="0.2">
      <c r="A1179" s="5" t="s">
        <v>2561</v>
      </c>
      <c r="B1179" s="6" t="s">
        <v>21</v>
      </c>
      <c r="C1179" s="6" t="s">
        <v>2557</v>
      </c>
      <c r="D1179" s="6">
        <v>2966</v>
      </c>
      <c r="E1179" s="6" t="s">
        <v>2562</v>
      </c>
      <c r="F1179" s="6" t="s">
        <v>387</v>
      </c>
      <c r="G1179" s="6">
        <v>46.555999999999997</v>
      </c>
      <c r="H1179" s="6">
        <v>43.676000000000002</v>
      </c>
      <c r="I1179" s="6">
        <v>467373</v>
      </c>
      <c r="J1179" s="6" t="s">
        <v>52</v>
      </c>
      <c r="K1179" s="6" t="s">
        <v>2557</v>
      </c>
    </row>
    <row r="1180" spans="1:13" x14ac:dyDescent="0.2">
      <c r="A1180" s="5" t="s">
        <v>2563</v>
      </c>
      <c r="B1180" s="6" t="s">
        <v>21</v>
      </c>
      <c r="C1180" s="6" t="s">
        <v>2557</v>
      </c>
      <c r="D1180" s="6">
        <v>2432</v>
      </c>
      <c r="E1180" s="6" t="s">
        <v>2564</v>
      </c>
      <c r="F1180" s="6" t="s">
        <v>387</v>
      </c>
      <c r="G1180" s="6">
        <v>46.615000000000002</v>
      </c>
      <c r="H1180" s="6">
        <v>43.334000000000003</v>
      </c>
      <c r="I1180" s="6">
        <v>945230</v>
      </c>
      <c r="J1180" s="6" t="s">
        <v>52</v>
      </c>
      <c r="K1180" s="6" t="s">
        <v>2557</v>
      </c>
    </row>
    <row r="1181" spans="1:13" x14ac:dyDescent="0.2">
      <c r="A1181" s="5" t="s">
        <v>2565</v>
      </c>
      <c r="B1181" s="6" t="s">
        <v>21</v>
      </c>
      <c r="C1181" s="6" t="s">
        <v>2566</v>
      </c>
      <c r="D1181" s="6">
        <v>4838</v>
      </c>
      <c r="E1181" s="6" t="s">
        <v>2567</v>
      </c>
      <c r="F1181" s="6" t="s">
        <v>387</v>
      </c>
      <c r="G1181" s="6">
        <v>52.353369440000002</v>
      </c>
      <c r="H1181" s="6">
        <v>48.078366670000001</v>
      </c>
      <c r="I1181" s="6">
        <v>569453</v>
      </c>
      <c r="J1181" s="6" t="s">
        <v>18</v>
      </c>
      <c r="K1181" s="6" t="s">
        <v>2566</v>
      </c>
      <c r="M1181" s="6" t="s">
        <v>389</v>
      </c>
    </row>
    <row r="1182" spans="1:13" x14ac:dyDescent="0.2">
      <c r="A1182" s="5" t="s">
        <v>2568</v>
      </c>
      <c r="B1182" s="6" t="s">
        <v>21</v>
      </c>
      <c r="C1182" s="6" t="s">
        <v>2566</v>
      </c>
      <c r="D1182" s="6">
        <v>4611</v>
      </c>
      <c r="E1182" s="6" t="s">
        <v>2569</v>
      </c>
      <c r="F1182" s="6" t="s">
        <v>387</v>
      </c>
      <c r="G1182" s="6">
        <v>52.353369440000002</v>
      </c>
      <c r="H1182" s="6">
        <v>48.078366670000001</v>
      </c>
      <c r="I1182" s="6">
        <v>431545</v>
      </c>
      <c r="J1182" s="6" t="s">
        <v>2570</v>
      </c>
      <c r="K1182" s="6" t="s">
        <v>2566</v>
      </c>
      <c r="M1182" s="6" t="s">
        <v>389</v>
      </c>
    </row>
    <row r="1183" spans="1:13" x14ac:dyDescent="0.2">
      <c r="A1183" s="5" t="s">
        <v>2571</v>
      </c>
      <c r="B1183" s="6" t="s">
        <v>21</v>
      </c>
      <c r="C1183" s="6" t="s">
        <v>2566</v>
      </c>
      <c r="D1183" s="6">
        <v>4975</v>
      </c>
      <c r="E1183" s="6" t="s">
        <v>2572</v>
      </c>
      <c r="F1183" s="6" t="s">
        <v>387</v>
      </c>
      <c r="G1183" s="6">
        <v>52.353369440000002</v>
      </c>
      <c r="H1183" s="6">
        <v>48.078366670000001</v>
      </c>
      <c r="I1183" s="6">
        <v>61851</v>
      </c>
      <c r="J1183" s="6" t="s">
        <v>18</v>
      </c>
      <c r="K1183" s="6" t="s">
        <v>2566</v>
      </c>
      <c r="M1183" s="6" t="s">
        <v>389</v>
      </c>
    </row>
    <row r="1184" spans="1:13" x14ac:dyDescent="0.2">
      <c r="A1184" s="5" t="s">
        <v>2573</v>
      </c>
      <c r="B1184" s="6" t="s">
        <v>21</v>
      </c>
      <c r="C1184" s="6" t="s">
        <v>2574</v>
      </c>
      <c r="D1184" s="6">
        <v>36102</v>
      </c>
      <c r="E1184" s="6" t="s">
        <v>2575</v>
      </c>
      <c r="F1184" s="6" t="s">
        <v>387</v>
      </c>
      <c r="G1184" s="6">
        <v>51.23</v>
      </c>
      <c r="H1184" s="6">
        <v>39.299999999999997</v>
      </c>
      <c r="I1184" s="6">
        <v>1095867</v>
      </c>
      <c r="J1184" s="6" t="s">
        <v>18</v>
      </c>
      <c r="K1184" s="6" t="s">
        <v>2574</v>
      </c>
    </row>
    <row r="1185" spans="1:11" x14ac:dyDescent="0.2">
      <c r="A1185" s="5" t="s">
        <v>2576</v>
      </c>
      <c r="B1185" s="6" t="s">
        <v>14</v>
      </c>
      <c r="C1185" s="6" t="s">
        <v>2577</v>
      </c>
      <c r="D1185" s="6">
        <v>3176</v>
      </c>
      <c r="E1185" s="6" t="s">
        <v>2578</v>
      </c>
      <c r="F1185" s="6" t="s">
        <v>387</v>
      </c>
      <c r="G1185" s="6">
        <v>45.05</v>
      </c>
      <c r="H1185" s="6">
        <v>39.909999999999997</v>
      </c>
      <c r="I1185" s="6">
        <v>726411</v>
      </c>
      <c r="J1185" s="6" t="s">
        <v>52</v>
      </c>
      <c r="K1185" s="6" t="s">
        <v>2577</v>
      </c>
    </row>
    <row r="1186" spans="1:11" x14ac:dyDescent="0.2">
      <c r="A1186" s="5" t="s">
        <v>2579</v>
      </c>
      <c r="B1186" s="6" t="s">
        <v>21</v>
      </c>
      <c r="C1186" s="6" t="s">
        <v>2580</v>
      </c>
      <c r="D1186" s="6">
        <v>22370</v>
      </c>
      <c r="E1186" s="6" t="s">
        <v>2581</v>
      </c>
      <c r="F1186" s="6" t="s">
        <v>387</v>
      </c>
      <c r="G1186" s="6">
        <v>52.9</v>
      </c>
      <c r="H1186" s="6">
        <v>103.5</v>
      </c>
      <c r="I1186" s="6">
        <v>820035</v>
      </c>
      <c r="J1186" s="6" t="s">
        <v>52</v>
      </c>
      <c r="K1186" s="6" t="s">
        <v>2580</v>
      </c>
    </row>
    <row r="1187" spans="1:11" x14ac:dyDescent="0.2">
      <c r="A1187" s="5" t="s">
        <v>2582</v>
      </c>
      <c r="B1187" s="6" t="s">
        <v>21</v>
      </c>
      <c r="C1187" s="6" t="s">
        <v>2583</v>
      </c>
      <c r="D1187" s="6">
        <v>2660</v>
      </c>
      <c r="E1187" s="6" t="s">
        <v>2584</v>
      </c>
      <c r="F1187" s="6" t="s">
        <v>387</v>
      </c>
      <c r="G1187" s="6">
        <v>53.31</v>
      </c>
      <c r="H1187" s="6">
        <v>51.15</v>
      </c>
      <c r="I1187" s="6">
        <v>333925</v>
      </c>
      <c r="J1187" s="6" t="s">
        <v>18</v>
      </c>
      <c r="K1187" s="6" t="s">
        <v>2583</v>
      </c>
    </row>
    <row r="1188" spans="1:11" x14ac:dyDescent="0.2">
      <c r="A1188" s="5" t="s">
        <v>2585</v>
      </c>
      <c r="B1188" s="6" t="s">
        <v>21</v>
      </c>
      <c r="C1188" s="6" t="s">
        <v>2583</v>
      </c>
      <c r="D1188" s="6">
        <v>2400</v>
      </c>
      <c r="E1188" s="6" t="s">
        <v>2586</v>
      </c>
      <c r="F1188" s="6" t="s">
        <v>387</v>
      </c>
      <c r="G1188" s="6">
        <v>49.966666670000002</v>
      </c>
      <c r="H1188" s="6">
        <v>44.666666669999998</v>
      </c>
      <c r="I1188" s="6">
        <v>869065</v>
      </c>
      <c r="J1188" s="6" t="s">
        <v>2587</v>
      </c>
      <c r="K1188" s="6" t="s">
        <v>2583</v>
      </c>
    </row>
    <row r="1189" spans="1:11" x14ac:dyDescent="0.2">
      <c r="A1189" s="5" t="s">
        <v>2588</v>
      </c>
      <c r="B1189" s="6" t="s">
        <v>21</v>
      </c>
      <c r="C1189" s="6" t="s">
        <v>2583</v>
      </c>
      <c r="D1189" s="6">
        <v>2770</v>
      </c>
      <c r="E1189" s="6" t="s">
        <v>2589</v>
      </c>
      <c r="F1189" s="6" t="s">
        <v>387</v>
      </c>
      <c r="G1189" s="6">
        <v>53.38</v>
      </c>
      <c r="H1189" s="6">
        <v>50.39</v>
      </c>
      <c r="I1189" s="6">
        <v>1027134</v>
      </c>
      <c r="J1189" s="6" t="s">
        <v>2590</v>
      </c>
      <c r="K1189" s="6" t="s">
        <v>2583</v>
      </c>
    </row>
    <row r="1190" spans="1:11" x14ac:dyDescent="0.2">
      <c r="A1190" s="5" t="s">
        <v>2591</v>
      </c>
      <c r="B1190" s="6" t="s">
        <v>21</v>
      </c>
      <c r="C1190" s="6" t="s">
        <v>2583</v>
      </c>
      <c r="D1190" s="6">
        <v>2759</v>
      </c>
      <c r="E1190" s="6" t="s">
        <v>2592</v>
      </c>
      <c r="F1190" s="6" t="s">
        <v>387</v>
      </c>
      <c r="G1190" s="6">
        <v>53.589750000000002</v>
      </c>
      <c r="H1190" s="6">
        <v>50.571291670000001</v>
      </c>
      <c r="I1190" s="6">
        <v>684101</v>
      </c>
      <c r="J1190" s="6" t="s">
        <v>916</v>
      </c>
      <c r="K1190" s="6" t="s">
        <v>2583</v>
      </c>
    </row>
    <row r="1191" spans="1:11" x14ac:dyDescent="0.2">
      <c r="A1191" s="5" t="s">
        <v>2593</v>
      </c>
      <c r="B1191" s="6" t="s">
        <v>21</v>
      </c>
      <c r="C1191" s="6" t="s">
        <v>2583</v>
      </c>
      <c r="D1191" s="6">
        <v>2350</v>
      </c>
      <c r="E1191" s="6" t="s">
        <v>1327</v>
      </c>
      <c r="F1191" s="6" t="s">
        <v>387</v>
      </c>
      <c r="G1191" s="6">
        <v>49.966666670000002</v>
      </c>
      <c r="H1191" s="6">
        <v>44.666666669999998</v>
      </c>
      <c r="I1191" s="6">
        <v>596425</v>
      </c>
      <c r="J1191" s="6" t="s">
        <v>551</v>
      </c>
      <c r="K1191" s="6" t="s">
        <v>2583</v>
      </c>
    </row>
    <row r="1192" spans="1:11" x14ac:dyDescent="0.2">
      <c r="A1192" s="5" t="s">
        <v>2594</v>
      </c>
      <c r="B1192" s="6" t="s">
        <v>21</v>
      </c>
      <c r="C1192" s="6" t="s">
        <v>2595</v>
      </c>
      <c r="D1192" s="6">
        <v>2728</v>
      </c>
      <c r="E1192" s="6" t="s">
        <v>2596</v>
      </c>
      <c r="F1192" s="6" t="s">
        <v>387</v>
      </c>
      <c r="G1192" s="6">
        <v>53.589750000000002</v>
      </c>
      <c r="H1192" s="6">
        <v>50.571291670000001</v>
      </c>
      <c r="I1192" s="6">
        <v>599577</v>
      </c>
      <c r="J1192" s="6" t="s">
        <v>2597</v>
      </c>
      <c r="K1192" s="6" t="s">
        <v>2595</v>
      </c>
    </row>
    <row r="1193" spans="1:11" x14ac:dyDescent="0.2">
      <c r="A1193" s="5" t="s">
        <v>2598</v>
      </c>
      <c r="B1193" s="6" t="s">
        <v>21</v>
      </c>
      <c r="C1193" s="6" t="s">
        <v>2599</v>
      </c>
      <c r="D1193" s="6">
        <v>2008</v>
      </c>
      <c r="E1193" s="6" t="s">
        <v>2600</v>
      </c>
      <c r="F1193" s="6" t="s">
        <v>387</v>
      </c>
      <c r="G1193" s="6">
        <v>53.589750000000002</v>
      </c>
      <c r="H1193" s="6">
        <v>50.571291670000001</v>
      </c>
      <c r="I1193" s="6">
        <v>497335</v>
      </c>
      <c r="J1193" s="6" t="s">
        <v>2486</v>
      </c>
      <c r="K1193" s="6" t="s">
        <v>2599</v>
      </c>
    </row>
    <row r="1194" spans="1:11" x14ac:dyDescent="0.2">
      <c r="A1194" s="5" t="s">
        <v>2601</v>
      </c>
      <c r="B1194" s="6" t="s">
        <v>14</v>
      </c>
      <c r="C1194" s="6" t="s">
        <v>2602</v>
      </c>
      <c r="D1194" s="6">
        <v>1875</v>
      </c>
      <c r="E1194" s="6" t="s">
        <v>2603</v>
      </c>
      <c r="F1194" s="6" t="s">
        <v>387</v>
      </c>
      <c r="G1194" s="6">
        <v>52.816666669999996</v>
      </c>
      <c r="H1194" s="6">
        <v>60.466666670000002</v>
      </c>
      <c r="I1194" s="6">
        <v>85607</v>
      </c>
      <c r="J1194" s="6" t="s">
        <v>2604</v>
      </c>
      <c r="K1194" s="6" t="s">
        <v>2602</v>
      </c>
    </row>
    <row r="1195" spans="1:11" x14ac:dyDescent="0.2">
      <c r="A1195" s="5" t="s">
        <v>2605</v>
      </c>
      <c r="B1195" s="6" t="s">
        <v>14</v>
      </c>
      <c r="C1195" s="6" t="s">
        <v>2602</v>
      </c>
      <c r="D1195" s="6">
        <v>1875</v>
      </c>
      <c r="E1195" s="6" t="s">
        <v>2603</v>
      </c>
      <c r="F1195" s="6" t="s">
        <v>387</v>
      </c>
      <c r="G1195" s="6">
        <v>52.816666669999996</v>
      </c>
      <c r="H1195" s="6">
        <v>60.466666670000002</v>
      </c>
      <c r="I1195" s="6">
        <v>108935</v>
      </c>
      <c r="J1195" s="6" t="s">
        <v>2606</v>
      </c>
      <c r="K1195" s="6" t="s">
        <v>2602</v>
      </c>
    </row>
    <row r="1196" spans="1:11" x14ac:dyDescent="0.2">
      <c r="A1196" s="5" t="s">
        <v>2607</v>
      </c>
      <c r="B1196" s="6" t="s">
        <v>14</v>
      </c>
      <c r="C1196" s="6" t="s">
        <v>2602</v>
      </c>
      <c r="D1196" s="6">
        <v>1875</v>
      </c>
      <c r="E1196" s="6" t="s">
        <v>2603</v>
      </c>
      <c r="F1196" s="6" t="s">
        <v>387</v>
      </c>
      <c r="G1196" s="6">
        <v>52.816666669999996</v>
      </c>
      <c r="H1196" s="6">
        <v>60.466666670000002</v>
      </c>
      <c r="I1196" s="6">
        <v>494646</v>
      </c>
      <c r="J1196" s="6" t="s">
        <v>18</v>
      </c>
      <c r="K1196" s="6" t="s">
        <v>2602</v>
      </c>
    </row>
    <row r="1197" spans="1:11" x14ac:dyDescent="0.2">
      <c r="A1197" s="5" t="s">
        <v>2608</v>
      </c>
      <c r="B1197" s="6" t="s">
        <v>21</v>
      </c>
      <c r="C1197" s="6" t="s">
        <v>2602</v>
      </c>
      <c r="D1197" s="6">
        <v>1875</v>
      </c>
      <c r="E1197" s="6" t="s">
        <v>2603</v>
      </c>
      <c r="F1197" s="6" t="s">
        <v>387</v>
      </c>
      <c r="G1197" s="6">
        <v>52.816666669999996</v>
      </c>
      <c r="H1197" s="6">
        <v>60.466666670000002</v>
      </c>
      <c r="I1197" s="6">
        <v>149118</v>
      </c>
      <c r="J1197" s="6" t="s">
        <v>2609</v>
      </c>
      <c r="K1197" s="6" t="s">
        <v>2602</v>
      </c>
    </row>
    <row r="1198" spans="1:11" x14ac:dyDescent="0.2">
      <c r="A1198" s="5" t="s">
        <v>2610</v>
      </c>
      <c r="B1198" s="6" t="s">
        <v>14</v>
      </c>
      <c r="C1198" s="6" t="s">
        <v>2602</v>
      </c>
      <c r="D1198" s="6">
        <v>1875</v>
      </c>
      <c r="E1198" s="6" t="s">
        <v>2603</v>
      </c>
      <c r="F1198" s="6" t="s">
        <v>387</v>
      </c>
      <c r="G1198" s="6">
        <v>52.816666669999996</v>
      </c>
      <c r="H1198" s="6">
        <v>60.466666670000002</v>
      </c>
      <c r="I1198" s="6">
        <v>704696</v>
      </c>
      <c r="J1198" s="6" t="s">
        <v>2611</v>
      </c>
      <c r="K1198" s="6" t="s">
        <v>2602</v>
      </c>
    </row>
    <row r="1199" spans="1:11" x14ac:dyDescent="0.2">
      <c r="A1199" s="5" t="s">
        <v>2612</v>
      </c>
      <c r="B1199" s="6" t="s">
        <v>14</v>
      </c>
      <c r="C1199" s="6" t="s">
        <v>2602</v>
      </c>
      <c r="D1199" s="6">
        <v>1875</v>
      </c>
      <c r="E1199" s="6" t="s">
        <v>2603</v>
      </c>
      <c r="F1199" s="6" t="s">
        <v>387</v>
      </c>
      <c r="G1199" s="6">
        <v>52.816666669999996</v>
      </c>
      <c r="H1199" s="6">
        <v>60.466666670000002</v>
      </c>
      <c r="I1199" s="6">
        <v>74303</v>
      </c>
      <c r="J1199" s="6" t="s">
        <v>266</v>
      </c>
      <c r="K1199" s="6" t="s">
        <v>2602</v>
      </c>
    </row>
    <row r="1200" spans="1:11" x14ac:dyDescent="0.2">
      <c r="A1200" s="5" t="s">
        <v>2613</v>
      </c>
      <c r="B1200" s="6" t="s">
        <v>21</v>
      </c>
      <c r="C1200" s="6" t="s">
        <v>2602</v>
      </c>
      <c r="D1200" s="6">
        <v>1920</v>
      </c>
      <c r="E1200" s="6" t="s">
        <v>2614</v>
      </c>
      <c r="F1200" s="6" t="s">
        <v>387</v>
      </c>
      <c r="G1200" s="6">
        <v>52.816666669999996</v>
      </c>
      <c r="H1200" s="6">
        <v>60.466666670000002</v>
      </c>
      <c r="I1200" s="6">
        <v>684687</v>
      </c>
      <c r="J1200" s="6" t="s">
        <v>18</v>
      </c>
      <c r="K1200" s="6" t="s">
        <v>2602</v>
      </c>
    </row>
    <row r="1201" spans="1:11" x14ac:dyDescent="0.2">
      <c r="A1201" s="5" t="s">
        <v>2615</v>
      </c>
      <c r="B1201" s="6" t="s">
        <v>21</v>
      </c>
      <c r="C1201" s="6" t="s">
        <v>2602</v>
      </c>
      <c r="D1201" s="6">
        <v>1875</v>
      </c>
      <c r="E1201" s="6" t="s">
        <v>2603</v>
      </c>
      <c r="F1201" s="6" t="s">
        <v>387</v>
      </c>
      <c r="G1201" s="6">
        <v>52.816666669999996</v>
      </c>
      <c r="H1201" s="6">
        <v>60.466666670000002</v>
      </c>
      <c r="I1201" s="6">
        <v>130945</v>
      </c>
      <c r="J1201" s="6" t="s">
        <v>18</v>
      </c>
      <c r="K1201" s="6" t="s">
        <v>2602</v>
      </c>
    </row>
    <row r="1202" spans="1:11" x14ac:dyDescent="0.2">
      <c r="A1202" s="5" t="s">
        <v>2616</v>
      </c>
      <c r="B1202" s="6" t="s">
        <v>21</v>
      </c>
      <c r="C1202" s="6" t="s">
        <v>2602</v>
      </c>
      <c r="D1202" s="6">
        <v>1875</v>
      </c>
      <c r="E1202" s="6" t="s">
        <v>2603</v>
      </c>
      <c r="F1202" s="6" t="s">
        <v>387</v>
      </c>
      <c r="G1202" s="6">
        <v>52.816666669999996</v>
      </c>
      <c r="H1202" s="6">
        <v>60.466666670000002</v>
      </c>
      <c r="I1202" s="6">
        <v>222411</v>
      </c>
      <c r="J1202" s="6" t="s">
        <v>2617</v>
      </c>
      <c r="K1202" s="6" t="s">
        <v>2602</v>
      </c>
    </row>
    <row r="1203" spans="1:11" x14ac:dyDescent="0.2">
      <c r="A1203" s="5" t="s">
        <v>2618</v>
      </c>
      <c r="B1203" s="6" t="s">
        <v>21</v>
      </c>
      <c r="C1203" s="6" t="s">
        <v>2602</v>
      </c>
      <c r="D1203" s="6">
        <v>1875</v>
      </c>
      <c r="E1203" s="6" t="s">
        <v>2603</v>
      </c>
      <c r="F1203" s="6" t="s">
        <v>387</v>
      </c>
      <c r="G1203" s="6">
        <v>52.816666669999996</v>
      </c>
      <c r="H1203" s="6">
        <v>60.466666670000002</v>
      </c>
      <c r="I1203" s="6">
        <v>62743</v>
      </c>
      <c r="J1203" s="6" t="s">
        <v>18</v>
      </c>
      <c r="K1203" s="6" t="s">
        <v>2602</v>
      </c>
    </row>
    <row r="1204" spans="1:11" x14ac:dyDescent="0.2">
      <c r="A1204" s="5" t="s">
        <v>2619</v>
      </c>
      <c r="B1204" s="6" t="s">
        <v>21</v>
      </c>
      <c r="C1204" s="6" t="s">
        <v>2602</v>
      </c>
      <c r="D1204" s="6">
        <v>1875</v>
      </c>
      <c r="E1204" s="6" t="s">
        <v>2603</v>
      </c>
      <c r="F1204" s="6" t="s">
        <v>387</v>
      </c>
      <c r="G1204" s="6">
        <v>52.816666669999996</v>
      </c>
      <c r="H1204" s="6">
        <v>60.466666670000002</v>
      </c>
      <c r="I1204" s="6">
        <v>79292</v>
      </c>
      <c r="J1204" s="6" t="s">
        <v>18</v>
      </c>
      <c r="K1204" s="6" t="s">
        <v>2602</v>
      </c>
    </row>
    <row r="1205" spans="1:11" x14ac:dyDescent="0.2">
      <c r="A1205" s="5" t="s">
        <v>2620</v>
      </c>
      <c r="B1205" s="6" t="s">
        <v>21</v>
      </c>
      <c r="C1205" s="6" t="s">
        <v>2602</v>
      </c>
      <c r="D1205" s="6">
        <v>1875</v>
      </c>
      <c r="E1205" s="6" t="s">
        <v>2603</v>
      </c>
      <c r="F1205" s="6" t="s">
        <v>387</v>
      </c>
      <c r="G1205" s="6">
        <v>52.816666669999996</v>
      </c>
      <c r="H1205" s="6">
        <v>60.466666670000002</v>
      </c>
      <c r="I1205" s="6">
        <v>309789</v>
      </c>
      <c r="J1205" s="6" t="s">
        <v>18</v>
      </c>
      <c r="K1205" s="6" t="s">
        <v>2602</v>
      </c>
    </row>
    <row r="1206" spans="1:11" x14ac:dyDescent="0.2">
      <c r="A1206" s="5" t="s">
        <v>2621</v>
      </c>
      <c r="B1206" s="6" t="s">
        <v>21</v>
      </c>
      <c r="C1206" s="6" t="s">
        <v>2602</v>
      </c>
      <c r="D1206" s="6">
        <v>1875</v>
      </c>
      <c r="E1206" s="6" t="s">
        <v>2603</v>
      </c>
      <c r="F1206" s="6" t="s">
        <v>387</v>
      </c>
      <c r="G1206" s="6">
        <v>52.816666669999996</v>
      </c>
      <c r="H1206" s="6">
        <v>60.466666670000002</v>
      </c>
      <c r="I1206" s="6">
        <v>873259</v>
      </c>
      <c r="J1206" s="6" t="s">
        <v>18</v>
      </c>
      <c r="K1206" s="6" t="s">
        <v>2602</v>
      </c>
    </row>
    <row r="1207" spans="1:11" x14ac:dyDescent="0.2">
      <c r="A1207" s="5" t="s">
        <v>2622</v>
      </c>
      <c r="B1207" s="6" t="s">
        <v>14</v>
      </c>
      <c r="C1207" s="6" t="s">
        <v>2602</v>
      </c>
      <c r="D1207" s="6">
        <v>1875</v>
      </c>
      <c r="E1207" s="6" t="s">
        <v>2603</v>
      </c>
      <c r="F1207" s="6" t="s">
        <v>387</v>
      </c>
      <c r="G1207" s="6">
        <v>52.816666669999996</v>
      </c>
      <c r="H1207" s="6">
        <v>60.466666670000002</v>
      </c>
      <c r="I1207" s="6">
        <v>53300</v>
      </c>
      <c r="J1207" s="6" t="s">
        <v>18</v>
      </c>
      <c r="K1207" s="6" t="s">
        <v>2602</v>
      </c>
    </row>
    <row r="1208" spans="1:11" x14ac:dyDescent="0.2">
      <c r="A1208" s="5" t="s">
        <v>2623</v>
      </c>
      <c r="B1208" s="6" t="s">
        <v>21</v>
      </c>
      <c r="C1208" s="6" t="s">
        <v>2602</v>
      </c>
      <c r="D1208" s="6">
        <v>1875</v>
      </c>
      <c r="E1208" s="6" t="s">
        <v>2603</v>
      </c>
      <c r="F1208" s="6" t="s">
        <v>387</v>
      </c>
      <c r="G1208" s="6">
        <v>52.816666669999996</v>
      </c>
      <c r="H1208" s="6">
        <v>60.466666670000002</v>
      </c>
      <c r="I1208" s="6">
        <v>334635</v>
      </c>
      <c r="J1208" s="6" t="s">
        <v>18</v>
      </c>
      <c r="K1208" s="6" t="s">
        <v>2602</v>
      </c>
    </row>
    <row r="1209" spans="1:11" x14ac:dyDescent="0.2">
      <c r="A1209" s="5" t="s">
        <v>2624</v>
      </c>
      <c r="B1209" s="6" t="s">
        <v>21</v>
      </c>
      <c r="C1209" s="6" t="s">
        <v>2602</v>
      </c>
      <c r="D1209" s="6">
        <v>1875</v>
      </c>
      <c r="E1209" s="6" t="s">
        <v>2603</v>
      </c>
      <c r="F1209" s="6" t="s">
        <v>387</v>
      </c>
      <c r="G1209" s="6">
        <v>52.816666669999996</v>
      </c>
      <c r="H1209" s="6">
        <v>60.466666670000002</v>
      </c>
      <c r="I1209" s="6">
        <v>392870</v>
      </c>
      <c r="J1209" s="6" t="s">
        <v>501</v>
      </c>
      <c r="K1209" s="6" t="s">
        <v>2602</v>
      </c>
    </row>
    <row r="1210" spans="1:11" x14ac:dyDescent="0.2">
      <c r="A1210" s="5" t="s">
        <v>2625</v>
      </c>
      <c r="B1210" s="6" t="s">
        <v>14</v>
      </c>
      <c r="C1210" s="6" t="s">
        <v>2602</v>
      </c>
      <c r="D1210" s="6">
        <v>1875</v>
      </c>
      <c r="E1210" s="6" t="s">
        <v>2603</v>
      </c>
      <c r="F1210" s="6" t="s">
        <v>387</v>
      </c>
      <c r="G1210" s="6">
        <v>52.816666669999996</v>
      </c>
      <c r="H1210" s="6">
        <v>60.466666670000002</v>
      </c>
      <c r="I1210" s="6">
        <v>217559</v>
      </c>
      <c r="J1210" s="6" t="s">
        <v>18</v>
      </c>
      <c r="K1210" s="6" t="s">
        <v>2602</v>
      </c>
    </row>
    <row r="1211" spans="1:11" x14ac:dyDescent="0.2">
      <c r="A1211" s="5" t="s">
        <v>2626</v>
      </c>
      <c r="B1211" s="6" t="s">
        <v>14</v>
      </c>
      <c r="C1211" s="6" t="s">
        <v>2602</v>
      </c>
      <c r="D1211" s="6">
        <v>1875</v>
      </c>
      <c r="E1211" s="6" t="s">
        <v>2603</v>
      </c>
      <c r="F1211" s="6" t="s">
        <v>387</v>
      </c>
      <c r="G1211" s="6">
        <v>52.816666669999996</v>
      </c>
      <c r="H1211" s="6">
        <v>60.466666670000002</v>
      </c>
      <c r="I1211" s="6">
        <v>475329</v>
      </c>
      <c r="J1211" s="6" t="s">
        <v>2627</v>
      </c>
      <c r="K1211" s="6" t="s">
        <v>2602</v>
      </c>
    </row>
    <row r="1212" spans="1:11" x14ac:dyDescent="0.2">
      <c r="A1212" s="5" t="s">
        <v>2628</v>
      </c>
      <c r="B1212" s="6" t="s">
        <v>21</v>
      </c>
      <c r="C1212" s="6" t="s">
        <v>2602</v>
      </c>
      <c r="D1212" s="6">
        <v>1883</v>
      </c>
      <c r="E1212" s="6" t="s">
        <v>2629</v>
      </c>
      <c r="F1212" s="6" t="s">
        <v>387</v>
      </c>
      <c r="G1212" s="6">
        <v>52.816666669999996</v>
      </c>
      <c r="H1212" s="6">
        <v>60.466666670000002</v>
      </c>
      <c r="I1212" s="6">
        <v>993163</v>
      </c>
      <c r="J1212" s="6" t="s">
        <v>168</v>
      </c>
      <c r="K1212" s="6" t="s">
        <v>2602</v>
      </c>
    </row>
    <row r="1213" spans="1:11" x14ac:dyDescent="0.2">
      <c r="A1213" s="5" t="s">
        <v>2630</v>
      </c>
      <c r="B1213" s="6" t="s">
        <v>14</v>
      </c>
      <c r="C1213" s="6" t="s">
        <v>2602</v>
      </c>
      <c r="D1213" s="6">
        <v>1880</v>
      </c>
      <c r="E1213" s="6" t="s">
        <v>2631</v>
      </c>
      <c r="F1213" s="6" t="s">
        <v>387</v>
      </c>
      <c r="G1213" s="6">
        <v>52.816666669999996</v>
      </c>
      <c r="H1213" s="6">
        <v>60.466666670000002</v>
      </c>
      <c r="I1213" s="6">
        <v>580668</v>
      </c>
      <c r="J1213" s="6" t="s">
        <v>18</v>
      </c>
      <c r="K1213" s="6" t="s">
        <v>2602</v>
      </c>
    </row>
    <row r="1214" spans="1:11" x14ac:dyDescent="0.2">
      <c r="A1214" s="5" t="s">
        <v>2632</v>
      </c>
      <c r="B1214" s="6" t="s">
        <v>21</v>
      </c>
      <c r="C1214" s="6" t="s">
        <v>2602</v>
      </c>
      <c r="D1214" s="6">
        <v>1835</v>
      </c>
      <c r="E1214" s="6" t="s">
        <v>2633</v>
      </c>
      <c r="F1214" s="6" t="s">
        <v>387</v>
      </c>
      <c r="G1214" s="6">
        <v>52.816666669999996</v>
      </c>
      <c r="H1214" s="6">
        <v>60.466666670000002</v>
      </c>
      <c r="I1214" s="6">
        <v>866643</v>
      </c>
      <c r="J1214" s="6" t="s">
        <v>18</v>
      </c>
      <c r="K1214" s="6" t="s">
        <v>2602</v>
      </c>
    </row>
    <row r="1215" spans="1:11" x14ac:dyDescent="0.2">
      <c r="A1215" s="5" t="s">
        <v>2634</v>
      </c>
      <c r="B1215" s="6" t="s">
        <v>14</v>
      </c>
      <c r="C1215" s="6" t="s">
        <v>2602</v>
      </c>
      <c r="D1215" s="6">
        <v>1875</v>
      </c>
      <c r="E1215" s="6" t="s">
        <v>2603</v>
      </c>
      <c r="F1215" s="6" t="s">
        <v>387</v>
      </c>
      <c r="G1215" s="6">
        <v>52.816666669999996</v>
      </c>
      <c r="H1215" s="6">
        <v>60.466666670000002</v>
      </c>
      <c r="I1215" s="6">
        <v>159289</v>
      </c>
      <c r="J1215" s="6" t="s">
        <v>1452</v>
      </c>
      <c r="K1215" s="6" t="s">
        <v>2602</v>
      </c>
    </row>
    <row r="1216" spans="1:11" x14ac:dyDescent="0.2">
      <c r="A1216" s="5" t="s">
        <v>2635</v>
      </c>
      <c r="B1216" s="6" t="s">
        <v>14</v>
      </c>
      <c r="C1216" s="6" t="s">
        <v>2602</v>
      </c>
      <c r="D1216" s="6">
        <v>1875</v>
      </c>
      <c r="E1216" s="6" t="s">
        <v>2603</v>
      </c>
      <c r="F1216" s="6" t="s">
        <v>387</v>
      </c>
      <c r="G1216" s="6">
        <v>52.816666669999996</v>
      </c>
      <c r="H1216" s="6">
        <v>60.466666670000002</v>
      </c>
      <c r="I1216" s="6">
        <v>222862</v>
      </c>
      <c r="J1216" s="6" t="s">
        <v>18</v>
      </c>
      <c r="K1216" s="6" t="s">
        <v>2602</v>
      </c>
    </row>
    <row r="1217" spans="1:11" x14ac:dyDescent="0.2">
      <c r="A1217" s="5" t="s">
        <v>2636</v>
      </c>
      <c r="B1217" s="6" t="s">
        <v>14</v>
      </c>
      <c r="C1217" s="6" t="s">
        <v>2602</v>
      </c>
      <c r="D1217" s="6">
        <v>1875</v>
      </c>
      <c r="E1217" s="6" t="s">
        <v>2603</v>
      </c>
      <c r="F1217" s="6" t="s">
        <v>387</v>
      </c>
      <c r="G1217" s="6">
        <v>52.816666669999996</v>
      </c>
      <c r="H1217" s="6">
        <v>60.466666670000002</v>
      </c>
      <c r="I1217" s="6">
        <v>170444</v>
      </c>
      <c r="J1217" s="6" t="s">
        <v>18</v>
      </c>
      <c r="K1217" s="6" t="s">
        <v>2602</v>
      </c>
    </row>
    <row r="1218" spans="1:11" x14ac:dyDescent="0.2">
      <c r="A1218" s="5" t="s">
        <v>2637</v>
      </c>
      <c r="B1218" s="6" t="s">
        <v>14</v>
      </c>
      <c r="C1218" s="6" t="s">
        <v>2602</v>
      </c>
      <c r="D1218" s="6">
        <v>1875</v>
      </c>
      <c r="E1218" s="6" t="s">
        <v>2603</v>
      </c>
      <c r="F1218" s="6" t="s">
        <v>387</v>
      </c>
      <c r="G1218" s="6">
        <v>52.816666669999996</v>
      </c>
      <c r="H1218" s="6">
        <v>60.466666670000002</v>
      </c>
      <c r="I1218" s="6">
        <v>496245</v>
      </c>
      <c r="J1218" s="6" t="s">
        <v>18</v>
      </c>
      <c r="K1218" s="6" t="s">
        <v>2602</v>
      </c>
    </row>
    <row r="1219" spans="1:11" x14ac:dyDescent="0.2">
      <c r="A1219" s="5" t="s">
        <v>2638</v>
      </c>
      <c r="B1219" s="6" t="s">
        <v>21</v>
      </c>
      <c r="C1219" s="6" t="s">
        <v>2602</v>
      </c>
      <c r="D1219" s="6">
        <v>1789</v>
      </c>
      <c r="E1219" s="6" t="s">
        <v>2639</v>
      </c>
      <c r="F1219" s="6" t="s">
        <v>387</v>
      </c>
      <c r="G1219" s="6">
        <v>52.816666669999996</v>
      </c>
      <c r="H1219" s="6">
        <v>60.466666670000002</v>
      </c>
      <c r="I1219" s="6">
        <v>840565</v>
      </c>
      <c r="J1219" s="6" t="s">
        <v>2640</v>
      </c>
      <c r="K1219" s="6" t="s">
        <v>2602</v>
      </c>
    </row>
    <row r="1220" spans="1:11" x14ac:dyDescent="0.2">
      <c r="A1220" s="5" t="s">
        <v>2641</v>
      </c>
      <c r="B1220" s="6" t="s">
        <v>21</v>
      </c>
      <c r="C1220" s="6" t="s">
        <v>2602</v>
      </c>
      <c r="D1220" s="6">
        <v>1875</v>
      </c>
      <c r="E1220" s="6" t="s">
        <v>2603</v>
      </c>
      <c r="F1220" s="6" t="s">
        <v>387</v>
      </c>
      <c r="G1220" s="6">
        <v>52.816666669999996</v>
      </c>
      <c r="H1220" s="6">
        <v>60.466666670000002</v>
      </c>
      <c r="I1220" s="6">
        <v>171414</v>
      </c>
      <c r="J1220" s="6" t="s">
        <v>18</v>
      </c>
      <c r="K1220" s="6" t="s">
        <v>2602</v>
      </c>
    </row>
    <row r="1221" spans="1:11" x14ac:dyDescent="0.2">
      <c r="A1221" s="5" t="s">
        <v>2642</v>
      </c>
      <c r="B1221" s="6" t="s">
        <v>21</v>
      </c>
      <c r="C1221" s="6" t="s">
        <v>2602</v>
      </c>
      <c r="D1221" s="6">
        <v>1875</v>
      </c>
      <c r="E1221" s="6" t="s">
        <v>2603</v>
      </c>
      <c r="F1221" s="6" t="s">
        <v>387</v>
      </c>
      <c r="G1221" s="6">
        <v>52.816666669999996</v>
      </c>
      <c r="H1221" s="6">
        <v>60.466666670000002</v>
      </c>
      <c r="I1221" s="6">
        <v>294473</v>
      </c>
      <c r="J1221" s="6" t="s">
        <v>18</v>
      </c>
      <c r="K1221" s="6" t="s">
        <v>2602</v>
      </c>
    </row>
    <row r="1222" spans="1:11" x14ac:dyDescent="0.2">
      <c r="A1222" s="5" t="s">
        <v>2643</v>
      </c>
      <c r="B1222" s="6" t="s">
        <v>21</v>
      </c>
      <c r="C1222" s="6" t="s">
        <v>2602</v>
      </c>
      <c r="D1222" s="6">
        <v>1875</v>
      </c>
      <c r="E1222" s="6" t="s">
        <v>2603</v>
      </c>
      <c r="F1222" s="6" t="s">
        <v>387</v>
      </c>
      <c r="G1222" s="6">
        <v>52.816666669999996</v>
      </c>
      <c r="H1222" s="6">
        <v>60.466666670000002</v>
      </c>
      <c r="I1222" s="6">
        <v>267279</v>
      </c>
      <c r="J1222" s="6" t="s">
        <v>18</v>
      </c>
      <c r="K1222" s="6" t="s">
        <v>2602</v>
      </c>
    </row>
    <row r="1223" spans="1:11" x14ac:dyDescent="0.2">
      <c r="A1223" s="5" t="s">
        <v>2644</v>
      </c>
      <c r="B1223" s="6" t="s">
        <v>21</v>
      </c>
      <c r="C1223" s="6" t="s">
        <v>2602</v>
      </c>
      <c r="D1223" s="6">
        <v>1875</v>
      </c>
      <c r="E1223" s="6" t="s">
        <v>2603</v>
      </c>
      <c r="F1223" s="6" t="s">
        <v>387</v>
      </c>
      <c r="G1223" s="6">
        <v>52.816666669999996</v>
      </c>
      <c r="H1223" s="6">
        <v>60.466666670000002</v>
      </c>
      <c r="I1223" s="6">
        <v>464685</v>
      </c>
      <c r="J1223" s="6" t="s">
        <v>18</v>
      </c>
      <c r="K1223" s="6" t="s">
        <v>2602</v>
      </c>
    </row>
    <row r="1224" spans="1:11" x14ac:dyDescent="0.2">
      <c r="A1224" s="5" t="s">
        <v>2645</v>
      </c>
      <c r="B1224" s="6" t="s">
        <v>14</v>
      </c>
      <c r="C1224" s="6" t="s">
        <v>2602</v>
      </c>
      <c r="D1224" s="6">
        <v>1875</v>
      </c>
      <c r="E1224" s="6" t="s">
        <v>2603</v>
      </c>
      <c r="F1224" s="6" t="s">
        <v>387</v>
      </c>
      <c r="G1224" s="6">
        <v>52.816666669999996</v>
      </c>
      <c r="H1224" s="6">
        <v>60.466666670000002</v>
      </c>
      <c r="I1224" s="6">
        <v>257140</v>
      </c>
      <c r="J1224" s="6" t="s">
        <v>18</v>
      </c>
      <c r="K1224" s="6" t="s">
        <v>2602</v>
      </c>
    </row>
    <row r="1225" spans="1:11" x14ac:dyDescent="0.2">
      <c r="A1225" s="5" t="s">
        <v>2646</v>
      </c>
      <c r="B1225" s="6" t="s">
        <v>14</v>
      </c>
      <c r="C1225" s="6" t="s">
        <v>2602</v>
      </c>
      <c r="D1225" s="6">
        <v>1875</v>
      </c>
      <c r="E1225" s="6" t="s">
        <v>2603</v>
      </c>
      <c r="F1225" s="6" t="s">
        <v>387</v>
      </c>
      <c r="G1225" s="6">
        <v>52.816666669999996</v>
      </c>
      <c r="H1225" s="6">
        <v>60.466666670000002</v>
      </c>
      <c r="I1225" s="6">
        <v>830007</v>
      </c>
      <c r="J1225" s="6" t="s">
        <v>18</v>
      </c>
      <c r="K1225" s="6" t="s">
        <v>2602</v>
      </c>
    </row>
    <row r="1226" spans="1:11" x14ac:dyDescent="0.2">
      <c r="A1226" s="5" t="s">
        <v>2647</v>
      </c>
      <c r="B1226" s="6" t="s">
        <v>14</v>
      </c>
      <c r="C1226" s="6" t="s">
        <v>2602</v>
      </c>
      <c r="D1226" s="6">
        <v>1875</v>
      </c>
      <c r="E1226" s="6" t="s">
        <v>2603</v>
      </c>
      <c r="F1226" s="6" t="s">
        <v>387</v>
      </c>
      <c r="G1226" s="6">
        <v>52.816666669999996</v>
      </c>
      <c r="H1226" s="6">
        <v>60.466666670000002</v>
      </c>
      <c r="I1226" s="6">
        <v>488227</v>
      </c>
      <c r="J1226" s="6" t="s">
        <v>18</v>
      </c>
      <c r="K1226" s="6" t="s">
        <v>2602</v>
      </c>
    </row>
    <row r="1227" spans="1:11" x14ac:dyDescent="0.2">
      <c r="A1227" s="5" t="s">
        <v>2648</v>
      </c>
      <c r="B1227" s="6" t="s">
        <v>14</v>
      </c>
      <c r="C1227" s="6" t="s">
        <v>2602</v>
      </c>
      <c r="D1227" s="6">
        <v>1875</v>
      </c>
      <c r="E1227" s="6" t="s">
        <v>2603</v>
      </c>
      <c r="F1227" s="6" t="s">
        <v>387</v>
      </c>
      <c r="G1227" s="6">
        <v>52.816666669999996</v>
      </c>
      <c r="H1227" s="6">
        <v>60.466666670000002</v>
      </c>
      <c r="I1227" s="6">
        <v>859417</v>
      </c>
      <c r="J1227" s="6" t="s">
        <v>18</v>
      </c>
      <c r="K1227" s="6" t="s">
        <v>2602</v>
      </c>
    </row>
    <row r="1228" spans="1:11" x14ac:dyDescent="0.2">
      <c r="A1228" s="5" t="s">
        <v>2649</v>
      </c>
      <c r="B1228" s="6" t="s">
        <v>21</v>
      </c>
      <c r="C1228" s="6" t="s">
        <v>2650</v>
      </c>
      <c r="D1228" s="6">
        <v>1875</v>
      </c>
      <c r="E1228" s="6" t="s">
        <v>2603</v>
      </c>
      <c r="F1228" s="6" t="s">
        <v>387</v>
      </c>
      <c r="G1228" s="6">
        <v>52.816666669999996</v>
      </c>
      <c r="H1228" s="6">
        <v>60.466666670000002</v>
      </c>
      <c r="I1228" s="6">
        <v>292528</v>
      </c>
      <c r="J1228" s="6" t="s">
        <v>52</v>
      </c>
      <c r="K1228" s="6" t="s">
        <v>2650</v>
      </c>
    </row>
    <row r="1229" spans="1:11" x14ac:dyDescent="0.2">
      <c r="A1229" s="5" t="s">
        <v>2651</v>
      </c>
      <c r="B1229" s="6" t="s">
        <v>21</v>
      </c>
      <c r="C1229" s="6" t="s">
        <v>2652</v>
      </c>
      <c r="D1229" s="6">
        <v>2197</v>
      </c>
      <c r="E1229" s="6" t="s">
        <v>2653</v>
      </c>
      <c r="F1229" s="6" t="s">
        <v>387</v>
      </c>
      <c r="G1229" s="6">
        <v>52.453000000000003</v>
      </c>
      <c r="H1229" s="6">
        <v>55.16</v>
      </c>
      <c r="I1229" s="6">
        <v>309690</v>
      </c>
      <c r="J1229" s="6" t="s">
        <v>52</v>
      </c>
      <c r="K1229" s="6" t="s">
        <v>2652</v>
      </c>
    </row>
    <row r="1230" spans="1:11" x14ac:dyDescent="0.2">
      <c r="A1230" s="5" t="s">
        <v>2654</v>
      </c>
      <c r="B1230" s="6" t="s">
        <v>14</v>
      </c>
      <c r="C1230" s="6" t="s">
        <v>2652</v>
      </c>
      <c r="D1230" s="6">
        <v>1853</v>
      </c>
      <c r="E1230" s="6" t="s">
        <v>2655</v>
      </c>
      <c r="F1230" s="6" t="s">
        <v>387</v>
      </c>
      <c r="G1230" s="6">
        <v>52.453000000000003</v>
      </c>
      <c r="H1230" s="6">
        <v>55.16</v>
      </c>
      <c r="I1230" s="6">
        <v>325196</v>
      </c>
      <c r="J1230" s="6" t="s">
        <v>52</v>
      </c>
      <c r="K1230" s="6" t="s">
        <v>2652</v>
      </c>
    </row>
    <row r="1231" spans="1:11" x14ac:dyDescent="0.2">
      <c r="A1231" s="5" t="s">
        <v>2656</v>
      </c>
      <c r="B1231" s="6" t="s">
        <v>14</v>
      </c>
      <c r="C1231" s="6" t="s">
        <v>2652</v>
      </c>
      <c r="D1231" s="6">
        <v>1865</v>
      </c>
      <c r="E1231" s="6" t="s">
        <v>2657</v>
      </c>
      <c r="F1231" s="6" t="s">
        <v>387</v>
      </c>
      <c r="G1231" s="6">
        <v>52.637</v>
      </c>
      <c r="H1231" s="6">
        <v>59.536000000000001</v>
      </c>
      <c r="I1231" s="6">
        <v>857114</v>
      </c>
      <c r="J1231" s="6" t="s">
        <v>52</v>
      </c>
      <c r="K1231" s="6" t="s">
        <v>2652</v>
      </c>
    </row>
    <row r="1232" spans="1:11" x14ac:dyDescent="0.2">
      <c r="A1232" s="5" t="s">
        <v>2658</v>
      </c>
      <c r="B1232" s="6" t="s">
        <v>21</v>
      </c>
      <c r="C1232" s="6" t="s">
        <v>2659</v>
      </c>
      <c r="D1232" s="6">
        <v>2725</v>
      </c>
      <c r="E1232" s="6" t="s">
        <v>2660</v>
      </c>
      <c r="F1232" s="6" t="s">
        <v>387</v>
      </c>
      <c r="G1232" s="6">
        <v>44.023591000000003</v>
      </c>
      <c r="H1232" s="6">
        <v>42.818455999999998</v>
      </c>
      <c r="I1232" s="6">
        <v>308405</v>
      </c>
      <c r="J1232" s="6" t="s">
        <v>52</v>
      </c>
      <c r="K1232" s="6" t="s">
        <v>2659</v>
      </c>
    </row>
    <row r="1233" spans="1:13" x14ac:dyDescent="0.2">
      <c r="A1233" s="5" t="s">
        <v>2661</v>
      </c>
      <c r="B1233" s="6" t="s">
        <v>21</v>
      </c>
      <c r="C1233" s="6" t="s">
        <v>2659</v>
      </c>
      <c r="D1233" s="6">
        <v>2768</v>
      </c>
      <c r="E1233" s="6" t="s">
        <v>2662</v>
      </c>
      <c r="F1233" s="6" t="s">
        <v>387</v>
      </c>
      <c r="G1233" s="6">
        <v>44.031852999999998</v>
      </c>
      <c r="H1233" s="6">
        <v>43.129956</v>
      </c>
      <c r="I1233" s="6">
        <v>531046</v>
      </c>
      <c r="J1233" s="6" t="s">
        <v>52</v>
      </c>
      <c r="K1233" s="6" t="s">
        <v>2659</v>
      </c>
    </row>
    <row r="1234" spans="1:13" x14ac:dyDescent="0.2">
      <c r="A1234" s="5" t="s">
        <v>2663</v>
      </c>
      <c r="B1234" s="6" t="s">
        <v>21</v>
      </c>
      <c r="C1234" s="6" t="s">
        <v>2659</v>
      </c>
      <c r="D1234" s="6">
        <v>2720</v>
      </c>
      <c r="E1234" s="6" t="s">
        <v>2664</v>
      </c>
      <c r="F1234" s="6" t="s">
        <v>387</v>
      </c>
      <c r="G1234" s="6">
        <v>44.053359999999998</v>
      </c>
      <c r="H1234" s="6">
        <v>43.210340000000002</v>
      </c>
      <c r="I1234" s="6">
        <v>552955</v>
      </c>
      <c r="J1234" s="6" t="s">
        <v>52</v>
      </c>
      <c r="K1234" s="6" t="s">
        <v>2659</v>
      </c>
    </row>
    <row r="1235" spans="1:13" x14ac:dyDescent="0.2">
      <c r="A1235" s="5" t="s">
        <v>2665</v>
      </c>
      <c r="B1235" s="6" t="s">
        <v>21</v>
      </c>
      <c r="C1235" s="6" t="s">
        <v>2659</v>
      </c>
      <c r="D1235" s="6">
        <v>2755</v>
      </c>
      <c r="E1235" s="6" t="s">
        <v>2666</v>
      </c>
      <c r="F1235" s="6" t="s">
        <v>387</v>
      </c>
      <c r="G1235" s="6">
        <v>43.905354000000003</v>
      </c>
      <c r="H1235" s="6">
        <v>43.521883000000003</v>
      </c>
      <c r="I1235" s="6">
        <v>427531</v>
      </c>
      <c r="J1235" s="6" t="s">
        <v>52</v>
      </c>
      <c r="K1235" s="6" t="s">
        <v>2659</v>
      </c>
    </row>
    <row r="1236" spans="1:13" x14ac:dyDescent="0.2">
      <c r="A1236" s="5" t="s">
        <v>2667</v>
      </c>
      <c r="B1236" s="6" t="s">
        <v>14</v>
      </c>
      <c r="C1236" s="6" t="s">
        <v>2659</v>
      </c>
      <c r="D1236" s="6">
        <v>2411</v>
      </c>
      <c r="E1236" s="6" t="s">
        <v>2668</v>
      </c>
      <c r="F1236" s="6" t="s">
        <v>387</v>
      </c>
      <c r="G1236" s="6">
        <v>43.822690999999999</v>
      </c>
      <c r="H1236" s="6">
        <v>43.350278000000003</v>
      </c>
      <c r="I1236" s="6">
        <v>272729</v>
      </c>
      <c r="J1236" s="6" t="s">
        <v>52</v>
      </c>
      <c r="K1236" s="6" t="s">
        <v>2659</v>
      </c>
    </row>
    <row r="1237" spans="1:13" x14ac:dyDescent="0.2">
      <c r="A1237" s="5" t="s">
        <v>2669</v>
      </c>
      <c r="B1237" s="6" t="s">
        <v>14</v>
      </c>
      <c r="C1237" s="6" t="s">
        <v>2659</v>
      </c>
      <c r="D1237" s="6">
        <v>2814</v>
      </c>
      <c r="E1237" s="6" t="s">
        <v>2670</v>
      </c>
      <c r="F1237" s="6" t="s">
        <v>387</v>
      </c>
      <c r="G1237" s="6">
        <v>45.537249000000003</v>
      </c>
      <c r="H1237" s="6">
        <v>41.116543999999998</v>
      </c>
      <c r="I1237" s="6">
        <v>170332</v>
      </c>
      <c r="J1237" s="6" t="s">
        <v>52</v>
      </c>
      <c r="K1237" s="6" t="s">
        <v>2659</v>
      </c>
    </row>
    <row r="1238" spans="1:13" x14ac:dyDescent="0.2">
      <c r="A1238" s="5" t="s">
        <v>2671</v>
      </c>
      <c r="B1238" s="6" t="s">
        <v>21</v>
      </c>
      <c r="C1238" s="6" t="s">
        <v>2672</v>
      </c>
      <c r="D1238" s="6">
        <v>2080</v>
      </c>
      <c r="E1238" s="6" t="s">
        <v>2673</v>
      </c>
      <c r="F1238" s="6" t="s">
        <v>387</v>
      </c>
      <c r="G1238" s="6">
        <v>43.826337000000002</v>
      </c>
      <c r="H1238" s="6">
        <v>42.716199000000003</v>
      </c>
      <c r="I1238" s="6">
        <v>926219</v>
      </c>
      <c r="J1238" s="6" t="s">
        <v>52</v>
      </c>
      <c r="K1238" s="6" t="s">
        <v>2672</v>
      </c>
    </row>
    <row r="1239" spans="1:13" x14ac:dyDescent="0.2">
      <c r="A1239" s="5" t="s">
        <v>2674</v>
      </c>
      <c r="B1239" s="6" t="s">
        <v>21</v>
      </c>
      <c r="C1239" s="6" t="s">
        <v>2672</v>
      </c>
      <c r="D1239" s="6">
        <v>1888</v>
      </c>
      <c r="E1239" s="6" t="s">
        <v>2675</v>
      </c>
      <c r="F1239" s="6" t="s">
        <v>387</v>
      </c>
      <c r="G1239" s="6">
        <v>43.354031999999997</v>
      </c>
      <c r="H1239" s="6">
        <v>43.721893000000001</v>
      </c>
      <c r="I1239" s="6">
        <v>729183</v>
      </c>
      <c r="J1239" s="6" t="s">
        <v>52</v>
      </c>
      <c r="K1239" s="6" t="s">
        <v>2672</v>
      </c>
    </row>
    <row r="1240" spans="1:13" x14ac:dyDescent="0.2">
      <c r="A1240" s="5" t="s">
        <v>2676</v>
      </c>
      <c r="B1240" s="6" t="s">
        <v>14</v>
      </c>
      <c r="C1240" s="6" t="s">
        <v>2672</v>
      </c>
      <c r="D1240" s="6">
        <v>1800</v>
      </c>
      <c r="E1240" s="6" t="s">
        <v>2677</v>
      </c>
      <c r="F1240" s="6" t="s">
        <v>387</v>
      </c>
      <c r="G1240" s="6">
        <v>43.354031999999997</v>
      </c>
      <c r="H1240" s="6">
        <v>43.721893000000001</v>
      </c>
      <c r="I1240" s="6">
        <v>659735</v>
      </c>
      <c r="J1240" s="6" t="s">
        <v>52</v>
      </c>
      <c r="K1240" s="6" t="s">
        <v>2672</v>
      </c>
    </row>
    <row r="1241" spans="1:13" x14ac:dyDescent="0.2">
      <c r="A1241" s="5" t="s">
        <v>2678</v>
      </c>
      <c r="B1241" s="6" t="s">
        <v>14</v>
      </c>
      <c r="C1241" s="6" t="s">
        <v>2679</v>
      </c>
      <c r="D1241" s="6">
        <v>1870</v>
      </c>
      <c r="E1241" s="6" t="s">
        <v>2680</v>
      </c>
      <c r="F1241" s="6" t="s">
        <v>387</v>
      </c>
      <c r="G1241" s="6">
        <v>53.875999999999998</v>
      </c>
      <c r="H1241" s="6">
        <v>59.076000000000001</v>
      </c>
      <c r="I1241" s="6">
        <v>61601</v>
      </c>
      <c r="J1241" s="6" t="s">
        <v>18</v>
      </c>
      <c r="K1241" s="6" t="s">
        <v>2679</v>
      </c>
    </row>
    <row r="1242" spans="1:13" x14ac:dyDescent="0.2">
      <c r="A1242" s="5" t="s">
        <v>2681</v>
      </c>
      <c r="B1242" s="6" t="s">
        <v>14</v>
      </c>
      <c r="C1242" s="6" t="s">
        <v>2679</v>
      </c>
      <c r="D1242" s="6">
        <v>1950</v>
      </c>
      <c r="E1242" s="6" t="s">
        <v>2425</v>
      </c>
      <c r="F1242" s="6" t="s">
        <v>387</v>
      </c>
      <c r="G1242" s="6">
        <v>53.875999999999998</v>
      </c>
      <c r="H1242" s="6">
        <v>59.076000000000001</v>
      </c>
      <c r="I1242" s="6">
        <v>199936</v>
      </c>
      <c r="J1242" s="6" t="s">
        <v>2682</v>
      </c>
      <c r="K1242" s="6" t="s">
        <v>2679</v>
      </c>
    </row>
    <row r="1243" spans="1:13" x14ac:dyDescent="0.2">
      <c r="A1243" s="5" t="s">
        <v>2683</v>
      </c>
      <c r="B1243" s="6" t="s">
        <v>14</v>
      </c>
      <c r="C1243" s="6" t="s">
        <v>2679</v>
      </c>
      <c r="D1243" s="6">
        <v>1936</v>
      </c>
      <c r="E1243" s="6" t="s">
        <v>2684</v>
      </c>
      <c r="F1243" s="6" t="s">
        <v>387</v>
      </c>
      <c r="G1243" s="6">
        <v>53.875999999999998</v>
      </c>
      <c r="H1243" s="6">
        <v>59.076000000000001</v>
      </c>
      <c r="I1243" s="6">
        <v>91812</v>
      </c>
      <c r="J1243" s="6" t="s">
        <v>2685</v>
      </c>
      <c r="K1243" s="6" t="s">
        <v>2679</v>
      </c>
    </row>
    <row r="1244" spans="1:13" x14ac:dyDescent="0.2">
      <c r="A1244" s="5" t="s">
        <v>2686</v>
      </c>
      <c r="B1244" s="6" t="s">
        <v>21</v>
      </c>
      <c r="C1244" s="6" t="s">
        <v>2687</v>
      </c>
      <c r="D1244" s="6">
        <v>2188</v>
      </c>
      <c r="E1244" s="6" t="s">
        <v>2688</v>
      </c>
      <c r="F1244" s="6" t="s">
        <v>387</v>
      </c>
      <c r="G1244" s="6">
        <v>52.912777779999999</v>
      </c>
      <c r="H1244" s="6">
        <v>50.990555559999997</v>
      </c>
      <c r="I1244" s="6">
        <v>176641</v>
      </c>
      <c r="J1244" s="6" t="s">
        <v>18</v>
      </c>
      <c r="K1244" s="6" t="s">
        <v>2687</v>
      </c>
    </row>
    <row r="1245" spans="1:13" x14ac:dyDescent="0.2">
      <c r="A1245" s="5" t="s">
        <v>2689</v>
      </c>
      <c r="B1245" s="6" t="s">
        <v>14</v>
      </c>
      <c r="C1245" s="6" t="s">
        <v>2687</v>
      </c>
      <c r="D1245" s="6">
        <v>1934</v>
      </c>
      <c r="E1245" s="6" t="s">
        <v>2690</v>
      </c>
      <c r="F1245" s="6" t="s">
        <v>387</v>
      </c>
      <c r="G1245" s="6">
        <v>52.912777779999999</v>
      </c>
      <c r="H1245" s="6">
        <v>50.990555559999997</v>
      </c>
      <c r="I1245" s="6">
        <v>133342</v>
      </c>
      <c r="J1245" s="6" t="s">
        <v>18</v>
      </c>
      <c r="K1245" s="6" t="s">
        <v>2687</v>
      </c>
    </row>
    <row r="1246" spans="1:13" x14ac:dyDescent="0.2">
      <c r="A1246" s="5" t="s">
        <v>2691</v>
      </c>
      <c r="B1246" s="6" t="s">
        <v>14</v>
      </c>
      <c r="C1246" s="6" t="s">
        <v>2692</v>
      </c>
      <c r="D1246" s="6">
        <v>2992</v>
      </c>
      <c r="E1246" s="6" t="s">
        <v>2693</v>
      </c>
      <c r="F1246" s="6" t="s">
        <v>387</v>
      </c>
      <c r="G1246" s="6">
        <v>53.64</v>
      </c>
      <c r="H1246" s="6">
        <v>50.655000000000001</v>
      </c>
      <c r="I1246" s="6">
        <v>523435</v>
      </c>
      <c r="J1246" s="6" t="s">
        <v>18</v>
      </c>
      <c r="K1246" s="6" t="s">
        <v>2692</v>
      </c>
      <c r="M1246" s="6" t="s">
        <v>3809</v>
      </c>
    </row>
    <row r="1247" spans="1:13" x14ac:dyDescent="0.2">
      <c r="A1247" s="5" t="s">
        <v>2694</v>
      </c>
      <c r="B1247" s="6" t="s">
        <v>21</v>
      </c>
      <c r="C1247" s="6" t="s">
        <v>2692</v>
      </c>
      <c r="D1247" s="6">
        <v>2900</v>
      </c>
      <c r="E1247" s="6" t="s">
        <v>568</v>
      </c>
      <c r="F1247" s="6" t="s">
        <v>387</v>
      </c>
      <c r="G1247" s="6">
        <v>51.27</v>
      </c>
      <c r="H1247" s="6">
        <v>58.18</v>
      </c>
      <c r="I1247" s="6">
        <v>695086</v>
      </c>
      <c r="J1247" s="6" t="s">
        <v>18</v>
      </c>
      <c r="K1247" s="6" t="s">
        <v>2692</v>
      </c>
      <c r="M1247" s="6" t="s">
        <v>3809</v>
      </c>
    </row>
    <row r="1248" spans="1:13" x14ac:dyDescent="0.2">
      <c r="A1248" s="5" t="s">
        <v>2695</v>
      </c>
      <c r="B1248" s="6" t="s">
        <v>21</v>
      </c>
      <c r="C1248" s="6" t="s">
        <v>2692</v>
      </c>
      <c r="D1248" s="6">
        <v>3124</v>
      </c>
      <c r="E1248" s="6" t="s">
        <v>2696</v>
      </c>
      <c r="F1248" s="6" t="s">
        <v>387</v>
      </c>
      <c r="G1248" s="6">
        <v>53.64</v>
      </c>
      <c r="H1248" s="6">
        <v>50.655000000000001</v>
      </c>
      <c r="I1248" s="6">
        <v>603212</v>
      </c>
      <c r="J1248" s="6" t="s">
        <v>18</v>
      </c>
      <c r="K1248" s="6" t="s">
        <v>2692</v>
      </c>
      <c r="M1248" s="6" t="s">
        <v>3809</v>
      </c>
    </row>
    <row r="1249" spans="1:13" x14ac:dyDescent="0.2">
      <c r="A1249" s="5" t="s">
        <v>2697</v>
      </c>
      <c r="B1249" s="6" t="s">
        <v>21</v>
      </c>
      <c r="C1249" s="6" t="s">
        <v>2692</v>
      </c>
      <c r="D1249" s="6">
        <v>2835</v>
      </c>
      <c r="E1249" s="6" t="s">
        <v>2698</v>
      </c>
      <c r="F1249" s="6" t="s">
        <v>387</v>
      </c>
      <c r="G1249" s="6">
        <v>53.38</v>
      </c>
      <c r="H1249" s="6">
        <v>50.38</v>
      </c>
      <c r="I1249" s="6">
        <v>567478</v>
      </c>
      <c r="J1249" s="6" t="s">
        <v>18</v>
      </c>
      <c r="K1249" s="6" t="s">
        <v>2692</v>
      </c>
      <c r="M1249" s="6" t="s">
        <v>3809</v>
      </c>
    </row>
    <row r="1250" spans="1:13" x14ac:dyDescent="0.2">
      <c r="A1250" s="5" t="s">
        <v>2699</v>
      </c>
      <c r="B1250" s="6" t="s">
        <v>21</v>
      </c>
      <c r="C1250" s="6" t="s">
        <v>2692</v>
      </c>
      <c r="D1250" s="6">
        <v>3071</v>
      </c>
      <c r="E1250" s="6" t="s">
        <v>2700</v>
      </c>
      <c r="F1250" s="6" t="s">
        <v>387</v>
      </c>
      <c r="G1250" s="6">
        <v>53.64</v>
      </c>
      <c r="H1250" s="6">
        <v>50.655000000000001</v>
      </c>
      <c r="I1250" s="6">
        <v>268426</v>
      </c>
      <c r="J1250" s="6" t="s">
        <v>18</v>
      </c>
      <c r="K1250" s="6" t="s">
        <v>2692</v>
      </c>
      <c r="M1250" s="6" t="s">
        <v>3809</v>
      </c>
    </row>
    <row r="1251" spans="1:13" x14ac:dyDescent="0.2">
      <c r="A1251" s="5" t="s">
        <v>2701</v>
      </c>
      <c r="B1251" s="6" t="s">
        <v>14</v>
      </c>
      <c r="C1251" s="6" t="s">
        <v>2692</v>
      </c>
      <c r="D1251" s="6">
        <v>2802</v>
      </c>
      <c r="E1251" s="6" t="s">
        <v>2702</v>
      </c>
      <c r="F1251" s="6" t="s">
        <v>387</v>
      </c>
      <c r="G1251" s="6">
        <v>52.3</v>
      </c>
      <c r="H1251" s="6">
        <v>52.05</v>
      </c>
      <c r="I1251" s="6">
        <v>101678</v>
      </c>
      <c r="J1251" s="6" t="s">
        <v>18</v>
      </c>
      <c r="K1251" s="6" t="s">
        <v>2692</v>
      </c>
      <c r="M1251" s="6" t="s">
        <v>3809</v>
      </c>
    </row>
    <row r="1252" spans="1:13" x14ac:dyDescent="0.2">
      <c r="A1252" s="5" t="s">
        <v>2703</v>
      </c>
      <c r="B1252" s="6" t="s">
        <v>21</v>
      </c>
      <c r="C1252" s="6" t="s">
        <v>2692</v>
      </c>
      <c r="D1252" s="6">
        <v>2900</v>
      </c>
      <c r="E1252" s="6" t="s">
        <v>568</v>
      </c>
      <c r="F1252" s="6" t="s">
        <v>387</v>
      </c>
      <c r="G1252" s="6">
        <v>53.64</v>
      </c>
      <c r="H1252" s="6">
        <v>50.655000000000001</v>
      </c>
      <c r="I1252" s="6">
        <v>995838</v>
      </c>
      <c r="J1252" s="6" t="s">
        <v>2704</v>
      </c>
      <c r="K1252" s="6" t="s">
        <v>2692</v>
      </c>
      <c r="M1252" s="6" t="s">
        <v>3809</v>
      </c>
    </row>
    <row r="1253" spans="1:13" x14ac:dyDescent="0.2">
      <c r="A1253" s="5" t="s">
        <v>2705</v>
      </c>
      <c r="B1253" s="6" t="s">
        <v>21</v>
      </c>
      <c r="C1253" s="6" t="s">
        <v>2692</v>
      </c>
      <c r="D1253" s="6">
        <v>3053</v>
      </c>
      <c r="E1253" s="6" t="s">
        <v>2706</v>
      </c>
      <c r="F1253" s="6" t="s">
        <v>387</v>
      </c>
      <c r="G1253" s="6">
        <v>53.181161109999998</v>
      </c>
      <c r="H1253" s="6">
        <v>51.222499999999997</v>
      </c>
      <c r="I1253" s="6">
        <v>539947</v>
      </c>
      <c r="J1253" s="6" t="s">
        <v>2163</v>
      </c>
      <c r="K1253" s="6" t="s">
        <v>2692</v>
      </c>
      <c r="M1253" s="6" t="s">
        <v>3809</v>
      </c>
    </row>
    <row r="1254" spans="1:13" x14ac:dyDescent="0.2">
      <c r="A1254" s="5" t="s">
        <v>2707</v>
      </c>
      <c r="B1254" s="6" t="s">
        <v>14</v>
      </c>
      <c r="C1254" s="6" t="s">
        <v>2692</v>
      </c>
      <c r="D1254" s="6">
        <v>3097</v>
      </c>
      <c r="E1254" s="6" t="s">
        <v>2708</v>
      </c>
      <c r="F1254" s="6" t="s">
        <v>387</v>
      </c>
      <c r="G1254" s="6">
        <v>52.912777779999999</v>
      </c>
      <c r="H1254" s="6">
        <v>50.990555559999997</v>
      </c>
      <c r="I1254" s="6">
        <v>656704</v>
      </c>
      <c r="J1254" s="6" t="s">
        <v>18</v>
      </c>
      <c r="K1254" s="6" t="s">
        <v>2692</v>
      </c>
      <c r="M1254" s="6" t="s">
        <v>3809</v>
      </c>
    </row>
    <row r="1255" spans="1:13" x14ac:dyDescent="0.2">
      <c r="A1255" s="5" t="s">
        <v>2709</v>
      </c>
      <c r="B1255" s="6" t="s">
        <v>21</v>
      </c>
      <c r="C1255" s="6" t="s">
        <v>2710</v>
      </c>
      <c r="D1255" s="6">
        <v>2894</v>
      </c>
      <c r="E1255" s="6" t="s">
        <v>2711</v>
      </c>
      <c r="F1255" s="6" t="s">
        <v>387</v>
      </c>
      <c r="G1255" s="6">
        <v>52.710850000000001</v>
      </c>
      <c r="H1255" s="6">
        <v>49.466855559999999</v>
      </c>
      <c r="I1255" s="6">
        <v>1103245</v>
      </c>
      <c r="J1255" s="6" t="s">
        <v>32</v>
      </c>
      <c r="K1255" s="6" t="s">
        <v>2692</v>
      </c>
      <c r="M1255" s="6" t="s">
        <v>3809</v>
      </c>
    </row>
    <row r="1256" spans="1:13" x14ac:dyDescent="0.2">
      <c r="A1256" s="5" t="s">
        <v>2712</v>
      </c>
      <c r="B1256" s="6" t="s">
        <v>21</v>
      </c>
      <c r="C1256" s="6" t="s">
        <v>2713</v>
      </c>
      <c r="D1256" s="6">
        <v>1525</v>
      </c>
      <c r="E1256" s="6" t="s">
        <v>2714</v>
      </c>
      <c r="F1256" s="6" t="s">
        <v>387</v>
      </c>
      <c r="G1256" s="6">
        <v>48.1</v>
      </c>
      <c r="H1256" s="6">
        <v>54.44</v>
      </c>
      <c r="I1256" s="6">
        <v>1112239</v>
      </c>
      <c r="J1256" s="6" t="s">
        <v>18</v>
      </c>
      <c r="K1256" s="6" t="s">
        <v>2713</v>
      </c>
    </row>
    <row r="1257" spans="1:13" x14ac:dyDescent="0.2">
      <c r="A1257" s="5" t="s">
        <v>2715</v>
      </c>
      <c r="B1257" s="6" t="s">
        <v>14</v>
      </c>
      <c r="C1257" s="6" t="s">
        <v>2713</v>
      </c>
      <c r="D1257" s="6">
        <v>1725</v>
      </c>
      <c r="E1257" s="6" t="s">
        <v>2716</v>
      </c>
      <c r="F1257" s="6" t="s">
        <v>387</v>
      </c>
      <c r="G1257" s="6">
        <v>53.14</v>
      </c>
      <c r="H1257" s="6">
        <v>50.01</v>
      </c>
      <c r="I1257" s="6">
        <v>451400</v>
      </c>
      <c r="J1257" s="6" t="s">
        <v>18</v>
      </c>
      <c r="K1257" s="6" t="s">
        <v>2713</v>
      </c>
    </row>
    <row r="1258" spans="1:13" x14ac:dyDescent="0.2">
      <c r="A1258" s="5" t="s">
        <v>2717</v>
      </c>
      <c r="B1258" s="6" t="s">
        <v>14</v>
      </c>
      <c r="C1258" s="6" t="s">
        <v>2713</v>
      </c>
      <c r="D1258" s="6">
        <v>1725</v>
      </c>
      <c r="E1258" s="6" t="s">
        <v>2716</v>
      </c>
      <c r="F1258" s="6" t="s">
        <v>387</v>
      </c>
      <c r="G1258" s="6">
        <v>53.14</v>
      </c>
      <c r="H1258" s="6">
        <v>50.01</v>
      </c>
      <c r="I1258" s="6">
        <v>404082</v>
      </c>
      <c r="J1258" s="6" t="s">
        <v>18</v>
      </c>
      <c r="K1258" s="6" t="s">
        <v>2713</v>
      </c>
    </row>
    <row r="1259" spans="1:13" x14ac:dyDescent="0.2">
      <c r="A1259" s="5" t="s">
        <v>2718</v>
      </c>
      <c r="B1259" s="6" t="s">
        <v>14</v>
      </c>
      <c r="C1259" s="6" t="s">
        <v>2713</v>
      </c>
      <c r="D1259" s="6">
        <v>1769</v>
      </c>
      <c r="E1259" s="6" t="s">
        <v>2719</v>
      </c>
      <c r="F1259" s="6" t="s">
        <v>387</v>
      </c>
      <c r="G1259" s="6">
        <v>53.03</v>
      </c>
      <c r="H1259" s="6">
        <v>50.39</v>
      </c>
      <c r="I1259" s="6">
        <v>406361</v>
      </c>
      <c r="J1259" s="6" t="s">
        <v>18</v>
      </c>
      <c r="K1259" s="6" t="s">
        <v>2713</v>
      </c>
    </row>
    <row r="1260" spans="1:13" x14ac:dyDescent="0.2">
      <c r="A1260" s="5" t="s">
        <v>2720</v>
      </c>
      <c r="B1260" s="6" t="s">
        <v>14</v>
      </c>
      <c r="C1260" s="6" t="s">
        <v>2713</v>
      </c>
      <c r="D1260" s="6">
        <v>1525</v>
      </c>
      <c r="E1260" s="6" t="s">
        <v>2714</v>
      </c>
      <c r="F1260" s="6" t="s">
        <v>387</v>
      </c>
      <c r="G1260" s="6">
        <v>53.03</v>
      </c>
      <c r="H1260" s="6">
        <v>50.39</v>
      </c>
      <c r="I1260" s="6">
        <v>866715</v>
      </c>
      <c r="J1260" s="6" t="s">
        <v>18</v>
      </c>
      <c r="K1260" s="6" t="s">
        <v>2713</v>
      </c>
    </row>
    <row r="1261" spans="1:13" x14ac:dyDescent="0.2">
      <c r="A1261" s="5" t="s">
        <v>2721</v>
      </c>
      <c r="B1261" s="6" t="s">
        <v>21</v>
      </c>
      <c r="C1261" s="6" t="s">
        <v>2713</v>
      </c>
      <c r="D1261" s="6">
        <v>1525</v>
      </c>
      <c r="E1261" s="6" t="s">
        <v>2714</v>
      </c>
      <c r="F1261" s="6" t="s">
        <v>387</v>
      </c>
      <c r="G1261" s="6">
        <v>53.03</v>
      </c>
      <c r="H1261" s="6">
        <v>50.39</v>
      </c>
      <c r="I1261" s="6">
        <v>550931</v>
      </c>
      <c r="J1261" s="6" t="s">
        <v>18</v>
      </c>
      <c r="K1261" s="6" t="s">
        <v>2713</v>
      </c>
    </row>
    <row r="1262" spans="1:13" x14ac:dyDescent="0.2">
      <c r="A1262" s="5" t="s">
        <v>2722</v>
      </c>
      <c r="B1262" s="6" t="s">
        <v>14</v>
      </c>
      <c r="C1262" s="6" t="s">
        <v>2713</v>
      </c>
      <c r="D1262" s="6">
        <v>1525</v>
      </c>
      <c r="E1262" s="6" t="s">
        <v>2714</v>
      </c>
      <c r="F1262" s="6" t="s">
        <v>387</v>
      </c>
      <c r="G1262" s="6">
        <v>52.54</v>
      </c>
      <c r="H1262" s="6">
        <v>50.5</v>
      </c>
      <c r="I1262" s="6">
        <v>876789</v>
      </c>
      <c r="J1262" s="6" t="s">
        <v>18</v>
      </c>
      <c r="K1262" s="6" t="s">
        <v>2713</v>
      </c>
    </row>
    <row r="1263" spans="1:13" x14ac:dyDescent="0.2">
      <c r="A1263" s="5" t="s">
        <v>2723</v>
      </c>
      <c r="B1263" s="6" t="s">
        <v>21</v>
      </c>
      <c r="C1263" s="6" t="s">
        <v>2713</v>
      </c>
      <c r="D1263" s="6">
        <v>1525</v>
      </c>
      <c r="E1263" s="6" t="s">
        <v>2714</v>
      </c>
      <c r="F1263" s="6" t="s">
        <v>387</v>
      </c>
      <c r="G1263" s="6">
        <v>52.54</v>
      </c>
      <c r="H1263" s="6">
        <v>50.5</v>
      </c>
      <c r="I1263" s="6">
        <v>412140</v>
      </c>
      <c r="J1263" s="6" t="s">
        <v>18</v>
      </c>
      <c r="K1263" s="6" t="s">
        <v>2713</v>
      </c>
    </row>
    <row r="1264" spans="1:13" x14ac:dyDescent="0.2">
      <c r="A1264" s="5" t="s">
        <v>2724</v>
      </c>
      <c r="B1264" s="6" t="s">
        <v>21</v>
      </c>
      <c r="C1264" s="6" t="s">
        <v>2713</v>
      </c>
      <c r="D1264" s="6">
        <v>1725</v>
      </c>
      <c r="E1264" s="6" t="s">
        <v>2716</v>
      </c>
      <c r="F1264" s="6" t="s">
        <v>387</v>
      </c>
      <c r="G1264" s="6">
        <v>53.12</v>
      </c>
      <c r="H1264" s="6">
        <v>48.37</v>
      </c>
      <c r="I1264" s="6">
        <v>619183</v>
      </c>
      <c r="J1264" s="6" t="s">
        <v>2725</v>
      </c>
      <c r="K1264" s="6" t="s">
        <v>2713</v>
      </c>
    </row>
    <row r="1265" spans="1:13" x14ac:dyDescent="0.2">
      <c r="A1265" s="5" t="s">
        <v>2726</v>
      </c>
      <c r="B1265" s="6" t="s">
        <v>21</v>
      </c>
      <c r="C1265" s="6" t="s">
        <v>2713</v>
      </c>
      <c r="D1265" s="6">
        <v>1725</v>
      </c>
      <c r="E1265" s="6" t="s">
        <v>2716</v>
      </c>
      <c r="F1265" s="6" t="s">
        <v>387</v>
      </c>
      <c r="G1265" s="6">
        <v>53.08</v>
      </c>
      <c r="H1265" s="6">
        <v>50.36</v>
      </c>
      <c r="I1265" s="6">
        <v>978891</v>
      </c>
      <c r="J1265" s="6" t="s">
        <v>18</v>
      </c>
      <c r="K1265" s="6" t="s">
        <v>2713</v>
      </c>
    </row>
    <row r="1266" spans="1:13" x14ac:dyDescent="0.2">
      <c r="A1266" s="5" t="s">
        <v>2727</v>
      </c>
      <c r="B1266" s="6" t="s">
        <v>14</v>
      </c>
      <c r="C1266" s="6" t="s">
        <v>2713</v>
      </c>
      <c r="D1266" s="6">
        <v>1725</v>
      </c>
      <c r="E1266" s="6" t="s">
        <v>2716</v>
      </c>
      <c r="F1266" s="6" t="s">
        <v>387</v>
      </c>
      <c r="G1266" s="6">
        <v>53.08</v>
      </c>
      <c r="H1266" s="6">
        <v>50.36</v>
      </c>
      <c r="I1266" s="6">
        <v>253515</v>
      </c>
      <c r="J1266" s="6" t="s">
        <v>2728</v>
      </c>
      <c r="K1266" s="6" t="s">
        <v>2713</v>
      </c>
    </row>
    <row r="1267" spans="1:13" x14ac:dyDescent="0.2">
      <c r="A1267" s="5" t="s">
        <v>2729</v>
      </c>
      <c r="B1267" s="6" t="s">
        <v>14</v>
      </c>
      <c r="C1267" s="6" t="s">
        <v>2730</v>
      </c>
      <c r="D1267" s="6">
        <v>1640</v>
      </c>
      <c r="E1267" s="6" t="s">
        <v>2731</v>
      </c>
      <c r="F1267" s="6" t="s">
        <v>387</v>
      </c>
      <c r="G1267" s="6">
        <v>54.07</v>
      </c>
      <c r="H1267" s="6">
        <v>55.543999999999997</v>
      </c>
      <c r="I1267" s="6">
        <v>200323</v>
      </c>
      <c r="J1267" s="6" t="s">
        <v>52</v>
      </c>
      <c r="K1267" s="6" t="s">
        <v>2730</v>
      </c>
    </row>
    <row r="1268" spans="1:13" x14ac:dyDescent="0.2">
      <c r="A1268" s="5" t="s">
        <v>2732</v>
      </c>
      <c r="B1268" s="6" t="s">
        <v>21</v>
      </c>
      <c r="C1268" s="6" t="s">
        <v>2730</v>
      </c>
      <c r="D1268" s="6">
        <v>1754</v>
      </c>
      <c r="E1268" s="6" t="s">
        <v>2733</v>
      </c>
      <c r="F1268" s="6" t="s">
        <v>387</v>
      </c>
      <c r="G1268" s="6">
        <v>54.07</v>
      </c>
      <c r="H1268" s="6">
        <v>55.543999999999997</v>
      </c>
      <c r="I1268" s="6">
        <v>1107285</v>
      </c>
      <c r="J1268" s="6" t="s">
        <v>52</v>
      </c>
      <c r="K1268" s="6" t="s">
        <v>2730</v>
      </c>
    </row>
    <row r="1269" spans="1:13" x14ac:dyDescent="0.2">
      <c r="A1269" s="5" t="s">
        <v>2734</v>
      </c>
      <c r="B1269" s="6" t="s">
        <v>21</v>
      </c>
      <c r="C1269" s="6" t="s">
        <v>2730</v>
      </c>
      <c r="D1269" s="6">
        <v>1703</v>
      </c>
      <c r="E1269" s="6" t="s">
        <v>2735</v>
      </c>
      <c r="F1269" s="6" t="s">
        <v>387</v>
      </c>
      <c r="G1269" s="6">
        <v>54.07</v>
      </c>
      <c r="H1269" s="6">
        <v>55.543999999999997</v>
      </c>
      <c r="I1269" s="6">
        <v>143688</v>
      </c>
      <c r="J1269" s="6" t="s">
        <v>52</v>
      </c>
      <c r="K1269" s="6" t="s">
        <v>2730</v>
      </c>
    </row>
    <row r="1270" spans="1:13" x14ac:dyDescent="0.2">
      <c r="A1270" s="5" t="s">
        <v>2736</v>
      </c>
      <c r="B1270" s="6" t="s">
        <v>14</v>
      </c>
      <c r="C1270" s="6" t="s">
        <v>2730</v>
      </c>
      <c r="D1270" s="6">
        <v>1711</v>
      </c>
      <c r="E1270" s="6" t="s">
        <v>2737</v>
      </c>
      <c r="F1270" s="6" t="s">
        <v>387</v>
      </c>
      <c r="G1270" s="6">
        <v>54.07</v>
      </c>
      <c r="H1270" s="6">
        <v>55.543999999999997</v>
      </c>
      <c r="I1270" s="6">
        <v>22010</v>
      </c>
      <c r="J1270" s="6" t="s">
        <v>52</v>
      </c>
      <c r="K1270" s="6" t="s">
        <v>2730</v>
      </c>
    </row>
    <row r="1271" spans="1:13" x14ac:dyDescent="0.2">
      <c r="A1271" s="5" t="s">
        <v>2738</v>
      </c>
      <c r="B1271" s="6" t="s">
        <v>14</v>
      </c>
      <c r="C1271" s="6" t="s">
        <v>2730</v>
      </c>
      <c r="D1271" s="6">
        <v>1698</v>
      </c>
      <c r="E1271" s="6" t="s">
        <v>2739</v>
      </c>
      <c r="F1271" s="6" t="s">
        <v>387</v>
      </c>
      <c r="G1271" s="6">
        <v>54.07</v>
      </c>
      <c r="H1271" s="6">
        <v>55.543999999999997</v>
      </c>
      <c r="I1271" s="6">
        <v>779532</v>
      </c>
      <c r="J1271" s="6" t="s">
        <v>52</v>
      </c>
      <c r="K1271" s="6" t="s">
        <v>2730</v>
      </c>
    </row>
    <row r="1272" spans="1:13" x14ac:dyDescent="0.2">
      <c r="A1272" s="5" t="s">
        <v>2740</v>
      </c>
      <c r="B1272" s="6" t="s">
        <v>21</v>
      </c>
      <c r="C1272" s="6" t="s">
        <v>2730</v>
      </c>
      <c r="D1272" s="6">
        <v>1722</v>
      </c>
      <c r="E1272" s="6" t="s">
        <v>2741</v>
      </c>
      <c r="F1272" s="6" t="s">
        <v>387</v>
      </c>
      <c r="G1272" s="6">
        <v>54.07</v>
      </c>
      <c r="H1272" s="6">
        <v>55.543999999999997</v>
      </c>
      <c r="I1272" s="6">
        <v>1072298</v>
      </c>
      <c r="J1272" s="6" t="s">
        <v>52</v>
      </c>
      <c r="K1272" s="6" t="s">
        <v>2730</v>
      </c>
    </row>
    <row r="1273" spans="1:13" x14ac:dyDescent="0.2">
      <c r="A1273" s="5" t="s">
        <v>2742</v>
      </c>
      <c r="B1273" s="6" t="s">
        <v>21</v>
      </c>
      <c r="C1273" s="6" t="s">
        <v>2730</v>
      </c>
      <c r="D1273" s="6">
        <v>1804</v>
      </c>
      <c r="E1273" s="6" t="s">
        <v>2743</v>
      </c>
      <c r="F1273" s="6" t="s">
        <v>387</v>
      </c>
      <c r="G1273" s="6">
        <v>54.07</v>
      </c>
      <c r="H1273" s="6">
        <v>55.543999999999997</v>
      </c>
      <c r="I1273" s="6">
        <v>824064</v>
      </c>
      <c r="J1273" s="6" t="s">
        <v>52</v>
      </c>
      <c r="K1273" s="6" t="s">
        <v>2730</v>
      </c>
    </row>
    <row r="1274" spans="1:13" x14ac:dyDescent="0.2">
      <c r="A1274" s="5" t="s">
        <v>2744</v>
      </c>
      <c r="B1274" s="6" t="s">
        <v>14</v>
      </c>
      <c r="C1274" s="6" t="s">
        <v>2730</v>
      </c>
      <c r="D1274" s="6">
        <v>1690</v>
      </c>
      <c r="E1274" s="6" t="s">
        <v>2745</v>
      </c>
      <c r="F1274" s="6" t="s">
        <v>387</v>
      </c>
      <c r="G1274" s="6">
        <v>54.07</v>
      </c>
      <c r="H1274" s="6">
        <v>55.543999999999997</v>
      </c>
      <c r="I1274" s="6">
        <v>618190</v>
      </c>
      <c r="J1274" s="6" t="s">
        <v>52</v>
      </c>
      <c r="K1274" s="6" t="s">
        <v>2730</v>
      </c>
    </row>
    <row r="1275" spans="1:13" x14ac:dyDescent="0.2">
      <c r="A1275" s="5" t="s">
        <v>2746</v>
      </c>
      <c r="B1275" s="6" t="s">
        <v>14</v>
      </c>
      <c r="C1275" s="6" t="s">
        <v>2730</v>
      </c>
      <c r="D1275" s="6">
        <v>1640</v>
      </c>
      <c r="E1275" s="6" t="s">
        <v>2747</v>
      </c>
      <c r="F1275" s="6" t="s">
        <v>387</v>
      </c>
      <c r="G1275" s="6">
        <v>52.582999999999998</v>
      </c>
      <c r="H1275" s="6">
        <v>56.847000000000001</v>
      </c>
      <c r="I1275" s="6">
        <v>76857</v>
      </c>
      <c r="J1275" s="6" t="s">
        <v>52</v>
      </c>
      <c r="K1275" s="6" t="s">
        <v>2730</v>
      </c>
    </row>
    <row r="1276" spans="1:13" x14ac:dyDescent="0.2">
      <c r="A1276" s="5" t="s">
        <v>2748</v>
      </c>
      <c r="B1276" s="6" t="s">
        <v>21</v>
      </c>
      <c r="C1276" s="6" t="s">
        <v>2730</v>
      </c>
      <c r="D1276" s="6">
        <v>1583</v>
      </c>
      <c r="E1276" s="6" t="s">
        <v>2749</v>
      </c>
      <c r="F1276" s="6" t="s">
        <v>387</v>
      </c>
      <c r="G1276" s="6">
        <v>52.582999999999998</v>
      </c>
      <c r="H1276" s="6">
        <v>56.847000000000001</v>
      </c>
      <c r="I1276" s="6">
        <v>39234</v>
      </c>
      <c r="J1276" s="6" t="s">
        <v>52</v>
      </c>
      <c r="K1276" s="6" t="s">
        <v>2730</v>
      </c>
    </row>
    <row r="1277" spans="1:13" x14ac:dyDescent="0.2">
      <c r="A1277" s="5" t="s">
        <v>2750</v>
      </c>
      <c r="B1277" s="6" t="s">
        <v>21</v>
      </c>
      <c r="C1277" s="6" t="s">
        <v>2730</v>
      </c>
      <c r="D1277" s="6">
        <v>1771</v>
      </c>
      <c r="E1277" s="6" t="s">
        <v>2751</v>
      </c>
      <c r="F1277" s="6" t="s">
        <v>387</v>
      </c>
      <c r="G1277" s="6">
        <v>52.582999999999998</v>
      </c>
      <c r="H1277" s="6">
        <v>56.847000000000001</v>
      </c>
      <c r="I1277" s="6">
        <v>1075122</v>
      </c>
      <c r="J1277" s="6" t="s">
        <v>52</v>
      </c>
      <c r="K1277" s="6" t="s">
        <v>2730</v>
      </c>
    </row>
    <row r="1278" spans="1:13" x14ac:dyDescent="0.2">
      <c r="A1278" s="5" t="s">
        <v>2752</v>
      </c>
      <c r="B1278" s="6" t="s">
        <v>14</v>
      </c>
      <c r="C1278" s="6" t="s">
        <v>2730</v>
      </c>
      <c r="D1278" s="6">
        <v>1805</v>
      </c>
      <c r="E1278" s="6" t="s">
        <v>2753</v>
      </c>
      <c r="F1278" s="6" t="s">
        <v>387</v>
      </c>
      <c r="G1278" s="6">
        <v>52.582999999999998</v>
      </c>
      <c r="H1278" s="6">
        <v>56.847000000000001</v>
      </c>
      <c r="I1278" s="6">
        <v>833938</v>
      </c>
      <c r="J1278" s="6" t="s">
        <v>52</v>
      </c>
      <c r="K1278" s="6" t="s">
        <v>2730</v>
      </c>
    </row>
    <row r="1279" spans="1:13" x14ac:dyDescent="0.2">
      <c r="A1279" s="5" t="s">
        <v>2754</v>
      </c>
      <c r="B1279" s="6" t="s">
        <v>14</v>
      </c>
      <c r="C1279" s="6" t="s">
        <v>2755</v>
      </c>
      <c r="D1279" s="6">
        <v>3502</v>
      </c>
      <c r="E1279" s="6" t="s">
        <v>2756</v>
      </c>
      <c r="F1279" s="6" t="s">
        <v>387</v>
      </c>
      <c r="G1279" s="6">
        <v>45.688330000000001</v>
      </c>
      <c r="H1279" s="6">
        <v>43.264580000000002</v>
      </c>
      <c r="I1279" s="6">
        <v>745293</v>
      </c>
      <c r="J1279" s="6" t="s">
        <v>52</v>
      </c>
      <c r="K1279" s="6" t="s">
        <v>2755</v>
      </c>
      <c r="M1279" s="6" t="s">
        <v>389</v>
      </c>
    </row>
    <row r="1280" spans="1:13" x14ac:dyDescent="0.2">
      <c r="A1280" s="5" t="s">
        <v>2757</v>
      </c>
      <c r="B1280" s="6" t="s">
        <v>14</v>
      </c>
      <c r="C1280" s="6" t="s">
        <v>2755</v>
      </c>
      <c r="D1280" s="6">
        <v>3447</v>
      </c>
      <c r="E1280" s="6" t="s">
        <v>2758</v>
      </c>
      <c r="F1280" s="6" t="s">
        <v>387</v>
      </c>
      <c r="G1280" s="6">
        <v>45.725650999999999</v>
      </c>
      <c r="H1280" s="6">
        <v>43.986933000000001</v>
      </c>
      <c r="I1280" s="6">
        <v>743648</v>
      </c>
      <c r="J1280" s="6" t="s">
        <v>52</v>
      </c>
      <c r="K1280" s="6" t="s">
        <v>2755</v>
      </c>
      <c r="M1280" s="6" t="s">
        <v>389</v>
      </c>
    </row>
    <row r="1281" spans="1:13" x14ac:dyDescent="0.2">
      <c r="A1281" s="5" t="s">
        <v>2759</v>
      </c>
      <c r="B1281" s="6" t="s">
        <v>21</v>
      </c>
      <c r="C1281" s="6" t="s">
        <v>2755</v>
      </c>
      <c r="D1281" s="6">
        <v>3209</v>
      </c>
      <c r="E1281" s="6" t="s">
        <v>2760</v>
      </c>
      <c r="F1281" s="6" t="s">
        <v>387</v>
      </c>
      <c r="G1281" s="6">
        <v>45.725650999999999</v>
      </c>
      <c r="H1281" s="6">
        <v>43.986933000000001</v>
      </c>
      <c r="I1281" s="6">
        <v>775252</v>
      </c>
      <c r="J1281" s="6" t="s">
        <v>52</v>
      </c>
      <c r="K1281" s="6" t="s">
        <v>2755</v>
      </c>
      <c r="M1281" s="6" t="s">
        <v>389</v>
      </c>
    </row>
    <row r="1282" spans="1:13" x14ac:dyDescent="0.2">
      <c r="A1282" s="5" t="s">
        <v>2761</v>
      </c>
      <c r="B1282" s="6" t="s">
        <v>21</v>
      </c>
      <c r="C1282" s="6" t="s">
        <v>2762</v>
      </c>
      <c r="D1282" s="6">
        <v>42416</v>
      </c>
      <c r="E1282" s="6" t="s">
        <v>2763</v>
      </c>
      <c r="F1282" s="6" t="s">
        <v>387</v>
      </c>
      <c r="G1282" s="6">
        <v>57.7</v>
      </c>
      <c r="H1282" s="6">
        <v>71.099999999999994</v>
      </c>
      <c r="I1282" s="6">
        <v>1147829</v>
      </c>
      <c r="J1282" s="6" t="s">
        <v>52</v>
      </c>
      <c r="K1282" s="6" t="s">
        <v>2762</v>
      </c>
    </row>
    <row r="1283" spans="1:13" x14ac:dyDescent="0.2">
      <c r="A1283" s="5" t="s">
        <v>2764</v>
      </c>
      <c r="B1283" s="6" t="s">
        <v>14</v>
      </c>
      <c r="C1283" s="6" t="s">
        <v>2765</v>
      </c>
      <c r="D1283" s="6">
        <v>2362</v>
      </c>
      <c r="E1283" s="6" t="s">
        <v>2766</v>
      </c>
      <c r="F1283" s="6" t="s">
        <v>416</v>
      </c>
      <c r="G1283" s="6">
        <v>56.680948000000001</v>
      </c>
      <c r="H1283" s="6">
        <v>-6.4598199999999997</v>
      </c>
      <c r="I1283" s="6">
        <v>750069</v>
      </c>
      <c r="J1283" s="6" t="s">
        <v>18</v>
      </c>
      <c r="K1283" s="6" t="s">
        <v>2765</v>
      </c>
    </row>
    <row r="1284" spans="1:13" x14ac:dyDescent="0.2">
      <c r="A1284" s="5" t="s">
        <v>2767</v>
      </c>
      <c r="B1284" s="6" t="s">
        <v>14</v>
      </c>
      <c r="C1284" s="6" t="s">
        <v>2765</v>
      </c>
      <c r="D1284" s="6">
        <v>2280</v>
      </c>
      <c r="E1284" s="6" t="s">
        <v>2768</v>
      </c>
      <c r="F1284" s="6" t="s">
        <v>416</v>
      </c>
      <c r="G1284" s="6">
        <v>58.364761999999999</v>
      </c>
      <c r="H1284" s="6">
        <v>-3.403508</v>
      </c>
      <c r="I1284" s="6">
        <v>543435</v>
      </c>
      <c r="J1284" s="6" t="s">
        <v>18</v>
      </c>
      <c r="K1284" s="6" t="s">
        <v>2765</v>
      </c>
    </row>
    <row r="1285" spans="1:13" x14ac:dyDescent="0.2">
      <c r="A1285" s="5" t="s">
        <v>2769</v>
      </c>
      <c r="B1285" s="6" t="s">
        <v>21</v>
      </c>
      <c r="C1285" s="6" t="s">
        <v>2770</v>
      </c>
      <c r="D1285" s="6">
        <v>2054</v>
      </c>
      <c r="E1285" s="6" t="s">
        <v>2771</v>
      </c>
      <c r="F1285" s="6" t="s">
        <v>416</v>
      </c>
      <c r="G1285" s="6">
        <v>55.97</v>
      </c>
      <c r="H1285" s="6">
        <v>-2.444</v>
      </c>
      <c r="I1285" s="6">
        <v>589224</v>
      </c>
      <c r="J1285" s="6" t="s">
        <v>18</v>
      </c>
      <c r="K1285" s="6" t="s">
        <v>2770</v>
      </c>
    </row>
    <row r="1286" spans="1:13" x14ac:dyDescent="0.2">
      <c r="A1286" s="5" t="s">
        <v>2772</v>
      </c>
      <c r="B1286" s="6" t="s">
        <v>14</v>
      </c>
      <c r="C1286" s="6" t="s">
        <v>2770</v>
      </c>
      <c r="D1286" s="6">
        <v>1761</v>
      </c>
      <c r="E1286" s="6" t="s">
        <v>2773</v>
      </c>
      <c r="F1286" s="6" t="s">
        <v>416</v>
      </c>
      <c r="G1286" s="6">
        <v>59.280999999999999</v>
      </c>
      <c r="H1286" s="6">
        <v>-2.4249999999999998</v>
      </c>
      <c r="I1286" s="6">
        <v>788384</v>
      </c>
      <c r="J1286" s="6" t="s">
        <v>18</v>
      </c>
      <c r="K1286" s="6" t="s">
        <v>2770</v>
      </c>
    </row>
    <row r="1287" spans="1:13" x14ac:dyDescent="0.2">
      <c r="A1287" s="5" t="s">
        <v>2774</v>
      </c>
      <c r="B1287" s="6" t="s">
        <v>21</v>
      </c>
      <c r="C1287" s="6" t="s">
        <v>2770</v>
      </c>
      <c r="D1287" s="6">
        <v>1977</v>
      </c>
      <c r="E1287" s="6" t="s">
        <v>2775</v>
      </c>
      <c r="F1287" s="6" t="s">
        <v>416</v>
      </c>
      <c r="G1287" s="6">
        <v>57.720999999999997</v>
      </c>
      <c r="H1287" s="6">
        <v>-3.3881000000000001</v>
      </c>
      <c r="I1287" s="6">
        <v>773258</v>
      </c>
      <c r="J1287" s="6" t="s">
        <v>2776</v>
      </c>
      <c r="K1287" s="6" t="s">
        <v>2770</v>
      </c>
    </row>
    <row r="1288" spans="1:13" x14ac:dyDescent="0.2">
      <c r="A1288" s="5" t="s">
        <v>2777</v>
      </c>
      <c r="B1288" s="6" t="s">
        <v>21</v>
      </c>
      <c r="C1288" s="6" t="s">
        <v>2770</v>
      </c>
      <c r="D1288" s="6">
        <v>1932</v>
      </c>
      <c r="E1288" s="6" t="s">
        <v>2778</v>
      </c>
      <c r="F1288" s="6" t="s">
        <v>416</v>
      </c>
      <c r="G1288" s="6">
        <v>56.061999999999998</v>
      </c>
      <c r="H1288" s="6">
        <v>-3.4191780000000001</v>
      </c>
      <c r="I1288" s="6">
        <v>169789</v>
      </c>
      <c r="J1288" s="6" t="s">
        <v>18</v>
      </c>
      <c r="K1288" s="6" t="s">
        <v>2770</v>
      </c>
    </row>
    <row r="1289" spans="1:13" x14ac:dyDescent="0.2">
      <c r="A1289" s="5" t="s">
        <v>2779</v>
      </c>
      <c r="B1289" s="6" t="s">
        <v>21</v>
      </c>
      <c r="C1289" s="6" t="s">
        <v>2770</v>
      </c>
      <c r="D1289" s="6">
        <v>1691</v>
      </c>
      <c r="E1289" s="6" t="s">
        <v>2780</v>
      </c>
      <c r="F1289" s="6" t="s">
        <v>416</v>
      </c>
      <c r="G1289" s="6">
        <v>56.192655999999999</v>
      </c>
      <c r="H1289" s="6">
        <v>-4.0577019999999999</v>
      </c>
      <c r="I1289" s="6">
        <v>246356</v>
      </c>
      <c r="J1289" s="6" t="s">
        <v>18</v>
      </c>
      <c r="K1289" s="6" t="s">
        <v>2770</v>
      </c>
    </row>
    <row r="1290" spans="1:13" x14ac:dyDescent="0.2">
      <c r="A1290" s="5" t="s">
        <v>2781</v>
      </c>
      <c r="B1290" s="6" t="s">
        <v>21</v>
      </c>
      <c r="C1290" s="6" t="s">
        <v>2782</v>
      </c>
      <c r="D1290" s="6">
        <v>2028</v>
      </c>
      <c r="E1290" s="6" t="s">
        <v>2783</v>
      </c>
      <c r="F1290" s="6" t="s">
        <v>416</v>
      </c>
      <c r="G1290" s="6">
        <v>55.99</v>
      </c>
      <c r="H1290" s="6">
        <v>-2.5369999999999999</v>
      </c>
      <c r="I1290" s="6">
        <v>23665</v>
      </c>
      <c r="J1290" s="6" t="s">
        <v>52</v>
      </c>
      <c r="K1290" s="6" t="s">
        <v>2782</v>
      </c>
    </row>
    <row r="1291" spans="1:13" x14ac:dyDescent="0.2">
      <c r="A1291" s="5" t="s">
        <v>2784</v>
      </c>
      <c r="B1291" s="6" t="s">
        <v>21</v>
      </c>
      <c r="C1291" s="6" t="s">
        <v>2785</v>
      </c>
      <c r="D1291" s="6">
        <v>860</v>
      </c>
      <c r="E1291" s="6" t="s">
        <v>2786</v>
      </c>
      <c r="F1291" s="6" t="s">
        <v>416</v>
      </c>
      <c r="G1291" s="6">
        <v>57.72</v>
      </c>
      <c r="H1291" s="6">
        <v>-3.3879999999999999</v>
      </c>
      <c r="I1291" s="6">
        <v>810185</v>
      </c>
      <c r="J1291" s="6" t="s">
        <v>266</v>
      </c>
      <c r="K1291" s="6" t="s">
        <v>2785</v>
      </c>
    </row>
    <row r="1292" spans="1:13" x14ac:dyDescent="0.2">
      <c r="A1292" s="5" t="s">
        <v>2787</v>
      </c>
      <c r="B1292" s="6" t="s">
        <v>21</v>
      </c>
      <c r="C1292" s="6" t="s">
        <v>2785</v>
      </c>
      <c r="D1292" s="6">
        <v>874</v>
      </c>
      <c r="E1292" s="6" t="s">
        <v>2788</v>
      </c>
      <c r="F1292" s="6" t="s">
        <v>416</v>
      </c>
      <c r="G1292" s="6">
        <v>57.720999999999997</v>
      </c>
      <c r="H1292" s="6">
        <v>-3.3881000000000001</v>
      </c>
      <c r="I1292" s="6">
        <v>830544</v>
      </c>
      <c r="J1292" s="6" t="s">
        <v>551</v>
      </c>
      <c r="K1292" s="6" t="s">
        <v>2785</v>
      </c>
    </row>
    <row r="1293" spans="1:13" x14ac:dyDescent="0.2">
      <c r="A1293" s="5" t="s">
        <v>2789</v>
      </c>
      <c r="B1293" s="6" t="s">
        <v>14</v>
      </c>
      <c r="C1293" s="6" t="s">
        <v>2785</v>
      </c>
      <c r="D1293" s="6">
        <v>893</v>
      </c>
      <c r="E1293" s="6" t="s">
        <v>2790</v>
      </c>
      <c r="F1293" s="6" t="s">
        <v>416</v>
      </c>
      <c r="G1293" s="6">
        <v>57.720999999999997</v>
      </c>
      <c r="H1293" s="6">
        <v>-3.3881000000000001</v>
      </c>
      <c r="I1293" s="6">
        <v>615178</v>
      </c>
      <c r="J1293" s="6" t="s">
        <v>18</v>
      </c>
      <c r="K1293" s="6" t="s">
        <v>2785</v>
      </c>
    </row>
    <row r="1294" spans="1:13" x14ac:dyDescent="0.2">
      <c r="A1294" s="5" t="s">
        <v>2791</v>
      </c>
      <c r="B1294" s="6" t="s">
        <v>14</v>
      </c>
      <c r="C1294" s="6" t="s">
        <v>2785</v>
      </c>
      <c r="D1294" s="6">
        <v>894</v>
      </c>
      <c r="E1294" s="6" t="s">
        <v>2792</v>
      </c>
      <c r="F1294" s="6" t="s">
        <v>416</v>
      </c>
      <c r="G1294" s="6">
        <v>57.72</v>
      </c>
      <c r="H1294" s="6">
        <v>-3.3879999999999999</v>
      </c>
      <c r="I1294" s="6">
        <v>811519</v>
      </c>
      <c r="J1294" s="6" t="s">
        <v>18</v>
      </c>
      <c r="K1294" s="6" t="s">
        <v>2785</v>
      </c>
    </row>
    <row r="1295" spans="1:13" x14ac:dyDescent="0.2">
      <c r="A1295" s="5" t="s">
        <v>2793</v>
      </c>
      <c r="B1295" s="6" t="s">
        <v>21</v>
      </c>
      <c r="C1295" s="6" t="s">
        <v>2794</v>
      </c>
      <c r="D1295" s="6">
        <v>1131</v>
      </c>
      <c r="E1295" s="6" t="s">
        <v>2795</v>
      </c>
      <c r="F1295" s="6" t="s">
        <v>416</v>
      </c>
      <c r="G1295" s="6">
        <v>55.97</v>
      </c>
      <c r="H1295" s="6">
        <v>-2.8959999999999999</v>
      </c>
      <c r="I1295" s="6">
        <v>15271</v>
      </c>
      <c r="J1295" s="6" t="s">
        <v>52</v>
      </c>
      <c r="K1295" s="6" t="s">
        <v>2794</v>
      </c>
    </row>
    <row r="1296" spans="1:13" x14ac:dyDescent="0.2">
      <c r="A1296" s="5" t="s">
        <v>2796</v>
      </c>
      <c r="B1296" s="6" t="s">
        <v>14</v>
      </c>
      <c r="C1296" s="6" t="s">
        <v>2797</v>
      </c>
      <c r="D1296" s="6">
        <v>1411</v>
      </c>
      <c r="E1296" s="6" t="s">
        <v>2798</v>
      </c>
      <c r="F1296" s="6" t="s">
        <v>416</v>
      </c>
      <c r="G1296" s="6">
        <v>55.98</v>
      </c>
      <c r="H1296" s="6">
        <v>-2.8959999999999999</v>
      </c>
      <c r="I1296" s="6">
        <v>611500</v>
      </c>
      <c r="J1296" s="6" t="s">
        <v>18</v>
      </c>
      <c r="K1296" s="6" t="s">
        <v>2797</v>
      </c>
    </row>
    <row r="1297" spans="1:13" x14ac:dyDescent="0.2">
      <c r="A1297" s="5" t="s">
        <v>2799</v>
      </c>
      <c r="B1297" s="6" t="s">
        <v>21</v>
      </c>
      <c r="C1297" s="6" t="s">
        <v>2797</v>
      </c>
      <c r="D1297" s="6">
        <v>1274</v>
      </c>
      <c r="E1297" s="6" t="s">
        <v>2800</v>
      </c>
      <c r="F1297" s="6" t="s">
        <v>416</v>
      </c>
      <c r="G1297" s="6">
        <v>55.98</v>
      </c>
      <c r="H1297" s="6">
        <v>-2.8959999999999999</v>
      </c>
      <c r="I1297" s="6">
        <v>574585</v>
      </c>
      <c r="J1297" s="6" t="s">
        <v>18</v>
      </c>
      <c r="K1297" s="6" t="s">
        <v>2797</v>
      </c>
    </row>
    <row r="1298" spans="1:13" x14ac:dyDescent="0.2">
      <c r="A1298" s="5" t="s">
        <v>2801</v>
      </c>
      <c r="B1298" s="6" t="s">
        <v>14</v>
      </c>
      <c r="C1298" s="6" t="s">
        <v>2797</v>
      </c>
      <c r="D1298" s="6">
        <v>1337</v>
      </c>
      <c r="E1298" s="6" t="s">
        <v>2802</v>
      </c>
      <c r="F1298" s="6" t="s">
        <v>416</v>
      </c>
      <c r="G1298" s="6">
        <v>55.98</v>
      </c>
      <c r="H1298" s="6">
        <v>-2.8959999999999999</v>
      </c>
      <c r="I1298" s="6">
        <v>518165</v>
      </c>
      <c r="J1298" s="6" t="s">
        <v>18</v>
      </c>
      <c r="K1298" s="6" t="s">
        <v>2797</v>
      </c>
    </row>
    <row r="1299" spans="1:13" x14ac:dyDescent="0.2">
      <c r="A1299" s="5" t="s">
        <v>2803</v>
      </c>
      <c r="B1299" s="6" t="s">
        <v>21</v>
      </c>
      <c r="C1299" s="6" t="s">
        <v>2797</v>
      </c>
      <c r="D1299" s="6">
        <v>1361</v>
      </c>
      <c r="E1299" s="6" t="s">
        <v>2804</v>
      </c>
      <c r="F1299" s="6" t="s">
        <v>416</v>
      </c>
      <c r="G1299" s="6">
        <v>58.23</v>
      </c>
      <c r="H1299" s="6">
        <v>-6.9349999999999996</v>
      </c>
      <c r="I1299" s="6">
        <v>835188</v>
      </c>
      <c r="J1299" s="6" t="s">
        <v>18</v>
      </c>
      <c r="K1299" s="6" t="s">
        <v>2797</v>
      </c>
    </row>
    <row r="1300" spans="1:13" x14ac:dyDescent="0.2">
      <c r="A1300" s="5" t="s">
        <v>2805</v>
      </c>
      <c r="B1300" s="6" t="s">
        <v>14</v>
      </c>
      <c r="C1300" s="6" t="s">
        <v>2806</v>
      </c>
      <c r="D1300" s="6">
        <v>3236</v>
      </c>
      <c r="E1300" s="6" t="s">
        <v>2807</v>
      </c>
      <c r="F1300" s="6" t="s">
        <v>416</v>
      </c>
      <c r="G1300" s="6">
        <v>57.756</v>
      </c>
      <c r="H1300" s="6">
        <v>-3.9089999999999998</v>
      </c>
      <c r="I1300" s="6">
        <v>769163</v>
      </c>
      <c r="J1300" s="6" t="s">
        <v>52</v>
      </c>
      <c r="K1300" s="6" t="s">
        <v>2806</v>
      </c>
      <c r="M1300" s="6" t="s">
        <v>79</v>
      </c>
    </row>
    <row r="1301" spans="1:13" x14ac:dyDescent="0.2">
      <c r="A1301" s="5" t="s">
        <v>2808</v>
      </c>
      <c r="B1301" s="6" t="s">
        <v>21</v>
      </c>
      <c r="C1301" s="6" t="s">
        <v>2806</v>
      </c>
      <c r="D1301" s="6">
        <v>3228</v>
      </c>
      <c r="E1301" s="6" t="s">
        <v>2809</v>
      </c>
      <c r="F1301" s="6" t="s">
        <v>416</v>
      </c>
      <c r="G1301" s="6">
        <v>59.052999999999997</v>
      </c>
      <c r="H1301" s="6">
        <v>-2.8530000000000002</v>
      </c>
      <c r="I1301" s="6">
        <v>124044</v>
      </c>
      <c r="J1301" s="6" t="s">
        <v>52</v>
      </c>
      <c r="K1301" s="6" t="s">
        <v>2806</v>
      </c>
      <c r="M1301" s="6" t="s">
        <v>79</v>
      </c>
    </row>
    <row r="1302" spans="1:13" x14ac:dyDescent="0.2">
      <c r="A1302" s="5" t="s">
        <v>2810</v>
      </c>
      <c r="B1302" s="6" t="s">
        <v>21</v>
      </c>
      <c r="C1302" s="6" t="s">
        <v>2806</v>
      </c>
      <c r="D1302" s="6">
        <v>3223</v>
      </c>
      <c r="E1302" s="6" t="s">
        <v>2811</v>
      </c>
      <c r="F1302" s="6" t="s">
        <v>416</v>
      </c>
      <c r="G1302" s="6">
        <v>59.156999999999996</v>
      </c>
      <c r="H1302" s="6">
        <v>-3.0990000000000002</v>
      </c>
      <c r="I1302" s="6">
        <v>210400</v>
      </c>
      <c r="J1302" s="6" t="s">
        <v>52</v>
      </c>
      <c r="K1302" s="6" t="s">
        <v>2806</v>
      </c>
      <c r="M1302" s="6" t="s">
        <v>79</v>
      </c>
    </row>
    <row r="1303" spans="1:13" x14ac:dyDescent="0.2">
      <c r="A1303" s="5" t="s">
        <v>2812</v>
      </c>
      <c r="B1303" s="6" t="s">
        <v>21</v>
      </c>
      <c r="C1303" s="6" t="s">
        <v>2806</v>
      </c>
      <c r="D1303" s="6">
        <v>3460</v>
      </c>
      <c r="E1303" s="6" t="s">
        <v>2813</v>
      </c>
      <c r="F1303" s="6" t="s">
        <v>416</v>
      </c>
      <c r="G1303" s="6">
        <v>59.156999999999996</v>
      </c>
      <c r="H1303" s="6">
        <v>-3.0990000000000002</v>
      </c>
      <c r="I1303" s="6">
        <v>202766</v>
      </c>
      <c r="J1303" s="6" t="s">
        <v>52</v>
      </c>
      <c r="K1303" s="6" t="s">
        <v>2806</v>
      </c>
      <c r="M1303" s="6" t="s">
        <v>79</v>
      </c>
    </row>
    <row r="1304" spans="1:13" x14ac:dyDescent="0.2">
      <c r="A1304" s="5" t="s">
        <v>2814</v>
      </c>
      <c r="B1304" s="6" t="s">
        <v>21</v>
      </c>
      <c r="C1304" s="6" t="s">
        <v>2815</v>
      </c>
      <c r="D1304" s="6">
        <v>2521</v>
      </c>
      <c r="E1304" s="6" t="s">
        <v>2816</v>
      </c>
      <c r="F1304" s="6" t="s">
        <v>416</v>
      </c>
      <c r="G1304" s="6">
        <v>58.74</v>
      </c>
      <c r="H1304" s="6">
        <v>-2.9159999999999999</v>
      </c>
      <c r="I1304" s="6">
        <v>932048</v>
      </c>
      <c r="J1304" s="6" t="s">
        <v>18</v>
      </c>
      <c r="K1304" s="6" t="s">
        <v>2815</v>
      </c>
    </row>
    <row r="1305" spans="1:13" x14ac:dyDescent="0.2">
      <c r="A1305" s="5" t="s">
        <v>2817</v>
      </c>
      <c r="B1305" s="6" t="s">
        <v>21</v>
      </c>
      <c r="C1305" s="6" t="s">
        <v>2815</v>
      </c>
      <c r="D1305" s="6">
        <v>3007</v>
      </c>
      <c r="E1305" s="6" t="s">
        <v>2818</v>
      </c>
      <c r="F1305" s="6" t="s">
        <v>416</v>
      </c>
      <c r="G1305" s="6">
        <v>59.23</v>
      </c>
      <c r="H1305" s="6">
        <v>-2.5680000000000001</v>
      </c>
      <c r="I1305" s="6">
        <v>869547</v>
      </c>
      <c r="J1305" s="6" t="s">
        <v>18</v>
      </c>
      <c r="K1305" s="6" t="s">
        <v>2815</v>
      </c>
    </row>
    <row r="1306" spans="1:13" x14ac:dyDescent="0.2">
      <c r="A1306" s="5" t="s">
        <v>2819</v>
      </c>
      <c r="B1306" s="6" t="s">
        <v>14</v>
      </c>
      <c r="C1306" s="6" t="s">
        <v>2815</v>
      </c>
      <c r="D1306" s="6">
        <v>3689</v>
      </c>
      <c r="E1306" s="6" t="s">
        <v>2820</v>
      </c>
      <c r="F1306" s="6" t="s">
        <v>416</v>
      </c>
      <c r="G1306" s="6">
        <v>58.53</v>
      </c>
      <c r="H1306" s="6">
        <v>-3.6030000000000002</v>
      </c>
      <c r="I1306" s="6">
        <v>724631</v>
      </c>
      <c r="J1306" s="6" t="s">
        <v>2821</v>
      </c>
      <c r="K1306" s="6" t="s">
        <v>2815</v>
      </c>
    </row>
    <row r="1307" spans="1:13" x14ac:dyDescent="0.2">
      <c r="A1307" s="5" t="s">
        <v>2822</v>
      </c>
      <c r="B1307" s="6" t="s">
        <v>21</v>
      </c>
      <c r="C1307" s="6" t="s">
        <v>2815</v>
      </c>
      <c r="D1307" s="6">
        <v>3617</v>
      </c>
      <c r="E1307" s="6" t="s">
        <v>2823</v>
      </c>
      <c r="F1307" s="6" t="s">
        <v>416</v>
      </c>
      <c r="G1307" s="6">
        <v>58.54</v>
      </c>
      <c r="H1307" s="6">
        <v>-3.5979999999999999</v>
      </c>
      <c r="I1307" s="6">
        <v>477633</v>
      </c>
      <c r="J1307" s="6" t="s">
        <v>2824</v>
      </c>
      <c r="K1307" s="6" t="s">
        <v>2815</v>
      </c>
    </row>
    <row r="1308" spans="1:13" x14ac:dyDescent="0.2">
      <c r="A1308" s="5" t="s">
        <v>2825</v>
      </c>
      <c r="B1308" s="6" t="s">
        <v>21</v>
      </c>
      <c r="C1308" s="6" t="s">
        <v>2815</v>
      </c>
      <c r="D1308" s="6">
        <v>3573</v>
      </c>
      <c r="E1308" s="6" t="s">
        <v>2826</v>
      </c>
      <c r="F1308" s="6" t="s">
        <v>416</v>
      </c>
      <c r="G1308" s="6">
        <v>58.53</v>
      </c>
      <c r="H1308" s="6">
        <v>-3.6030000000000002</v>
      </c>
      <c r="I1308" s="6">
        <v>761604</v>
      </c>
      <c r="J1308" s="6" t="s">
        <v>142</v>
      </c>
      <c r="K1308" s="6" t="s">
        <v>2815</v>
      </c>
    </row>
    <row r="1309" spans="1:13" x14ac:dyDescent="0.2">
      <c r="A1309" s="5" t="s">
        <v>2827</v>
      </c>
      <c r="B1309" s="6" t="s">
        <v>14</v>
      </c>
      <c r="C1309" s="6" t="s">
        <v>2815</v>
      </c>
      <c r="D1309" s="6">
        <v>3447</v>
      </c>
      <c r="E1309" s="6" t="s">
        <v>2828</v>
      </c>
      <c r="F1309" s="6" t="s">
        <v>416</v>
      </c>
      <c r="G1309" s="6">
        <v>59.35</v>
      </c>
      <c r="H1309" s="6">
        <v>-2.8730000000000002</v>
      </c>
      <c r="I1309" s="6">
        <v>848224</v>
      </c>
      <c r="J1309" s="6" t="s">
        <v>18</v>
      </c>
      <c r="K1309" s="6" t="s">
        <v>2815</v>
      </c>
    </row>
    <row r="1310" spans="1:13" x14ac:dyDescent="0.2">
      <c r="A1310" s="5" t="s">
        <v>2829</v>
      </c>
      <c r="B1310" s="6" t="s">
        <v>21</v>
      </c>
      <c r="C1310" s="6" t="s">
        <v>2815</v>
      </c>
      <c r="D1310" s="6">
        <v>3425</v>
      </c>
      <c r="E1310" s="6" t="s">
        <v>2830</v>
      </c>
      <c r="F1310" s="6" t="s">
        <v>416</v>
      </c>
      <c r="G1310" s="6">
        <v>59.35</v>
      </c>
      <c r="H1310" s="6">
        <v>-2.8730000000000002</v>
      </c>
      <c r="I1310" s="6">
        <v>843761</v>
      </c>
      <c r="J1310" s="6" t="s">
        <v>18</v>
      </c>
      <c r="K1310" s="6" t="s">
        <v>2815</v>
      </c>
    </row>
    <row r="1311" spans="1:13" x14ac:dyDescent="0.2">
      <c r="A1311" s="5" t="s">
        <v>2831</v>
      </c>
      <c r="B1311" s="6" t="s">
        <v>21</v>
      </c>
      <c r="C1311" s="6" t="s">
        <v>2815</v>
      </c>
      <c r="D1311" s="6">
        <v>3430</v>
      </c>
      <c r="E1311" s="6" t="s">
        <v>2832</v>
      </c>
      <c r="F1311" s="6" t="s">
        <v>416</v>
      </c>
      <c r="G1311" s="6">
        <v>59.35</v>
      </c>
      <c r="H1311" s="6">
        <v>-2.8730000000000002</v>
      </c>
      <c r="I1311" s="6">
        <v>770497</v>
      </c>
      <c r="J1311" s="6" t="s">
        <v>18</v>
      </c>
      <c r="K1311" s="6" t="s">
        <v>2815</v>
      </c>
    </row>
    <row r="1312" spans="1:13" x14ac:dyDescent="0.2">
      <c r="A1312" s="5" t="s">
        <v>2833</v>
      </c>
      <c r="B1312" s="6" t="s">
        <v>14</v>
      </c>
      <c r="C1312" s="6" t="s">
        <v>2815</v>
      </c>
      <c r="D1312" s="6">
        <v>3210</v>
      </c>
      <c r="E1312" s="6" t="s">
        <v>2834</v>
      </c>
      <c r="F1312" s="6" t="s">
        <v>416</v>
      </c>
      <c r="G1312" s="6">
        <v>59.35</v>
      </c>
      <c r="H1312" s="6">
        <v>-2.8730000000000002</v>
      </c>
      <c r="I1312" s="6">
        <v>768079</v>
      </c>
      <c r="J1312" s="6" t="s">
        <v>18</v>
      </c>
      <c r="K1312" s="6" t="s">
        <v>2815</v>
      </c>
    </row>
    <row r="1313" spans="1:11" x14ac:dyDescent="0.2">
      <c r="A1313" s="5" t="s">
        <v>2835</v>
      </c>
      <c r="B1313" s="6" t="s">
        <v>21</v>
      </c>
      <c r="C1313" s="6" t="s">
        <v>2815</v>
      </c>
      <c r="D1313" s="6">
        <v>3864</v>
      </c>
      <c r="E1313" s="6" t="s">
        <v>2836</v>
      </c>
      <c r="F1313" s="6" t="s">
        <v>416</v>
      </c>
      <c r="G1313" s="6">
        <v>56.42</v>
      </c>
      <c r="H1313" s="6">
        <v>-5.4720000000000004</v>
      </c>
      <c r="I1313" s="6">
        <v>146338</v>
      </c>
      <c r="J1313" s="6" t="s">
        <v>18</v>
      </c>
      <c r="K1313" s="6" t="s">
        <v>2815</v>
      </c>
    </row>
    <row r="1314" spans="1:11" x14ac:dyDescent="0.2">
      <c r="A1314" s="5" t="s">
        <v>2837</v>
      </c>
      <c r="B1314" s="6" t="s">
        <v>14</v>
      </c>
      <c r="C1314" s="6" t="s">
        <v>2815</v>
      </c>
      <c r="D1314" s="6">
        <v>3687</v>
      </c>
      <c r="E1314" s="6" t="s">
        <v>2838</v>
      </c>
      <c r="F1314" s="6" t="s">
        <v>416</v>
      </c>
      <c r="G1314" s="6">
        <v>56.41</v>
      </c>
      <c r="H1314" s="6">
        <v>-5.4710000000000001</v>
      </c>
      <c r="I1314" s="6">
        <v>792497</v>
      </c>
      <c r="J1314" s="6" t="s">
        <v>18</v>
      </c>
      <c r="K1314" s="6" t="s">
        <v>2815</v>
      </c>
    </row>
    <row r="1315" spans="1:11" x14ac:dyDescent="0.2">
      <c r="A1315" s="5" t="s">
        <v>2839</v>
      </c>
      <c r="B1315" s="6" t="s">
        <v>21</v>
      </c>
      <c r="C1315" s="6" t="s">
        <v>2815</v>
      </c>
      <c r="D1315" s="6">
        <v>2483</v>
      </c>
      <c r="E1315" s="6" t="s">
        <v>2840</v>
      </c>
      <c r="F1315" s="6" t="s">
        <v>416</v>
      </c>
      <c r="G1315" s="6">
        <v>58.74</v>
      </c>
      <c r="H1315" s="6">
        <v>-2.9159999999999999</v>
      </c>
      <c r="I1315" s="6">
        <v>786582</v>
      </c>
      <c r="J1315" s="6" t="s">
        <v>18</v>
      </c>
      <c r="K1315" s="6" t="s">
        <v>2815</v>
      </c>
    </row>
    <row r="1316" spans="1:11" x14ac:dyDescent="0.2">
      <c r="A1316" s="5" t="s">
        <v>2841</v>
      </c>
      <c r="B1316" s="6" t="s">
        <v>21</v>
      </c>
      <c r="C1316" s="6" t="s">
        <v>2815</v>
      </c>
      <c r="D1316" s="6">
        <v>2927</v>
      </c>
      <c r="E1316" s="6" t="s">
        <v>2842</v>
      </c>
      <c r="F1316" s="6" t="s">
        <v>416</v>
      </c>
      <c r="G1316" s="6">
        <v>58.74</v>
      </c>
      <c r="H1316" s="6">
        <v>-2.9159999999999999</v>
      </c>
      <c r="I1316" s="6">
        <v>736264</v>
      </c>
      <c r="J1316" s="6" t="s">
        <v>18</v>
      </c>
      <c r="K1316" s="6" t="s">
        <v>2815</v>
      </c>
    </row>
    <row r="1317" spans="1:11" x14ac:dyDescent="0.2">
      <c r="A1317" s="5" t="s">
        <v>2843</v>
      </c>
      <c r="B1317" s="6" t="s">
        <v>14</v>
      </c>
      <c r="C1317" s="6" t="s">
        <v>2815</v>
      </c>
      <c r="D1317" s="6">
        <v>3188</v>
      </c>
      <c r="E1317" s="6" t="s">
        <v>2844</v>
      </c>
      <c r="F1317" s="6" t="s">
        <v>416</v>
      </c>
      <c r="G1317" s="6">
        <v>58.74</v>
      </c>
      <c r="H1317" s="6">
        <v>-2.9159999999999999</v>
      </c>
      <c r="I1317" s="6">
        <v>745801</v>
      </c>
      <c r="J1317" s="6" t="s">
        <v>18</v>
      </c>
      <c r="K1317" s="6" t="s">
        <v>2815</v>
      </c>
    </row>
    <row r="1318" spans="1:11" x14ac:dyDescent="0.2">
      <c r="A1318" s="5" t="s">
        <v>2845</v>
      </c>
      <c r="B1318" s="6" t="s">
        <v>21</v>
      </c>
      <c r="C1318" s="6" t="s">
        <v>2815</v>
      </c>
      <c r="D1318" s="6">
        <v>3165</v>
      </c>
      <c r="E1318" s="6" t="s">
        <v>2846</v>
      </c>
      <c r="F1318" s="6" t="s">
        <v>416</v>
      </c>
      <c r="G1318" s="6">
        <v>58.74</v>
      </c>
      <c r="H1318" s="6">
        <v>-2.9159999999999999</v>
      </c>
      <c r="I1318" s="6">
        <v>805005</v>
      </c>
      <c r="J1318" s="6" t="s">
        <v>18</v>
      </c>
      <c r="K1318" s="6" t="s">
        <v>2815</v>
      </c>
    </row>
    <row r="1319" spans="1:11" x14ac:dyDescent="0.2">
      <c r="A1319" s="5" t="s">
        <v>2847</v>
      </c>
      <c r="B1319" s="6" t="s">
        <v>21</v>
      </c>
      <c r="C1319" s="6" t="s">
        <v>2815</v>
      </c>
      <c r="D1319" s="6">
        <v>2893</v>
      </c>
      <c r="E1319" s="6" t="s">
        <v>2848</v>
      </c>
      <c r="F1319" s="6" t="s">
        <v>416</v>
      </c>
      <c r="G1319" s="6">
        <v>58.74</v>
      </c>
      <c r="H1319" s="6">
        <v>-2.9159999999999999</v>
      </c>
      <c r="I1319" s="6">
        <v>784516</v>
      </c>
      <c r="J1319" s="6" t="s">
        <v>18</v>
      </c>
      <c r="K1319" s="6" t="s">
        <v>2815</v>
      </c>
    </row>
    <row r="1320" spans="1:11" x14ac:dyDescent="0.2">
      <c r="A1320" s="5" t="s">
        <v>2849</v>
      </c>
      <c r="B1320" s="6" t="s">
        <v>21</v>
      </c>
      <c r="C1320" s="6" t="s">
        <v>2815</v>
      </c>
      <c r="D1320" s="6">
        <v>3190</v>
      </c>
      <c r="E1320" s="6" t="s">
        <v>2850</v>
      </c>
      <c r="F1320" s="6" t="s">
        <v>416</v>
      </c>
      <c r="G1320" s="6">
        <v>58.74</v>
      </c>
      <c r="H1320" s="6">
        <v>-2.9159999999999999</v>
      </c>
      <c r="I1320" s="6">
        <v>801316</v>
      </c>
      <c r="J1320" s="6" t="s">
        <v>18</v>
      </c>
      <c r="K1320" s="6" t="s">
        <v>2815</v>
      </c>
    </row>
    <row r="1321" spans="1:11" x14ac:dyDescent="0.2">
      <c r="A1321" s="5" t="s">
        <v>2851</v>
      </c>
      <c r="B1321" s="6" t="s">
        <v>21</v>
      </c>
      <c r="C1321" s="6" t="s">
        <v>2815</v>
      </c>
      <c r="D1321" s="6">
        <v>3154</v>
      </c>
      <c r="E1321" s="6" t="s">
        <v>2852</v>
      </c>
      <c r="F1321" s="6" t="s">
        <v>416</v>
      </c>
      <c r="G1321" s="6">
        <v>58.74</v>
      </c>
      <c r="H1321" s="6">
        <v>-2.9159999999999999</v>
      </c>
      <c r="I1321" s="6">
        <v>799002</v>
      </c>
      <c r="J1321" s="6" t="s">
        <v>18</v>
      </c>
      <c r="K1321" s="6" t="s">
        <v>2815</v>
      </c>
    </row>
    <row r="1322" spans="1:11" x14ac:dyDescent="0.2">
      <c r="A1322" s="5" t="s">
        <v>2853</v>
      </c>
      <c r="B1322" s="6" t="s">
        <v>14</v>
      </c>
      <c r="C1322" s="6" t="s">
        <v>2815</v>
      </c>
      <c r="D1322" s="6">
        <v>3223</v>
      </c>
      <c r="E1322" s="6" t="s">
        <v>2854</v>
      </c>
      <c r="F1322" s="6" t="s">
        <v>416</v>
      </c>
      <c r="G1322" s="6">
        <v>59.310099999999998</v>
      </c>
      <c r="H1322" s="6">
        <v>-2.940715</v>
      </c>
      <c r="I1322" s="6">
        <v>802432</v>
      </c>
      <c r="J1322" s="6" t="s">
        <v>18</v>
      </c>
      <c r="K1322" s="6" t="s">
        <v>2815</v>
      </c>
    </row>
    <row r="1323" spans="1:11" x14ac:dyDescent="0.2">
      <c r="A1323" s="5" t="s">
        <v>2855</v>
      </c>
      <c r="B1323" s="6" t="s">
        <v>14</v>
      </c>
      <c r="C1323" s="6" t="s">
        <v>2815</v>
      </c>
      <c r="D1323" s="6">
        <v>3447</v>
      </c>
      <c r="E1323" s="6" t="s">
        <v>2856</v>
      </c>
      <c r="F1323" s="6" t="s">
        <v>416</v>
      </c>
      <c r="G1323" s="6">
        <v>55.4</v>
      </c>
      <c r="H1323" s="6">
        <v>-5.2</v>
      </c>
      <c r="I1323" s="6">
        <v>795840</v>
      </c>
      <c r="J1323" s="6" t="s">
        <v>18</v>
      </c>
      <c r="K1323" s="6" t="s">
        <v>2815</v>
      </c>
    </row>
    <row r="1324" spans="1:11" x14ac:dyDescent="0.2">
      <c r="A1324" s="5" t="s">
        <v>2857</v>
      </c>
      <c r="B1324" s="6" t="s">
        <v>14</v>
      </c>
      <c r="C1324" s="6" t="s">
        <v>2815</v>
      </c>
      <c r="D1324" s="6">
        <v>3199</v>
      </c>
      <c r="E1324" s="6" t="s">
        <v>2858</v>
      </c>
      <c r="F1324" s="6" t="s">
        <v>416</v>
      </c>
      <c r="G1324" s="6">
        <v>58.74</v>
      </c>
      <c r="H1324" s="6">
        <v>-2.9159999999999999</v>
      </c>
      <c r="I1324" s="6">
        <v>726028</v>
      </c>
      <c r="J1324" s="6" t="s">
        <v>18</v>
      </c>
      <c r="K1324" s="6" t="s">
        <v>2815</v>
      </c>
    </row>
    <row r="1325" spans="1:11" x14ac:dyDescent="0.2">
      <c r="A1325" s="5" t="s">
        <v>2859</v>
      </c>
      <c r="B1325" s="6" t="s">
        <v>21</v>
      </c>
      <c r="C1325" s="6" t="s">
        <v>2815</v>
      </c>
      <c r="D1325" s="6">
        <v>3496</v>
      </c>
      <c r="E1325" s="6" t="s">
        <v>2860</v>
      </c>
      <c r="F1325" s="6" t="s">
        <v>416</v>
      </c>
      <c r="G1325" s="6">
        <v>56.4033333</v>
      </c>
      <c r="H1325" s="6">
        <v>-5.4780559999999996</v>
      </c>
      <c r="I1325" s="6">
        <v>800141</v>
      </c>
      <c r="J1325" s="6" t="s">
        <v>18</v>
      </c>
      <c r="K1325" s="6" t="s">
        <v>2815</v>
      </c>
    </row>
    <row r="1326" spans="1:11" x14ac:dyDescent="0.2">
      <c r="A1326" s="5" t="s">
        <v>2861</v>
      </c>
      <c r="B1326" s="6" t="s">
        <v>21</v>
      </c>
      <c r="C1326" s="6" t="s">
        <v>2815</v>
      </c>
      <c r="D1326" s="6">
        <v>3511</v>
      </c>
      <c r="E1326" s="6" t="s">
        <v>2862</v>
      </c>
      <c r="F1326" s="6" t="s">
        <v>416</v>
      </c>
      <c r="G1326" s="6">
        <v>56.4033333</v>
      </c>
      <c r="H1326" s="6">
        <v>-5.4780559999999996</v>
      </c>
      <c r="I1326" s="6">
        <v>807346</v>
      </c>
      <c r="J1326" s="6" t="s">
        <v>18</v>
      </c>
      <c r="K1326" s="6" t="s">
        <v>2815</v>
      </c>
    </row>
    <row r="1327" spans="1:11" x14ac:dyDescent="0.2">
      <c r="A1327" s="5" t="s">
        <v>2863</v>
      </c>
      <c r="B1327" s="6" t="s">
        <v>14</v>
      </c>
      <c r="C1327" s="6" t="s">
        <v>2815</v>
      </c>
      <c r="D1327" s="6">
        <v>3447</v>
      </c>
      <c r="E1327" s="6" t="s">
        <v>2864</v>
      </c>
      <c r="F1327" s="6" t="s">
        <v>416</v>
      </c>
      <c r="G1327" s="6">
        <v>56.4033333</v>
      </c>
      <c r="H1327" s="6">
        <v>-5.4780559999999996</v>
      </c>
      <c r="I1327" s="6">
        <v>791804</v>
      </c>
      <c r="J1327" s="6" t="s">
        <v>18</v>
      </c>
      <c r="K1327" s="6" t="s">
        <v>2815</v>
      </c>
    </row>
    <row r="1328" spans="1:11" x14ac:dyDescent="0.2">
      <c r="A1328" s="5" t="s">
        <v>2865</v>
      </c>
      <c r="B1328" s="6" t="s">
        <v>14</v>
      </c>
      <c r="C1328" s="6" t="s">
        <v>2815</v>
      </c>
      <c r="D1328" s="6">
        <v>3048</v>
      </c>
      <c r="E1328" s="6" t="s">
        <v>2866</v>
      </c>
      <c r="F1328" s="6" t="s">
        <v>416</v>
      </c>
      <c r="G1328" s="6">
        <v>56.4033333</v>
      </c>
      <c r="H1328" s="6">
        <v>-5.4780559999999996</v>
      </c>
      <c r="I1328" s="6">
        <v>813553</v>
      </c>
      <c r="J1328" s="6" t="s">
        <v>18</v>
      </c>
      <c r="K1328" s="6" t="s">
        <v>2815</v>
      </c>
    </row>
    <row r="1329" spans="1:11" x14ac:dyDescent="0.2">
      <c r="A1329" s="5" t="s">
        <v>2867</v>
      </c>
      <c r="B1329" s="6" t="s">
        <v>14</v>
      </c>
      <c r="C1329" s="6" t="s">
        <v>2815</v>
      </c>
      <c r="D1329" s="6">
        <v>3650</v>
      </c>
      <c r="E1329" s="6" t="s">
        <v>2868</v>
      </c>
      <c r="F1329" s="6" t="s">
        <v>416</v>
      </c>
      <c r="G1329" s="6">
        <v>56.414566999999998</v>
      </c>
      <c r="H1329" s="6">
        <v>-5.4691780000000003</v>
      </c>
      <c r="I1329" s="6">
        <v>49903</v>
      </c>
      <c r="J1329" s="6" t="s">
        <v>18</v>
      </c>
      <c r="K1329" s="6" t="s">
        <v>2815</v>
      </c>
    </row>
    <row r="1330" spans="1:11" x14ac:dyDescent="0.2">
      <c r="A1330" s="5" t="s">
        <v>2869</v>
      </c>
      <c r="B1330" s="6" t="s">
        <v>14</v>
      </c>
      <c r="C1330" s="6" t="s">
        <v>2815</v>
      </c>
      <c r="D1330" s="6">
        <v>3650</v>
      </c>
      <c r="E1330" s="6" t="s">
        <v>2868</v>
      </c>
      <c r="F1330" s="6" t="s">
        <v>416</v>
      </c>
      <c r="G1330" s="6">
        <v>56.414566999999998</v>
      </c>
      <c r="H1330" s="6">
        <v>-5.4691780000000003</v>
      </c>
      <c r="I1330" s="6">
        <v>329232</v>
      </c>
      <c r="J1330" s="6" t="s">
        <v>1536</v>
      </c>
      <c r="K1330" s="6" t="s">
        <v>2815</v>
      </c>
    </row>
    <row r="1331" spans="1:11" x14ac:dyDescent="0.2">
      <c r="A1331" s="5" t="s">
        <v>2870</v>
      </c>
      <c r="B1331" s="6" t="s">
        <v>14</v>
      </c>
      <c r="C1331" s="6" t="s">
        <v>2815</v>
      </c>
      <c r="D1331" s="6">
        <v>3150</v>
      </c>
      <c r="E1331" s="6" t="s">
        <v>2871</v>
      </c>
      <c r="F1331" s="6" t="s">
        <v>416</v>
      </c>
      <c r="G1331" s="6">
        <v>57.907314999999997</v>
      </c>
      <c r="H1331" s="6">
        <v>-3.9968270000000001</v>
      </c>
      <c r="I1331" s="6">
        <v>314329</v>
      </c>
      <c r="J1331" s="6" t="s">
        <v>2872</v>
      </c>
      <c r="K1331" s="6" t="s">
        <v>2815</v>
      </c>
    </row>
    <row r="1332" spans="1:11" x14ac:dyDescent="0.2">
      <c r="A1332" s="5" t="s">
        <v>2873</v>
      </c>
      <c r="B1332" s="6" t="s">
        <v>14</v>
      </c>
      <c r="C1332" s="6" t="s">
        <v>2815</v>
      </c>
      <c r="D1332" s="6">
        <v>3150</v>
      </c>
      <c r="E1332" s="6" t="s">
        <v>2871</v>
      </c>
      <c r="F1332" s="6" t="s">
        <v>416</v>
      </c>
      <c r="G1332" s="6">
        <v>57.907314999999997</v>
      </c>
      <c r="H1332" s="6">
        <v>-3.9968270000000001</v>
      </c>
      <c r="I1332" s="6">
        <v>687791</v>
      </c>
      <c r="J1332" s="6" t="s">
        <v>18</v>
      </c>
      <c r="K1332" s="6" t="s">
        <v>2815</v>
      </c>
    </row>
    <row r="1333" spans="1:11" x14ac:dyDescent="0.2">
      <c r="A1333" s="5" t="s">
        <v>2874</v>
      </c>
      <c r="B1333" s="6" t="s">
        <v>21</v>
      </c>
      <c r="C1333" s="6" t="s">
        <v>2815</v>
      </c>
      <c r="D1333" s="6">
        <v>3232</v>
      </c>
      <c r="E1333" s="6" t="s">
        <v>2875</v>
      </c>
      <c r="F1333" s="6" t="s">
        <v>416</v>
      </c>
      <c r="G1333" s="6">
        <v>58.9863</v>
      </c>
      <c r="H1333" s="6">
        <v>-3.2490000000000001</v>
      </c>
      <c r="I1333" s="6">
        <v>789511</v>
      </c>
      <c r="J1333" s="6" t="s">
        <v>18</v>
      </c>
      <c r="K1333" s="6" t="s">
        <v>2815</v>
      </c>
    </row>
    <row r="1334" spans="1:11" x14ac:dyDescent="0.2">
      <c r="A1334" s="5" t="s">
        <v>2876</v>
      </c>
      <c r="B1334" s="6" t="s">
        <v>21</v>
      </c>
      <c r="C1334" s="6" t="s">
        <v>2877</v>
      </c>
      <c r="D1334" s="6">
        <v>2850</v>
      </c>
      <c r="E1334" s="6" t="s">
        <v>2878</v>
      </c>
      <c r="F1334" s="6" t="s">
        <v>416</v>
      </c>
      <c r="G1334" s="6">
        <v>58.74</v>
      </c>
      <c r="H1334" s="6">
        <v>-2.9159999999999999</v>
      </c>
      <c r="I1334" s="6">
        <v>22180</v>
      </c>
      <c r="J1334" s="6" t="s">
        <v>2879</v>
      </c>
      <c r="K1334" s="6" t="s">
        <v>2877</v>
      </c>
    </row>
    <row r="1335" spans="1:11" x14ac:dyDescent="0.2">
      <c r="A1335" s="5" t="s">
        <v>2880</v>
      </c>
      <c r="B1335" s="6" t="s">
        <v>21</v>
      </c>
      <c r="C1335" s="6" t="s">
        <v>2877</v>
      </c>
      <c r="D1335" s="6">
        <v>3621</v>
      </c>
      <c r="E1335" s="6" t="s">
        <v>2881</v>
      </c>
      <c r="F1335" s="6" t="s">
        <v>416</v>
      </c>
      <c r="G1335" s="6">
        <v>59.310099999999998</v>
      </c>
      <c r="H1335" s="6">
        <v>-2.940715</v>
      </c>
      <c r="I1335" s="6">
        <v>37910</v>
      </c>
      <c r="J1335" s="6" t="s">
        <v>18</v>
      </c>
      <c r="K1335" s="6" t="s">
        <v>2877</v>
      </c>
    </row>
    <row r="1336" spans="1:11" x14ac:dyDescent="0.2">
      <c r="A1336" s="5" t="s">
        <v>2882</v>
      </c>
      <c r="B1336" s="6" t="s">
        <v>21</v>
      </c>
      <c r="C1336" s="6" t="s">
        <v>2877</v>
      </c>
      <c r="D1336" s="6">
        <v>3500</v>
      </c>
      <c r="E1336" s="6" t="s">
        <v>2883</v>
      </c>
      <c r="F1336" s="6" t="s">
        <v>416</v>
      </c>
      <c r="G1336" s="6">
        <v>56.4033333</v>
      </c>
      <c r="H1336" s="6">
        <v>-5.4780559999999996</v>
      </c>
      <c r="I1336" s="6">
        <v>86073</v>
      </c>
      <c r="J1336" s="6" t="s">
        <v>52</v>
      </c>
      <c r="K1336" s="6" t="s">
        <v>2877</v>
      </c>
    </row>
    <row r="1337" spans="1:11" x14ac:dyDescent="0.2">
      <c r="A1337" s="5" t="s">
        <v>2884</v>
      </c>
      <c r="B1337" s="6" t="s">
        <v>14</v>
      </c>
      <c r="C1337" s="6" t="s">
        <v>2885</v>
      </c>
      <c r="D1337" s="6">
        <v>3150</v>
      </c>
      <c r="E1337" s="6" t="s">
        <v>2871</v>
      </c>
      <c r="F1337" s="6" t="s">
        <v>416</v>
      </c>
      <c r="G1337" s="6">
        <v>57.907314999999997</v>
      </c>
      <c r="H1337" s="6">
        <v>-3.9968270000000001</v>
      </c>
      <c r="I1337" s="6">
        <v>344213</v>
      </c>
      <c r="J1337" s="6" t="s">
        <v>52</v>
      </c>
      <c r="K1337" s="6" t="s">
        <v>2885</v>
      </c>
    </row>
    <row r="1338" spans="1:11" x14ac:dyDescent="0.2">
      <c r="A1338" s="5" t="s">
        <v>2886</v>
      </c>
      <c r="B1338" s="6" t="s">
        <v>14</v>
      </c>
      <c r="C1338" s="6" t="s">
        <v>2885</v>
      </c>
      <c r="D1338" s="6">
        <v>3150</v>
      </c>
      <c r="E1338" s="6" t="s">
        <v>2871</v>
      </c>
      <c r="F1338" s="6" t="s">
        <v>416</v>
      </c>
      <c r="G1338" s="6">
        <v>57.907314999999997</v>
      </c>
      <c r="H1338" s="6">
        <v>-3.9968270000000001</v>
      </c>
      <c r="I1338" s="6">
        <v>744205</v>
      </c>
      <c r="J1338" s="6" t="s">
        <v>52</v>
      </c>
      <c r="K1338" s="6" t="s">
        <v>2885</v>
      </c>
    </row>
    <row r="1339" spans="1:11" x14ac:dyDescent="0.2">
      <c r="A1339" s="5" t="s">
        <v>2887</v>
      </c>
      <c r="B1339" s="6" t="s">
        <v>14</v>
      </c>
      <c r="C1339" s="6" t="s">
        <v>2885</v>
      </c>
      <c r="D1339" s="6">
        <v>3650</v>
      </c>
      <c r="E1339" s="6" t="s">
        <v>2868</v>
      </c>
      <c r="F1339" s="6" t="s">
        <v>416</v>
      </c>
      <c r="G1339" s="6">
        <v>56.414566999999998</v>
      </c>
      <c r="H1339" s="6">
        <v>-5.4691780000000003</v>
      </c>
      <c r="I1339" s="6">
        <v>39687</v>
      </c>
      <c r="J1339" s="6" t="s">
        <v>52</v>
      </c>
      <c r="K1339" s="6" t="s">
        <v>2885</v>
      </c>
    </row>
    <row r="1340" spans="1:11" x14ac:dyDescent="0.2">
      <c r="A1340" s="5" t="s">
        <v>2888</v>
      </c>
      <c r="B1340" s="6" t="s">
        <v>14</v>
      </c>
      <c r="C1340" s="6" t="s">
        <v>2885</v>
      </c>
      <c r="D1340" s="6">
        <v>3650</v>
      </c>
      <c r="E1340" s="6" t="s">
        <v>2868</v>
      </c>
      <c r="F1340" s="6" t="s">
        <v>416</v>
      </c>
      <c r="G1340" s="6">
        <v>56.414566999999998</v>
      </c>
      <c r="H1340" s="6">
        <v>-5.4691780000000003</v>
      </c>
      <c r="I1340" s="6">
        <v>269212</v>
      </c>
      <c r="J1340" s="6" t="s">
        <v>52</v>
      </c>
      <c r="K1340" s="6" t="s">
        <v>2885</v>
      </c>
    </row>
    <row r="1341" spans="1:11" x14ac:dyDescent="0.2">
      <c r="A1341" s="5" t="s">
        <v>2889</v>
      </c>
      <c r="B1341" s="6" t="s">
        <v>14</v>
      </c>
      <c r="C1341" s="6" t="s">
        <v>2890</v>
      </c>
      <c r="D1341" s="6">
        <v>5734</v>
      </c>
      <c r="E1341" s="6" t="s">
        <v>2891</v>
      </c>
      <c r="F1341" s="6" t="s">
        <v>164</v>
      </c>
      <c r="G1341" s="6">
        <v>44.552923999999997</v>
      </c>
      <c r="H1341" s="6">
        <v>22.027563000000001</v>
      </c>
      <c r="I1341" s="6">
        <v>206255</v>
      </c>
      <c r="J1341" s="6" t="s">
        <v>18</v>
      </c>
      <c r="K1341" s="6" t="s">
        <v>2890</v>
      </c>
    </row>
    <row r="1342" spans="1:11" x14ac:dyDescent="0.2">
      <c r="A1342" s="5" t="s">
        <v>2892</v>
      </c>
      <c r="B1342" s="6" t="s">
        <v>14</v>
      </c>
      <c r="C1342" s="6" t="s">
        <v>2893</v>
      </c>
      <c r="D1342" s="6">
        <v>6056</v>
      </c>
      <c r="E1342" s="6" t="s">
        <v>2894</v>
      </c>
      <c r="F1342" s="6" t="s">
        <v>164</v>
      </c>
      <c r="G1342" s="6">
        <v>44.552923999999997</v>
      </c>
      <c r="H1342" s="6">
        <v>22.027563000000001</v>
      </c>
      <c r="I1342" s="6">
        <v>22611</v>
      </c>
      <c r="J1342" s="6" t="s">
        <v>52</v>
      </c>
      <c r="K1342" s="6" t="s">
        <v>2893</v>
      </c>
    </row>
    <row r="1343" spans="1:11" x14ac:dyDescent="0.2">
      <c r="A1343" s="5" t="s">
        <v>2895</v>
      </c>
      <c r="B1343" s="6" t="s">
        <v>21</v>
      </c>
      <c r="C1343" s="6" t="s">
        <v>2893</v>
      </c>
      <c r="D1343" s="6">
        <v>6067</v>
      </c>
      <c r="E1343" s="6" t="s">
        <v>2896</v>
      </c>
      <c r="F1343" s="6" t="s">
        <v>164</v>
      </c>
      <c r="G1343" s="6">
        <v>44.552923999999997</v>
      </c>
      <c r="H1343" s="6">
        <v>22.027563000000001</v>
      </c>
      <c r="I1343" s="6">
        <v>38986</v>
      </c>
      <c r="J1343" s="6" t="s">
        <v>52</v>
      </c>
      <c r="K1343" s="6" t="s">
        <v>2893</v>
      </c>
    </row>
    <row r="1344" spans="1:11" x14ac:dyDescent="0.2">
      <c r="A1344" s="5" t="s">
        <v>2897</v>
      </c>
      <c r="B1344" s="6" t="s">
        <v>14</v>
      </c>
      <c r="C1344" s="6" t="s">
        <v>2898</v>
      </c>
      <c r="D1344" s="6">
        <v>2100</v>
      </c>
      <c r="E1344" s="6" t="s">
        <v>2899</v>
      </c>
      <c r="F1344" s="6" t="s">
        <v>1830</v>
      </c>
      <c r="G1344" s="6">
        <v>37.872399999999999</v>
      </c>
      <c r="H1344" s="6">
        <v>13.9346</v>
      </c>
      <c r="I1344" s="6">
        <v>15325</v>
      </c>
      <c r="J1344" s="6" t="s">
        <v>18</v>
      </c>
      <c r="K1344" s="6" t="s">
        <v>2898</v>
      </c>
    </row>
    <row r="1345" spans="1:13" x14ac:dyDescent="0.2">
      <c r="A1345" s="5" t="s">
        <v>2900</v>
      </c>
      <c r="B1345" s="6" t="s">
        <v>14</v>
      </c>
      <c r="C1345" s="6" t="s">
        <v>2901</v>
      </c>
      <c r="D1345" s="6">
        <v>1678</v>
      </c>
      <c r="E1345" s="6" t="s">
        <v>2902</v>
      </c>
      <c r="F1345" s="6" t="s">
        <v>2903</v>
      </c>
      <c r="G1345" s="6">
        <v>42.352499999999999</v>
      </c>
      <c r="H1345" s="6">
        <v>-3.5183333330000002</v>
      </c>
      <c r="I1345" s="6">
        <v>430551</v>
      </c>
      <c r="J1345" s="6" t="s">
        <v>18</v>
      </c>
      <c r="K1345" s="6" t="s">
        <v>2901</v>
      </c>
      <c r="M1345" s="6" t="s">
        <v>2904</v>
      </c>
    </row>
    <row r="1346" spans="1:13" x14ac:dyDescent="0.2">
      <c r="A1346" s="5" t="s">
        <v>2905</v>
      </c>
      <c r="B1346" s="6" t="s">
        <v>21</v>
      </c>
      <c r="C1346" s="6" t="s">
        <v>2901</v>
      </c>
      <c r="D1346" s="6">
        <v>1682</v>
      </c>
      <c r="E1346" s="6" t="s">
        <v>2906</v>
      </c>
      <c r="F1346" s="6" t="s">
        <v>2903</v>
      </c>
      <c r="G1346" s="6">
        <v>37.406111000000003</v>
      </c>
      <c r="H1346" s="6">
        <v>-4.4163889999999997</v>
      </c>
      <c r="I1346" s="6">
        <v>133226</v>
      </c>
      <c r="J1346" s="6" t="s">
        <v>52</v>
      </c>
      <c r="K1346" s="6" t="s">
        <v>2901</v>
      </c>
      <c r="M1346" s="6" t="s">
        <v>2904</v>
      </c>
    </row>
    <row r="1347" spans="1:13" x14ac:dyDescent="0.2">
      <c r="A1347" s="5" t="s">
        <v>2907</v>
      </c>
      <c r="B1347" s="6" t="s">
        <v>21</v>
      </c>
      <c r="C1347" s="6" t="s">
        <v>2901</v>
      </c>
      <c r="D1347" s="6">
        <v>1450</v>
      </c>
      <c r="E1347" s="6" t="s">
        <v>514</v>
      </c>
      <c r="F1347" s="6" t="s">
        <v>2903</v>
      </c>
      <c r="G1347" s="6">
        <v>42.322944</v>
      </c>
      <c r="H1347" s="6">
        <v>-2.4121199999999998</v>
      </c>
      <c r="I1347" s="6">
        <v>943381</v>
      </c>
      <c r="J1347" s="6" t="s">
        <v>52</v>
      </c>
      <c r="K1347" s="6" t="s">
        <v>2901</v>
      </c>
      <c r="M1347" s="6" t="s">
        <v>2904</v>
      </c>
    </row>
    <row r="1348" spans="1:13" x14ac:dyDescent="0.2">
      <c r="A1348" s="5" t="s">
        <v>2908</v>
      </c>
      <c r="B1348" s="6" t="s">
        <v>21</v>
      </c>
      <c r="C1348" s="6" t="s">
        <v>2901</v>
      </c>
      <c r="D1348" s="6">
        <v>1775</v>
      </c>
      <c r="E1348" s="6" t="s">
        <v>2909</v>
      </c>
      <c r="F1348" s="6" t="s">
        <v>2903</v>
      </c>
      <c r="G1348" s="6">
        <v>37.437800000000003</v>
      </c>
      <c r="H1348" s="6">
        <v>-4.1983199999999998</v>
      </c>
      <c r="I1348" s="6">
        <v>164144</v>
      </c>
      <c r="J1348" s="6" t="s">
        <v>52</v>
      </c>
      <c r="K1348" s="6" t="s">
        <v>2901</v>
      </c>
      <c r="M1348" s="6" t="s">
        <v>2904</v>
      </c>
    </row>
    <row r="1349" spans="1:13" x14ac:dyDescent="0.2">
      <c r="A1349" s="5" t="s">
        <v>2910</v>
      </c>
      <c r="B1349" s="6" t="s">
        <v>21</v>
      </c>
      <c r="C1349" s="6" t="s">
        <v>2911</v>
      </c>
      <c r="D1349" s="6">
        <v>2489</v>
      </c>
      <c r="E1349" s="6" t="s">
        <v>2912</v>
      </c>
      <c r="F1349" s="6" t="s">
        <v>2903</v>
      </c>
      <c r="G1349" s="6">
        <v>41.491944439999997</v>
      </c>
      <c r="H1349" s="6">
        <v>2.138888889</v>
      </c>
      <c r="I1349" s="6">
        <v>107954</v>
      </c>
      <c r="J1349" s="6" t="s">
        <v>2913</v>
      </c>
      <c r="K1349" s="6" t="s">
        <v>2911</v>
      </c>
      <c r="M1349" s="6" t="s">
        <v>79</v>
      </c>
    </row>
    <row r="1350" spans="1:13" x14ac:dyDescent="0.2">
      <c r="A1350" s="5" t="s">
        <v>2914</v>
      </c>
      <c r="B1350" s="6" t="s">
        <v>14</v>
      </c>
      <c r="C1350" s="6" t="s">
        <v>2911</v>
      </c>
      <c r="D1350" s="6">
        <v>2550</v>
      </c>
      <c r="E1350" s="6" t="s">
        <v>2915</v>
      </c>
      <c r="F1350" s="6" t="s">
        <v>2903</v>
      </c>
      <c r="G1350" s="6">
        <v>41.491944439999997</v>
      </c>
      <c r="H1350" s="6">
        <v>2.138888889</v>
      </c>
      <c r="I1350" s="6">
        <v>62877</v>
      </c>
      <c r="J1350" s="6" t="s">
        <v>18</v>
      </c>
      <c r="K1350" s="6" t="s">
        <v>2911</v>
      </c>
      <c r="M1350" s="6" t="s">
        <v>79</v>
      </c>
    </row>
    <row r="1351" spans="1:13" x14ac:dyDescent="0.2">
      <c r="A1351" s="5" t="s">
        <v>2916</v>
      </c>
      <c r="B1351" s="6" t="s">
        <v>14</v>
      </c>
      <c r="C1351" s="6" t="s">
        <v>2911</v>
      </c>
      <c r="D1351" s="6">
        <v>2550</v>
      </c>
      <c r="E1351" s="6" t="s">
        <v>2915</v>
      </c>
      <c r="F1351" s="6" t="s">
        <v>2903</v>
      </c>
      <c r="G1351" s="6">
        <v>41.491944439999997</v>
      </c>
      <c r="H1351" s="6">
        <v>2.138888889</v>
      </c>
      <c r="I1351" s="6">
        <v>51816</v>
      </c>
      <c r="J1351" s="6" t="s">
        <v>18</v>
      </c>
      <c r="K1351" s="6" t="s">
        <v>2911</v>
      </c>
      <c r="M1351" s="6" t="s">
        <v>79</v>
      </c>
    </row>
    <row r="1352" spans="1:13" x14ac:dyDescent="0.2">
      <c r="A1352" s="5" t="s">
        <v>2917</v>
      </c>
      <c r="B1352" s="6" t="s">
        <v>21</v>
      </c>
      <c r="C1352" s="6" t="s">
        <v>2911</v>
      </c>
      <c r="D1352" s="6">
        <v>2550</v>
      </c>
      <c r="E1352" s="6" t="s">
        <v>2915</v>
      </c>
      <c r="F1352" s="6" t="s">
        <v>2903</v>
      </c>
      <c r="G1352" s="6">
        <v>41.491944439999997</v>
      </c>
      <c r="H1352" s="6">
        <v>2.138888889</v>
      </c>
      <c r="I1352" s="6">
        <v>52264</v>
      </c>
      <c r="J1352" s="6" t="s">
        <v>18</v>
      </c>
      <c r="K1352" s="6" t="s">
        <v>2911</v>
      </c>
      <c r="M1352" s="6" t="s">
        <v>79</v>
      </c>
    </row>
    <row r="1353" spans="1:13" x14ac:dyDescent="0.2">
      <c r="A1353" s="5" t="s">
        <v>2918</v>
      </c>
      <c r="B1353" s="6" t="s">
        <v>14</v>
      </c>
      <c r="C1353" s="6" t="s">
        <v>2911</v>
      </c>
      <c r="D1353" s="6">
        <v>2550</v>
      </c>
      <c r="E1353" s="6" t="s">
        <v>2915</v>
      </c>
      <c r="F1353" s="6" t="s">
        <v>2903</v>
      </c>
      <c r="G1353" s="6">
        <v>41.491944439999997</v>
      </c>
      <c r="H1353" s="6">
        <v>2.138888889</v>
      </c>
      <c r="I1353" s="6">
        <v>92174</v>
      </c>
      <c r="J1353" s="6" t="s">
        <v>18</v>
      </c>
      <c r="K1353" s="6" t="s">
        <v>2911</v>
      </c>
      <c r="M1353" s="6" t="s">
        <v>79</v>
      </c>
    </row>
    <row r="1354" spans="1:13" x14ac:dyDescent="0.2">
      <c r="A1354" s="5" t="s">
        <v>2919</v>
      </c>
      <c r="B1354" s="6" t="s">
        <v>14</v>
      </c>
      <c r="C1354" s="6" t="s">
        <v>2911</v>
      </c>
      <c r="D1354" s="6">
        <v>2550</v>
      </c>
      <c r="E1354" s="6" t="s">
        <v>2915</v>
      </c>
      <c r="F1354" s="6" t="s">
        <v>2903</v>
      </c>
      <c r="G1354" s="6">
        <v>41.491944439999997</v>
      </c>
      <c r="H1354" s="6">
        <v>2.138888889</v>
      </c>
      <c r="I1354" s="6">
        <v>31569</v>
      </c>
      <c r="J1354" s="6" t="s">
        <v>18</v>
      </c>
      <c r="K1354" s="6" t="s">
        <v>2911</v>
      </c>
      <c r="M1354" s="6" t="s">
        <v>79</v>
      </c>
    </row>
    <row r="1355" spans="1:13" x14ac:dyDescent="0.2">
      <c r="A1355" s="5" t="s">
        <v>2920</v>
      </c>
      <c r="B1355" s="6" t="s">
        <v>21</v>
      </c>
      <c r="C1355" s="6" t="s">
        <v>2911</v>
      </c>
      <c r="D1355" s="6">
        <v>2289</v>
      </c>
      <c r="E1355" s="6" t="s">
        <v>2921</v>
      </c>
      <c r="F1355" s="6" t="s">
        <v>2903</v>
      </c>
      <c r="G1355" s="6">
        <v>38.1</v>
      </c>
      <c r="H1355" s="6">
        <v>-1.85</v>
      </c>
      <c r="I1355" s="6">
        <v>42882</v>
      </c>
      <c r="J1355" s="6" t="s">
        <v>18</v>
      </c>
      <c r="K1355" s="6" t="s">
        <v>2911</v>
      </c>
      <c r="M1355" s="6" t="s">
        <v>79</v>
      </c>
    </row>
    <row r="1356" spans="1:13" x14ac:dyDescent="0.2">
      <c r="A1356" s="5" t="s">
        <v>2922</v>
      </c>
      <c r="B1356" s="6" t="s">
        <v>21</v>
      </c>
      <c r="C1356" s="6" t="s">
        <v>2911</v>
      </c>
      <c r="D1356" s="6">
        <v>2787</v>
      </c>
      <c r="E1356" s="6" t="s">
        <v>2923</v>
      </c>
      <c r="F1356" s="6" t="s">
        <v>2903</v>
      </c>
      <c r="G1356" s="6">
        <v>38.1</v>
      </c>
      <c r="H1356" s="6">
        <v>-1.85</v>
      </c>
      <c r="I1356" s="6">
        <v>46870</v>
      </c>
      <c r="J1356" s="6" t="s">
        <v>18</v>
      </c>
      <c r="K1356" s="6" t="s">
        <v>2911</v>
      </c>
      <c r="M1356" s="6" t="s">
        <v>79</v>
      </c>
    </row>
    <row r="1357" spans="1:13" x14ac:dyDescent="0.2">
      <c r="A1357" s="5" t="s">
        <v>2924</v>
      </c>
      <c r="B1357" s="6" t="s">
        <v>21</v>
      </c>
      <c r="C1357" s="6" t="s">
        <v>2911</v>
      </c>
      <c r="D1357" s="6">
        <v>2550</v>
      </c>
      <c r="E1357" s="6" t="s">
        <v>2925</v>
      </c>
      <c r="F1357" s="6" t="s">
        <v>2903</v>
      </c>
      <c r="G1357" s="6">
        <v>38.1</v>
      </c>
      <c r="H1357" s="6">
        <v>-1.85</v>
      </c>
      <c r="I1357" s="6">
        <v>19814</v>
      </c>
      <c r="J1357" s="6" t="s">
        <v>18</v>
      </c>
      <c r="K1357" s="6" t="s">
        <v>2911</v>
      </c>
      <c r="M1357" s="6" t="s">
        <v>79</v>
      </c>
    </row>
    <row r="1358" spans="1:13" x14ac:dyDescent="0.2">
      <c r="A1358" s="5" t="s">
        <v>2926</v>
      </c>
      <c r="B1358" s="6" t="s">
        <v>14</v>
      </c>
      <c r="C1358" s="6" t="s">
        <v>2911</v>
      </c>
      <c r="D1358" s="6">
        <v>2400</v>
      </c>
      <c r="E1358" s="6" t="s">
        <v>2927</v>
      </c>
      <c r="F1358" s="6" t="s">
        <v>2903</v>
      </c>
      <c r="G1358" s="6">
        <v>42.4</v>
      </c>
      <c r="H1358" s="6">
        <v>-3.75</v>
      </c>
      <c r="I1358" s="6">
        <v>527866</v>
      </c>
      <c r="J1358" s="6" t="s">
        <v>18</v>
      </c>
      <c r="K1358" s="6" t="s">
        <v>2911</v>
      </c>
      <c r="M1358" s="6" t="s">
        <v>79</v>
      </c>
    </row>
    <row r="1359" spans="1:13" x14ac:dyDescent="0.2">
      <c r="A1359" s="5" t="s">
        <v>2928</v>
      </c>
      <c r="B1359" s="6" t="s">
        <v>21</v>
      </c>
      <c r="C1359" s="6" t="s">
        <v>2911</v>
      </c>
      <c r="D1359" s="6">
        <v>2337</v>
      </c>
      <c r="E1359" s="6" t="s">
        <v>2929</v>
      </c>
      <c r="F1359" s="6" t="s">
        <v>2903</v>
      </c>
      <c r="G1359" s="6">
        <v>42.4</v>
      </c>
      <c r="H1359" s="6">
        <v>-3.75</v>
      </c>
      <c r="I1359" s="6">
        <v>344361</v>
      </c>
      <c r="J1359" s="6" t="s">
        <v>18</v>
      </c>
      <c r="K1359" s="6" t="s">
        <v>2911</v>
      </c>
      <c r="M1359" s="6" t="s">
        <v>79</v>
      </c>
    </row>
    <row r="1360" spans="1:13" x14ac:dyDescent="0.2">
      <c r="A1360" s="5" t="s">
        <v>2930</v>
      </c>
      <c r="B1360" s="6" t="s">
        <v>14</v>
      </c>
      <c r="C1360" s="6" t="s">
        <v>2911</v>
      </c>
      <c r="D1360" s="6">
        <v>2550</v>
      </c>
      <c r="E1360" s="6" t="s">
        <v>2915</v>
      </c>
      <c r="F1360" s="6" t="s">
        <v>2903</v>
      </c>
      <c r="G1360" s="6">
        <v>41.491944439999997</v>
      </c>
      <c r="H1360" s="6">
        <v>2.138888889</v>
      </c>
      <c r="I1360" s="6">
        <v>60463</v>
      </c>
      <c r="J1360" s="6" t="s">
        <v>18</v>
      </c>
      <c r="K1360" s="6" t="s">
        <v>2911</v>
      </c>
      <c r="M1360" s="6" t="s">
        <v>79</v>
      </c>
    </row>
    <row r="1361" spans="1:13" x14ac:dyDescent="0.2">
      <c r="A1361" s="5" t="s">
        <v>2931</v>
      </c>
      <c r="B1361" s="6" t="s">
        <v>21</v>
      </c>
      <c r="C1361" s="6" t="s">
        <v>2911</v>
      </c>
      <c r="D1361" s="6">
        <v>2396</v>
      </c>
      <c r="E1361" s="6" t="s">
        <v>2932</v>
      </c>
      <c r="F1361" s="6" t="s">
        <v>2903</v>
      </c>
      <c r="G1361" s="6">
        <v>41.491944439999997</v>
      </c>
      <c r="H1361" s="6">
        <v>2.138888889</v>
      </c>
      <c r="I1361" s="6">
        <v>42018</v>
      </c>
      <c r="J1361" s="6" t="s">
        <v>18</v>
      </c>
      <c r="K1361" s="6" t="s">
        <v>2911</v>
      </c>
      <c r="M1361" s="6" t="s">
        <v>79</v>
      </c>
    </row>
    <row r="1362" spans="1:13" x14ac:dyDescent="0.2">
      <c r="A1362" s="5" t="s">
        <v>2933</v>
      </c>
      <c r="B1362" s="6" t="s">
        <v>21</v>
      </c>
      <c r="C1362" s="6" t="s">
        <v>2911</v>
      </c>
      <c r="D1362" s="6">
        <v>2572</v>
      </c>
      <c r="E1362" s="6" t="s">
        <v>2934</v>
      </c>
      <c r="F1362" s="6" t="s">
        <v>2903</v>
      </c>
      <c r="G1362" s="6">
        <v>41.491944439999997</v>
      </c>
      <c r="H1362" s="6">
        <v>2.138888889</v>
      </c>
      <c r="I1362" s="6">
        <v>112957</v>
      </c>
      <c r="J1362" s="6" t="s">
        <v>18</v>
      </c>
      <c r="K1362" s="6" t="s">
        <v>2911</v>
      </c>
      <c r="M1362" s="6" t="s">
        <v>79</v>
      </c>
    </row>
    <row r="1363" spans="1:13" x14ac:dyDescent="0.2">
      <c r="A1363" s="5" t="s">
        <v>2935</v>
      </c>
      <c r="B1363" s="6" t="s">
        <v>14</v>
      </c>
      <c r="C1363" s="6" t="s">
        <v>2911</v>
      </c>
      <c r="D1363" s="6">
        <v>2600</v>
      </c>
      <c r="E1363" s="6" t="s">
        <v>2936</v>
      </c>
      <c r="F1363" s="6" t="s">
        <v>2903</v>
      </c>
      <c r="G1363" s="6">
        <v>42.333333330000002</v>
      </c>
      <c r="H1363" s="6">
        <v>-3.5</v>
      </c>
      <c r="I1363" s="6">
        <v>231359</v>
      </c>
      <c r="J1363" s="6" t="s">
        <v>18</v>
      </c>
      <c r="K1363" s="6" t="s">
        <v>2911</v>
      </c>
      <c r="M1363" s="6" t="s">
        <v>79</v>
      </c>
    </row>
    <row r="1364" spans="1:13" x14ac:dyDescent="0.2">
      <c r="A1364" s="5" t="s">
        <v>2937</v>
      </c>
      <c r="B1364" s="6" t="s">
        <v>14</v>
      </c>
      <c r="C1364" s="6" t="s">
        <v>2911</v>
      </c>
      <c r="D1364" s="6">
        <v>2645</v>
      </c>
      <c r="E1364" s="6" t="s">
        <v>2938</v>
      </c>
      <c r="F1364" s="6" t="s">
        <v>2903</v>
      </c>
      <c r="G1364" s="6">
        <v>42.333333330000002</v>
      </c>
      <c r="H1364" s="6">
        <v>-3.5</v>
      </c>
      <c r="I1364" s="6">
        <v>578928</v>
      </c>
      <c r="J1364" s="6" t="s">
        <v>18</v>
      </c>
      <c r="K1364" s="6" t="s">
        <v>2911</v>
      </c>
      <c r="M1364" s="6" t="s">
        <v>79</v>
      </c>
    </row>
    <row r="1365" spans="1:13" x14ac:dyDescent="0.2">
      <c r="A1365" s="5" t="s">
        <v>2939</v>
      </c>
      <c r="B1365" s="6" t="s">
        <v>14</v>
      </c>
      <c r="C1365" s="6" t="s">
        <v>2911</v>
      </c>
      <c r="D1365" s="6">
        <v>2600</v>
      </c>
      <c r="E1365" s="6" t="s">
        <v>2936</v>
      </c>
      <c r="F1365" s="6" t="s">
        <v>2903</v>
      </c>
      <c r="G1365" s="6">
        <v>42.333333330000002</v>
      </c>
      <c r="H1365" s="6">
        <v>-3.5</v>
      </c>
      <c r="I1365" s="6">
        <v>113480</v>
      </c>
      <c r="J1365" s="6" t="s">
        <v>18</v>
      </c>
      <c r="K1365" s="6" t="s">
        <v>2911</v>
      </c>
      <c r="M1365" s="6" t="s">
        <v>79</v>
      </c>
    </row>
    <row r="1366" spans="1:13" x14ac:dyDescent="0.2">
      <c r="A1366" s="5" t="s">
        <v>2940</v>
      </c>
      <c r="B1366" s="6" t="s">
        <v>21</v>
      </c>
      <c r="C1366" s="6" t="s">
        <v>2911</v>
      </c>
      <c r="D1366" s="6">
        <v>2453</v>
      </c>
      <c r="E1366" s="6" t="s">
        <v>2941</v>
      </c>
      <c r="F1366" s="6" t="s">
        <v>2903</v>
      </c>
      <c r="G1366" s="6">
        <v>42.333333330000002</v>
      </c>
      <c r="H1366" s="6">
        <v>-3.5</v>
      </c>
      <c r="I1366" s="6">
        <v>553616</v>
      </c>
      <c r="J1366" s="6" t="s">
        <v>18</v>
      </c>
      <c r="K1366" s="6" t="s">
        <v>2911</v>
      </c>
      <c r="M1366" s="6" t="s">
        <v>79</v>
      </c>
    </row>
    <row r="1367" spans="1:13" x14ac:dyDescent="0.2">
      <c r="A1367" s="5" t="s">
        <v>2942</v>
      </c>
      <c r="B1367" s="6" t="s">
        <v>14</v>
      </c>
      <c r="C1367" s="6" t="s">
        <v>2911</v>
      </c>
      <c r="D1367" s="6">
        <v>2600</v>
      </c>
      <c r="E1367" s="6" t="s">
        <v>2936</v>
      </c>
      <c r="F1367" s="6" t="s">
        <v>2903</v>
      </c>
      <c r="G1367" s="6">
        <v>42.333333330000002</v>
      </c>
      <c r="H1367" s="6">
        <v>-3.5</v>
      </c>
      <c r="I1367" s="6">
        <v>202133</v>
      </c>
      <c r="J1367" s="6" t="s">
        <v>18</v>
      </c>
      <c r="K1367" s="6" t="s">
        <v>2911</v>
      </c>
      <c r="M1367" s="6" t="s">
        <v>79</v>
      </c>
    </row>
    <row r="1368" spans="1:13" x14ac:dyDescent="0.2">
      <c r="A1368" s="5" t="s">
        <v>2943</v>
      </c>
      <c r="B1368" s="6" t="s">
        <v>14</v>
      </c>
      <c r="C1368" s="6" t="s">
        <v>2911</v>
      </c>
      <c r="D1368" s="6">
        <v>2703</v>
      </c>
      <c r="E1368" s="6" t="s">
        <v>2944</v>
      </c>
      <c r="F1368" s="6" t="s">
        <v>2903</v>
      </c>
      <c r="G1368" s="6">
        <v>42.333333330000002</v>
      </c>
      <c r="H1368" s="6">
        <v>-3.5</v>
      </c>
      <c r="I1368" s="6">
        <v>623901</v>
      </c>
      <c r="J1368" s="6" t="s">
        <v>18</v>
      </c>
      <c r="K1368" s="6" t="s">
        <v>2911</v>
      </c>
      <c r="M1368" s="6" t="s">
        <v>79</v>
      </c>
    </row>
    <row r="1369" spans="1:13" x14ac:dyDescent="0.2">
      <c r="A1369" s="5" t="s">
        <v>2945</v>
      </c>
      <c r="B1369" s="6" t="s">
        <v>21</v>
      </c>
      <c r="C1369" s="6" t="s">
        <v>2911</v>
      </c>
      <c r="D1369" s="6">
        <v>2600</v>
      </c>
      <c r="E1369" s="6" t="s">
        <v>2936</v>
      </c>
      <c r="F1369" s="6" t="s">
        <v>2903</v>
      </c>
      <c r="G1369" s="6">
        <v>42.333333330000002</v>
      </c>
      <c r="H1369" s="6">
        <v>-3.5</v>
      </c>
      <c r="I1369" s="6">
        <v>68114</v>
      </c>
      <c r="J1369" s="6" t="s">
        <v>419</v>
      </c>
      <c r="K1369" s="6" t="s">
        <v>2911</v>
      </c>
      <c r="M1369" s="6" t="s">
        <v>79</v>
      </c>
    </row>
    <row r="1370" spans="1:13" x14ac:dyDescent="0.2">
      <c r="A1370" s="5" t="s">
        <v>2946</v>
      </c>
      <c r="B1370" s="6" t="s">
        <v>21</v>
      </c>
      <c r="C1370" s="6" t="s">
        <v>2911</v>
      </c>
      <c r="D1370" s="6">
        <v>2600</v>
      </c>
      <c r="E1370" s="6" t="s">
        <v>2936</v>
      </c>
      <c r="F1370" s="6" t="s">
        <v>2903</v>
      </c>
      <c r="G1370" s="6">
        <v>42.333333330000002</v>
      </c>
      <c r="H1370" s="6">
        <v>-3.5</v>
      </c>
      <c r="I1370" s="6">
        <v>123157</v>
      </c>
      <c r="J1370" s="6" t="s">
        <v>18</v>
      </c>
      <c r="K1370" s="6" t="s">
        <v>2911</v>
      </c>
      <c r="M1370" s="6" t="s">
        <v>79</v>
      </c>
    </row>
    <row r="1371" spans="1:13" x14ac:dyDescent="0.2">
      <c r="A1371" s="5" t="s">
        <v>2947</v>
      </c>
      <c r="B1371" s="6" t="s">
        <v>14</v>
      </c>
      <c r="C1371" s="6" t="s">
        <v>2911</v>
      </c>
      <c r="D1371" s="6">
        <v>2600</v>
      </c>
      <c r="E1371" s="6" t="s">
        <v>2936</v>
      </c>
      <c r="F1371" s="6" t="s">
        <v>2903</v>
      </c>
      <c r="G1371" s="6">
        <v>42.333333330000002</v>
      </c>
      <c r="H1371" s="6">
        <v>-3.5</v>
      </c>
      <c r="I1371" s="6">
        <v>779093</v>
      </c>
      <c r="J1371" s="6" t="s">
        <v>18</v>
      </c>
      <c r="K1371" s="6" t="s">
        <v>2911</v>
      </c>
      <c r="M1371" s="6" t="s">
        <v>79</v>
      </c>
    </row>
    <row r="1372" spans="1:13" x14ac:dyDescent="0.2">
      <c r="A1372" s="5" t="s">
        <v>2948</v>
      </c>
      <c r="B1372" s="6" t="s">
        <v>21</v>
      </c>
      <c r="C1372" s="6" t="s">
        <v>2911</v>
      </c>
      <c r="D1372" s="6">
        <v>2600</v>
      </c>
      <c r="E1372" s="6" t="s">
        <v>2936</v>
      </c>
      <c r="F1372" s="6" t="s">
        <v>2903</v>
      </c>
      <c r="G1372" s="6">
        <v>42.333333330000002</v>
      </c>
      <c r="H1372" s="6">
        <v>-3.5</v>
      </c>
      <c r="I1372" s="6">
        <v>457683</v>
      </c>
      <c r="J1372" s="6" t="s">
        <v>18</v>
      </c>
      <c r="K1372" s="6" t="s">
        <v>2911</v>
      </c>
      <c r="M1372" s="6" t="s">
        <v>79</v>
      </c>
    </row>
    <row r="1373" spans="1:13" x14ac:dyDescent="0.2">
      <c r="A1373" s="5" t="s">
        <v>2949</v>
      </c>
      <c r="B1373" s="6" t="s">
        <v>14</v>
      </c>
      <c r="C1373" s="6" t="s">
        <v>2911</v>
      </c>
      <c r="D1373" s="6">
        <v>2550</v>
      </c>
      <c r="E1373" s="6" t="s">
        <v>2915</v>
      </c>
      <c r="F1373" s="6" t="s">
        <v>2903</v>
      </c>
      <c r="G1373" s="6">
        <v>41.491944439999997</v>
      </c>
      <c r="H1373" s="6">
        <v>2.138888889</v>
      </c>
      <c r="I1373" s="6">
        <v>37205</v>
      </c>
      <c r="J1373" s="6" t="s">
        <v>18</v>
      </c>
      <c r="K1373" s="6" t="s">
        <v>2911</v>
      </c>
      <c r="M1373" s="6" t="s">
        <v>79</v>
      </c>
    </row>
    <row r="1374" spans="1:13" x14ac:dyDescent="0.2">
      <c r="A1374" s="5" t="s">
        <v>2950</v>
      </c>
      <c r="B1374" s="6" t="s">
        <v>14</v>
      </c>
      <c r="C1374" s="6" t="s">
        <v>2911</v>
      </c>
      <c r="D1374" s="6">
        <v>3176</v>
      </c>
      <c r="E1374" s="6" t="s">
        <v>2951</v>
      </c>
      <c r="F1374" s="6" t="s">
        <v>2903</v>
      </c>
      <c r="G1374" s="6">
        <v>42.63</v>
      </c>
      <c r="H1374" s="6">
        <v>-2.7</v>
      </c>
      <c r="I1374" s="6">
        <v>828755</v>
      </c>
      <c r="J1374" s="6" t="s">
        <v>18</v>
      </c>
      <c r="K1374" s="6" t="s">
        <v>2911</v>
      </c>
      <c r="M1374" s="6" t="s">
        <v>79</v>
      </c>
    </row>
    <row r="1375" spans="1:13" x14ac:dyDescent="0.2">
      <c r="A1375" s="5" t="s">
        <v>2952</v>
      </c>
      <c r="B1375" s="6" t="s">
        <v>21</v>
      </c>
      <c r="C1375" s="6" t="s">
        <v>2911</v>
      </c>
      <c r="D1375" s="6">
        <v>2900</v>
      </c>
      <c r="E1375" s="6" t="s">
        <v>2953</v>
      </c>
      <c r="F1375" s="6" t="s">
        <v>2903</v>
      </c>
      <c r="G1375" s="6">
        <v>42.63</v>
      </c>
      <c r="H1375" s="6">
        <v>-2.7</v>
      </c>
      <c r="I1375" s="6">
        <v>458333</v>
      </c>
      <c r="J1375" s="6" t="s">
        <v>2954</v>
      </c>
      <c r="K1375" s="6" t="s">
        <v>2911</v>
      </c>
      <c r="M1375" s="6" t="s">
        <v>79</v>
      </c>
    </row>
    <row r="1376" spans="1:13" x14ac:dyDescent="0.2">
      <c r="A1376" s="5" t="s">
        <v>2955</v>
      </c>
      <c r="B1376" s="6" t="s">
        <v>14</v>
      </c>
      <c r="C1376" s="6" t="s">
        <v>2911</v>
      </c>
      <c r="D1376" s="6">
        <v>2954</v>
      </c>
      <c r="E1376" s="6" t="s">
        <v>2956</v>
      </c>
      <c r="F1376" s="6" t="s">
        <v>2903</v>
      </c>
      <c r="G1376" s="6">
        <v>42.57</v>
      </c>
      <c r="H1376" s="6">
        <v>-2.57</v>
      </c>
      <c r="I1376" s="6">
        <v>642557</v>
      </c>
      <c r="J1376" s="6" t="s">
        <v>501</v>
      </c>
      <c r="K1376" s="6" t="s">
        <v>2911</v>
      </c>
      <c r="M1376" s="6" t="s">
        <v>79</v>
      </c>
    </row>
    <row r="1377" spans="1:13" x14ac:dyDescent="0.2">
      <c r="A1377" s="5" t="s">
        <v>2957</v>
      </c>
      <c r="B1377" s="6" t="s">
        <v>21</v>
      </c>
      <c r="C1377" s="6" t="s">
        <v>2911</v>
      </c>
      <c r="D1377" s="6">
        <v>2875</v>
      </c>
      <c r="E1377" s="6" t="s">
        <v>2958</v>
      </c>
      <c r="F1377" s="6" t="s">
        <v>2903</v>
      </c>
      <c r="G1377" s="6">
        <v>42.57</v>
      </c>
      <c r="H1377" s="6">
        <v>-2.57</v>
      </c>
      <c r="I1377" s="6">
        <v>410700</v>
      </c>
      <c r="J1377" s="6" t="s">
        <v>2959</v>
      </c>
      <c r="K1377" s="6" t="s">
        <v>2911</v>
      </c>
      <c r="M1377" s="6" t="s">
        <v>79</v>
      </c>
    </row>
    <row r="1378" spans="1:13" x14ac:dyDescent="0.2">
      <c r="A1378" s="5" t="s">
        <v>2960</v>
      </c>
      <c r="B1378" s="6" t="s">
        <v>14</v>
      </c>
      <c r="C1378" s="6" t="s">
        <v>2911</v>
      </c>
      <c r="D1378" s="6">
        <v>2875</v>
      </c>
      <c r="E1378" s="6" t="s">
        <v>2958</v>
      </c>
      <c r="F1378" s="6" t="s">
        <v>2903</v>
      </c>
      <c r="G1378" s="6">
        <v>42.57</v>
      </c>
      <c r="H1378" s="6">
        <v>-2.57</v>
      </c>
      <c r="I1378" s="6">
        <v>650008</v>
      </c>
      <c r="J1378" s="6" t="s">
        <v>18</v>
      </c>
      <c r="K1378" s="6" t="s">
        <v>2911</v>
      </c>
      <c r="M1378" s="6" t="s">
        <v>79</v>
      </c>
    </row>
    <row r="1379" spans="1:13" x14ac:dyDescent="0.2">
      <c r="A1379" s="5" t="s">
        <v>2961</v>
      </c>
      <c r="B1379" s="6" t="s">
        <v>21</v>
      </c>
      <c r="C1379" s="6" t="s">
        <v>2911</v>
      </c>
      <c r="D1379" s="6">
        <v>2977</v>
      </c>
      <c r="E1379" s="6" t="s">
        <v>2962</v>
      </c>
      <c r="F1379" s="6" t="s">
        <v>2903</v>
      </c>
      <c r="G1379" s="6">
        <v>42.57</v>
      </c>
      <c r="H1379" s="6">
        <v>-2.5499999999999998</v>
      </c>
      <c r="I1379" s="6">
        <v>105261</v>
      </c>
      <c r="J1379" s="6" t="s">
        <v>2963</v>
      </c>
      <c r="K1379" s="6" t="s">
        <v>2911</v>
      </c>
      <c r="M1379" s="6" t="s">
        <v>79</v>
      </c>
    </row>
    <row r="1380" spans="1:13" x14ac:dyDescent="0.2">
      <c r="A1380" s="5" t="s">
        <v>2964</v>
      </c>
      <c r="B1380" s="6" t="s">
        <v>21</v>
      </c>
      <c r="C1380" s="6" t="s">
        <v>2911</v>
      </c>
      <c r="D1380" s="6">
        <v>2477</v>
      </c>
      <c r="E1380" s="6" t="s">
        <v>2965</v>
      </c>
      <c r="F1380" s="6" t="s">
        <v>2903</v>
      </c>
      <c r="G1380" s="6">
        <v>42.57</v>
      </c>
      <c r="H1380" s="6">
        <v>-2.62</v>
      </c>
      <c r="I1380" s="6">
        <v>138607</v>
      </c>
      <c r="J1380" s="6" t="s">
        <v>18</v>
      </c>
      <c r="K1380" s="6" t="s">
        <v>2911</v>
      </c>
      <c r="M1380" s="6" t="s">
        <v>79</v>
      </c>
    </row>
    <row r="1381" spans="1:13" x14ac:dyDescent="0.2">
      <c r="A1381" s="5" t="s">
        <v>2966</v>
      </c>
      <c r="B1381" s="6" t="s">
        <v>14</v>
      </c>
      <c r="C1381" s="6" t="s">
        <v>2911</v>
      </c>
      <c r="D1381" s="6">
        <v>2875</v>
      </c>
      <c r="E1381" s="6" t="s">
        <v>2958</v>
      </c>
      <c r="F1381" s="6" t="s">
        <v>2903</v>
      </c>
      <c r="G1381" s="6">
        <v>42.57</v>
      </c>
      <c r="H1381" s="6">
        <v>-2.57</v>
      </c>
      <c r="I1381" s="6">
        <v>846972</v>
      </c>
      <c r="J1381" s="6" t="s">
        <v>18</v>
      </c>
      <c r="K1381" s="6" t="s">
        <v>2911</v>
      </c>
      <c r="M1381" s="6" t="s">
        <v>79</v>
      </c>
    </row>
    <row r="1382" spans="1:13" x14ac:dyDescent="0.2">
      <c r="A1382" s="5" t="s">
        <v>2967</v>
      </c>
      <c r="B1382" s="6" t="s">
        <v>14</v>
      </c>
      <c r="C1382" s="6" t="s">
        <v>2911</v>
      </c>
      <c r="D1382" s="6">
        <v>2941</v>
      </c>
      <c r="E1382" s="6" t="s">
        <v>2968</v>
      </c>
      <c r="F1382" s="6" t="s">
        <v>2903</v>
      </c>
      <c r="G1382" s="6">
        <v>42.57</v>
      </c>
      <c r="H1382" s="6">
        <v>-2.57</v>
      </c>
      <c r="I1382" s="6">
        <v>117327</v>
      </c>
      <c r="J1382" s="6" t="s">
        <v>18</v>
      </c>
      <c r="K1382" s="6" t="s">
        <v>2911</v>
      </c>
      <c r="M1382" s="6" t="s">
        <v>79</v>
      </c>
    </row>
    <row r="1383" spans="1:13" x14ac:dyDescent="0.2">
      <c r="A1383" s="5" t="s">
        <v>2969</v>
      </c>
      <c r="B1383" s="6" t="s">
        <v>21</v>
      </c>
      <c r="C1383" s="6" t="s">
        <v>2911</v>
      </c>
      <c r="D1383" s="6">
        <v>2377</v>
      </c>
      <c r="E1383" s="6" t="s">
        <v>2970</v>
      </c>
      <c r="F1383" s="6" t="s">
        <v>2903</v>
      </c>
      <c r="G1383" s="6">
        <v>42.57</v>
      </c>
      <c r="H1383" s="6">
        <v>-2.62</v>
      </c>
      <c r="I1383" s="6">
        <v>125873</v>
      </c>
      <c r="J1383" s="6" t="s">
        <v>18</v>
      </c>
      <c r="K1383" s="6" t="s">
        <v>2911</v>
      </c>
      <c r="M1383" s="6" t="s">
        <v>79</v>
      </c>
    </row>
    <row r="1384" spans="1:13" x14ac:dyDescent="0.2">
      <c r="A1384" s="5" t="s">
        <v>2971</v>
      </c>
      <c r="B1384" s="6" t="s">
        <v>21</v>
      </c>
      <c r="C1384" s="6" t="s">
        <v>2911</v>
      </c>
      <c r="D1384" s="6">
        <v>2861</v>
      </c>
      <c r="E1384" s="6" t="s">
        <v>2972</v>
      </c>
      <c r="F1384" s="6" t="s">
        <v>2903</v>
      </c>
      <c r="G1384" s="6">
        <v>42.57</v>
      </c>
      <c r="H1384" s="6">
        <v>-2.62</v>
      </c>
      <c r="I1384" s="6">
        <v>153734</v>
      </c>
      <c r="J1384" s="6" t="s">
        <v>18</v>
      </c>
      <c r="K1384" s="6" t="s">
        <v>2911</v>
      </c>
      <c r="M1384" s="6" t="s">
        <v>79</v>
      </c>
    </row>
    <row r="1385" spans="1:13" x14ac:dyDescent="0.2">
      <c r="A1385" s="5" t="s">
        <v>2973</v>
      </c>
      <c r="B1385" s="6" t="s">
        <v>21</v>
      </c>
      <c r="C1385" s="6" t="s">
        <v>2911</v>
      </c>
      <c r="D1385" s="6">
        <v>2900</v>
      </c>
      <c r="E1385" s="6" t="s">
        <v>2953</v>
      </c>
      <c r="F1385" s="6" t="s">
        <v>2903</v>
      </c>
      <c r="G1385" s="6">
        <v>42.63</v>
      </c>
      <c r="H1385" s="6">
        <v>-2.7</v>
      </c>
      <c r="I1385" s="6">
        <v>669669</v>
      </c>
      <c r="J1385" s="6" t="s">
        <v>419</v>
      </c>
      <c r="K1385" s="6" t="s">
        <v>2911</v>
      </c>
      <c r="M1385" s="6" t="s">
        <v>79</v>
      </c>
    </row>
    <row r="1386" spans="1:13" x14ac:dyDescent="0.2">
      <c r="A1386" s="5" t="s">
        <v>2974</v>
      </c>
      <c r="B1386" s="6" t="s">
        <v>14</v>
      </c>
      <c r="C1386" s="6" t="s">
        <v>2911</v>
      </c>
      <c r="D1386" s="6">
        <v>2900</v>
      </c>
      <c r="E1386" s="6" t="s">
        <v>2953</v>
      </c>
      <c r="F1386" s="6" t="s">
        <v>2903</v>
      </c>
      <c r="G1386" s="6">
        <v>42.63</v>
      </c>
      <c r="H1386" s="6">
        <v>-2.7</v>
      </c>
      <c r="I1386" s="6">
        <v>276804</v>
      </c>
      <c r="J1386" s="6" t="s">
        <v>18</v>
      </c>
      <c r="K1386" s="6" t="s">
        <v>2911</v>
      </c>
      <c r="M1386" s="6" t="s">
        <v>79</v>
      </c>
    </row>
    <row r="1387" spans="1:13" x14ac:dyDescent="0.2">
      <c r="A1387" s="5" t="s">
        <v>2975</v>
      </c>
      <c r="B1387" s="6" t="s">
        <v>14</v>
      </c>
      <c r="C1387" s="6" t="s">
        <v>2911</v>
      </c>
      <c r="D1387" s="6">
        <v>2900</v>
      </c>
      <c r="E1387" s="6" t="s">
        <v>2953</v>
      </c>
      <c r="F1387" s="6" t="s">
        <v>2903</v>
      </c>
      <c r="G1387" s="6">
        <v>42.63</v>
      </c>
      <c r="H1387" s="6">
        <v>-2.7</v>
      </c>
      <c r="I1387" s="6">
        <v>320283</v>
      </c>
      <c r="J1387" s="6" t="s">
        <v>18</v>
      </c>
      <c r="K1387" s="6" t="s">
        <v>2911</v>
      </c>
      <c r="M1387" s="6" t="s">
        <v>79</v>
      </c>
    </row>
    <row r="1388" spans="1:13" x14ac:dyDescent="0.2">
      <c r="A1388" s="5" t="s">
        <v>2976</v>
      </c>
      <c r="B1388" s="6" t="s">
        <v>21</v>
      </c>
      <c r="C1388" s="6" t="s">
        <v>2911</v>
      </c>
      <c r="D1388" s="6">
        <v>3009</v>
      </c>
      <c r="E1388" s="6" t="s">
        <v>2977</v>
      </c>
      <c r="F1388" s="6" t="s">
        <v>2903</v>
      </c>
      <c r="G1388" s="6">
        <v>42.57</v>
      </c>
      <c r="H1388" s="6">
        <v>-2.5499999999999998</v>
      </c>
      <c r="I1388" s="6">
        <v>180360</v>
      </c>
      <c r="J1388" s="6" t="s">
        <v>18</v>
      </c>
      <c r="K1388" s="6" t="s">
        <v>2911</v>
      </c>
      <c r="M1388" s="6" t="s">
        <v>79</v>
      </c>
    </row>
    <row r="1389" spans="1:13" x14ac:dyDescent="0.2">
      <c r="A1389" s="5" t="s">
        <v>2978</v>
      </c>
      <c r="B1389" s="6" t="s">
        <v>14</v>
      </c>
      <c r="C1389" s="6" t="s">
        <v>2911</v>
      </c>
      <c r="D1389" s="6">
        <v>3000</v>
      </c>
      <c r="E1389" s="6" t="s">
        <v>2979</v>
      </c>
      <c r="F1389" s="6" t="s">
        <v>2903</v>
      </c>
      <c r="G1389" s="6">
        <v>42.57</v>
      </c>
      <c r="H1389" s="6">
        <v>-2.57</v>
      </c>
      <c r="I1389" s="6">
        <v>115023</v>
      </c>
      <c r="J1389" s="6" t="s">
        <v>18</v>
      </c>
      <c r="K1389" s="6" t="s">
        <v>2911</v>
      </c>
      <c r="M1389" s="6" t="s">
        <v>79</v>
      </c>
    </row>
    <row r="1390" spans="1:13" x14ac:dyDescent="0.2">
      <c r="A1390" s="5" t="s">
        <v>2980</v>
      </c>
      <c r="B1390" s="6" t="s">
        <v>14</v>
      </c>
      <c r="C1390" s="6" t="s">
        <v>2911</v>
      </c>
      <c r="D1390" s="6">
        <v>2352</v>
      </c>
      <c r="E1390" s="6" t="s">
        <v>2981</v>
      </c>
      <c r="F1390" s="6" t="s">
        <v>2903</v>
      </c>
      <c r="G1390" s="6">
        <v>40.426000000000002</v>
      </c>
      <c r="H1390" s="6">
        <v>-3.5350000000000001</v>
      </c>
      <c r="I1390" s="6">
        <v>188194</v>
      </c>
      <c r="J1390" s="6" t="s">
        <v>18</v>
      </c>
      <c r="K1390" s="6" t="s">
        <v>2911</v>
      </c>
      <c r="M1390" s="6" t="s">
        <v>79</v>
      </c>
    </row>
    <row r="1391" spans="1:13" x14ac:dyDescent="0.2">
      <c r="A1391" s="5" t="s">
        <v>2982</v>
      </c>
      <c r="B1391" s="6" t="s">
        <v>21</v>
      </c>
      <c r="C1391" s="6" t="s">
        <v>2911</v>
      </c>
      <c r="D1391" s="6">
        <v>2965</v>
      </c>
      <c r="E1391" s="6" t="s">
        <v>2983</v>
      </c>
      <c r="F1391" s="6" t="s">
        <v>2903</v>
      </c>
      <c r="G1391" s="6">
        <v>41.291600000000003</v>
      </c>
      <c r="H1391" s="6">
        <v>1.0638000000000001</v>
      </c>
      <c r="I1391" s="6">
        <v>680128</v>
      </c>
      <c r="J1391" s="6" t="s">
        <v>2954</v>
      </c>
      <c r="K1391" s="6" t="s">
        <v>2911</v>
      </c>
      <c r="M1391" s="6" t="s">
        <v>79</v>
      </c>
    </row>
    <row r="1392" spans="1:13" x14ac:dyDescent="0.2">
      <c r="A1392" s="5" t="s">
        <v>2984</v>
      </c>
      <c r="B1392" s="6" t="s">
        <v>21</v>
      </c>
      <c r="C1392" s="6" t="s">
        <v>2911</v>
      </c>
      <c r="D1392" s="6">
        <v>2600</v>
      </c>
      <c r="E1392" s="6" t="s">
        <v>2936</v>
      </c>
      <c r="F1392" s="6" t="s">
        <v>2903</v>
      </c>
      <c r="G1392" s="6">
        <v>42.333333330000002</v>
      </c>
      <c r="H1392" s="6">
        <v>-3.5</v>
      </c>
      <c r="I1392" s="6">
        <v>712753</v>
      </c>
      <c r="J1392" s="6" t="s">
        <v>18</v>
      </c>
      <c r="K1392" s="6" t="s">
        <v>2911</v>
      </c>
      <c r="M1392" s="6" t="s">
        <v>79</v>
      </c>
    </row>
    <row r="1393" spans="1:13" x14ac:dyDescent="0.2">
      <c r="A1393" s="5" t="s">
        <v>2985</v>
      </c>
      <c r="B1393" s="6" t="s">
        <v>14</v>
      </c>
      <c r="C1393" s="6" t="s">
        <v>2911</v>
      </c>
      <c r="D1393" s="6">
        <v>2250</v>
      </c>
      <c r="E1393" s="6" t="s">
        <v>282</v>
      </c>
      <c r="F1393" s="6" t="s">
        <v>2903</v>
      </c>
      <c r="G1393" s="6">
        <v>40.49033</v>
      </c>
      <c r="H1393" s="6">
        <v>-3.373888</v>
      </c>
      <c r="I1393" s="6">
        <v>51993</v>
      </c>
      <c r="J1393" s="6" t="s">
        <v>18</v>
      </c>
      <c r="K1393" s="6" t="s">
        <v>2911</v>
      </c>
      <c r="M1393" s="6" t="s">
        <v>79</v>
      </c>
    </row>
    <row r="1394" spans="1:13" x14ac:dyDescent="0.2">
      <c r="A1394" s="5" t="s">
        <v>2986</v>
      </c>
      <c r="B1394" s="6" t="s">
        <v>21</v>
      </c>
      <c r="C1394" s="6" t="s">
        <v>2911</v>
      </c>
      <c r="D1394" s="6">
        <v>2150</v>
      </c>
      <c r="E1394" s="6" t="s">
        <v>2987</v>
      </c>
      <c r="F1394" s="6" t="s">
        <v>2903</v>
      </c>
      <c r="G1394" s="6">
        <v>40.439</v>
      </c>
      <c r="H1394" s="6">
        <v>-3.5009999999999999</v>
      </c>
      <c r="I1394" s="6">
        <v>105188</v>
      </c>
      <c r="J1394" s="6" t="s">
        <v>18</v>
      </c>
      <c r="K1394" s="6" t="s">
        <v>2911</v>
      </c>
      <c r="M1394" s="6" t="s">
        <v>79</v>
      </c>
    </row>
    <row r="1395" spans="1:13" x14ac:dyDescent="0.2">
      <c r="A1395" s="5" t="s">
        <v>2988</v>
      </c>
      <c r="B1395" s="6" t="s">
        <v>14</v>
      </c>
      <c r="C1395" s="6" t="s">
        <v>2911</v>
      </c>
      <c r="D1395" s="6">
        <v>2250</v>
      </c>
      <c r="E1395" s="6" t="s">
        <v>282</v>
      </c>
      <c r="F1395" s="6" t="s">
        <v>2903</v>
      </c>
      <c r="G1395" s="6">
        <v>40.22</v>
      </c>
      <c r="H1395" s="6">
        <v>-3.76</v>
      </c>
      <c r="I1395" s="6">
        <v>164666</v>
      </c>
      <c r="J1395" s="6" t="s">
        <v>18</v>
      </c>
      <c r="K1395" s="6" t="s">
        <v>2911</v>
      </c>
      <c r="M1395" s="6" t="s">
        <v>79</v>
      </c>
    </row>
    <row r="1396" spans="1:13" x14ac:dyDescent="0.2">
      <c r="A1396" s="5" t="s">
        <v>2989</v>
      </c>
      <c r="B1396" s="6" t="s">
        <v>21</v>
      </c>
      <c r="C1396" s="6" t="s">
        <v>2911</v>
      </c>
      <c r="D1396" s="6">
        <v>2250</v>
      </c>
      <c r="E1396" s="6" t="s">
        <v>282</v>
      </c>
      <c r="F1396" s="6" t="s">
        <v>2903</v>
      </c>
      <c r="G1396" s="6">
        <v>40.22</v>
      </c>
      <c r="H1396" s="6">
        <v>-3.76</v>
      </c>
      <c r="I1396" s="6">
        <v>136719</v>
      </c>
      <c r="J1396" s="6" t="s">
        <v>18</v>
      </c>
      <c r="K1396" s="6" t="s">
        <v>2911</v>
      </c>
      <c r="M1396" s="6" t="s">
        <v>79</v>
      </c>
    </row>
    <row r="1397" spans="1:13" x14ac:dyDescent="0.2">
      <c r="A1397" s="5" t="s">
        <v>2990</v>
      </c>
      <c r="B1397" s="6" t="s">
        <v>21</v>
      </c>
      <c r="C1397" s="6" t="s">
        <v>2911</v>
      </c>
      <c r="D1397" s="6">
        <v>1997</v>
      </c>
      <c r="E1397" s="6" t="s">
        <v>2991</v>
      </c>
      <c r="F1397" s="6" t="s">
        <v>2903</v>
      </c>
      <c r="G1397" s="6">
        <v>40.439</v>
      </c>
      <c r="H1397" s="6">
        <v>-3.5009999999999999</v>
      </c>
      <c r="I1397" s="6">
        <v>199505</v>
      </c>
      <c r="J1397" s="6" t="s">
        <v>18</v>
      </c>
      <c r="K1397" s="6" t="s">
        <v>2911</v>
      </c>
      <c r="M1397" s="6" t="s">
        <v>79</v>
      </c>
    </row>
    <row r="1398" spans="1:13" x14ac:dyDescent="0.2">
      <c r="A1398" s="5" t="s">
        <v>2992</v>
      </c>
      <c r="B1398" s="6" t="s">
        <v>14</v>
      </c>
      <c r="C1398" s="6" t="s">
        <v>2911</v>
      </c>
      <c r="D1398" s="6">
        <v>2150</v>
      </c>
      <c r="E1398" s="6" t="s">
        <v>2987</v>
      </c>
      <c r="F1398" s="6" t="s">
        <v>2903</v>
      </c>
      <c r="G1398" s="6">
        <v>40.439</v>
      </c>
      <c r="H1398" s="6">
        <v>-3.5009999999999999</v>
      </c>
      <c r="I1398" s="6">
        <v>264115</v>
      </c>
      <c r="J1398" s="6" t="s">
        <v>18</v>
      </c>
      <c r="K1398" s="6" t="s">
        <v>2911</v>
      </c>
      <c r="M1398" s="6" t="s">
        <v>79</v>
      </c>
    </row>
    <row r="1399" spans="1:13" x14ac:dyDescent="0.2">
      <c r="A1399" s="5" t="s">
        <v>2993</v>
      </c>
      <c r="B1399" s="6" t="s">
        <v>14</v>
      </c>
      <c r="C1399" s="6" t="s">
        <v>2911</v>
      </c>
      <c r="D1399" s="6">
        <v>2150</v>
      </c>
      <c r="E1399" s="6" t="s">
        <v>2987</v>
      </c>
      <c r="F1399" s="6" t="s">
        <v>2903</v>
      </c>
      <c r="G1399" s="6">
        <v>40.439</v>
      </c>
      <c r="H1399" s="6">
        <v>-3.5009999999999999</v>
      </c>
      <c r="I1399" s="6">
        <v>47806</v>
      </c>
      <c r="J1399" s="6" t="s">
        <v>18</v>
      </c>
      <c r="K1399" s="6" t="s">
        <v>2911</v>
      </c>
      <c r="M1399" s="6" t="s">
        <v>79</v>
      </c>
    </row>
    <row r="1400" spans="1:13" x14ac:dyDescent="0.2">
      <c r="A1400" s="5" t="s">
        <v>2994</v>
      </c>
      <c r="B1400" s="6" t="s">
        <v>21</v>
      </c>
      <c r="C1400" s="6" t="s">
        <v>2911</v>
      </c>
      <c r="D1400" s="6">
        <v>2600</v>
      </c>
      <c r="E1400" s="6" t="s">
        <v>2936</v>
      </c>
      <c r="F1400" s="6" t="s">
        <v>2903</v>
      </c>
      <c r="G1400" s="6">
        <v>40.22</v>
      </c>
      <c r="H1400" s="6">
        <v>-3.76</v>
      </c>
      <c r="I1400" s="6">
        <v>374793</v>
      </c>
      <c r="J1400" s="6" t="s">
        <v>18</v>
      </c>
      <c r="K1400" s="6" t="s">
        <v>2911</v>
      </c>
      <c r="M1400" s="6" t="s">
        <v>79</v>
      </c>
    </row>
    <row r="1401" spans="1:13" x14ac:dyDescent="0.2">
      <c r="A1401" s="5" t="s">
        <v>2995</v>
      </c>
      <c r="B1401" s="6" t="s">
        <v>21</v>
      </c>
      <c r="C1401" s="6" t="s">
        <v>2911</v>
      </c>
      <c r="D1401" s="6">
        <v>2150</v>
      </c>
      <c r="E1401" s="6" t="s">
        <v>2987</v>
      </c>
      <c r="F1401" s="6" t="s">
        <v>2903</v>
      </c>
      <c r="G1401" s="6">
        <v>40.439</v>
      </c>
      <c r="H1401" s="6">
        <v>-3.5009999999999999</v>
      </c>
      <c r="I1401" s="6">
        <v>52550</v>
      </c>
      <c r="J1401" s="6" t="s">
        <v>2996</v>
      </c>
      <c r="K1401" s="6" t="s">
        <v>2911</v>
      </c>
      <c r="M1401" s="6" t="s">
        <v>79</v>
      </c>
    </row>
    <row r="1402" spans="1:13" x14ac:dyDescent="0.2">
      <c r="A1402" s="5" t="s">
        <v>2997</v>
      </c>
      <c r="B1402" s="6" t="s">
        <v>14</v>
      </c>
      <c r="C1402" s="6" t="s">
        <v>2911</v>
      </c>
      <c r="D1402" s="6">
        <v>2600</v>
      </c>
      <c r="E1402" s="6" t="s">
        <v>2936</v>
      </c>
      <c r="F1402" s="6" t="s">
        <v>2903</v>
      </c>
      <c r="G1402" s="6">
        <v>40.22</v>
      </c>
      <c r="H1402" s="6">
        <v>-3.76</v>
      </c>
      <c r="I1402" s="6">
        <v>112781</v>
      </c>
      <c r="J1402" s="6" t="s">
        <v>18</v>
      </c>
      <c r="K1402" s="8" t="s">
        <v>2911</v>
      </c>
      <c r="M1402" s="6" t="s">
        <v>79</v>
      </c>
    </row>
    <row r="1403" spans="1:13" x14ac:dyDescent="0.2">
      <c r="A1403" s="5" t="s">
        <v>2998</v>
      </c>
      <c r="B1403" s="6" t="s">
        <v>21</v>
      </c>
      <c r="C1403" s="6" t="s">
        <v>2911</v>
      </c>
      <c r="D1403" s="6">
        <v>2600</v>
      </c>
      <c r="E1403" s="6" t="s">
        <v>2936</v>
      </c>
      <c r="F1403" s="6" t="s">
        <v>2903</v>
      </c>
      <c r="G1403" s="6">
        <v>40.22</v>
      </c>
      <c r="H1403" s="6">
        <v>-3.76</v>
      </c>
      <c r="I1403" s="6">
        <v>34797</v>
      </c>
      <c r="J1403" s="6" t="s">
        <v>18</v>
      </c>
      <c r="K1403" s="6" t="s">
        <v>2911</v>
      </c>
      <c r="M1403" s="6" t="s">
        <v>79</v>
      </c>
    </row>
    <row r="1404" spans="1:13" x14ac:dyDescent="0.2">
      <c r="A1404" s="5" t="s">
        <v>2999</v>
      </c>
      <c r="B1404" s="6" t="s">
        <v>14</v>
      </c>
      <c r="C1404" s="6" t="s">
        <v>2911</v>
      </c>
      <c r="D1404" s="6">
        <v>2600</v>
      </c>
      <c r="E1404" s="6" t="s">
        <v>2936</v>
      </c>
      <c r="F1404" s="6" t="s">
        <v>2903</v>
      </c>
      <c r="G1404" s="6">
        <v>40.22</v>
      </c>
      <c r="H1404" s="6">
        <v>-3.76</v>
      </c>
      <c r="I1404" s="6">
        <v>47746</v>
      </c>
      <c r="J1404" s="6" t="s">
        <v>18</v>
      </c>
      <c r="K1404" s="6" t="s">
        <v>2911</v>
      </c>
      <c r="M1404" s="6" t="s">
        <v>79</v>
      </c>
    </row>
    <row r="1405" spans="1:13" x14ac:dyDescent="0.2">
      <c r="A1405" s="5" t="s">
        <v>3000</v>
      </c>
      <c r="B1405" s="6" t="s">
        <v>21</v>
      </c>
      <c r="C1405" s="6" t="s">
        <v>2911</v>
      </c>
      <c r="D1405" s="6">
        <v>2700</v>
      </c>
      <c r="E1405" s="6" t="s">
        <v>2481</v>
      </c>
      <c r="F1405" s="6" t="s">
        <v>2903</v>
      </c>
      <c r="G1405" s="6">
        <v>37.24</v>
      </c>
      <c r="H1405" s="6">
        <v>-4.24</v>
      </c>
      <c r="I1405" s="6">
        <v>52839</v>
      </c>
      <c r="J1405" s="6" t="s">
        <v>18</v>
      </c>
      <c r="K1405" s="6" t="s">
        <v>2911</v>
      </c>
      <c r="M1405" s="6" t="s">
        <v>79</v>
      </c>
    </row>
    <row r="1406" spans="1:13" x14ac:dyDescent="0.2">
      <c r="A1406" s="5" t="s">
        <v>3001</v>
      </c>
      <c r="B1406" s="6" t="s">
        <v>21</v>
      </c>
      <c r="C1406" s="6" t="s">
        <v>2911</v>
      </c>
      <c r="D1406" s="6">
        <v>2100</v>
      </c>
      <c r="E1406" s="6" t="s">
        <v>3002</v>
      </c>
      <c r="F1406" s="6" t="s">
        <v>2903</v>
      </c>
      <c r="G1406" s="6">
        <v>37.005000000000003</v>
      </c>
      <c r="H1406" s="6">
        <v>-3.8946999999999998</v>
      </c>
      <c r="I1406" s="6">
        <v>83801</v>
      </c>
      <c r="J1406" s="6" t="s">
        <v>18</v>
      </c>
      <c r="K1406" s="6" t="s">
        <v>2911</v>
      </c>
      <c r="M1406" s="6" t="s">
        <v>79</v>
      </c>
    </row>
    <row r="1407" spans="1:13" x14ac:dyDescent="0.2">
      <c r="A1407" s="5" t="s">
        <v>3003</v>
      </c>
      <c r="B1407" s="6" t="s">
        <v>14</v>
      </c>
      <c r="C1407" s="6" t="s">
        <v>2911</v>
      </c>
      <c r="D1407" s="6">
        <v>2509</v>
      </c>
      <c r="E1407" s="6" t="s">
        <v>3004</v>
      </c>
      <c r="F1407" s="6" t="s">
        <v>2903</v>
      </c>
      <c r="G1407" s="6">
        <v>38.977699999999999</v>
      </c>
      <c r="H1407" s="6">
        <v>-0.16037000000000001</v>
      </c>
      <c r="I1407" s="6">
        <v>107716</v>
      </c>
      <c r="J1407" s="6" t="s">
        <v>18</v>
      </c>
      <c r="K1407" s="6" t="s">
        <v>2911</v>
      </c>
      <c r="M1407" s="6" t="s">
        <v>79</v>
      </c>
    </row>
    <row r="1408" spans="1:13" x14ac:dyDescent="0.2">
      <c r="A1408" s="5" t="s">
        <v>3005</v>
      </c>
      <c r="B1408" s="6" t="s">
        <v>21</v>
      </c>
      <c r="C1408" s="6" t="s">
        <v>2911</v>
      </c>
      <c r="D1408" s="6">
        <v>2700</v>
      </c>
      <c r="E1408" s="6" t="s">
        <v>2481</v>
      </c>
      <c r="F1408" s="6" t="s">
        <v>2903</v>
      </c>
      <c r="G1408" s="6">
        <v>37.24</v>
      </c>
      <c r="H1408" s="6">
        <v>-4.24</v>
      </c>
      <c r="I1408" s="6">
        <v>22030</v>
      </c>
      <c r="J1408" s="6" t="s">
        <v>18</v>
      </c>
      <c r="K1408" s="6" t="s">
        <v>2911</v>
      </c>
      <c r="M1408" s="6" t="s">
        <v>79</v>
      </c>
    </row>
    <row r="1409" spans="1:13" x14ac:dyDescent="0.2">
      <c r="A1409" s="5" t="s">
        <v>3006</v>
      </c>
      <c r="B1409" s="6" t="s">
        <v>14</v>
      </c>
      <c r="C1409" s="6" t="s">
        <v>2911</v>
      </c>
      <c r="D1409" s="6">
        <v>2700</v>
      </c>
      <c r="E1409" s="6" t="s">
        <v>2481</v>
      </c>
      <c r="F1409" s="6" t="s">
        <v>2903</v>
      </c>
      <c r="G1409" s="6">
        <v>37.24</v>
      </c>
      <c r="H1409" s="6">
        <v>-4.24</v>
      </c>
      <c r="I1409" s="6">
        <v>76324</v>
      </c>
      <c r="J1409" s="6" t="s">
        <v>3007</v>
      </c>
      <c r="K1409" s="6" t="s">
        <v>2911</v>
      </c>
      <c r="M1409" s="6" t="s">
        <v>79</v>
      </c>
    </row>
    <row r="1410" spans="1:13" x14ac:dyDescent="0.2">
      <c r="A1410" s="5" t="s">
        <v>3008</v>
      </c>
      <c r="B1410" s="6" t="s">
        <v>21</v>
      </c>
      <c r="C1410" s="6" t="s">
        <v>2911</v>
      </c>
      <c r="D1410" s="6">
        <v>2700</v>
      </c>
      <c r="E1410" s="6" t="s">
        <v>2481</v>
      </c>
      <c r="F1410" s="6" t="s">
        <v>2903</v>
      </c>
      <c r="G1410" s="6">
        <v>37.24</v>
      </c>
      <c r="H1410" s="6">
        <v>-4.24</v>
      </c>
      <c r="I1410" s="6">
        <v>22871</v>
      </c>
      <c r="J1410" s="6" t="s">
        <v>18</v>
      </c>
      <c r="K1410" s="6" t="s">
        <v>2911</v>
      </c>
      <c r="M1410" s="6" t="s">
        <v>79</v>
      </c>
    </row>
    <row r="1411" spans="1:13" x14ac:dyDescent="0.2">
      <c r="A1411" s="5" t="s">
        <v>3009</v>
      </c>
      <c r="B1411" s="6" t="s">
        <v>14</v>
      </c>
      <c r="C1411" s="6" t="s">
        <v>2911</v>
      </c>
      <c r="D1411" s="6">
        <v>2700</v>
      </c>
      <c r="E1411" s="6" t="s">
        <v>2481</v>
      </c>
      <c r="F1411" s="6" t="s">
        <v>2903</v>
      </c>
      <c r="G1411" s="6">
        <v>37.24</v>
      </c>
      <c r="H1411" s="6">
        <v>-4.24</v>
      </c>
      <c r="I1411" s="6">
        <v>89872</v>
      </c>
      <c r="J1411" s="6" t="s">
        <v>18</v>
      </c>
      <c r="K1411" s="6" t="s">
        <v>2911</v>
      </c>
      <c r="M1411" s="6" t="s">
        <v>79</v>
      </c>
    </row>
    <row r="1412" spans="1:13" x14ac:dyDescent="0.2">
      <c r="A1412" s="5" t="s">
        <v>3010</v>
      </c>
      <c r="B1412" s="6" t="s">
        <v>21</v>
      </c>
      <c r="C1412" s="6" t="s">
        <v>2911</v>
      </c>
      <c r="D1412" s="6">
        <v>2700</v>
      </c>
      <c r="E1412" s="6" t="s">
        <v>2481</v>
      </c>
      <c r="F1412" s="6" t="s">
        <v>2903</v>
      </c>
      <c r="G1412" s="6">
        <v>37.24</v>
      </c>
      <c r="H1412" s="6">
        <v>-4.24</v>
      </c>
      <c r="I1412" s="6">
        <v>30912</v>
      </c>
      <c r="J1412" s="6" t="s">
        <v>18</v>
      </c>
      <c r="K1412" s="6" t="s">
        <v>2911</v>
      </c>
      <c r="M1412" s="6" t="s">
        <v>79</v>
      </c>
    </row>
    <row r="1413" spans="1:13" x14ac:dyDescent="0.2">
      <c r="A1413" s="5" t="s">
        <v>3011</v>
      </c>
      <c r="B1413" s="6" t="s">
        <v>21</v>
      </c>
      <c r="C1413" s="6" t="s">
        <v>2911</v>
      </c>
      <c r="D1413" s="6">
        <v>2700</v>
      </c>
      <c r="E1413" s="6" t="s">
        <v>2481</v>
      </c>
      <c r="F1413" s="6" t="s">
        <v>2903</v>
      </c>
      <c r="G1413" s="6">
        <v>37.24</v>
      </c>
      <c r="H1413" s="6">
        <v>-4.24</v>
      </c>
      <c r="I1413" s="6">
        <v>44833</v>
      </c>
      <c r="J1413" s="6" t="s">
        <v>18</v>
      </c>
      <c r="K1413" s="6" t="s">
        <v>2911</v>
      </c>
      <c r="M1413" s="6" t="s">
        <v>79</v>
      </c>
    </row>
    <row r="1414" spans="1:13" x14ac:dyDescent="0.2">
      <c r="A1414" s="5" t="s">
        <v>3012</v>
      </c>
      <c r="B1414" s="6" t="s">
        <v>14</v>
      </c>
      <c r="C1414" s="6" t="s">
        <v>2911</v>
      </c>
      <c r="D1414" s="6">
        <v>2700</v>
      </c>
      <c r="E1414" s="6" t="s">
        <v>2481</v>
      </c>
      <c r="F1414" s="6" t="s">
        <v>2903</v>
      </c>
      <c r="G1414" s="6">
        <v>37.24</v>
      </c>
      <c r="H1414" s="6">
        <v>-4.24</v>
      </c>
      <c r="I1414" s="6">
        <v>843473</v>
      </c>
      <c r="J1414" s="6" t="s">
        <v>18</v>
      </c>
      <c r="K1414" s="6" t="s">
        <v>2911</v>
      </c>
      <c r="M1414" s="6" t="s">
        <v>79</v>
      </c>
    </row>
    <row r="1415" spans="1:13" x14ac:dyDescent="0.2">
      <c r="A1415" s="5" t="s">
        <v>3013</v>
      </c>
      <c r="B1415" s="6" t="s">
        <v>14</v>
      </c>
      <c r="C1415" s="6" t="s">
        <v>2911</v>
      </c>
      <c r="D1415" s="6">
        <v>2700</v>
      </c>
      <c r="E1415" s="6" t="s">
        <v>2481</v>
      </c>
      <c r="F1415" s="6" t="s">
        <v>2903</v>
      </c>
      <c r="G1415" s="6">
        <v>37.24</v>
      </c>
      <c r="H1415" s="6">
        <v>-4.24</v>
      </c>
      <c r="I1415" s="6">
        <v>673223</v>
      </c>
      <c r="J1415" s="6" t="s">
        <v>18</v>
      </c>
      <c r="K1415" s="6" t="s">
        <v>2911</v>
      </c>
      <c r="M1415" s="6" t="s">
        <v>79</v>
      </c>
    </row>
    <row r="1416" spans="1:13" x14ac:dyDescent="0.2">
      <c r="A1416" s="5" t="s">
        <v>3014</v>
      </c>
      <c r="B1416" s="6" t="s">
        <v>21</v>
      </c>
      <c r="C1416" s="6" t="s">
        <v>2911</v>
      </c>
      <c r="D1416" s="6">
        <v>2700</v>
      </c>
      <c r="E1416" s="6" t="s">
        <v>2481</v>
      </c>
      <c r="F1416" s="6" t="s">
        <v>2903</v>
      </c>
      <c r="G1416" s="6">
        <v>37.24</v>
      </c>
      <c r="H1416" s="6">
        <v>-4.24</v>
      </c>
      <c r="I1416" s="6">
        <v>844129</v>
      </c>
      <c r="J1416" s="6" t="s">
        <v>18</v>
      </c>
      <c r="K1416" s="6" t="s">
        <v>2911</v>
      </c>
      <c r="M1416" s="6" t="s">
        <v>79</v>
      </c>
    </row>
    <row r="1417" spans="1:13" x14ac:dyDescent="0.2">
      <c r="A1417" s="5" t="s">
        <v>3015</v>
      </c>
      <c r="B1417" s="6" t="s">
        <v>21</v>
      </c>
      <c r="C1417" s="6" t="s">
        <v>2911</v>
      </c>
      <c r="D1417" s="6">
        <v>2638</v>
      </c>
      <c r="E1417" s="6" t="s">
        <v>3016</v>
      </c>
      <c r="F1417" s="6" t="s">
        <v>2903</v>
      </c>
      <c r="G1417" s="6">
        <v>37.24</v>
      </c>
      <c r="H1417" s="6">
        <v>-4.24</v>
      </c>
      <c r="I1417" s="6">
        <v>807822</v>
      </c>
      <c r="J1417" s="6" t="s">
        <v>3017</v>
      </c>
      <c r="K1417" s="6" t="s">
        <v>2911</v>
      </c>
      <c r="M1417" s="6" t="s">
        <v>79</v>
      </c>
    </row>
    <row r="1418" spans="1:13" x14ac:dyDescent="0.2">
      <c r="A1418" s="5" t="s">
        <v>3018</v>
      </c>
      <c r="B1418" s="6" t="s">
        <v>21</v>
      </c>
      <c r="C1418" s="6" t="s">
        <v>2911</v>
      </c>
      <c r="D1418" s="6">
        <v>2638</v>
      </c>
      <c r="E1418" s="6" t="s">
        <v>3016</v>
      </c>
      <c r="F1418" s="6" t="s">
        <v>2903</v>
      </c>
      <c r="G1418" s="6">
        <v>37.24</v>
      </c>
      <c r="H1418" s="6">
        <v>-4.24</v>
      </c>
      <c r="I1418" s="6">
        <v>886223</v>
      </c>
      <c r="J1418" s="6" t="s">
        <v>18</v>
      </c>
      <c r="K1418" s="6" t="s">
        <v>2911</v>
      </c>
      <c r="M1418" s="6" t="s">
        <v>79</v>
      </c>
    </row>
    <row r="1419" spans="1:13" x14ac:dyDescent="0.2">
      <c r="A1419" s="5" t="s">
        <v>3019</v>
      </c>
      <c r="B1419" s="6" t="s">
        <v>21</v>
      </c>
      <c r="C1419" s="6" t="s">
        <v>2911</v>
      </c>
      <c r="D1419" s="6">
        <v>2742</v>
      </c>
      <c r="E1419" s="6" t="s">
        <v>3020</v>
      </c>
      <c r="F1419" s="6" t="s">
        <v>2903</v>
      </c>
      <c r="G1419" s="6">
        <v>40.302776999999999</v>
      </c>
      <c r="H1419" s="6">
        <v>0.2797</v>
      </c>
      <c r="I1419" s="6">
        <v>607128</v>
      </c>
      <c r="J1419" s="6" t="s">
        <v>18</v>
      </c>
      <c r="K1419" s="6" t="s">
        <v>2911</v>
      </c>
      <c r="M1419" s="6" t="s">
        <v>79</v>
      </c>
    </row>
    <row r="1420" spans="1:13" x14ac:dyDescent="0.2">
      <c r="A1420" s="5" t="s">
        <v>3021</v>
      </c>
      <c r="B1420" s="6" t="s">
        <v>21</v>
      </c>
      <c r="C1420" s="6" t="s">
        <v>3022</v>
      </c>
      <c r="D1420" s="6">
        <v>2796</v>
      </c>
      <c r="E1420" s="6" t="s">
        <v>3023</v>
      </c>
      <c r="F1420" s="6" t="s">
        <v>2903</v>
      </c>
      <c r="G1420" s="6">
        <v>42.333333330000002</v>
      </c>
      <c r="H1420" s="6">
        <v>-3.5</v>
      </c>
      <c r="I1420" s="6">
        <v>159361</v>
      </c>
      <c r="J1420" s="6" t="s">
        <v>52</v>
      </c>
      <c r="K1420" s="6" t="s">
        <v>3022</v>
      </c>
    </row>
    <row r="1421" spans="1:13" x14ac:dyDescent="0.2">
      <c r="A1421" s="5" t="s">
        <v>3024</v>
      </c>
      <c r="B1421" s="6" t="s">
        <v>21</v>
      </c>
      <c r="C1421" s="6" t="s">
        <v>3022</v>
      </c>
      <c r="D1421" s="6">
        <v>3005</v>
      </c>
      <c r="E1421" s="6" t="s">
        <v>3025</v>
      </c>
      <c r="F1421" s="6" t="s">
        <v>2903</v>
      </c>
      <c r="G1421" s="6">
        <v>42.57</v>
      </c>
      <c r="H1421" s="6">
        <v>-2.57</v>
      </c>
      <c r="I1421" s="6">
        <v>726934</v>
      </c>
      <c r="J1421" s="6" t="s">
        <v>18</v>
      </c>
      <c r="K1421" s="6" t="s">
        <v>3022</v>
      </c>
    </row>
    <row r="1422" spans="1:13" x14ac:dyDescent="0.2">
      <c r="A1422" s="5" t="s">
        <v>3026</v>
      </c>
      <c r="B1422" s="6" t="s">
        <v>21</v>
      </c>
      <c r="C1422" s="6" t="s">
        <v>3022</v>
      </c>
      <c r="D1422" s="6">
        <v>2150</v>
      </c>
      <c r="E1422" s="6" t="s">
        <v>2987</v>
      </c>
      <c r="F1422" s="6" t="s">
        <v>2903</v>
      </c>
      <c r="G1422" s="6">
        <v>40.439</v>
      </c>
      <c r="H1422" s="6">
        <v>-3.5009999999999999</v>
      </c>
      <c r="I1422" s="6">
        <v>162147</v>
      </c>
      <c r="J1422" s="6" t="s">
        <v>52</v>
      </c>
      <c r="K1422" s="6" t="s">
        <v>3022</v>
      </c>
    </row>
    <row r="1423" spans="1:13" x14ac:dyDescent="0.2">
      <c r="A1423" s="5" t="s">
        <v>3027</v>
      </c>
      <c r="B1423" s="6" t="s">
        <v>21</v>
      </c>
      <c r="C1423" s="6" t="s">
        <v>3022</v>
      </c>
      <c r="D1423" s="6">
        <v>2600</v>
      </c>
      <c r="E1423" s="6" t="s">
        <v>2936</v>
      </c>
      <c r="F1423" s="6" t="s">
        <v>2903</v>
      </c>
      <c r="G1423" s="6">
        <v>40.22</v>
      </c>
      <c r="H1423" s="6">
        <v>-3.76</v>
      </c>
      <c r="I1423" s="6">
        <v>38024</v>
      </c>
      <c r="J1423" s="6" t="s">
        <v>18</v>
      </c>
      <c r="K1423" s="6" t="s">
        <v>3022</v>
      </c>
    </row>
    <row r="1424" spans="1:13" x14ac:dyDescent="0.2">
      <c r="A1424" s="5" t="s">
        <v>3028</v>
      </c>
      <c r="B1424" s="6" t="s">
        <v>21</v>
      </c>
      <c r="C1424" s="6" t="s">
        <v>3022</v>
      </c>
      <c r="D1424" s="6">
        <v>1890</v>
      </c>
      <c r="E1424" s="6" t="s">
        <v>3029</v>
      </c>
      <c r="F1424" s="6" t="s">
        <v>2903</v>
      </c>
      <c r="G1424" s="6">
        <v>40.439</v>
      </c>
      <c r="H1424" s="6">
        <v>-3.5009999999999999</v>
      </c>
      <c r="I1424" s="6">
        <v>114220</v>
      </c>
      <c r="J1424" s="6" t="s">
        <v>52</v>
      </c>
      <c r="K1424" s="6" t="s">
        <v>3022</v>
      </c>
    </row>
    <row r="1425" spans="1:13" x14ac:dyDescent="0.2">
      <c r="A1425" s="5" t="s">
        <v>3030</v>
      </c>
      <c r="B1425" s="6" t="s">
        <v>14</v>
      </c>
      <c r="C1425" s="6" t="s">
        <v>3022</v>
      </c>
      <c r="D1425" s="6">
        <v>1945</v>
      </c>
      <c r="E1425" s="6" t="s">
        <v>3031</v>
      </c>
      <c r="F1425" s="6" t="s">
        <v>2903</v>
      </c>
      <c r="G1425" s="6">
        <v>37.136600000000001</v>
      </c>
      <c r="H1425" s="6">
        <v>-3.5482999999999998</v>
      </c>
      <c r="I1425" s="6">
        <v>23654</v>
      </c>
      <c r="J1425" s="6" t="s">
        <v>18</v>
      </c>
      <c r="K1425" s="6" t="s">
        <v>3022</v>
      </c>
    </row>
    <row r="1426" spans="1:13" x14ac:dyDescent="0.2">
      <c r="A1426" s="5" t="s">
        <v>3032</v>
      </c>
      <c r="B1426" s="6" t="s">
        <v>14</v>
      </c>
      <c r="C1426" s="6" t="s">
        <v>3033</v>
      </c>
      <c r="D1426" s="6">
        <v>3021</v>
      </c>
      <c r="E1426" s="6" t="s">
        <v>3034</v>
      </c>
      <c r="F1426" s="6" t="s">
        <v>2903</v>
      </c>
      <c r="G1426" s="6">
        <v>42.352670000000003</v>
      </c>
      <c r="H1426" s="6">
        <v>-3.5183200000000001</v>
      </c>
      <c r="I1426" s="6">
        <v>1150106</v>
      </c>
      <c r="J1426" s="6" t="s">
        <v>52</v>
      </c>
      <c r="K1426" s="6" t="s">
        <v>3033</v>
      </c>
      <c r="M1426" s="6" t="s">
        <v>79</v>
      </c>
    </row>
    <row r="1427" spans="1:13" x14ac:dyDescent="0.2">
      <c r="A1427" s="5" t="s">
        <v>3035</v>
      </c>
      <c r="B1427" s="6" t="s">
        <v>21</v>
      </c>
      <c r="C1427" s="6" t="s">
        <v>3033</v>
      </c>
      <c r="D1427" s="6">
        <v>2918</v>
      </c>
      <c r="E1427" s="6" t="s">
        <v>3036</v>
      </c>
      <c r="F1427" s="6" t="s">
        <v>2903</v>
      </c>
      <c r="G1427" s="6">
        <v>42.352670000000003</v>
      </c>
      <c r="H1427" s="6">
        <v>-3.5183200000000001</v>
      </c>
      <c r="I1427" s="6">
        <v>1044624</v>
      </c>
      <c r="J1427" s="6" t="s">
        <v>52</v>
      </c>
      <c r="K1427" s="6" t="s">
        <v>3033</v>
      </c>
      <c r="M1427" s="6" t="s">
        <v>79</v>
      </c>
    </row>
    <row r="1428" spans="1:13" x14ac:dyDescent="0.2">
      <c r="A1428" s="5" t="s">
        <v>3037</v>
      </c>
      <c r="B1428" s="6" t="s">
        <v>21</v>
      </c>
      <c r="C1428" s="6" t="s">
        <v>3033</v>
      </c>
      <c r="D1428" s="6">
        <v>2899</v>
      </c>
      <c r="E1428" s="6" t="s">
        <v>3038</v>
      </c>
      <c r="F1428" s="6" t="s">
        <v>2903</v>
      </c>
      <c r="G1428" s="6">
        <v>42.352499999999999</v>
      </c>
      <c r="H1428" s="6">
        <v>-3.5183333330000002</v>
      </c>
      <c r="I1428" s="6">
        <v>38517</v>
      </c>
      <c r="J1428" s="6" t="s">
        <v>18</v>
      </c>
      <c r="K1428" s="6" t="s">
        <v>3033</v>
      </c>
      <c r="M1428" s="6" t="s">
        <v>79</v>
      </c>
    </row>
    <row r="1429" spans="1:13" x14ac:dyDescent="0.2">
      <c r="A1429" s="5" t="s">
        <v>3039</v>
      </c>
      <c r="B1429" s="6" t="s">
        <v>14</v>
      </c>
      <c r="C1429" s="6" t="s">
        <v>3033</v>
      </c>
      <c r="D1429" s="6">
        <v>2188</v>
      </c>
      <c r="E1429" s="6" t="s">
        <v>3040</v>
      </c>
      <c r="F1429" s="6" t="s">
        <v>2903</v>
      </c>
      <c r="G1429" s="6">
        <v>42.352499999999999</v>
      </c>
      <c r="H1429" s="6">
        <v>-3.5183333330000002</v>
      </c>
      <c r="I1429" s="6">
        <v>19084</v>
      </c>
      <c r="J1429" s="6" t="s">
        <v>18</v>
      </c>
      <c r="K1429" s="6" t="s">
        <v>3033</v>
      </c>
      <c r="M1429" s="6" t="s">
        <v>79</v>
      </c>
    </row>
    <row r="1430" spans="1:13" x14ac:dyDescent="0.2">
      <c r="A1430" s="5" t="s">
        <v>3041</v>
      </c>
      <c r="B1430" s="6" t="s">
        <v>21</v>
      </c>
      <c r="C1430" s="6" t="s">
        <v>3033</v>
      </c>
      <c r="D1430" s="6">
        <v>3161</v>
      </c>
      <c r="E1430" s="6" t="s">
        <v>3042</v>
      </c>
      <c r="F1430" s="6" t="s">
        <v>2903</v>
      </c>
      <c r="G1430" s="6">
        <v>42.352670000000003</v>
      </c>
      <c r="H1430" s="6">
        <v>-3.5183200000000001</v>
      </c>
      <c r="I1430" s="6">
        <v>597223</v>
      </c>
      <c r="J1430" s="6" t="s">
        <v>52</v>
      </c>
      <c r="K1430" s="6" t="s">
        <v>3033</v>
      </c>
      <c r="M1430" s="6" t="s">
        <v>79</v>
      </c>
    </row>
    <row r="1431" spans="1:13" x14ac:dyDescent="0.2">
      <c r="A1431" s="5" t="s">
        <v>3043</v>
      </c>
      <c r="B1431" s="6" t="s">
        <v>21</v>
      </c>
      <c r="C1431" s="6" t="s">
        <v>3033</v>
      </c>
      <c r="D1431" s="6">
        <v>3005</v>
      </c>
      <c r="E1431" s="6" t="s">
        <v>3044</v>
      </c>
      <c r="F1431" s="6" t="s">
        <v>2903</v>
      </c>
      <c r="G1431" s="6">
        <v>42.352670000000003</v>
      </c>
      <c r="H1431" s="6">
        <v>-3.5183200000000001</v>
      </c>
      <c r="I1431" s="6">
        <v>129402</v>
      </c>
      <c r="J1431" s="6" t="s">
        <v>52</v>
      </c>
      <c r="K1431" s="6" t="s">
        <v>3033</v>
      </c>
      <c r="M1431" s="6" t="s">
        <v>79</v>
      </c>
    </row>
    <row r="1432" spans="1:13" x14ac:dyDescent="0.2">
      <c r="A1432" s="5" t="s">
        <v>3045</v>
      </c>
      <c r="B1432" s="6" t="s">
        <v>21</v>
      </c>
      <c r="C1432" s="6" t="s">
        <v>3046</v>
      </c>
      <c r="D1432" s="6">
        <v>1825</v>
      </c>
      <c r="E1432" s="6" t="s">
        <v>3047</v>
      </c>
      <c r="F1432" s="6" t="s">
        <v>2903</v>
      </c>
      <c r="G1432" s="6">
        <v>38.578099999999999</v>
      </c>
      <c r="H1432" s="6">
        <v>-2.8416999999999999</v>
      </c>
      <c r="I1432" s="6">
        <v>53575</v>
      </c>
      <c r="J1432" s="6" t="s">
        <v>18</v>
      </c>
      <c r="K1432" s="6" t="s">
        <v>3046</v>
      </c>
    </row>
    <row r="1433" spans="1:13" x14ac:dyDescent="0.2">
      <c r="A1433" s="5" t="s">
        <v>3048</v>
      </c>
      <c r="B1433" s="6" t="s">
        <v>21</v>
      </c>
      <c r="C1433" s="6" t="s">
        <v>3046</v>
      </c>
      <c r="D1433" s="6">
        <v>1825</v>
      </c>
      <c r="E1433" s="6" t="s">
        <v>3047</v>
      </c>
      <c r="F1433" s="6" t="s">
        <v>2903</v>
      </c>
      <c r="G1433" s="6">
        <v>38.578099999999999</v>
      </c>
      <c r="H1433" s="6">
        <v>-2.8416999999999999</v>
      </c>
      <c r="I1433" s="6">
        <v>24254</v>
      </c>
      <c r="J1433" s="6" t="s">
        <v>18</v>
      </c>
      <c r="K1433" s="6" t="s">
        <v>3046</v>
      </c>
    </row>
    <row r="1434" spans="1:13" x14ac:dyDescent="0.2">
      <c r="A1434" s="5" t="s">
        <v>3049</v>
      </c>
      <c r="B1434" s="6" t="s">
        <v>14</v>
      </c>
      <c r="C1434" s="6" t="s">
        <v>3046</v>
      </c>
      <c r="D1434" s="6">
        <v>1700</v>
      </c>
      <c r="E1434" s="6" t="s">
        <v>3050</v>
      </c>
      <c r="F1434" s="6" t="s">
        <v>2903</v>
      </c>
      <c r="G1434" s="6">
        <v>41.537300000000002</v>
      </c>
      <c r="H1434" s="6">
        <v>2.1328999999999998</v>
      </c>
      <c r="I1434" s="6">
        <v>414591</v>
      </c>
      <c r="J1434" s="6" t="s">
        <v>18</v>
      </c>
      <c r="K1434" s="6" t="s">
        <v>3046</v>
      </c>
    </row>
    <row r="1435" spans="1:13" x14ac:dyDescent="0.2">
      <c r="A1435" s="5" t="s">
        <v>3051</v>
      </c>
      <c r="B1435" s="6" t="s">
        <v>21</v>
      </c>
      <c r="C1435" s="6" t="s">
        <v>3046</v>
      </c>
      <c r="D1435" s="6">
        <v>1700</v>
      </c>
      <c r="E1435" s="6" t="s">
        <v>3050</v>
      </c>
      <c r="F1435" s="6" t="s">
        <v>2903</v>
      </c>
      <c r="G1435" s="6">
        <v>41.537300000000002</v>
      </c>
      <c r="H1435" s="6">
        <v>2.1328999999999998</v>
      </c>
      <c r="I1435" s="6">
        <v>157827</v>
      </c>
      <c r="J1435" s="6" t="s">
        <v>18</v>
      </c>
      <c r="K1435" s="6" t="s">
        <v>3046</v>
      </c>
    </row>
    <row r="1436" spans="1:13" x14ac:dyDescent="0.2">
      <c r="A1436" s="5" t="s">
        <v>3052</v>
      </c>
      <c r="B1436" s="6" t="s">
        <v>14</v>
      </c>
      <c r="C1436" s="6" t="s">
        <v>3046</v>
      </c>
      <c r="D1436" s="6">
        <v>1700</v>
      </c>
      <c r="E1436" s="6" t="s">
        <v>3050</v>
      </c>
      <c r="F1436" s="6" t="s">
        <v>2903</v>
      </c>
      <c r="G1436" s="6">
        <v>41.537300000000002</v>
      </c>
      <c r="H1436" s="6">
        <v>2.1328999999999998</v>
      </c>
      <c r="I1436" s="6">
        <v>306462</v>
      </c>
      <c r="J1436" s="6" t="s">
        <v>18</v>
      </c>
      <c r="K1436" s="6" t="s">
        <v>3046</v>
      </c>
    </row>
    <row r="1437" spans="1:13" x14ac:dyDescent="0.2">
      <c r="A1437" s="5" t="s">
        <v>3053</v>
      </c>
      <c r="B1437" s="6" t="s">
        <v>21</v>
      </c>
      <c r="C1437" s="6" t="s">
        <v>3046</v>
      </c>
      <c r="D1437" s="6">
        <v>1577</v>
      </c>
      <c r="E1437" s="6" t="s">
        <v>3054</v>
      </c>
      <c r="F1437" s="6" t="s">
        <v>2903</v>
      </c>
      <c r="G1437" s="6">
        <v>41.222999999999999</v>
      </c>
      <c r="H1437" s="6">
        <v>1.7742</v>
      </c>
      <c r="I1437" s="6">
        <v>289553</v>
      </c>
      <c r="J1437" s="6" t="s">
        <v>3055</v>
      </c>
      <c r="K1437" s="6" t="s">
        <v>3046</v>
      </c>
    </row>
    <row r="1438" spans="1:13" x14ac:dyDescent="0.2">
      <c r="A1438" s="5" t="s">
        <v>3056</v>
      </c>
      <c r="B1438" s="6" t="s">
        <v>21</v>
      </c>
      <c r="C1438" s="6" t="s">
        <v>3046</v>
      </c>
      <c r="D1438" s="6">
        <v>1525</v>
      </c>
      <c r="E1438" s="6" t="s">
        <v>3057</v>
      </c>
      <c r="F1438" s="6" t="s">
        <v>2903</v>
      </c>
      <c r="G1438" s="6">
        <v>42.57</v>
      </c>
      <c r="H1438" s="6">
        <v>-2.62</v>
      </c>
      <c r="I1438" s="6">
        <v>661465</v>
      </c>
      <c r="J1438" s="6" t="s">
        <v>501</v>
      </c>
      <c r="K1438" s="6" t="s">
        <v>3046</v>
      </c>
    </row>
    <row r="1439" spans="1:13" x14ac:dyDescent="0.2">
      <c r="A1439" s="5" t="s">
        <v>3058</v>
      </c>
      <c r="B1439" s="6" t="s">
        <v>14</v>
      </c>
      <c r="C1439" s="6" t="s">
        <v>3046</v>
      </c>
      <c r="D1439" s="6">
        <v>1525</v>
      </c>
      <c r="E1439" s="6" t="s">
        <v>3059</v>
      </c>
      <c r="F1439" s="6" t="s">
        <v>2903</v>
      </c>
      <c r="G1439" s="6">
        <v>42.57</v>
      </c>
      <c r="H1439" s="6">
        <v>-2.62</v>
      </c>
      <c r="I1439" s="6">
        <v>116699</v>
      </c>
      <c r="J1439" s="6" t="s">
        <v>18</v>
      </c>
      <c r="K1439" s="6" t="s">
        <v>3046</v>
      </c>
    </row>
    <row r="1440" spans="1:13" x14ac:dyDescent="0.2">
      <c r="A1440" s="5" t="s">
        <v>3060</v>
      </c>
      <c r="B1440" s="6" t="s">
        <v>14</v>
      </c>
      <c r="C1440" s="6" t="s">
        <v>3046</v>
      </c>
      <c r="D1440" s="6">
        <v>1550</v>
      </c>
      <c r="E1440" s="6" t="s">
        <v>3061</v>
      </c>
      <c r="F1440" s="6" t="s">
        <v>2903</v>
      </c>
      <c r="G1440" s="6">
        <v>42.57</v>
      </c>
      <c r="H1440" s="6">
        <v>-2.62</v>
      </c>
      <c r="I1440" s="6">
        <v>197794</v>
      </c>
      <c r="J1440" s="6" t="s">
        <v>18</v>
      </c>
      <c r="K1440" s="6" t="s">
        <v>3046</v>
      </c>
    </row>
    <row r="1441" spans="1:11" x14ac:dyDescent="0.2">
      <c r="A1441" s="5" t="s">
        <v>3062</v>
      </c>
      <c r="B1441" s="6" t="s">
        <v>21</v>
      </c>
      <c r="C1441" s="6" t="s">
        <v>3046</v>
      </c>
      <c r="D1441" s="6">
        <v>2124</v>
      </c>
      <c r="E1441" s="6" t="s">
        <v>3063</v>
      </c>
      <c r="F1441" s="6" t="s">
        <v>2903</v>
      </c>
      <c r="G1441" s="6">
        <v>38.578099999999999</v>
      </c>
      <c r="H1441" s="6">
        <v>-2.8416999999999999</v>
      </c>
      <c r="I1441" s="6">
        <v>69982</v>
      </c>
      <c r="J1441" s="6" t="s">
        <v>18</v>
      </c>
      <c r="K1441" s="6" t="s">
        <v>3046</v>
      </c>
    </row>
    <row r="1442" spans="1:11" x14ac:dyDescent="0.2">
      <c r="A1442" s="5" t="s">
        <v>3064</v>
      </c>
      <c r="B1442" s="6" t="s">
        <v>14</v>
      </c>
      <c r="C1442" s="6" t="s">
        <v>3046</v>
      </c>
      <c r="D1442" s="6">
        <v>2100</v>
      </c>
      <c r="E1442" s="6" t="s">
        <v>487</v>
      </c>
      <c r="F1442" s="6" t="s">
        <v>2903</v>
      </c>
      <c r="G1442" s="6">
        <v>38.578099999999999</v>
      </c>
      <c r="H1442" s="6">
        <v>-2.8416999999999999</v>
      </c>
      <c r="I1442" s="6">
        <v>460505</v>
      </c>
      <c r="J1442" s="6" t="s">
        <v>18</v>
      </c>
      <c r="K1442" s="6" t="s">
        <v>3046</v>
      </c>
    </row>
    <row r="1443" spans="1:11" x14ac:dyDescent="0.2">
      <c r="A1443" s="5" t="s">
        <v>3065</v>
      </c>
      <c r="B1443" s="6" t="s">
        <v>21</v>
      </c>
      <c r="C1443" s="6" t="s">
        <v>3046</v>
      </c>
      <c r="D1443" s="6">
        <v>1625</v>
      </c>
      <c r="E1443" s="6" t="s">
        <v>3066</v>
      </c>
      <c r="F1443" s="6" t="s">
        <v>2903</v>
      </c>
      <c r="G1443" s="6">
        <v>38.631399999999999</v>
      </c>
      <c r="H1443" s="6">
        <v>-0.86150000000000004</v>
      </c>
      <c r="I1443" s="6">
        <v>45898</v>
      </c>
      <c r="J1443" s="6" t="s">
        <v>18</v>
      </c>
      <c r="K1443" s="6" t="s">
        <v>3046</v>
      </c>
    </row>
    <row r="1444" spans="1:11" x14ac:dyDescent="0.2">
      <c r="A1444" s="5" t="s">
        <v>3067</v>
      </c>
      <c r="B1444" s="6" t="s">
        <v>21</v>
      </c>
      <c r="C1444" s="6" t="s">
        <v>3046</v>
      </c>
      <c r="D1444" s="6">
        <v>1653</v>
      </c>
      <c r="E1444" s="6" t="s">
        <v>3068</v>
      </c>
      <c r="F1444" s="6" t="s">
        <v>2903</v>
      </c>
      <c r="G1444" s="6">
        <v>38.631399999999999</v>
      </c>
      <c r="H1444" s="6">
        <v>-0.86150000000000004</v>
      </c>
      <c r="I1444" s="6">
        <v>87652</v>
      </c>
      <c r="J1444" s="6" t="s">
        <v>18</v>
      </c>
      <c r="K1444" s="6" t="s">
        <v>3046</v>
      </c>
    </row>
    <row r="1445" spans="1:11" x14ac:dyDescent="0.2">
      <c r="A1445" s="5" t="s">
        <v>3069</v>
      </c>
      <c r="B1445" s="6" t="s">
        <v>21</v>
      </c>
      <c r="C1445" s="6" t="s">
        <v>3046</v>
      </c>
      <c r="D1445" s="6">
        <v>1625</v>
      </c>
      <c r="E1445" s="6" t="s">
        <v>3066</v>
      </c>
      <c r="F1445" s="6" t="s">
        <v>2903</v>
      </c>
      <c r="G1445" s="6">
        <v>38.631399999999999</v>
      </c>
      <c r="H1445" s="6">
        <v>-0.86150000000000004</v>
      </c>
      <c r="I1445" s="6">
        <v>81914</v>
      </c>
      <c r="J1445" s="6" t="s">
        <v>18</v>
      </c>
      <c r="K1445" s="6" t="s">
        <v>3046</v>
      </c>
    </row>
    <row r="1446" spans="1:11" x14ac:dyDescent="0.2">
      <c r="A1446" s="5" t="s">
        <v>3070</v>
      </c>
      <c r="B1446" s="6" t="s">
        <v>14</v>
      </c>
      <c r="C1446" s="6" t="s">
        <v>3046</v>
      </c>
      <c r="D1446" s="6">
        <v>1500</v>
      </c>
      <c r="E1446" s="6" t="s">
        <v>3071</v>
      </c>
      <c r="F1446" s="6" t="s">
        <v>2903</v>
      </c>
      <c r="G1446" s="6">
        <v>41.741199999999999</v>
      </c>
      <c r="H1446" s="6">
        <v>-3.8744000000000001</v>
      </c>
      <c r="I1446" s="6">
        <v>212012</v>
      </c>
      <c r="J1446" s="6" t="s">
        <v>18</v>
      </c>
      <c r="K1446" s="6" t="s">
        <v>3046</v>
      </c>
    </row>
    <row r="1447" spans="1:11" x14ac:dyDescent="0.2">
      <c r="A1447" s="5" t="s">
        <v>3072</v>
      </c>
      <c r="B1447" s="6" t="s">
        <v>14</v>
      </c>
      <c r="C1447" s="6" t="s">
        <v>3046</v>
      </c>
      <c r="D1447" s="6">
        <v>1500</v>
      </c>
      <c r="E1447" s="6" t="s">
        <v>3071</v>
      </c>
      <c r="F1447" s="6" t="s">
        <v>2903</v>
      </c>
      <c r="G1447" s="6">
        <v>41.656500000000001</v>
      </c>
      <c r="H1447" s="6">
        <v>-4.6695000000000002</v>
      </c>
      <c r="I1447" s="6">
        <v>90484</v>
      </c>
      <c r="J1447" s="6" t="s">
        <v>18</v>
      </c>
      <c r="K1447" s="6" t="s">
        <v>3046</v>
      </c>
    </row>
    <row r="1448" spans="1:11" x14ac:dyDescent="0.2">
      <c r="A1448" s="5" t="s">
        <v>3073</v>
      </c>
      <c r="B1448" s="6" t="s">
        <v>21</v>
      </c>
      <c r="C1448" s="6" t="s">
        <v>3046</v>
      </c>
      <c r="D1448" s="6">
        <v>1500</v>
      </c>
      <c r="E1448" s="6" t="s">
        <v>3071</v>
      </c>
      <c r="F1448" s="6" t="s">
        <v>2903</v>
      </c>
      <c r="G1448" s="6">
        <v>40.858600000000003</v>
      </c>
      <c r="H1448" s="6">
        <v>-5.3517999999999999</v>
      </c>
      <c r="I1448" s="6">
        <v>137831</v>
      </c>
      <c r="J1448" s="6" t="s">
        <v>18</v>
      </c>
      <c r="K1448" s="6" t="s">
        <v>3046</v>
      </c>
    </row>
    <row r="1449" spans="1:11" x14ac:dyDescent="0.2">
      <c r="A1449" s="5" t="s">
        <v>3074</v>
      </c>
      <c r="B1449" s="6" t="s">
        <v>21</v>
      </c>
      <c r="C1449" s="6" t="s">
        <v>3046</v>
      </c>
      <c r="D1449" s="6">
        <v>1831</v>
      </c>
      <c r="E1449" s="6" t="s">
        <v>3075</v>
      </c>
      <c r="F1449" s="6" t="s">
        <v>2903</v>
      </c>
      <c r="G1449" s="6">
        <v>38.849400000000003</v>
      </c>
      <c r="H1449" s="6">
        <v>-0.87138000000000004</v>
      </c>
      <c r="I1449" s="6">
        <v>698862</v>
      </c>
      <c r="J1449" s="6" t="s">
        <v>3076</v>
      </c>
      <c r="K1449" s="6" t="s">
        <v>3046</v>
      </c>
    </row>
    <row r="1450" spans="1:11" x14ac:dyDescent="0.2">
      <c r="A1450" s="5" t="s">
        <v>3077</v>
      </c>
      <c r="B1450" s="6" t="s">
        <v>21</v>
      </c>
      <c r="C1450" s="6" t="s">
        <v>3046</v>
      </c>
      <c r="D1450" s="6">
        <v>1910</v>
      </c>
      <c r="E1450" s="6" t="s">
        <v>3078</v>
      </c>
      <c r="F1450" s="6" t="s">
        <v>2903</v>
      </c>
      <c r="G1450" s="6">
        <v>38.578099999999999</v>
      </c>
      <c r="H1450" s="6">
        <v>-2.8416999999999999</v>
      </c>
      <c r="I1450" s="6">
        <v>604170</v>
      </c>
      <c r="J1450" s="6" t="s">
        <v>18</v>
      </c>
      <c r="K1450" s="6" t="s">
        <v>3046</v>
      </c>
    </row>
    <row r="1451" spans="1:11" x14ac:dyDescent="0.2">
      <c r="A1451" s="5" t="s">
        <v>3079</v>
      </c>
      <c r="B1451" s="6" t="s">
        <v>21</v>
      </c>
      <c r="C1451" s="6" t="s">
        <v>3046</v>
      </c>
      <c r="D1451" s="6">
        <v>1692</v>
      </c>
      <c r="E1451" s="6" t="s">
        <v>3080</v>
      </c>
      <c r="F1451" s="6" t="s">
        <v>2903</v>
      </c>
      <c r="G1451" s="6">
        <v>39.526798999999997</v>
      </c>
      <c r="H1451" s="6">
        <v>-0.50974900000000001</v>
      </c>
      <c r="I1451" s="6">
        <v>979277</v>
      </c>
      <c r="J1451" s="6" t="s">
        <v>3081</v>
      </c>
      <c r="K1451" s="6" t="s">
        <v>3046</v>
      </c>
    </row>
    <row r="1452" spans="1:11" x14ac:dyDescent="0.2">
      <c r="A1452" s="5" t="s">
        <v>3082</v>
      </c>
      <c r="B1452" s="6" t="s">
        <v>21</v>
      </c>
      <c r="C1452" s="6" t="s">
        <v>3046</v>
      </c>
      <c r="D1452" s="6">
        <v>1600</v>
      </c>
      <c r="E1452" s="6" t="s">
        <v>1472</v>
      </c>
      <c r="F1452" s="6" t="s">
        <v>2903</v>
      </c>
      <c r="G1452" s="6">
        <v>41.291600000000003</v>
      </c>
      <c r="H1452" s="6">
        <v>1.0638000000000001</v>
      </c>
      <c r="I1452" s="6">
        <v>358175</v>
      </c>
      <c r="J1452" s="6" t="s">
        <v>18</v>
      </c>
      <c r="K1452" s="6" t="s">
        <v>3046</v>
      </c>
    </row>
    <row r="1453" spans="1:11" x14ac:dyDescent="0.2">
      <c r="A1453" s="5" t="s">
        <v>3083</v>
      </c>
      <c r="B1453" s="6" t="s">
        <v>14</v>
      </c>
      <c r="C1453" s="6" t="s">
        <v>3046</v>
      </c>
      <c r="D1453" s="6">
        <v>1600</v>
      </c>
      <c r="E1453" s="6" t="s">
        <v>1472</v>
      </c>
      <c r="F1453" s="6" t="s">
        <v>2903</v>
      </c>
      <c r="G1453" s="6">
        <v>41.291600000000003</v>
      </c>
      <c r="H1453" s="6">
        <v>1.0638000000000001</v>
      </c>
      <c r="I1453" s="6">
        <v>871169</v>
      </c>
      <c r="J1453" s="6" t="s">
        <v>18</v>
      </c>
      <c r="K1453" s="6" t="s">
        <v>3046</v>
      </c>
    </row>
    <row r="1454" spans="1:11" x14ac:dyDescent="0.2">
      <c r="A1454" s="5" t="s">
        <v>3084</v>
      </c>
      <c r="B1454" s="6" t="s">
        <v>14</v>
      </c>
      <c r="C1454" s="6" t="s">
        <v>3046</v>
      </c>
      <c r="D1454" s="6">
        <v>1600</v>
      </c>
      <c r="E1454" s="6" t="s">
        <v>1472</v>
      </c>
      <c r="F1454" s="6" t="s">
        <v>2903</v>
      </c>
      <c r="G1454" s="6">
        <v>41.291600000000003</v>
      </c>
      <c r="H1454" s="6">
        <v>1.0638000000000001</v>
      </c>
      <c r="I1454" s="6">
        <v>894637</v>
      </c>
      <c r="J1454" s="6" t="s">
        <v>18</v>
      </c>
      <c r="K1454" s="6" t="s">
        <v>3046</v>
      </c>
    </row>
    <row r="1455" spans="1:11" x14ac:dyDescent="0.2">
      <c r="A1455" s="5" t="s">
        <v>3085</v>
      </c>
      <c r="B1455" s="6" t="s">
        <v>14</v>
      </c>
      <c r="C1455" s="6" t="s">
        <v>3046</v>
      </c>
      <c r="D1455" s="6">
        <v>1664</v>
      </c>
      <c r="E1455" s="6" t="s">
        <v>3086</v>
      </c>
      <c r="F1455" s="6" t="s">
        <v>2903</v>
      </c>
      <c r="G1455" s="6">
        <v>41.291600000000003</v>
      </c>
      <c r="H1455" s="6">
        <v>1.0638000000000001</v>
      </c>
      <c r="I1455" s="6">
        <v>714863</v>
      </c>
      <c r="J1455" s="6" t="s">
        <v>18</v>
      </c>
      <c r="K1455" s="6" t="s">
        <v>3046</v>
      </c>
    </row>
    <row r="1456" spans="1:11" x14ac:dyDescent="0.2">
      <c r="A1456" s="5" t="s">
        <v>3087</v>
      </c>
      <c r="B1456" s="6" t="s">
        <v>21</v>
      </c>
      <c r="C1456" s="6" t="s">
        <v>3046</v>
      </c>
      <c r="D1456" s="6">
        <v>1659</v>
      </c>
      <c r="E1456" s="6" t="s">
        <v>3088</v>
      </c>
      <c r="F1456" s="6" t="s">
        <v>2903</v>
      </c>
      <c r="G1456" s="6">
        <v>42.725112000000003</v>
      </c>
      <c r="H1456" s="6">
        <v>3.84239</v>
      </c>
      <c r="I1456" s="6">
        <v>687251</v>
      </c>
      <c r="J1456" s="6" t="s">
        <v>18</v>
      </c>
      <c r="K1456" s="6" t="s">
        <v>3046</v>
      </c>
    </row>
    <row r="1457" spans="1:13" x14ac:dyDescent="0.2">
      <c r="A1457" s="5" t="s">
        <v>3089</v>
      </c>
      <c r="B1457" s="6" t="s">
        <v>21</v>
      </c>
      <c r="C1457" s="6" t="s">
        <v>3046</v>
      </c>
      <c r="D1457" s="6">
        <v>1785</v>
      </c>
      <c r="E1457" s="6" t="s">
        <v>3090</v>
      </c>
      <c r="F1457" s="6" t="s">
        <v>2903</v>
      </c>
      <c r="G1457" s="6">
        <v>40.22</v>
      </c>
      <c r="H1457" s="6">
        <v>-3.76</v>
      </c>
      <c r="I1457" s="6">
        <v>491332</v>
      </c>
      <c r="J1457" s="6" t="s">
        <v>18</v>
      </c>
      <c r="K1457" s="6" t="s">
        <v>3046</v>
      </c>
    </row>
    <row r="1458" spans="1:13" x14ac:dyDescent="0.2">
      <c r="A1458" s="5" t="s">
        <v>3091</v>
      </c>
      <c r="B1458" s="6" t="s">
        <v>14</v>
      </c>
      <c r="C1458" s="6" t="s">
        <v>3046</v>
      </c>
      <c r="D1458" s="6">
        <v>1476</v>
      </c>
      <c r="E1458" s="6" t="s">
        <v>3092</v>
      </c>
      <c r="F1458" s="6" t="s">
        <v>2903</v>
      </c>
      <c r="G1458" s="6">
        <v>37.726300000000002</v>
      </c>
      <c r="H1458" s="6">
        <v>-2.5141</v>
      </c>
      <c r="I1458" s="6">
        <v>580533</v>
      </c>
      <c r="J1458" s="6" t="s">
        <v>18</v>
      </c>
      <c r="K1458" s="6" t="s">
        <v>3046</v>
      </c>
    </row>
    <row r="1459" spans="1:13" x14ac:dyDescent="0.2">
      <c r="A1459" s="5" t="s">
        <v>3093</v>
      </c>
      <c r="B1459" s="6" t="s">
        <v>14</v>
      </c>
      <c r="C1459" s="6" t="s">
        <v>3046</v>
      </c>
      <c r="D1459" s="6">
        <v>1730</v>
      </c>
      <c r="E1459" s="6" t="s">
        <v>3094</v>
      </c>
      <c r="F1459" s="6" t="s">
        <v>2903</v>
      </c>
      <c r="G1459" s="6">
        <v>37.726300000000002</v>
      </c>
      <c r="H1459" s="6">
        <v>-2.5141</v>
      </c>
      <c r="I1459" s="6">
        <v>106105</v>
      </c>
      <c r="J1459" s="6" t="s">
        <v>18</v>
      </c>
      <c r="K1459" s="6" t="s">
        <v>3046</v>
      </c>
    </row>
    <row r="1460" spans="1:13" x14ac:dyDescent="0.2">
      <c r="A1460" s="5" t="s">
        <v>3095</v>
      </c>
      <c r="B1460" s="6" t="s">
        <v>21</v>
      </c>
      <c r="C1460" s="6" t="s">
        <v>3046</v>
      </c>
      <c r="D1460" s="6">
        <v>1691</v>
      </c>
      <c r="E1460" s="6" t="s">
        <v>3096</v>
      </c>
      <c r="F1460" s="6" t="s">
        <v>2903</v>
      </c>
      <c r="G1460" s="6">
        <v>42.44</v>
      </c>
      <c r="H1460" s="6">
        <v>-2.8866999999999998</v>
      </c>
      <c r="I1460" s="6">
        <v>570346</v>
      </c>
      <c r="J1460" s="6" t="s">
        <v>18</v>
      </c>
      <c r="K1460" s="6" t="s">
        <v>3046</v>
      </c>
    </row>
    <row r="1461" spans="1:13" x14ac:dyDescent="0.2">
      <c r="A1461" s="5" t="s">
        <v>3097</v>
      </c>
      <c r="B1461" s="6" t="s">
        <v>21</v>
      </c>
      <c r="C1461" s="6" t="s">
        <v>3046</v>
      </c>
      <c r="D1461" s="6">
        <v>1700</v>
      </c>
      <c r="E1461" s="6" t="s">
        <v>3098</v>
      </c>
      <c r="F1461" s="6" t="s">
        <v>2903</v>
      </c>
      <c r="G1461" s="6">
        <v>42.44</v>
      </c>
      <c r="H1461" s="6">
        <v>-2.8866999999999998</v>
      </c>
      <c r="I1461" s="6">
        <v>96050</v>
      </c>
      <c r="J1461" s="6" t="s">
        <v>18</v>
      </c>
      <c r="K1461" s="6" t="s">
        <v>3046</v>
      </c>
    </row>
    <row r="1462" spans="1:13" x14ac:dyDescent="0.2">
      <c r="A1462" s="5" t="s">
        <v>3099</v>
      </c>
      <c r="B1462" s="6" t="s">
        <v>14</v>
      </c>
      <c r="C1462" s="6" t="s">
        <v>3046</v>
      </c>
      <c r="D1462" s="6">
        <v>1700</v>
      </c>
      <c r="E1462" s="6" t="s">
        <v>3098</v>
      </c>
      <c r="F1462" s="6" t="s">
        <v>2903</v>
      </c>
      <c r="G1462" s="6">
        <v>42.44</v>
      </c>
      <c r="H1462" s="6">
        <v>-2.8866999999999998</v>
      </c>
      <c r="I1462" s="6">
        <v>33922</v>
      </c>
      <c r="J1462" s="6" t="s">
        <v>18</v>
      </c>
      <c r="K1462" s="6" t="s">
        <v>3046</v>
      </c>
    </row>
    <row r="1463" spans="1:13" x14ac:dyDescent="0.2">
      <c r="A1463" s="5" t="s">
        <v>3100</v>
      </c>
      <c r="B1463" s="6" t="s">
        <v>21</v>
      </c>
      <c r="C1463" s="6" t="s">
        <v>3046</v>
      </c>
      <c r="D1463" s="6">
        <v>1700</v>
      </c>
      <c r="E1463" s="6" t="s">
        <v>3098</v>
      </c>
      <c r="F1463" s="6" t="s">
        <v>2903</v>
      </c>
      <c r="G1463" s="6">
        <v>42.44</v>
      </c>
      <c r="H1463" s="6">
        <v>-2.8866999999999998</v>
      </c>
      <c r="I1463" s="6">
        <v>280199</v>
      </c>
      <c r="J1463" s="6" t="s">
        <v>18</v>
      </c>
      <c r="K1463" s="6" t="s">
        <v>3046</v>
      </c>
    </row>
    <row r="1464" spans="1:13" x14ac:dyDescent="0.2">
      <c r="A1464" s="5" t="s">
        <v>3101</v>
      </c>
      <c r="B1464" s="6" t="s">
        <v>21</v>
      </c>
      <c r="C1464" s="6" t="s">
        <v>3046</v>
      </c>
      <c r="D1464" s="6">
        <v>1640</v>
      </c>
      <c r="E1464" s="6" t="s">
        <v>3102</v>
      </c>
      <c r="F1464" s="6" t="s">
        <v>2903</v>
      </c>
      <c r="G1464" s="6">
        <v>42.44</v>
      </c>
      <c r="H1464" s="6">
        <v>-2.8866999999999998</v>
      </c>
      <c r="I1464" s="6">
        <v>391791</v>
      </c>
      <c r="J1464" s="6" t="s">
        <v>18</v>
      </c>
      <c r="K1464" s="6" t="s">
        <v>3046</v>
      </c>
    </row>
    <row r="1465" spans="1:13" x14ac:dyDescent="0.2">
      <c r="A1465" s="5" t="s">
        <v>3103</v>
      </c>
      <c r="B1465" s="6" t="s">
        <v>14</v>
      </c>
      <c r="C1465" s="6" t="s">
        <v>3104</v>
      </c>
      <c r="D1465" s="6">
        <v>2383</v>
      </c>
      <c r="E1465" s="6" t="s">
        <v>3105</v>
      </c>
      <c r="F1465" s="6" t="s">
        <v>2903</v>
      </c>
      <c r="G1465" s="6">
        <v>39.505018</v>
      </c>
      <c r="H1465" s="6">
        <v>3.3019829999999999</v>
      </c>
      <c r="I1465" s="6">
        <v>270140</v>
      </c>
      <c r="J1465" s="6" t="s">
        <v>18</v>
      </c>
      <c r="K1465" s="6" t="s">
        <v>3104</v>
      </c>
    </row>
    <row r="1466" spans="1:13" x14ac:dyDescent="0.2">
      <c r="A1466" s="5" t="s">
        <v>3106</v>
      </c>
      <c r="B1466" s="6" t="s">
        <v>14</v>
      </c>
      <c r="C1466" s="6" t="s">
        <v>3107</v>
      </c>
      <c r="D1466" s="6">
        <v>16825</v>
      </c>
      <c r="E1466" s="6" t="s">
        <v>3108</v>
      </c>
      <c r="F1466" s="6" t="s">
        <v>2903</v>
      </c>
      <c r="G1466" s="6">
        <v>43.26</v>
      </c>
      <c r="H1466" s="6">
        <v>-3.45</v>
      </c>
      <c r="I1466" s="6">
        <v>627275</v>
      </c>
      <c r="J1466" s="6" t="s">
        <v>18</v>
      </c>
      <c r="K1466" s="6" t="s">
        <v>3107</v>
      </c>
    </row>
    <row r="1467" spans="1:13" x14ac:dyDescent="0.2">
      <c r="A1467" s="5" t="s">
        <v>3109</v>
      </c>
      <c r="B1467" s="6" t="s">
        <v>21</v>
      </c>
      <c r="C1467" s="6" t="s">
        <v>3110</v>
      </c>
      <c r="D1467" s="6">
        <v>5177</v>
      </c>
      <c r="E1467" s="6" t="s">
        <v>3111</v>
      </c>
      <c r="F1467" s="6" t="s">
        <v>2903</v>
      </c>
      <c r="G1467" s="6">
        <v>42.215128999999997</v>
      </c>
      <c r="H1467" s="6">
        <v>-0.138457</v>
      </c>
      <c r="I1467" s="6">
        <v>340922</v>
      </c>
      <c r="J1467" s="6" t="s">
        <v>52</v>
      </c>
      <c r="K1467" s="6" t="s">
        <v>3110</v>
      </c>
      <c r="M1467" s="6" t="s">
        <v>79</v>
      </c>
    </row>
    <row r="1468" spans="1:13" x14ac:dyDescent="0.2">
      <c r="A1468" s="5" t="s">
        <v>3112</v>
      </c>
      <c r="B1468" s="6" t="s">
        <v>21</v>
      </c>
      <c r="C1468" s="6" t="s">
        <v>3110</v>
      </c>
      <c r="D1468" s="6">
        <v>5177</v>
      </c>
      <c r="E1468" s="6" t="s">
        <v>3113</v>
      </c>
      <c r="F1468" s="6" t="s">
        <v>2903</v>
      </c>
      <c r="G1468" s="6">
        <v>42.215128999999997</v>
      </c>
      <c r="H1468" s="6">
        <v>-0.138457</v>
      </c>
      <c r="I1468" s="6">
        <v>142913</v>
      </c>
      <c r="J1468" s="6" t="s">
        <v>52</v>
      </c>
      <c r="K1468" s="6" t="s">
        <v>3110</v>
      </c>
      <c r="M1468" s="6" t="s">
        <v>79</v>
      </c>
    </row>
    <row r="1469" spans="1:13" x14ac:dyDescent="0.2">
      <c r="A1469" s="5" t="s">
        <v>3114</v>
      </c>
      <c r="B1469" s="6" t="s">
        <v>21</v>
      </c>
      <c r="C1469" s="6" t="s">
        <v>3110</v>
      </c>
      <c r="D1469" s="6">
        <v>5125</v>
      </c>
      <c r="E1469" s="6" t="s">
        <v>3115</v>
      </c>
      <c r="F1469" s="6" t="s">
        <v>2903</v>
      </c>
      <c r="G1469" s="6">
        <v>42.215128999999997</v>
      </c>
      <c r="H1469" s="6">
        <v>-0.138457</v>
      </c>
      <c r="I1469" s="6">
        <v>378467</v>
      </c>
      <c r="J1469" s="6" t="s">
        <v>52</v>
      </c>
      <c r="K1469" s="6" t="s">
        <v>3110</v>
      </c>
      <c r="M1469" s="6" t="s">
        <v>79</v>
      </c>
    </row>
    <row r="1470" spans="1:13" x14ac:dyDescent="0.2">
      <c r="A1470" s="5" t="s">
        <v>3116</v>
      </c>
      <c r="B1470" s="6" t="s">
        <v>14</v>
      </c>
      <c r="C1470" s="6" t="s">
        <v>3110</v>
      </c>
      <c r="D1470" s="6">
        <v>4470</v>
      </c>
      <c r="E1470" s="6" t="s">
        <v>3117</v>
      </c>
      <c r="F1470" s="6" t="s">
        <v>2903</v>
      </c>
      <c r="G1470" s="6">
        <v>42.215128999999997</v>
      </c>
      <c r="H1470" s="6">
        <v>-0.138457</v>
      </c>
      <c r="I1470" s="6">
        <v>64546</v>
      </c>
      <c r="J1470" s="6" t="s">
        <v>52</v>
      </c>
      <c r="K1470" s="6" t="s">
        <v>3110</v>
      </c>
      <c r="M1470" s="6" t="s">
        <v>79</v>
      </c>
    </row>
    <row r="1471" spans="1:13" x14ac:dyDescent="0.2">
      <c r="A1471" s="5" t="s">
        <v>3118</v>
      </c>
      <c r="B1471" s="6" t="s">
        <v>21</v>
      </c>
      <c r="C1471" s="6" t="s">
        <v>3110</v>
      </c>
      <c r="D1471" s="6">
        <v>5069</v>
      </c>
      <c r="E1471" s="6" t="s">
        <v>3119</v>
      </c>
      <c r="F1471" s="6" t="s">
        <v>2903</v>
      </c>
      <c r="G1471" s="6">
        <v>42.385638999999998</v>
      </c>
      <c r="H1471" s="6">
        <v>-3.7348949999999999</v>
      </c>
      <c r="I1471" s="6">
        <v>437381</v>
      </c>
      <c r="J1471" s="6" t="s">
        <v>52</v>
      </c>
      <c r="K1471" s="6" t="s">
        <v>3110</v>
      </c>
      <c r="M1471" s="6" t="s">
        <v>79</v>
      </c>
    </row>
    <row r="1472" spans="1:13" x14ac:dyDescent="0.2">
      <c r="A1472" s="5" t="s">
        <v>3120</v>
      </c>
      <c r="B1472" s="6" t="s">
        <v>14</v>
      </c>
      <c r="C1472" s="6" t="s">
        <v>3110</v>
      </c>
      <c r="D1472" s="6">
        <v>5260</v>
      </c>
      <c r="E1472" s="6" t="s">
        <v>3121</v>
      </c>
      <c r="F1472" s="6" t="s">
        <v>2903</v>
      </c>
      <c r="G1472" s="6">
        <v>42.5</v>
      </c>
      <c r="H1472" s="6">
        <v>0.5</v>
      </c>
      <c r="I1472" s="6">
        <v>511453</v>
      </c>
      <c r="J1472" s="6" t="s">
        <v>18</v>
      </c>
      <c r="K1472" s="6" t="s">
        <v>3110</v>
      </c>
      <c r="M1472" s="6" t="s">
        <v>79</v>
      </c>
    </row>
    <row r="1473" spans="1:13" x14ac:dyDescent="0.2">
      <c r="A1473" s="5" t="s">
        <v>3122</v>
      </c>
      <c r="B1473" s="6" t="s">
        <v>21</v>
      </c>
      <c r="C1473" s="6" t="s">
        <v>3110</v>
      </c>
      <c r="D1473" s="6">
        <v>5156</v>
      </c>
      <c r="E1473" s="6" t="s">
        <v>3123</v>
      </c>
      <c r="F1473" s="6" t="s">
        <v>2903</v>
      </c>
      <c r="G1473" s="6">
        <v>42.5</v>
      </c>
      <c r="H1473" s="6">
        <v>0.5</v>
      </c>
      <c r="I1473" s="6">
        <v>521870</v>
      </c>
      <c r="J1473" s="6" t="s">
        <v>18</v>
      </c>
      <c r="K1473" s="6" t="s">
        <v>3110</v>
      </c>
      <c r="M1473" s="6" t="s">
        <v>79</v>
      </c>
    </row>
    <row r="1474" spans="1:13" x14ac:dyDescent="0.2">
      <c r="A1474" s="5" t="s">
        <v>3124</v>
      </c>
      <c r="B1474" s="6" t="s">
        <v>21</v>
      </c>
      <c r="C1474" s="6" t="s">
        <v>3110</v>
      </c>
      <c r="D1474" s="6">
        <v>5227</v>
      </c>
      <c r="E1474" s="6" t="s">
        <v>3125</v>
      </c>
      <c r="F1474" s="6" t="s">
        <v>2903</v>
      </c>
      <c r="G1474" s="6">
        <v>42.5</v>
      </c>
      <c r="H1474" s="6">
        <v>0.5</v>
      </c>
      <c r="I1474" s="6">
        <v>983710</v>
      </c>
      <c r="J1474" s="6" t="s">
        <v>393</v>
      </c>
      <c r="K1474" s="6" t="s">
        <v>3110</v>
      </c>
      <c r="M1474" s="6" t="s">
        <v>79</v>
      </c>
    </row>
    <row r="1475" spans="1:13" x14ac:dyDescent="0.2">
      <c r="A1475" s="5" t="s">
        <v>3126</v>
      </c>
      <c r="B1475" s="6" t="s">
        <v>14</v>
      </c>
      <c r="C1475" s="6" t="s">
        <v>3110</v>
      </c>
      <c r="D1475" s="6">
        <v>5193</v>
      </c>
      <c r="E1475" s="6" t="s">
        <v>3127</v>
      </c>
      <c r="F1475" s="6" t="s">
        <v>2903</v>
      </c>
      <c r="G1475" s="6">
        <v>42.5</v>
      </c>
      <c r="H1475" s="6">
        <v>0.5</v>
      </c>
      <c r="I1475" s="6">
        <v>638681</v>
      </c>
      <c r="J1475" s="6" t="s">
        <v>18</v>
      </c>
      <c r="K1475" s="6" t="s">
        <v>3110</v>
      </c>
      <c r="M1475" s="6" t="s">
        <v>79</v>
      </c>
    </row>
    <row r="1476" spans="1:13" x14ac:dyDescent="0.2">
      <c r="A1476" s="5" t="s">
        <v>3128</v>
      </c>
      <c r="B1476" s="6" t="s">
        <v>14</v>
      </c>
      <c r="C1476" s="6" t="s">
        <v>3110</v>
      </c>
      <c r="D1476" s="6">
        <v>4753</v>
      </c>
      <c r="E1476" s="6" t="s">
        <v>3129</v>
      </c>
      <c r="F1476" s="6" t="s">
        <v>2903</v>
      </c>
      <c r="G1476" s="6">
        <v>42.6282</v>
      </c>
      <c r="H1476" s="6">
        <v>-3.1164900000000002</v>
      </c>
      <c r="I1476" s="6">
        <v>363549</v>
      </c>
      <c r="J1476" s="6" t="s">
        <v>18</v>
      </c>
      <c r="K1476" s="6" t="s">
        <v>3110</v>
      </c>
      <c r="M1476" s="6" t="s">
        <v>79</v>
      </c>
    </row>
    <row r="1477" spans="1:13" x14ac:dyDescent="0.2">
      <c r="A1477" s="5" t="s">
        <v>3130</v>
      </c>
      <c r="B1477" s="6" t="s">
        <v>14</v>
      </c>
      <c r="C1477" s="6" t="s">
        <v>3110</v>
      </c>
      <c r="D1477" s="6">
        <v>5119</v>
      </c>
      <c r="E1477" s="6" t="s">
        <v>3131</v>
      </c>
      <c r="F1477" s="6" t="s">
        <v>2903</v>
      </c>
      <c r="G1477" s="6">
        <v>42.6282</v>
      </c>
      <c r="H1477" s="6">
        <v>-3.1164900000000002</v>
      </c>
      <c r="I1477" s="6">
        <v>323000</v>
      </c>
      <c r="J1477" s="6" t="s">
        <v>18</v>
      </c>
      <c r="K1477" s="6" t="s">
        <v>3110</v>
      </c>
      <c r="M1477" s="6" t="s">
        <v>79</v>
      </c>
    </row>
    <row r="1478" spans="1:13" x14ac:dyDescent="0.2">
      <c r="A1478" s="5" t="s">
        <v>3132</v>
      </c>
      <c r="B1478" s="6" t="s">
        <v>21</v>
      </c>
      <c r="C1478" s="6" t="s">
        <v>3133</v>
      </c>
      <c r="D1478" s="6">
        <v>5119</v>
      </c>
      <c r="E1478" s="6" t="s">
        <v>3134</v>
      </c>
      <c r="F1478" s="6" t="s">
        <v>2903</v>
      </c>
      <c r="G1478" s="6">
        <v>42.352670000000003</v>
      </c>
      <c r="H1478" s="6">
        <v>-3.5183200000000001</v>
      </c>
      <c r="I1478" s="6">
        <v>77694</v>
      </c>
      <c r="J1478" s="6" t="s">
        <v>52</v>
      </c>
      <c r="K1478" s="6" t="s">
        <v>3133</v>
      </c>
      <c r="M1478" s="6" t="s">
        <v>79</v>
      </c>
    </row>
    <row r="1479" spans="1:13" x14ac:dyDescent="0.2">
      <c r="A1479" s="5" t="s">
        <v>3135</v>
      </c>
      <c r="B1479" s="6" t="s">
        <v>14</v>
      </c>
      <c r="C1479" s="6" t="s">
        <v>3133</v>
      </c>
      <c r="D1479" s="6">
        <v>5395</v>
      </c>
      <c r="E1479" s="6" t="s">
        <v>3136</v>
      </c>
      <c r="F1479" s="6" t="s">
        <v>2903</v>
      </c>
      <c r="G1479" s="6">
        <v>41.37</v>
      </c>
      <c r="H1479" s="6">
        <v>1.89</v>
      </c>
      <c r="I1479" s="6">
        <v>717337</v>
      </c>
      <c r="J1479" s="6" t="s">
        <v>18</v>
      </c>
      <c r="K1479" s="6" t="s">
        <v>3133</v>
      </c>
      <c r="M1479" s="6" t="s">
        <v>79</v>
      </c>
    </row>
    <row r="1480" spans="1:13" x14ac:dyDescent="0.2">
      <c r="A1480" s="5" t="s">
        <v>3137</v>
      </c>
      <c r="B1480" s="6" t="s">
        <v>21</v>
      </c>
      <c r="C1480" s="6" t="s">
        <v>3133</v>
      </c>
      <c r="D1480" s="6">
        <v>5177</v>
      </c>
      <c r="E1480" s="6" t="s">
        <v>3138</v>
      </c>
      <c r="F1480" s="6" t="s">
        <v>2903</v>
      </c>
      <c r="G1480" s="6">
        <v>37.542181999999997</v>
      </c>
      <c r="H1480" s="6">
        <v>-4.3038800000000004</v>
      </c>
      <c r="I1480" s="6">
        <v>1078491</v>
      </c>
      <c r="J1480" s="6" t="s">
        <v>52</v>
      </c>
      <c r="K1480" s="6" t="s">
        <v>3133</v>
      </c>
      <c r="M1480" s="6" t="s">
        <v>79</v>
      </c>
    </row>
    <row r="1481" spans="1:13" x14ac:dyDescent="0.2">
      <c r="A1481" s="5" t="s">
        <v>3139</v>
      </c>
      <c r="B1481" s="6" t="s">
        <v>14</v>
      </c>
      <c r="C1481" s="6" t="s">
        <v>3133</v>
      </c>
      <c r="D1481" s="6">
        <v>4950</v>
      </c>
      <c r="E1481" s="6" t="s">
        <v>3140</v>
      </c>
      <c r="F1481" s="6" t="s">
        <v>2903</v>
      </c>
      <c r="G1481" s="6" t="s">
        <v>3141</v>
      </c>
      <c r="H1481" s="6" t="s">
        <v>3141</v>
      </c>
      <c r="I1481" s="6">
        <v>184336</v>
      </c>
      <c r="J1481" s="6" t="s">
        <v>52</v>
      </c>
      <c r="K1481" s="6" t="s">
        <v>3133</v>
      </c>
      <c r="M1481" s="6" t="s">
        <v>79</v>
      </c>
    </row>
    <row r="1482" spans="1:13" x14ac:dyDescent="0.2">
      <c r="A1482" s="5" t="s">
        <v>3142</v>
      </c>
      <c r="B1482" s="6" t="s">
        <v>14</v>
      </c>
      <c r="C1482" s="6" t="s">
        <v>3133</v>
      </c>
      <c r="D1482" s="6">
        <v>4950</v>
      </c>
      <c r="E1482" s="6" t="s">
        <v>3140</v>
      </c>
      <c r="F1482" s="6" t="s">
        <v>2903</v>
      </c>
      <c r="G1482" s="6" t="s">
        <v>3141</v>
      </c>
      <c r="H1482" s="6" t="s">
        <v>3141</v>
      </c>
      <c r="I1482" s="6">
        <v>97251</v>
      </c>
      <c r="J1482" s="6" t="s">
        <v>52</v>
      </c>
      <c r="K1482" s="6" t="s">
        <v>3133</v>
      </c>
      <c r="M1482" s="6" t="s">
        <v>79</v>
      </c>
    </row>
    <row r="1483" spans="1:13" x14ac:dyDescent="0.2">
      <c r="A1483" s="5" t="s">
        <v>3143</v>
      </c>
      <c r="B1483" s="6" t="s">
        <v>21</v>
      </c>
      <c r="C1483" s="6" t="s">
        <v>3144</v>
      </c>
      <c r="D1483" s="6">
        <v>5861</v>
      </c>
      <c r="E1483" s="6" t="s">
        <v>3145</v>
      </c>
      <c r="F1483" s="6" t="s">
        <v>2903</v>
      </c>
      <c r="G1483" s="6">
        <v>42.911000000000001</v>
      </c>
      <c r="H1483" s="6">
        <v>-5.3777999999999997</v>
      </c>
      <c r="I1483" s="6">
        <v>976082</v>
      </c>
      <c r="J1483" s="6" t="s">
        <v>2587</v>
      </c>
      <c r="K1483" s="6" t="s">
        <v>3144</v>
      </c>
    </row>
    <row r="1484" spans="1:13" x14ac:dyDescent="0.2">
      <c r="A1484" s="5" t="s">
        <v>3146</v>
      </c>
      <c r="B1484" s="6" t="s">
        <v>21</v>
      </c>
      <c r="C1484" s="6" t="s">
        <v>3147</v>
      </c>
      <c r="D1484" s="6">
        <v>5861</v>
      </c>
      <c r="E1484" s="6" t="s">
        <v>3145</v>
      </c>
      <c r="F1484" s="6" t="s">
        <v>2903</v>
      </c>
      <c r="G1484" s="6">
        <v>42.911000000000001</v>
      </c>
      <c r="H1484" s="6">
        <v>-5.3777999999999997</v>
      </c>
      <c r="I1484" s="6">
        <v>1079840</v>
      </c>
      <c r="J1484" s="6" t="s">
        <v>52</v>
      </c>
      <c r="K1484" s="6" t="s">
        <v>3147</v>
      </c>
    </row>
    <row r="1485" spans="1:13" x14ac:dyDescent="0.2">
      <c r="A1485" s="5" t="s">
        <v>3148</v>
      </c>
      <c r="B1485" s="6" t="s">
        <v>14</v>
      </c>
      <c r="C1485" s="6" t="s">
        <v>3149</v>
      </c>
      <c r="D1485" s="6">
        <v>7159</v>
      </c>
      <c r="E1485" s="6" t="s">
        <v>3150</v>
      </c>
      <c r="F1485" s="6" t="s">
        <v>2903</v>
      </c>
      <c r="G1485" s="6">
        <v>42.734371400000001</v>
      </c>
      <c r="H1485" s="6">
        <v>-7.0305368000000001</v>
      </c>
      <c r="I1485" s="6">
        <v>1036284</v>
      </c>
      <c r="J1485" s="6" t="s">
        <v>52</v>
      </c>
      <c r="K1485" s="6" t="s">
        <v>3149</v>
      </c>
    </row>
    <row r="1486" spans="1:13" x14ac:dyDescent="0.2">
      <c r="A1486" s="5" t="s">
        <v>3151</v>
      </c>
      <c r="B1486" s="6" t="s">
        <v>21</v>
      </c>
      <c r="C1486" s="6" t="s">
        <v>3152</v>
      </c>
      <c r="D1486" s="6">
        <v>1150</v>
      </c>
      <c r="E1486" s="6" t="s">
        <v>3153</v>
      </c>
      <c r="F1486" s="6" t="s">
        <v>2903</v>
      </c>
      <c r="G1486" s="6">
        <v>40.139099999999999</v>
      </c>
      <c r="H1486" s="6">
        <v>0.10539999999999999</v>
      </c>
      <c r="I1486" s="6">
        <v>236532</v>
      </c>
      <c r="J1486" s="6" t="s">
        <v>18</v>
      </c>
      <c r="K1486" s="6" t="s">
        <v>3152</v>
      </c>
      <c r="M1486" s="6" t="s">
        <v>2904</v>
      </c>
    </row>
    <row r="1487" spans="1:13" x14ac:dyDescent="0.2">
      <c r="A1487" s="5" t="s">
        <v>3154</v>
      </c>
      <c r="B1487" s="6" t="s">
        <v>21</v>
      </c>
      <c r="C1487" s="6" t="s">
        <v>3152</v>
      </c>
      <c r="D1487" s="6">
        <v>1400</v>
      </c>
      <c r="E1487" s="6" t="s">
        <v>3155</v>
      </c>
      <c r="F1487" s="6" t="s">
        <v>2903</v>
      </c>
      <c r="G1487" s="6">
        <v>40.142499999999998</v>
      </c>
      <c r="H1487" s="6">
        <v>0.1091666</v>
      </c>
      <c r="I1487" s="6">
        <v>18847</v>
      </c>
      <c r="J1487" s="6" t="s">
        <v>18</v>
      </c>
      <c r="K1487" s="6" t="s">
        <v>3152</v>
      </c>
      <c r="M1487" s="6" t="s">
        <v>2904</v>
      </c>
    </row>
    <row r="1488" spans="1:13" x14ac:dyDescent="0.2">
      <c r="A1488" s="5" t="s">
        <v>3156</v>
      </c>
      <c r="B1488" s="6" t="s">
        <v>14</v>
      </c>
      <c r="C1488" s="6" t="s">
        <v>3157</v>
      </c>
      <c r="D1488" s="6">
        <v>876</v>
      </c>
      <c r="E1488" s="6" t="s">
        <v>3158</v>
      </c>
      <c r="F1488" s="6" t="s">
        <v>2903</v>
      </c>
      <c r="G1488" s="6">
        <v>42.57</v>
      </c>
      <c r="H1488" s="6">
        <v>-2.62</v>
      </c>
      <c r="I1488" s="6">
        <v>92984</v>
      </c>
      <c r="J1488" s="6" t="s">
        <v>18</v>
      </c>
      <c r="K1488" s="6" t="s">
        <v>3157</v>
      </c>
    </row>
    <row r="1489" spans="1:13" x14ac:dyDescent="0.2">
      <c r="A1489" s="5" t="s">
        <v>3159</v>
      </c>
      <c r="B1489" s="6" t="s">
        <v>21</v>
      </c>
      <c r="C1489" s="6" t="s">
        <v>3157</v>
      </c>
      <c r="D1489" s="6">
        <v>1400</v>
      </c>
      <c r="E1489" s="6" t="s">
        <v>3155</v>
      </c>
      <c r="F1489" s="6" t="s">
        <v>2903</v>
      </c>
      <c r="G1489" s="6">
        <v>40.139099999999999</v>
      </c>
      <c r="H1489" s="6">
        <v>0.10539999999999999</v>
      </c>
      <c r="I1489" s="6">
        <v>36813</v>
      </c>
      <c r="J1489" s="6" t="s">
        <v>3160</v>
      </c>
      <c r="K1489" s="6" t="s">
        <v>3157</v>
      </c>
    </row>
    <row r="1490" spans="1:13" x14ac:dyDescent="0.2">
      <c r="A1490" s="5" t="s">
        <v>3161</v>
      </c>
      <c r="B1490" s="6" t="s">
        <v>21</v>
      </c>
      <c r="C1490" s="6" t="s">
        <v>3162</v>
      </c>
      <c r="D1490" s="6">
        <v>3680</v>
      </c>
      <c r="E1490" s="6" t="s">
        <v>3163</v>
      </c>
      <c r="F1490" s="6" t="s">
        <v>2903</v>
      </c>
      <c r="G1490" s="6">
        <v>37.454999000000001</v>
      </c>
      <c r="H1490" s="6">
        <v>-4.3323799999999997</v>
      </c>
      <c r="I1490" s="6">
        <v>235515</v>
      </c>
      <c r="J1490" s="6" t="s">
        <v>52</v>
      </c>
      <c r="K1490" s="6" t="s">
        <v>3162</v>
      </c>
      <c r="M1490" s="6" t="s">
        <v>79</v>
      </c>
    </row>
    <row r="1491" spans="1:13" x14ac:dyDescent="0.2">
      <c r="A1491" s="5" t="s">
        <v>3164</v>
      </c>
      <c r="B1491" s="6" t="s">
        <v>21</v>
      </c>
      <c r="C1491" s="6" t="s">
        <v>3162</v>
      </c>
      <c r="D1491" s="6">
        <v>3707</v>
      </c>
      <c r="E1491" s="6" t="s">
        <v>3165</v>
      </c>
      <c r="F1491" s="6" t="s">
        <v>2903</v>
      </c>
      <c r="G1491" s="6">
        <v>42.317079</v>
      </c>
      <c r="H1491" s="6">
        <v>0.36441800000000002</v>
      </c>
      <c r="I1491" s="6">
        <v>161245</v>
      </c>
      <c r="J1491" s="6" t="s">
        <v>52</v>
      </c>
      <c r="K1491" s="6" t="s">
        <v>3162</v>
      </c>
      <c r="M1491" s="6" t="s">
        <v>79</v>
      </c>
    </row>
    <row r="1492" spans="1:13" x14ac:dyDescent="0.2">
      <c r="A1492" s="5" t="s">
        <v>3166</v>
      </c>
      <c r="B1492" s="6" t="s">
        <v>14</v>
      </c>
      <c r="C1492" s="6" t="s">
        <v>3167</v>
      </c>
      <c r="D1492" s="6">
        <v>1300</v>
      </c>
      <c r="E1492" s="6" t="s">
        <v>3168</v>
      </c>
      <c r="F1492" s="6" t="s">
        <v>2903</v>
      </c>
      <c r="G1492" s="6">
        <v>41.458399999999997</v>
      </c>
      <c r="H1492" s="6">
        <v>-5.2872000000000003</v>
      </c>
      <c r="I1492" s="6">
        <v>860198</v>
      </c>
      <c r="J1492" s="6" t="s">
        <v>18</v>
      </c>
      <c r="K1492" s="6" t="s">
        <v>3167</v>
      </c>
      <c r="M1492" s="6" t="s">
        <v>2904</v>
      </c>
    </row>
    <row r="1493" spans="1:13" x14ac:dyDescent="0.2">
      <c r="A1493" s="5" t="s">
        <v>3169</v>
      </c>
      <c r="B1493" s="6" t="s">
        <v>21</v>
      </c>
      <c r="C1493" s="6" t="s">
        <v>3167</v>
      </c>
      <c r="D1493" s="6">
        <v>1300</v>
      </c>
      <c r="E1493" s="6" t="s">
        <v>3168</v>
      </c>
      <c r="F1493" s="6" t="s">
        <v>2903</v>
      </c>
      <c r="G1493" s="6">
        <v>41.458399999999997</v>
      </c>
      <c r="H1493" s="6">
        <v>-5.2872000000000003</v>
      </c>
      <c r="I1493" s="6">
        <v>899574</v>
      </c>
      <c r="J1493" s="6" t="s">
        <v>18</v>
      </c>
      <c r="K1493" s="6" t="s">
        <v>3167</v>
      </c>
      <c r="M1493" s="6" t="s">
        <v>2904</v>
      </c>
    </row>
    <row r="1494" spans="1:13" x14ac:dyDescent="0.2">
      <c r="A1494" s="5" t="s">
        <v>3170</v>
      </c>
      <c r="B1494" s="6" t="s">
        <v>21</v>
      </c>
      <c r="C1494" s="6" t="s">
        <v>3167</v>
      </c>
      <c r="D1494" s="6">
        <v>1478</v>
      </c>
      <c r="E1494" s="6" t="s">
        <v>3171</v>
      </c>
      <c r="F1494" s="6" t="s">
        <v>2903</v>
      </c>
      <c r="G1494" s="6">
        <v>42.57</v>
      </c>
      <c r="H1494" s="6">
        <v>-2.62</v>
      </c>
      <c r="I1494" s="6">
        <v>145526</v>
      </c>
      <c r="J1494" s="6" t="s">
        <v>18</v>
      </c>
      <c r="K1494" s="6" t="s">
        <v>3167</v>
      </c>
      <c r="M1494" s="6" t="s">
        <v>2904</v>
      </c>
    </row>
    <row r="1495" spans="1:13" x14ac:dyDescent="0.2">
      <c r="A1495" s="5" t="s">
        <v>3172</v>
      </c>
      <c r="B1495" s="6" t="s">
        <v>14</v>
      </c>
      <c r="C1495" s="6" t="s">
        <v>3167</v>
      </c>
      <c r="D1495" s="6">
        <v>1351</v>
      </c>
      <c r="E1495" s="6" t="s">
        <v>3173</v>
      </c>
      <c r="F1495" s="6" t="s">
        <v>2903</v>
      </c>
      <c r="G1495" s="6">
        <v>40.858600000000003</v>
      </c>
      <c r="H1495" s="6">
        <v>-5.3517999999999999</v>
      </c>
      <c r="I1495" s="6">
        <v>288946</v>
      </c>
      <c r="J1495" s="6" t="s">
        <v>18</v>
      </c>
      <c r="K1495" s="6" t="s">
        <v>3167</v>
      </c>
      <c r="M1495" s="6" t="s">
        <v>2904</v>
      </c>
    </row>
    <row r="1496" spans="1:13" x14ac:dyDescent="0.2">
      <c r="A1496" s="5" t="s">
        <v>3174</v>
      </c>
      <c r="B1496" s="6" t="s">
        <v>14</v>
      </c>
      <c r="C1496" s="6" t="s">
        <v>3175</v>
      </c>
      <c r="D1496" s="6">
        <v>1798</v>
      </c>
      <c r="E1496" s="6" t="s">
        <v>3176</v>
      </c>
      <c r="F1496" s="6" t="s">
        <v>2903</v>
      </c>
      <c r="G1496" s="6">
        <v>38.686574</v>
      </c>
      <c r="H1496" s="6">
        <v>1.4212089999999999</v>
      </c>
      <c r="I1496" s="6">
        <v>754945</v>
      </c>
      <c r="J1496" s="6" t="s">
        <v>18</v>
      </c>
      <c r="K1496" s="6" t="s">
        <v>3175</v>
      </c>
    </row>
    <row r="1497" spans="1:13" x14ac:dyDescent="0.2">
      <c r="A1497" s="5" t="s">
        <v>3177</v>
      </c>
      <c r="B1497" s="6" t="s">
        <v>21</v>
      </c>
      <c r="C1497" s="6" t="s">
        <v>3178</v>
      </c>
      <c r="D1497" s="6">
        <v>1325</v>
      </c>
      <c r="E1497" s="6" t="s">
        <v>3179</v>
      </c>
      <c r="F1497" s="6" t="s">
        <v>2903</v>
      </c>
      <c r="G1497" s="6">
        <v>42.57</v>
      </c>
      <c r="H1497" s="6">
        <v>-2.62</v>
      </c>
      <c r="I1497" s="6">
        <v>408097</v>
      </c>
      <c r="J1497" s="6" t="s">
        <v>18</v>
      </c>
      <c r="K1497" s="6" t="s">
        <v>3178</v>
      </c>
    </row>
    <row r="1498" spans="1:13" x14ac:dyDescent="0.2">
      <c r="A1498" s="5" t="s">
        <v>3180</v>
      </c>
      <c r="B1498" s="6" t="s">
        <v>21</v>
      </c>
      <c r="C1498" s="6" t="s">
        <v>3181</v>
      </c>
      <c r="D1498" s="6">
        <v>3803</v>
      </c>
      <c r="E1498" s="6" t="s">
        <v>3182</v>
      </c>
      <c r="F1498" s="6" t="s">
        <v>2903</v>
      </c>
      <c r="G1498" s="6">
        <v>42.5</v>
      </c>
      <c r="H1498" s="6">
        <v>0.5</v>
      </c>
      <c r="I1498" s="6">
        <v>831758</v>
      </c>
      <c r="J1498" s="6" t="s">
        <v>52</v>
      </c>
      <c r="K1498" s="6" t="s">
        <v>3181</v>
      </c>
    </row>
    <row r="1499" spans="1:13" x14ac:dyDescent="0.2">
      <c r="A1499" s="5" t="s">
        <v>3183</v>
      </c>
      <c r="B1499" s="6" t="s">
        <v>21</v>
      </c>
      <c r="C1499" s="6" t="s">
        <v>3181</v>
      </c>
      <c r="D1499" s="6">
        <v>3859</v>
      </c>
      <c r="E1499" s="6" t="s">
        <v>3184</v>
      </c>
      <c r="F1499" s="6" t="s">
        <v>2903</v>
      </c>
      <c r="G1499" s="6">
        <v>42.5</v>
      </c>
      <c r="H1499" s="6">
        <v>0.5</v>
      </c>
      <c r="I1499" s="6">
        <v>716426</v>
      </c>
      <c r="J1499" s="6" t="s">
        <v>52</v>
      </c>
      <c r="K1499" s="6" t="s">
        <v>3181</v>
      </c>
    </row>
    <row r="1500" spans="1:13" x14ac:dyDescent="0.2">
      <c r="A1500" s="5" t="s">
        <v>3185</v>
      </c>
      <c r="B1500" s="6" t="s">
        <v>21</v>
      </c>
      <c r="C1500" s="6" t="s">
        <v>3181</v>
      </c>
      <c r="D1500" s="6">
        <v>3750</v>
      </c>
      <c r="E1500" s="6" t="s">
        <v>3186</v>
      </c>
      <c r="F1500" s="6" t="s">
        <v>2903</v>
      </c>
      <c r="G1500" s="6">
        <v>41.252200000000002</v>
      </c>
      <c r="H1500" s="6">
        <v>-2.3262200000000002</v>
      </c>
      <c r="I1500" s="6">
        <v>321750</v>
      </c>
      <c r="J1500" s="6" t="s">
        <v>18</v>
      </c>
      <c r="K1500" s="6" t="s">
        <v>3181</v>
      </c>
    </row>
    <row r="1501" spans="1:13" x14ac:dyDescent="0.2">
      <c r="A1501" s="5" t="s">
        <v>3187</v>
      </c>
      <c r="B1501" s="6" t="s">
        <v>21</v>
      </c>
      <c r="C1501" s="6" t="s">
        <v>3181</v>
      </c>
      <c r="D1501" s="6">
        <v>3750</v>
      </c>
      <c r="E1501" s="6" t="s">
        <v>3186</v>
      </c>
      <c r="F1501" s="6" t="s">
        <v>2903</v>
      </c>
      <c r="G1501" s="6">
        <v>41.252200000000002</v>
      </c>
      <c r="H1501" s="6">
        <v>-2.3262200000000002</v>
      </c>
      <c r="I1501" s="6">
        <v>724111</v>
      </c>
      <c r="J1501" s="6" t="s">
        <v>3188</v>
      </c>
      <c r="K1501" s="6" t="s">
        <v>3181</v>
      </c>
    </row>
    <row r="1502" spans="1:13" x14ac:dyDescent="0.2">
      <c r="A1502" s="5" t="s">
        <v>3189</v>
      </c>
      <c r="B1502" s="6" t="s">
        <v>14</v>
      </c>
      <c r="C1502" s="6" t="s">
        <v>3181</v>
      </c>
      <c r="D1502" s="6">
        <v>3750</v>
      </c>
      <c r="E1502" s="6" t="s">
        <v>3186</v>
      </c>
      <c r="F1502" s="6" t="s">
        <v>2903</v>
      </c>
      <c r="G1502" s="6">
        <v>41.252200000000002</v>
      </c>
      <c r="H1502" s="6">
        <v>-2.3262200000000002</v>
      </c>
      <c r="I1502" s="6">
        <v>552221</v>
      </c>
      <c r="J1502" s="6" t="s">
        <v>18</v>
      </c>
      <c r="K1502" s="6" t="s">
        <v>3181</v>
      </c>
    </row>
    <row r="1503" spans="1:13" x14ac:dyDescent="0.2">
      <c r="A1503" s="5" t="s">
        <v>3190</v>
      </c>
      <c r="B1503" s="6" t="s">
        <v>21</v>
      </c>
      <c r="C1503" s="6" t="s">
        <v>3181</v>
      </c>
      <c r="D1503" s="6">
        <v>2950</v>
      </c>
      <c r="E1503" s="6" t="s">
        <v>3191</v>
      </c>
      <c r="F1503" s="6" t="s">
        <v>2903</v>
      </c>
      <c r="G1503" s="6">
        <v>41.439100000000003</v>
      </c>
      <c r="H1503" s="6">
        <v>1.5732999999999999</v>
      </c>
      <c r="I1503" s="6">
        <v>421166</v>
      </c>
      <c r="J1503" s="6" t="s">
        <v>18</v>
      </c>
      <c r="K1503" s="6" t="s">
        <v>3181</v>
      </c>
    </row>
    <row r="1504" spans="1:13" x14ac:dyDescent="0.2">
      <c r="A1504" s="5" t="s">
        <v>3192</v>
      </c>
      <c r="B1504" s="6" t="s">
        <v>21</v>
      </c>
      <c r="C1504" s="6" t="s">
        <v>3181</v>
      </c>
      <c r="D1504" s="6">
        <v>2950</v>
      </c>
      <c r="E1504" s="6" t="s">
        <v>3191</v>
      </c>
      <c r="F1504" s="6" t="s">
        <v>2903</v>
      </c>
      <c r="G1504" s="6">
        <v>41.439100000000003</v>
      </c>
      <c r="H1504" s="6">
        <v>1.5732999999999999</v>
      </c>
      <c r="I1504" s="6">
        <v>397387</v>
      </c>
      <c r="J1504" s="6" t="s">
        <v>266</v>
      </c>
      <c r="K1504" s="6" t="s">
        <v>3181</v>
      </c>
    </row>
    <row r="1505" spans="1:11" x14ac:dyDescent="0.2">
      <c r="A1505" s="5" t="s">
        <v>3193</v>
      </c>
      <c r="B1505" s="6" t="s">
        <v>21</v>
      </c>
      <c r="C1505" s="6" t="s">
        <v>3181</v>
      </c>
      <c r="D1505" s="6">
        <v>2950</v>
      </c>
      <c r="E1505" s="6" t="s">
        <v>3191</v>
      </c>
      <c r="F1505" s="6" t="s">
        <v>2903</v>
      </c>
      <c r="G1505" s="6">
        <v>41.439100000000003</v>
      </c>
      <c r="H1505" s="6">
        <v>1.5732999999999999</v>
      </c>
      <c r="I1505" s="6">
        <v>310520</v>
      </c>
      <c r="J1505" s="6" t="s">
        <v>18</v>
      </c>
      <c r="K1505" s="6" t="s">
        <v>3181</v>
      </c>
    </row>
    <row r="1506" spans="1:11" x14ac:dyDescent="0.2">
      <c r="A1506" s="5" t="s">
        <v>3194</v>
      </c>
      <c r="B1506" s="6" t="s">
        <v>21</v>
      </c>
      <c r="C1506" s="6" t="s">
        <v>3181</v>
      </c>
      <c r="D1506" s="6">
        <v>2950</v>
      </c>
      <c r="E1506" s="6" t="s">
        <v>3191</v>
      </c>
      <c r="F1506" s="6" t="s">
        <v>2903</v>
      </c>
      <c r="G1506" s="6">
        <v>41.439100000000003</v>
      </c>
      <c r="H1506" s="6">
        <v>1.5732999999999999</v>
      </c>
      <c r="I1506" s="6">
        <v>132283</v>
      </c>
      <c r="J1506" s="6" t="s">
        <v>18</v>
      </c>
      <c r="K1506" s="6" t="s">
        <v>3181</v>
      </c>
    </row>
    <row r="1507" spans="1:11" x14ac:dyDescent="0.2">
      <c r="A1507" s="5" t="s">
        <v>3195</v>
      </c>
      <c r="B1507" s="6" t="s">
        <v>21</v>
      </c>
      <c r="C1507" s="6" t="s">
        <v>3181</v>
      </c>
      <c r="D1507" s="6">
        <v>2950</v>
      </c>
      <c r="E1507" s="6" t="s">
        <v>3191</v>
      </c>
      <c r="F1507" s="6" t="s">
        <v>2903</v>
      </c>
      <c r="G1507" s="6">
        <v>41.439100000000003</v>
      </c>
      <c r="H1507" s="6">
        <v>1.5732999999999999</v>
      </c>
      <c r="I1507" s="6">
        <v>114410</v>
      </c>
      <c r="J1507" s="6" t="s">
        <v>18</v>
      </c>
      <c r="K1507" s="6" t="s">
        <v>3181</v>
      </c>
    </row>
    <row r="1508" spans="1:11" x14ac:dyDescent="0.2">
      <c r="A1508" s="5" t="s">
        <v>3196</v>
      </c>
      <c r="B1508" s="6" t="s">
        <v>14</v>
      </c>
      <c r="C1508" s="6" t="s">
        <v>3181</v>
      </c>
      <c r="D1508" s="6">
        <v>2950</v>
      </c>
      <c r="E1508" s="6" t="s">
        <v>3191</v>
      </c>
      <c r="F1508" s="6" t="s">
        <v>2903</v>
      </c>
      <c r="G1508" s="6">
        <v>41.439100000000003</v>
      </c>
      <c r="H1508" s="6">
        <v>1.5732999999999999</v>
      </c>
      <c r="I1508" s="6">
        <v>292840</v>
      </c>
      <c r="J1508" s="6" t="s">
        <v>18</v>
      </c>
      <c r="K1508" s="6" t="s">
        <v>3181</v>
      </c>
    </row>
    <row r="1509" spans="1:11" x14ac:dyDescent="0.2">
      <c r="A1509" s="5" t="s">
        <v>3197</v>
      </c>
      <c r="B1509" s="6" t="s">
        <v>21</v>
      </c>
      <c r="C1509" s="6" t="s">
        <v>3181</v>
      </c>
      <c r="D1509" s="6">
        <v>2950</v>
      </c>
      <c r="E1509" s="6" t="s">
        <v>3191</v>
      </c>
      <c r="F1509" s="6" t="s">
        <v>2903</v>
      </c>
      <c r="G1509" s="6">
        <v>41.439100000000003</v>
      </c>
      <c r="H1509" s="6">
        <v>1.5732999999999999</v>
      </c>
      <c r="I1509" s="6">
        <v>36208</v>
      </c>
      <c r="J1509" s="6" t="s">
        <v>18</v>
      </c>
      <c r="K1509" s="6" t="s">
        <v>3181</v>
      </c>
    </row>
    <row r="1510" spans="1:11" x14ac:dyDescent="0.2">
      <c r="A1510" s="5" t="s">
        <v>3198</v>
      </c>
      <c r="B1510" s="6" t="s">
        <v>21</v>
      </c>
      <c r="C1510" s="6" t="s">
        <v>3181</v>
      </c>
      <c r="D1510" s="6">
        <v>3100</v>
      </c>
      <c r="E1510" s="6" t="s">
        <v>3199</v>
      </c>
      <c r="F1510" s="6" t="s">
        <v>2903</v>
      </c>
      <c r="G1510" s="6">
        <v>43.086599999999997</v>
      </c>
      <c r="H1510" s="6">
        <v>-2.2153999999999998</v>
      </c>
      <c r="I1510" s="6">
        <v>829527</v>
      </c>
      <c r="J1510" s="6" t="s">
        <v>3200</v>
      </c>
      <c r="K1510" s="6" t="s">
        <v>3181</v>
      </c>
    </row>
    <row r="1511" spans="1:11" x14ac:dyDescent="0.2">
      <c r="A1511" s="5" t="s">
        <v>3201</v>
      </c>
      <c r="B1511" s="6" t="s">
        <v>21</v>
      </c>
      <c r="C1511" s="6" t="s">
        <v>3181</v>
      </c>
      <c r="D1511" s="6">
        <v>3100</v>
      </c>
      <c r="E1511" s="6" t="s">
        <v>3199</v>
      </c>
      <c r="F1511" s="6" t="s">
        <v>2903</v>
      </c>
      <c r="G1511" s="6">
        <v>43.086599999999997</v>
      </c>
      <c r="H1511" s="6">
        <v>-2.2153999999999998</v>
      </c>
      <c r="I1511" s="6">
        <v>727030</v>
      </c>
      <c r="J1511" s="6" t="s">
        <v>3202</v>
      </c>
      <c r="K1511" s="6" t="s">
        <v>3181</v>
      </c>
    </row>
    <row r="1512" spans="1:11" x14ac:dyDescent="0.2">
      <c r="A1512" s="5" t="s">
        <v>3203</v>
      </c>
      <c r="B1512" s="6" t="s">
        <v>14</v>
      </c>
      <c r="C1512" s="6" t="s">
        <v>3181</v>
      </c>
      <c r="D1512" s="6">
        <v>3100</v>
      </c>
      <c r="E1512" s="6" t="s">
        <v>3199</v>
      </c>
      <c r="F1512" s="6" t="s">
        <v>2903</v>
      </c>
      <c r="G1512" s="6">
        <v>43.086599999999997</v>
      </c>
      <c r="H1512" s="6">
        <v>-2.2153999999999998</v>
      </c>
      <c r="I1512" s="6">
        <v>62908</v>
      </c>
      <c r="J1512" s="6" t="s">
        <v>18</v>
      </c>
      <c r="K1512" s="6" t="s">
        <v>3181</v>
      </c>
    </row>
    <row r="1513" spans="1:11" x14ac:dyDescent="0.2">
      <c r="A1513" s="5" t="s">
        <v>3204</v>
      </c>
      <c r="B1513" s="6" t="s">
        <v>14</v>
      </c>
      <c r="C1513" s="6" t="s">
        <v>3181</v>
      </c>
      <c r="D1513" s="6">
        <v>3100</v>
      </c>
      <c r="E1513" s="6" t="s">
        <v>3199</v>
      </c>
      <c r="F1513" s="6" t="s">
        <v>2903</v>
      </c>
      <c r="G1513" s="6">
        <v>43.086599999999997</v>
      </c>
      <c r="H1513" s="6">
        <v>-2.2153999999999998</v>
      </c>
      <c r="I1513" s="6">
        <v>521706</v>
      </c>
      <c r="J1513" s="6" t="s">
        <v>18</v>
      </c>
      <c r="K1513" s="6" t="s">
        <v>3181</v>
      </c>
    </row>
    <row r="1514" spans="1:11" x14ac:dyDescent="0.2">
      <c r="A1514" s="5" t="s">
        <v>3205</v>
      </c>
      <c r="B1514" s="6" t="s">
        <v>14</v>
      </c>
      <c r="C1514" s="6" t="s">
        <v>3181</v>
      </c>
      <c r="D1514" s="6">
        <v>2950</v>
      </c>
      <c r="E1514" s="6" t="s">
        <v>3191</v>
      </c>
      <c r="F1514" s="6" t="s">
        <v>2903</v>
      </c>
      <c r="G1514" s="6">
        <v>41.439100000000003</v>
      </c>
      <c r="H1514" s="6">
        <v>1.5732999999999999</v>
      </c>
      <c r="I1514" s="6">
        <v>70137</v>
      </c>
      <c r="J1514" s="6" t="s">
        <v>18</v>
      </c>
      <c r="K1514" s="6" t="s">
        <v>3181</v>
      </c>
    </row>
    <row r="1515" spans="1:11" x14ac:dyDescent="0.2">
      <c r="A1515" s="5" t="s">
        <v>3206</v>
      </c>
      <c r="B1515" s="6" t="s">
        <v>21</v>
      </c>
      <c r="C1515" s="6" t="s">
        <v>3181</v>
      </c>
      <c r="D1515" s="6">
        <v>2950</v>
      </c>
      <c r="E1515" s="6" t="s">
        <v>3191</v>
      </c>
      <c r="F1515" s="6" t="s">
        <v>2903</v>
      </c>
      <c r="G1515" s="6">
        <v>41.439100000000003</v>
      </c>
      <c r="H1515" s="6">
        <v>1.5732999999999999</v>
      </c>
      <c r="I1515" s="6">
        <v>497661</v>
      </c>
      <c r="J1515" s="6" t="s">
        <v>3207</v>
      </c>
      <c r="K1515" s="6" t="s">
        <v>3181</v>
      </c>
    </row>
    <row r="1516" spans="1:11" x14ac:dyDescent="0.2">
      <c r="A1516" s="5" t="s">
        <v>3208</v>
      </c>
      <c r="B1516" s="6" t="s">
        <v>14</v>
      </c>
      <c r="C1516" s="6" t="s">
        <v>3181</v>
      </c>
      <c r="D1516" s="6">
        <v>2950</v>
      </c>
      <c r="E1516" s="6" t="s">
        <v>3191</v>
      </c>
      <c r="F1516" s="6" t="s">
        <v>2903</v>
      </c>
      <c r="G1516" s="6">
        <v>41.439100000000003</v>
      </c>
      <c r="H1516" s="6">
        <v>1.5732999999999999</v>
      </c>
      <c r="I1516" s="6">
        <v>426351</v>
      </c>
      <c r="J1516" s="6" t="s">
        <v>3207</v>
      </c>
      <c r="K1516" s="6" t="s">
        <v>3181</v>
      </c>
    </row>
    <row r="1517" spans="1:11" x14ac:dyDescent="0.2">
      <c r="A1517" s="5" t="s">
        <v>3209</v>
      </c>
      <c r="B1517" s="6" t="s">
        <v>21</v>
      </c>
      <c r="C1517" s="6" t="s">
        <v>3181</v>
      </c>
      <c r="D1517" s="6">
        <v>3250</v>
      </c>
      <c r="E1517" s="6" t="s">
        <v>3210</v>
      </c>
      <c r="F1517" s="6" t="s">
        <v>2903</v>
      </c>
      <c r="G1517" s="6">
        <v>43.410220000000002</v>
      </c>
      <c r="H1517" s="6">
        <v>-5.9849600000000001</v>
      </c>
      <c r="I1517" s="6">
        <v>36188</v>
      </c>
      <c r="J1517" s="6" t="s">
        <v>3211</v>
      </c>
      <c r="K1517" s="6" t="s">
        <v>3181</v>
      </c>
    </row>
    <row r="1518" spans="1:11" x14ac:dyDescent="0.2">
      <c r="A1518" s="5" t="s">
        <v>3212</v>
      </c>
      <c r="B1518" s="6" t="s">
        <v>14</v>
      </c>
      <c r="C1518" s="6" t="s">
        <v>3181</v>
      </c>
      <c r="D1518" s="6">
        <v>4000</v>
      </c>
      <c r="E1518" s="6" t="s">
        <v>3213</v>
      </c>
      <c r="F1518" s="6" t="s">
        <v>2903</v>
      </c>
      <c r="G1518" s="6">
        <v>36.445</v>
      </c>
      <c r="H1518" s="6">
        <v>-6.21</v>
      </c>
      <c r="I1518" s="6">
        <v>65285</v>
      </c>
      <c r="J1518" s="6" t="s">
        <v>3214</v>
      </c>
      <c r="K1518" s="6" t="s">
        <v>3181</v>
      </c>
    </row>
    <row r="1519" spans="1:11" x14ac:dyDescent="0.2">
      <c r="A1519" s="5" t="s">
        <v>3215</v>
      </c>
      <c r="B1519" s="6" t="s">
        <v>14</v>
      </c>
      <c r="C1519" s="6" t="s">
        <v>3181</v>
      </c>
      <c r="D1519" s="6">
        <v>4000</v>
      </c>
      <c r="E1519" s="6" t="s">
        <v>3213</v>
      </c>
      <c r="F1519" s="6" t="s">
        <v>2903</v>
      </c>
      <c r="G1519" s="6">
        <v>36.445</v>
      </c>
      <c r="H1519" s="6">
        <v>-6.21</v>
      </c>
      <c r="I1519" s="6">
        <v>264076</v>
      </c>
      <c r="J1519" s="6" t="s">
        <v>18</v>
      </c>
      <c r="K1519" s="6" t="s">
        <v>3181</v>
      </c>
    </row>
    <row r="1520" spans="1:11" x14ac:dyDescent="0.2">
      <c r="A1520" s="5" t="s">
        <v>3216</v>
      </c>
      <c r="B1520" s="6" t="s">
        <v>14</v>
      </c>
      <c r="C1520" s="6" t="s">
        <v>3181</v>
      </c>
      <c r="D1520" s="6">
        <v>4150</v>
      </c>
      <c r="E1520" s="6" t="s">
        <v>3217</v>
      </c>
      <c r="F1520" s="6" t="s">
        <v>2903</v>
      </c>
      <c r="G1520" s="6">
        <v>36.445</v>
      </c>
      <c r="H1520" s="6">
        <v>-6.21</v>
      </c>
      <c r="I1520" s="6">
        <v>638374</v>
      </c>
      <c r="J1520" s="6" t="s">
        <v>18</v>
      </c>
      <c r="K1520" s="6" t="s">
        <v>3181</v>
      </c>
    </row>
    <row r="1521" spans="1:11" x14ac:dyDescent="0.2">
      <c r="A1521" s="5" t="s">
        <v>3218</v>
      </c>
      <c r="B1521" s="6" t="s">
        <v>14</v>
      </c>
      <c r="C1521" s="6" t="s">
        <v>3181</v>
      </c>
      <c r="D1521" s="6">
        <v>3440</v>
      </c>
      <c r="E1521" s="6" t="s">
        <v>3219</v>
      </c>
      <c r="F1521" s="6" t="s">
        <v>2903</v>
      </c>
      <c r="G1521" s="6">
        <v>38.702500000000001</v>
      </c>
      <c r="H1521" s="6">
        <v>-0.48631000000000002</v>
      </c>
      <c r="I1521" s="6">
        <v>173731</v>
      </c>
      <c r="J1521" s="6" t="s">
        <v>18</v>
      </c>
      <c r="K1521" s="6" t="s">
        <v>3181</v>
      </c>
    </row>
    <row r="1522" spans="1:11" x14ac:dyDescent="0.2">
      <c r="A1522" s="5" t="s">
        <v>3220</v>
      </c>
      <c r="B1522" s="6" t="s">
        <v>21</v>
      </c>
      <c r="C1522" s="6" t="s">
        <v>3181</v>
      </c>
      <c r="D1522" s="6">
        <v>3500</v>
      </c>
      <c r="E1522" s="6" t="s">
        <v>3221</v>
      </c>
      <c r="F1522" s="6" t="s">
        <v>2903</v>
      </c>
      <c r="G1522" s="6">
        <v>38.702500000000001</v>
      </c>
      <c r="H1522" s="6">
        <v>-0.48631000000000002</v>
      </c>
      <c r="I1522" s="6">
        <v>385031</v>
      </c>
      <c r="J1522" s="6" t="s">
        <v>18</v>
      </c>
      <c r="K1522" s="6" t="s">
        <v>3181</v>
      </c>
    </row>
    <row r="1523" spans="1:11" x14ac:dyDescent="0.2">
      <c r="A1523" s="5" t="s">
        <v>3222</v>
      </c>
      <c r="B1523" s="6" t="s">
        <v>14</v>
      </c>
      <c r="C1523" s="6" t="s">
        <v>3181</v>
      </c>
      <c r="D1523" s="6">
        <v>3675</v>
      </c>
      <c r="E1523" s="6" t="s">
        <v>3223</v>
      </c>
      <c r="F1523" s="6" t="s">
        <v>2903</v>
      </c>
      <c r="G1523" s="6">
        <v>38.702500000000001</v>
      </c>
      <c r="H1523" s="6">
        <v>-0.48631000000000002</v>
      </c>
      <c r="I1523" s="6">
        <v>318896</v>
      </c>
      <c r="J1523" s="6" t="s">
        <v>18</v>
      </c>
      <c r="K1523" s="6" t="s">
        <v>3181</v>
      </c>
    </row>
    <row r="1524" spans="1:11" x14ac:dyDescent="0.2">
      <c r="A1524" s="5" t="s">
        <v>3224</v>
      </c>
      <c r="B1524" s="6" t="s">
        <v>21</v>
      </c>
      <c r="C1524" s="6" t="s">
        <v>3181</v>
      </c>
      <c r="D1524" s="6">
        <v>3590</v>
      </c>
      <c r="E1524" s="6" t="s">
        <v>3225</v>
      </c>
      <c r="F1524" s="6" t="s">
        <v>2903</v>
      </c>
      <c r="G1524" s="6">
        <v>38.702500000000001</v>
      </c>
      <c r="H1524" s="6">
        <v>-0.48631000000000002</v>
      </c>
      <c r="I1524" s="6">
        <v>174720</v>
      </c>
      <c r="J1524" s="6" t="s">
        <v>18</v>
      </c>
      <c r="K1524" s="6" t="s">
        <v>3181</v>
      </c>
    </row>
    <row r="1525" spans="1:11" x14ac:dyDescent="0.2">
      <c r="A1525" s="5" t="s">
        <v>3226</v>
      </c>
      <c r="B1525" s="6" t="s">
        <v>21</v>
      </c>
      <c r="C1525" s="6" t="s">
        <v>3181</v>
      </c>
      <c r="D1525" s="6">
        <v>3100</v>
      </c>
      <c r="E1525" s="6" t="s">
        <v>3199</v>
      </c>
      <c r="F1525" s="6" t="s">
        <v>2903</v>
      </c>
      <c r="G1525" s="6">
        <v>43.085822999999998</v>
      </c>
      <c r="H1525" s="6">
        <v>-2.2511969999999999</v>
      </c>
      <c r="I1525" s="6">
        <v>618920</v>
      </c>
      <c r="J1525" s="6" t="s">
        <v>18</v>
      </c>
      <c r="K1525" s="6" t="s">
        <v>3181</v>
      </c>
    </row>
    <row r="1526" spans="1:11" x14ac:dyDescent="0.2">
      <c r="A1526" s="5" t="s">
        <v>3227</v>
      </c>
      <c r="B1526" s="6" t="s">
        <v>21</v>
      </c>
      <c r="C1526" s="6" t="s">
        <v>3181</v>
      </c>
      <c r="D1526" s="6">
        <v>3100</v>
      </c>
      <c r="E1526" s="6" t="s">
        <v>3199</v>
      </c>
      <c r="F1526" s="6" t="s">
        <v>2903</v>
      </c>
      <c r="G1526" s="6">
        <v>43.085822999999998</v>
      </c>
      <c r="H1526" s="6">
        <v>-2.2511969999999999</v>
      </c>
      <c r="I1526" s="6">
        <v>563473</v>
      </c>
      <c r="J1526" s="6" t="s">
        <v>18</v>
      </c>
      <c r="K1526" s="6" t="s">
        <v>3181</v>
      </c>
    </row>
    <row r="1527" spans="1:11" x14ac:dyDescent="0.2">
      <c r="A1527" s="5" t="s">
        <v>3228</v>
      </c>
      <c r="B1527" s="6" t="s">
        <v>21</v>
      </c>
      <c r="C1527" s="6" t="s">
        <v>3181</v>
      </c>
      <c r="D1527" s="6">
        <v>3100</v>
      </c>
      <c r="E1527" s="6" t="s">
        <v>3199</v>
      </c>
      <c r="F1527" s="6" t="s">
        <v>2903</v>
      </c>
      <c r="G1527" s="6">
        <v>43.085822999999998</v>
      </c>
      <c r="H1527" s="6">
        <v>-2.2511969999999999</v>
      </c>
      <c r="I1527" s="6">
        <v>698628</v>
      </c>
      <c r="J1527" s="6" t="s">
        <v>1596</v>
      </c>
      <c r="K1527" s="6" t="s">
        <v>3181</v>
      </c>
    </row>
    <row r="1528" spans="1:11" x14ac:dyDescent="0.2">
      <c r="A1528" s="5" t="s">
        <v>3229</v>
      </c>
      <c r="B1528" s="6" t="s">
        <v>21</v>
      </c>
      <c r="C1528" s="6" t="s">
        <v>3181</v>
      </c>
      <c r="D1528" s="6">
        <v>3100</v>
      </c>
      <c r="E1528" s="6" t="s">
        <v>3199</v>
      </c>
      <c r="F1528" s="6" t="s">
        <v>2903</v>
      </c>
      <c r="G1528" s="6">
        <v>43.085822999999998</v>
      </c>
      <c r="H1528" s="6">
        <v>-2.2511969999999999</v>
      </c>
      <c r="I1528" s="6">
        <v>378078</v>
      </c>
      <c r="J1528" s="6" t="s">
        <v>18</v>
      </c>
      <c r="K1528" s="6" t="s">
        <v>3181</v>
      </c>
    </row>
    <row r="1529" spans="1:11" x14ac:dyDescent="0.2">
      <c r="A1529" s="5" t="s">
        <v>3230</v>
      </c>
      <c r="B1529" s="6" t="s">
        <v>21</v>
      </c>
      <c r="C1529" s="6" t="s">
        <v>3181</v>
      </c>
      <c r="D1529" s="6">
        <v>3100</v>
      </c>
      <c r="E1529" s="6" t="s">
        <v>3199</v>
      </c>
      <c r="F1529" s="6" t="s">
        <v>2903</v>
      </c>
      <c r="G1529" s="6">
        <v>43.085822999999998</v>
      </c>
      <c r="H1529" s="6">
        <v>-2.2511969999999999</v>
      </c>
      <c r="I1529" s="6">
        <v>831931</v>
      </c>
      <c r="J1529" s="6" t="s">
        <v>18</v>
      </c>
      <c r="K1529" s="6" t="s">
        <v>3181</v>
      </c>
    </row>
    <row r="1530" spans="1:11" x14ac:dyDescent="0.2">
      <c r="A1530" s="5" t="s">
        <v>3231</v>
      </c>
      <c r="B1530" s="6" t="s">
        <v>21</v>
      </c>
      <c r="C1530" s="6" t="s">
        <v>3181</v>
      </c>
      <c r="D1530" s="6">
        <v>2834</v>
      </c>
      <c r="E1530" s="6" t="s">
        <v>3232</v>
      </c>
      <c r="F1530" s="6" t="s">
        <v>2903</v>
      </c>
      <c r="G1530" s="6">
        <v>38.702500000000001</v>
      </c>
      <c r="H1530" s="6">
        <v>-0.48631000000000002</v>
      </c>
      <c r="I1530" s="6">
        <v>620981</v>
      </c>
      <c r="J1530" s="6" t="s">
        <v>18</v>
      </c>
      <c r="K1530" s="6" t="s">
        <v>3181</v>
      </c>
    </row>
    <row r="1531" spans="1:11" x14ac:dyDescent="0.2">
      <c r="A1531" s="5" t="s">
        <v>3233</v>
      </c>
      <c r="B1531" s="6" t="s">
        <v>21</v>
      </c>
      <c r="C1531" s="6" t="s">
        <v>3181</v>
      </c>
      <c r="D1531" s="6">
        <v>3835</v>
      </c>
      <c r="E1531" s="6" t="s">
        <v>3234</v>
      </c>
      <c r="F1531" s="6" t="s">
        <v>2903</v>
      </c>
      <c r="G1531" s="6">
        <v>38.702500000000001</v>
      </c>
      <c r="H1531" s="6">
        <v>-0.48631000000000002</v>
      </c>
      <c r="I1531" s="6">
        <v>152222</v>
      </c>
      <c r="J1531" s="6" t="s">
        <v>18</v>
      </c>
      <c r="K1531" s="6" t="s">
        <v>3181</v>
      </c>
    </row>
    <row r="1532" spans="1:11" x14ac:dyDescent="0.2">
      <c r="A1532" s="5" t="s">
        <v>3235</v>
      </c>
      <c r="B1532" s="6" t="s">
        <v>21</v>
      </c>
      <c r="C1532" s="6" t="s">
        <v>3181</v>
      </c>
      <c r="D1532" s="6">
        <v>3510</v>
      </c>
      <c r="E1532" s="6" t="s">
        <v>3236</v>
      </c>
      <c r="F1532" s="6" t="s">
        <v>2903</v>
      </c>
      <c r="G1532" s="6">
        <v>38.702500000000001</v>
      </c>
      <c r="H1532" s="6">
        <v>-0.48631000000000002</v>
      </c>
      <c r="I1532" s="6">
        <v>343965</v>
      </c>
      <c r="J1532" s="6" t="s">
        <v>18</v>
      </c>
      <c r="K1532" s="6" t="s">
        <v>3181</v>
      </c>
    </row>
    <row r="1533" spans="1:11" x14ac:dyDescent="0.2">
      <c r="A1533" s="5" t="s">
        <v>3237</v>
      </c>
      <c r="B1533" s="6" t="s">
        <v>21</v>
      </c>
      <c r="C1533" s="6" t="s">
        <v>3181</v>
      </c>
      <c r="D1533" s="6">
        <v>3770</v>
      </c>
      <c r="E1533" s="6" t="s">
        <v>3238</v>
      </c>
      <c r="F1533" s="6" t="s">
        <v>2903</v>
      </c>
      <c r="G1533" s="6">
        <v>38.702500000000001</v>
      </c>
      <c r="H1533" s="6">
        <v>-0.48631000000000002</v>
      </c>
      <c r="I1533" s="6">
        <v>33669</v>
      </c>
      <c r="J1533" s="6" t="s">
        <v>3239</v>
      </c>
      <c r="K1533" s="6" t="s">
        <v>3181</v>
      </c>
    </row>
    <row r="1534" spans="1:11" x14ac:dyDescent="0.2">
      <c r="A1534" s="5" t="s">
        <v>3240</v>
      </c>
      <c r="B1534" s="6" t="s">
        <v>14</v>
      </c>
      <c r="C1534" s="6" t="s">
        <v>3181</v>
      </c>
      <c r="D1534" s="6">
        <v>3670</v>
      </c>
      <c r="E1534" s="6" t="s">
        <v>3241</v>
      </c>
      <c r="F1534" s="6" t="s">
        <v>2903</v>
      </c>
      <c r="G1534" s="6">
        <v>38.702500000000001</v>
      </c>
      <c r="H1534" s="6">
        <v>-0.48631000000000002</v>
      </c>
      <c r="I1534" s="6">
        <v>135922</v>
      </c>
      <c r="J1534" s="6" t="s">
        <v>18</v>
      </c>
      <c r="K1534" s="6" t="s">
        <v>3181</v>
      </c>
    </row>
    <row r="1535" spans="1:11" x14ac:dyDescent="0.2">
      <c r="A1535" s="5" t="s">
        <v>3242</v>
      </c>
      <c r="B1535" s="6" t="s">
        <v>21</v>
      </c>
      <c r="C1535" s="6" t="s">
        <v>3181</v>
      </c>
      <c r="D1535" s="6">
        <v>3695</v>
      </c>
      <c r="E1535" s="6" t="s">
        <v>3243</v>
      </c>
      <c r="F1535" s="6" t="s">
        <v>2903</v>
      </c>
      <c r="G1535" s="6">
        <v>38.702500000000001</v>
      </c>
      <c r="H1535" s="6">
        <v>-0.48631000000000002</v>
      </c>
      <c r="I1535" s="6">
        <v>23864</v>
      </c>
      <c r="J1535" s="6" t="s">
        <v>3244</v>
      </c>
      <c r="K1535" s="6" t="s">
        <v>3181</v>
      </c>
    </row>
    <row r="1536" spans="1:11" x14ac:dyDescent="0.2">
      <c r="A1536" s="5" t="s">
        <v>3245</v>
      </c>
      <c r="B1536" s="6" t="s">
        <v>14</v>
      </c>
      <c r="C1536" s="6" t="s">
        <v>3181</v>
      </c>
      <c r="D1536" s="6">
        <v>4150</v>
      </c>
      <c r="E1536" s="6" t="s">
        <v>3217</v>
      </c>
      <c r="F1536" s="6" t="s">
        <v>2903</v>
      </c>
      <c r="G1536" s="6">
        <v>36.445</v>
      </c>
      <c r="H1536" s="6">
        <v>-6.21</v>
      </c>
      <c r="I1536" s="6">
        <v>663508</v>
      </c>
      <c r="J1536" s="6" t="s">
        <v>18</v>
      </c>
      <c r="K1536" s="6" t="s">
        <v>3181</v>
      </c>
    </row>
    <row r="1537" spans="1:13" x14ac:dyDescent="0.2">
      <c r="A1537" s="5" t="s">
        <v>3246</v>
      </c>
      <c r="B1537" s="6" t="s">
        <v>21</v>
      </c>
      <c r="C1537" s="6" t="s">
        <v>3181</v>
      </c>
      <c r="D1537" s="6">
        <v>3400</v>
      </c>
      <c r="E1537" s="6" t="s">
        <v>3247</v>
      </c>
      <c r="F1537" s="6" t="s">
        <v>2903</v>
      </c>
      <c r="G1537" s="6">
        <v>38.762270999999998</v>
      </c>
      <c r="H1537" s="6">
        <v>-0.58698099999999998</v>
      </c>
      <c r="I1537" s="6">
        <v>159270</v>
      </c>
      <c r="J1537" s="6" t="s">
        <v>18</v>
      </c>
      <c r="K1537" s="6" t="s">
        <v>3181</v>
      </c>
    </row>
    <row r="1538" spans="1:13" x14ac:dyDescent="0.2">
      <c r="A1538" s="5" t="s">
        <v>3248</v>
      </c>
      <c r="B1538" s="6" t="s">
        <v>14</v>
      </c>
      <c r="C1538" s="6" t="s">
        <v>3181</v>
      </c>
      <c r="D1538" s="6">
        <v>3437</v>
      </c>
      <c r="E1538" s="6" t="s">
        <v>3249</v>
      </c>
      <c r="F1538" s="6" t="s">
        <v>2903</v>
      </c>
      <c r="G1538" s="6">
        <v>38.762270999999998</v>
      </c>
      <c r="H1538" s="6">
        <v>-0.58698099999999998</v>
      </c>
      <c r="I1538" s="6">
        <v>418579</v>
      </c>
      <c r="J1538" s="6" t="s">
        <v>266</v>
      </c>
      <c r="K1538" s="6" t="s">
        <v>3181</v>
      </c>
    </row>
    <row r="1539" spans="1:13" x14ac:dyDescent="0.2">
      <c r="A1539" s="5" t="s">
        <v>3250</v>
      </c>
      <c r="B1539" s="6" t="s">
        <v>21</v>
      </c>
      <c r="C1539" s="6" t="s">
        <v>3251</v>
      </c>
      <c r="D1539" s="6">
        <v>2950</v>
      </c>
      <c r="E1539" s="6" t="s">
        <v>3191</v>
      </c>
      <c r="F1539" s="6" t="s">
        <v>2903</v>
      </c>
      <c r="G1539" s="6">
        <v>41.439100000000003</v>
      </c>
      <c r="H1539" s="6">
        <v>1.5732999999999999</v>
      </c>
      <c r="I1539" s="6">
        <v>597074</v>
      </c>
      <c r="J1539" s="6" t="s">
        <v>18</v>
      </c>
      <c r="K1539" s="6" t="s">
        <v>3251</v>
      </c>
    </row>
    <row r="1540" spans="1:13" x14ac:dyDescent="0.2">
      <c r="A1540" s="5" t="s">
        <v>3252</v>
      </c>
      <c r="B1540" s="6" t="s">
        <v>21</v>
      </c>
      <c r="C1540" s="6" t="s">
        <v>3251</v>
      </c>
      <c r="D1540" s="6">
        <v>2950</v>
      </c>
      <c r="E1540" s="6" t="s">
        <v>3191</v>
      </c>
      <c r="F1540" s="6" t="s">
        <v>2903</v>
      </c>
      <c r="G1540" s="6">
        <v>41.439100000000003</v>
      </c>
      <c r="H1540" s="6">
        <v>1.5732999999999999</v>
      </c>
      <c r="I1540" s="6">
        <v>68113</v>
      </c>
      <c r="J1540" s="6" t="s">
        <v>18</v>
      </c>
      <c r="K1540" s="6" t="s">
        <v>3251</v>
      </c>
    </row>
    <row r="1541" spans="1:13" x14ac:dyDescent="0.2">
      <c r="A1541" s="5" t="s">
        <v>3253</v>
      </c>
      <c r="B1541" s="6" t="s">
        <v>14</v>
      </c>
      <c r="C1541" s="6" t="s">
        <v>3251</v>
      </c>
      <c r="D1541" s="6">
        <v>3453</v>
      </c>
      <c r="E1541" s="6" t="s">
        <v>3254</v>
      </c>
      <c r="F1541" s="6" t="s">
        <v>2903</v>
      </c>
      <c r="G1541" s="6">
        <v>42.57</v>
      </c>
      <c r="H1541" s="6">
        <v>-2.5499999999999998</v>
      </c>
      <c r="I1541" s="6">
        <v>129454</v>
      </c>
      <c r="J1541" s="6" t="s">
        <v>18</v>
      </c>
      <c r="K1541" s="6" t="s">
        <v>3251</v>
      </c>
    </row>
    <row r="1542" spans="1:13" x14ac:dyDescent="0.2">
      <c r="A1542" s="5" t="s">
        <v>3255</v>
      </c>
      <c r="B1542" s="6" t="s">
        <v>14</v>
      </c>
      <c r="C1542" s="6" t="s">
        <v>3251</v>
      </c>
      <c r="D1542" s="6">
        <v>4000</v>
      </c>
      <c r="E1542" s="6" t="s">
        <v>3213</v>
      </c>
      <c r="F1542" s="6" t="s">
        <v>2903</v>
      </c>
      <c r="G1542" s="6">
        <v>36.445</v>
      </c>
      <c r="H1542" s="6">
        <v>-6.21</v>
      </c>
      <c r="I1542" s="6">
        <v>35201</v>
      </c>
      <c r="J1542" s="6" t="s">
        <v>18</v>
      </c>
      <c r="K1542" s="6" t="s">
        <v>3251</v>
      </c>
    </row>
    <row r="1543" spans="1:13" x14ac:dyDescent="0.2">
      <c r="A1543" s="5" t="s">
        <v>3256</v>
      </c>
      <c r="B1543" s="6" t="s">
        <v>14</v>
      </c>
      <c r="C1543" s="6" t="s">
        <v>3257</v>
      </c>
      <c r="D1543" s="6">
        <v>2516</v>
      </c>
      <c r="E1543" s="6" t="s">
        <v>3258</v>
      </c>
      <c r="F1543" s="6" t="s">
        <v>2903</v>
      </c>
      <c r="G1543" s="6">
        <v>37.406111000000003</v>
      </c>
      <c r="H1543" s="6">
        <v>-4.4163889999999997</v>
      </c>
      <c r="I1543" s="6">
        <v>913135</v>
      </c>
      <c r="J1543" s="6" t="s">
        <v>52</v>
      </c>
      <c r="K1543" s="6" t="s">
        <v>3257</v>
      </c>
      <c r="M1543" s="6" t="s">
        <v>79</v>
      </c>
    </row>
    <row r="1544" spans="1:13" x14ac:dyDescent="0.2">
      <c r="A1544" s="5" t="s">
        <v>3259</v>
      </c>
      <c r="B1544" s="6" t="s">
        <v>21</v>
      </c>
      <c r="C1544" s="6" t="s">
        <v>3260</v>
      </c>
      <c r="D1544" s="6">
        <v>9958</v>
      </c>
      <c r="E1544" s="6" t="s">
        <v>3261</v>
      </c>
      <c r="F1544" s="6" t="s">
        <v>2903</v>
      </c>
      <c r="G1544" s="6">
        <v>42.085341</v>
      </c>
      <c r="H1544" s="6">
        <v>1.601683</v>
      </c>
      <c r="I1544" s="6">
        <v>19549</v>
      </c>
      <c r="J1544" s="6" t="s">
        <v>52</v>
      </c>
      <c r="K1544" s="6" t="s">
        <v>3260</v>
      </c>
    </row>
    <row r="1545" spans="1:13" x14ac:dyDescent="0.2">
      <c r="A1545" s="5" t="s">
        <v>3262</v>
      </c>
      <c r="B1545" s="6" t="s">
        <v>21</v>
      </c>
      <c r="C1545" s="6" t="s">
        <v>3260</v>
      </c>
      <c r="D1545" s="6">
        <v>11065</v>
      </c>
      <c r="E1545" s="6" t="s">
        <v>3263</v>
      </c>
      <c r="F1545" s="6" t="s">
        <v>2903</v>
      </c>
      <c r="G1545" s="6">
        <v>42.085341</v>
      </c>
      <c r="H1545" s="6">
        <v>1.601683</v>
      </c>
      <c r="I1545" s="6">
        <v>335886</v>
      </c>
      <c r="J1545" s="6" t="s">
        <v>52</v>
      </c>
      <c r="K1545" s="6" t="s">
        <v>3260</v>
      </c>
    </row>
    <row r="1546" spans="1:13" x14ac:dyDescent="0.2">
      <c r="A1546" s="5" t="s">
        <v>3264</v>
      </c>
      <c r="B1546" s="6" t="s">
        <v>14</v>
      </c>
      <c r="C1546" s="6" t="s">
        <v>3265</v>
      </c>
      <c r="D1546" s="6">
        <v>3332</v>
      </c>
      <c r="E1546" s="6" t="s">
        <v>3266</v>
      </c>
      <c r="F1546" s="6" t="s">
        <v>3267</v>
      </c>
      <c r="G1546" s="6">
        <v>57.509</v>
      </c>
      <c r="H1546" s="6">
        <v>18.14</v>
      </c>
      <c r="I1546" s="6">
        <v>111450</v>
      </c>
      <c r="J1546" s="6" t="s">
        <v>52</v>
      </c>
      <c r="K1546" s="6" t="s">
        <v>3265</v>
      </c>
    </row>
    <row r="1547" spans="1:13" x14ac:dyDescent="0.2">
      <c r="A1547" s="5" t="s">
        <v>3268</v>
      </c>
      <c r="B1547" s="6" t="s">
        <v>14</v>
      </c>
      <c r="C1547" s="6" t="s">
        <v>3265</v>
      </c>
      <c r="D1547" s="6">
        <v>3417</v>
      </c>
      <c r="E1547" s="6" t="s">
        <v>3269</v>
      </c>
      <c r="F1547" s="6" t="s">
        <v>3267</v>
      </c>
      <c r="G1547" s="6">
        <v>57.509</v>
      </c>
      <c r="H1547" s="6">
        <v>18.14</v>
      </c>
      <c r="I1547" s="6">
        <v>91661</v>
      </c>
      <c r="J1547" s="6" t="s">
        <v>52</v>
      </c>
      <c r="K1547" s="6" t="s">
        <v>3265</v>
      </c>
    </row>
    <row r="1548" spans="1:13" x14ac:dyDescent="0.2">
      <c r="A1548" s="5" t="s">
        <v>3270</v>
      </c>
      <c r="B1548" s="6" t="s">
        <v>21</v>
      </c>
      <c r="C1548" s="6" t="s">
        <v>3265</v>
      </c>
      <c r="D1548" s="6">
        <v>3204</v>
      </c>
      <c r="E1548" s="6" t="s">
        <v>3271</v>
      </c>
      <c r="F1548" s="6" t="s">
        <v>3267</v>
      </c>
      <c r="G1548" s="6">
        <v>57.509</v>
      </c>
      <c r="H1548" s="6">
        <v>18.14</v>
      </c>
      <c r="I1548" s="6">
        <v>878569</v>
      </c>
      <c r="J1548" s="6" t="s">
        <v>52</v>
      </c>
      <c r="K1548" s="6" t="s">
        <v>3265</v>
      </c>
    </row>
    <row r="1549" spans="1:13" x14ac:dyDescent="0.2">
      <c r="A1549" s="5" t="s">
        <v>3272</v>
      </c>
      <c r="B1549" s="6" t="s">
        <v>21</v>
      </c>
      <c r="C1549" s="6" t="s">
        <v>3265</v>
      </c>
      <c r="D1549" s="6">
        <v>3161</v>
      </c>
      <c r="E1549" s="6" t="s">
        <v>3273</v>
      </c>
      <c r="F1549" s="6" t="s">
        <v>3267</v>
      </c>
      <c r="G1549" s="6">
        <v>57.509</v>
      </c>
      <c r="H1549" s="6">
        <v>18.14</v>
      </c>
      <c r="I1549" s="6">
        <v>930508</v>
      </c>
      <c r="J1549" s="6" t="s">
        <v>52</v>
      </c>
      <c r="K1549" s="6" t="s">
        <v>3265</v>
      </c>
    </row>
    <row r="1550" spans="1:13" x14ac:dyDescent="0.2">
      <c r="A1550" s="5" t="s">
        <v>3274</v>
      </c>
      <c r="B1550" s="6" t="s">
        <v>21</v>
      </c>
      <c r="C1550" s="6" t="s">
        <v>3265</v>
      </c>
      <c r="D1550" s="6">
        <v>2755</v>
      </c>
      <c r="E1550" s="6" t="s">
        <v>3275</v>
      </c>
      <c r="F1550" s="6" t="s">
        <v>3267</v>
      </c>
      <c r="G1550" s="6">
        <v>57.509</v>
      </c>
      <c r="H1550" s="6">
        <v>18.14</v>
      </c>
      <c r="I1550" s="6">
        <v>148525</v>
      </c>
      <c r="J1550" s="6" t="s">
        <v>52</v>
      </c>
      <c r="K1550" s="6" t="s">
        <v>3265</v>
      </c>
    </row>
    <row r="1551" spans="1:13" x14ac:dyDescent="0.2">
      <c r="A1551" s="5" t="s">
        <v>3276</v>
      </c>
      <c r="B1551" s="6" t="s">
        <v>21</v>
      </c>
      <c r="C1551" s="6" t="s">
        <v>3265</v>
      </c>
      <c r="D1551" s="6">
        <v>3103</v>
      </c>
      <c r="E1551" s="6" t="s">
        <v>3277</v>
      </c>
      <c r="F1551" s="6" t="s">
        <v>3267</v>
      </c>
      <c r="G1551" s="6">
        <v>57.509</v>
      </c>
      <c r="H1551" s="6">
        <v>18.14</v>
      </c>
      <c r="I1551" s="6">
        <v>1109883</v>
      </c>
      <c r="J1551" s="6" t="s">
        <v>52</v>
      </c>
      <c r="K1551" s="6" t="s">
        <v>3265</v>
      </c>
    </row>
    <row r="1552" spans="1:13" x14ac:dyDescent="0.2">
      <c r="A1552" s="5" t="s">
        <v>3278</v>
      </c>
      <c r="B1552" s="6" t="s">
        <v>21</v>
      </c>
      <c r="C1552" s="6" t="s">
        <v>3279</v>
      </c>
      <c r="D1552" s="6">
        <v>1283</v>
      </c>
      <c r="E1552" s="6" t="s">
        <v>3280</v>
      </c>
      <c r="F1552" s="6" t="s">
        <v>3267</v>
      </c>
      <c r="G1552" s="6">
        <v>55.396999999999998</v>
      </c>
      <c r="H1552" s="6">
        <v>13.6</v>
      </c>
      <c r="I1552" s="6">
        <v>111000</v>
      </c>
      <c r="J1552" s="6" t="s">
        <v>52</v>
      </c>
      <c r="K1552" s="6" t="s">
        <v>3279</v>
      </c>
    </row>
    <row r="1553" spans="1:13" x14ac:dyDescent="0.2">
      <c r="A1553" s="5" t="s">
        <v>3281</v>
      </c>
      <c r="B1553" s="6" t="s">
        <v>21</v>
      </c>
      <c r="C1553" s="6" t="s">
        <v>3279</v>
      </c>
      <c r="D1553" s="6">
        <v>1394</v>
      </c>
      <c r="E1553" s="6" t="s">
        <v>3282</v>
      </c>
      <c r="F1553" s="6" t="s">
        <v>3267</v>
      </c>
      <c r="G1553" s="6">
        <v>55.997</v>
      </c>
      <c r="H1553" s="6">
        <v>14.103999999999999</v>
      </c>
      <c r="I1553" s="6">
        <v>19669</v>
      </c>
      <c r="J1553" s="6" t="s">
        <v>52</v>
      </c>
      <c r="K1553" s="6" t="s">
        <v>3279</v>
      </c>
    </row>
    <row r="1554" spans="1:13" x14ac:dyDescent="0.2">
      <c r="A1554" s="5" t="s">
        <v>3283</v>
      </c>
      <c r="B1554" s="6" t="s">
        <v>14</v>
      </c>
      <c r="C1554" s="6" t="s">
        <v>3279</v>
      </c>
      <c r="D1554" s="6">
        <v>1362</v>
      </c>
      <c r="E1554" s="6" t="s">
        <v>3284</v>
      </c>
      <c r="F1554" s="6" t="s">
        <v>3267</v>
      </c>
      <c r="G1554" s="6">
        <v>55.997</v>
      </c>
      <c r="H1554" s="6">
        <v>14.103999999999999</v>
      </c>
      <c r="I1554" s="6">
        <v>50468</v>
      </c>
      <c r="J1554" s="6" t="s">
        <v>52</v>
      </c>
      <c r="K1554" s="6" t="s">
        <v>3279</v>
      </c>
    </row>
    <row r="1555" spans="1:13" x14ac:dyDescent="0.2">
      <c r="A1555" s="5" t="s">
        <v>3285</v>
      </c>
      <c r="B1555" s="6" t="s">
        <v>21</v>
      </c>
      <c r="C1555" s="6" t="s">
        <v>3286</v>
      </c>
      <c r="D1555" s="6">
        <v>2533</v>
      </c>
      <c r="E1555" s="6" t="s">
        <v>3287</v>
      </c>
      <c r="F1555" s="6" t="s">
        <v>3267</v>
      </c>
      <c r="G1555" s="6">
        <v>58.415832999999999</v>
      </c>
      <c r="H1555" s="6">
        <v>15.625278</v>
      </c>
      <c r="I1555" s="6">
        <v>987701</v>
      </c>
      <c r="J1555" s="6" t="s">
        <v>52</v>
      </c>
      <c r="K1555" s="6" t="s">
        <v>3286</v>
      </c>
    </row>
    <row r="1556" spans="1:13" x14ac:dyDescent="0.2">
      <c r="A1556" s="5" t="s">
        <v>3288</v>
      </c>
      <c r="B1556" s="6" t="s">
        <v>14</v>
      </c>
      <c r="C1556" s="6" t="s">
        <v>3286</v>
      </c>
      <c r="D1556" s="6">
        <v>2542</v>
      </c>
      <c r="E1556" s="6" t="s">
        <v>3289</v>
      </c>
      <c r="F1556" s="6" t="s">
        <v>3267</v>
      </c>
      <c r="G1556" s="6">
        <v>58.415832999999999</v>
      </c>
      <c r="H1556" s="6">
        <v>15.625278</v>
      </c>
      <c r="I1556" s="6">
        <v>233422</v>
      </c>
      <c r="J1556" s="6" t="s">
        <v>52</v>
      </c>
      <c r="K1556" s="6" t="s">
        <v>3286</v>
      </c>
    </row>
    <row r="1557" spans="1:13" x14ac:dyDescent="0.2">
      <c r="A1557" s="5" t="s">
        <v>3290</v>
      </c>
      <c r="B1557" s="6" t="s">
        <v>14</v>
      </c>
      <c r="C1557" s="6" t="s">
        <v>3286</v>
      </c>
      <c r="D1557" s="6">
        <v>2667</v>
      </c>
      <c r="E1557" s="6" t="s">
        <v>3291</v>
      </c>
      <c r="F1557" s="6" t="s">
        <v>3267</v>
      </c>
      <c r="G1557" s="6">
        <v>56.014688999999997</v>
      </c>
      <c r="H1557" s="6">
        <v>14.068039000000001</v>
      </c>
      <c r="I1557" s="6">
        <v>669883</v>
      </c>
      <c r="J1557" s="6" t="s">
        <v>52</v>
      </c>
      <c r="K1557" s="6" t="s">
        <v>3286</v>
      </c>
    </row>
    <row r="1558" spans="1:13" x14ac:dyDescent="0.2">
      <c r="A1558" s="5" t="s">
        <v>3292</v>
      </c>
      <c r="B1558" s="6" t="s">
        <v>21</v>
      </c>
      <c r="C1558" s="6" t="s">
        <v>3293</v>
      </c>
      <c r="D1558" s="6">
        <v>2537</v>
      </c>
      <c r="E1558" s="6" t="s">
        <v>3294</v>
      </c>
      <c r="F1558" s="6" t="s">
        <v>3267</v>
      </c>
      <c r="G1558" s="6">
        <v>56.024999999999999</v>
      </c>
      <c r="H1558" s="6">
        <v>14.233000000000001</v>
      </c>
      <c r="I1558" s="6">
        <v>607380</v>
      </c>
      <c r="J1558" s="6" t="s">
        <v>52</v>
      </c>
      <c r="K1558" s="6" t="s">
        <v>3293</v>
      </c>
    </row>
    <row r="1559" spans="1:13" x14ac:dyDescent="0.2">
      <c r="A1559" s="5" t="s">
        <v>3295</v>
      </c>
      <c r="B1559" s="6" t="s">
        <v>21</v>
      </c>
      <c r="C1559" s="6" t="s">
        <v>3296</v>
      </c>
      <c r="D1559" s="6">
        <v>5415</v>
      </c>
      <c r="E1559" s="6" t="s">
        <v>3297</v>
      </c>
      <c r="F1559" s="6" t="s">
        <v>3267</v>
      </c>
      <c r="G1559" s="6">
        <v>57.284999999999997</v>
      </c>
      <c r="H1559" s="6">
        <v>17.971</v>
      </c>
      <c r="I1559" s="6">
        <v>103086</v>
      </c>
      <c r="J1559" s="6" t="s">
        <v>52</v>
      </c>
      <c r="K1559" s="6" t="s">
        <v>3296</v>
      </c>
      <c r="M1559" s="6" t="s">
        <v>1369</v>
      </c>
    </row>
    <row r="1560" spans="1:13" x14ac:dyDescent="0.2">
      <c r="A1560" s="5" t="s">
        <v>3298</v>
      </c>
      <c r="B1560" s="6" t="s">
        <v>21</v>
      </c>
      <c r="C1560" s="6" t="s">
        <v>3299</v>
      </c>
      <c r="D1560" s="6">
        <v>1837</v>
      </c>
      <c r="E1560" s="6" t="s">
        <v>3300</v>
      </c>
      <c r="F1560" s="6" t="s">
        <v>3267</v>
      </c>
      <c r="G1560" s="6">
        <v>56.014688999999997</v>
      </c>
      <c r="H1560" s="6">
        <v>14.068039000000001</v>
      </c>
      <c r="I1560" s="6">
        <v>390640</v>
      </c>
      <c r="J1560" s="6" t="s">
        <v>52</v>
      </c>
      <c r="K1560" s="6" t="s">
        <v>3299</v>
      </c>
    </row>
    <row r="1561" spans="1:13" x14ac:dyDescent="0.2">
      <c r="A1561" s="5" t="s">
        <v>3301</v>
      </c>
      <c r="B1561" s="6" t="s">
        <v>14</v>
      </c>
      <c r="C1561" s="6" t="s">
        <v>3299</v>
      </c>
      <c r="D1561" s="6">
        <v>1754</v>
      </c>
      <c r="E1561" s="6" t="s">
        <v>3302</v>
      </c>
      <c r="F1561" s="6" t="s">
        <v>3267</v>
      </c>
      <c r="G1561" s="6">
        <v>56.014688999999997</v>
      </c>
      <c r="H1561" s="6">
        <v>14.068039000000001</v>
      </c>
      <c r="I1561" s="6">
        <v>132466</v>
      </c>
      <c r="J1561" s="6" t="s">
        <v>52</v>
      </c>
      <c r="K1561" s="6" t="s">
        <v>3299</v>
      </c>
    </row>
    <row r="1562" spans="1:13" x14ac:dyDescent="0.2">
      <c r="A1562" s="5" t="s">
        <v>3303</v>
      </c>
      <c r="B1562" s="6" t="s">
        <v>21</v>
      </c>
      <c r="C1562" s="6" t="s">
        <v>3304</v>
      </c>
      <c r="D1562" s="6">
        <v>1893</v>
      </c>
      <c r="E1562" s="6" t="s">
        <v>3305</v>
      </c>
      <c r="F1562" s="6" t="s">
        <v>3267</v>
      </c>
      <c r="G1562" s="6">
        <v>55.396999999999998</v>
      </c>
      <c r="H1562" s="6">
        <v>13.6</v>
      </c>
      <c r="I1562" s="6">
        <v>50109</v>
      </c>
      <c r="J1562" s="6" t="s">
        <v>52</v>
      </c>
      <c r="K1562" s="6" t="s">
        <v>3304</v>
      </c>
    </row>
    <row r="1563" spans="1:13" x14ac:dyDescent="0.2">
      <c r="A1563" s="5" t="s">
        <v>3306</v>
      </c>
      <c r="B1563" s="6" t="s">
        <v>14</v>
      </c>
      <c r="C1563" s="6" t="s">
        <v>3304</v>
      </c>
      <c r="D1563" s="6">
        <v>1945</v>
      </c>
      <c r="E1563" s="6" t="s">
        <v>3307</v>
      </c>
      <c r="F1563" s="6" t="s">
        <v>3267</v>
      </c>
      <c r="G1563" s="6">
        <v>55.557000000000002</v>
      </c>
      <c r="H1563" s="6">
        <v>13.058999999999999</v>
      </c>
      <c r="I1563" s="6">
        <v>561162</v>
      </c>
      <c r="J1563" s="6" t="s">
        <v>52</v>
      </c>
      <c r="K1563" s="6" t="s">
        <v>3304</v>
      </c>
    </row>
    <row r="1564" spans="1:13" x14ac:dyDescent="0.2">
      <c r="A1564" s="5" t="s">
        <v>3308</v>
      </c>
      <c r="B1564" s="6" t="s">
        <v>21</v>
      </c>
      <c r="C1564" s="6" t="s">
        <v>3304</v>
      </c>
      <c r="D1564" s="6">
        <v>2132</v>
      </c>
      <c r="E1564" s="6" t="s">
        <v>3309</v>
      </c>
      <c r="F1564" s="6" t="s">
        <v>3267</v>
      </c>
      <c r="G1564" s="6">
        <v>55.381</v>
      </c>
      <c r="H1564" s="6">
        <v>13.445</v>
      </c>
      <c r="I1564" s="6">
        <v>1089349</v>
      </c>
      <c r="J1564" s="6" t="s">
        <v>52</v>
      </c>
      <c r="K1564" s="6" t="s">
        <v>3304</v>
      </c>
    </row>
    <row r="1565" spans="1:13" x14ac:dyDescent="0.2">
      <c r="A1565" s="5" t="s">
        <v>3310</v>
      </c>
      <c r="B1565" s="6" t="s">
        <v>21</v>
      </c>
      <c r="C1565" s="6" t="s">
        <v>3311</v>
      </c>
      <c r="D1565" s="6">
        <v>2356</v>
      </c>
      <c r="E1565" s="6" t="s">
        <v>3312</v>
      </c>
      <c r="F1565" s="6" t="s">
        <v>3267</v>
      </c>
      <c r="G1565" s="6">
        <v>61.658000000000001</v>
      </c>
      <c r="H1565" s="6">
        <v>17.004000000000001</v>
      </c>
      <c r="I1565" s="6">
        <v>699257</v>
      </c>
      <c r="J1565" s="6" t="s">
        <v>52</v>
      </c>
      <c r="K1565" s="6" t="s">
        <v>3311</v>
      </c>
    </row>
    <row r="1566" spans="1:13" x14ac:dyDescent="0.2">
      <c r="A1566" s="5" t="s">
        <v>3313</v>
      </c>
      <c r="B1566" s="6" t="s">
        <v>21</v>
      </c>
      <c r="C1566" s="6" t="s">
        <v>3314</v>
      </c>
      <c r="D1566" s="6">
        <v>6821</v>
      </c>
      <c r="E1566" s="6" t="s">
        <v>3315</v>
      </c>
      <c r="F1566" s="6" t="s">
        <v>3267</v>
      </c>
      <c r="G1566" s="6">
        <v>57.792000000000002</v>
      </c>
      <c r="H1566" s="6">
        <v>18.538</v>
      </c>
      <c r="I1566" s="6">
        <v>342434</v>
      </c>
      <c r="J1566" s="6" t="s">
        <v>52</v>
      </c>
      <c r="K1566" s="6" t="s">
        <v>3314</v>
      </c>
    </row>
    <row r="1567" spans="1:13" x14ac:dyDescent="0.2">
      <c r="A1567" s="5" t="s">
        <v>3316</v>
      </c>
      <c r="B1567" s="6" t="s">
        <v>14</v>
      </c>
      <c r="C1567" s="6" t="s">
        <v>3314</v>
      </c>
      <c r="D1567" s="6">
        <v>6945</v>
      </c>
      <c r="E1567" s="6" t="s">
        <v>3317</v>
      </c>
      <c r="F1567" s="6" t="s">
        <v>3267</v>
      </c>
      <c r="G1567" s="6">
        <v>57.284999999999997</v>
      </c>
      <c r="H1567" s="6">
        <v>17.971</v>
      </c>
      <c r="I1567" s="6">
        <v>1116314</v>
      </c>
      <c r="J1567" s="6" t="s">
        <v>52</v>
      </c>
      <c r="K1567" s="6" t="s">
        <v>3314</v>
      </c>
    </row>
    <row r="1568" spans="1:13" x14ac:dyDescent="0.2">
      <c r="A1568" s="5" t="s">
        <v>3318</v>
      </c>
      <c r="B1568" s="6" t="s">
        <v>14</v>
      </c>
      <c r="C1568" s="6" t="s">
        <v>3314</v>
      </c>
      <c r="D1568" s="6">
        <v>7194</v>
      </c>
      <c r="E1568" s="6" t="s">
        <v>3319</v>
      </c>
      <c r="F1568" s="6" t="s">
        <v>3267</v>
      </c>
      <c r="G1568" s="6">
        <v>57.284999999999997</v>
      </c>
      <c r="H1568" s="6">
        <v>17.971</v>
      </c>
      <c r="I1568" s="6">
        <v>813050</v>
      </c>
      <c r="J1568" s="6" t="s">
        <v>52</v>
      </c>
      <c r="K1568" s="6" t="s">
        <v>3314</v>
      </c>
    </row>
    <row r="1569" spans="1:13" x14ac:dyDescent="0.2">
      <c r="A1569" s="5" t="s">
        <v>3320</v>
      </c>
      <c r="B1569" s="6" t="s">
        <v>14</v>
      </c>
      <c r="C1569" s="6" t="s">
        <v>3321</v>
      </c>
      <c r="D1569" s="6">
        <v>5614</v>
      </c>
      <c r="E1569" s="6" t="s">
        <v>3322</v>
      </c>
      <c r="F1569" s="6" t="s">
        <v>3267</v>
      </c>
      <c r="G1569" s="6">
        <v>58.534999999999997</v>
      </c>
      <c r="H1569" s="6">
        <v>15.045999999999999</v>
      </c>
      <c r="I1569" s="6">
        <v>621320</v>
      </c>
      <c r="J1569" s="6" t="s">
        <v>18</v>
      </c>
      <c r="K1569" s="6" t="s">
        <v>3321</v>
      </c>
    </row>
    <row r="1570" spans="1:13" x14ac:dyDescent="0.2">
      <c r="A1570" s="5" t="s">
        <v>3323</v>
      </c>
      <c r="B1570" s="6" t="s">
        <v>21</v>
      </c>
      <c r="C1570" s="6" t="s">
        <v>3321</v>
      </c>
      <c r="D1570" s="6">
        <v>5648</v>
      </c>
      <c r="E1570" s="6" t="s">
        <v>3324</v>
      </c>
      <c r="F1570" s="6" t="s">
        <v>3267</v>
      </c>
      <c r="G1570" s="6">
        <v>58.534999999999997</v>
      </c>
      <c r="H1570" s="6">
        <v>15.045999999999999</v>
      </c>
      <c r="I1570" s="6">
        <v>787312</v>
      </c>
      <c r="J1570" s="6" t="s">
        <v>2587</v>
      </c>
      <c r="K1570" s="6" t="s">
        <v>3321</v>
      </c>
    </row>
    <row r="1571" spans="1:13" x14ac:dyDescent="0.2">
      <c r="A1571" s="5" t="s">
        <v>3325</v>
      </c>
      <c r="B1571" s="6" t="s">
        <v>14</v>
      </c>
      <c r="C1571" s="6" t="s">
        <v>3321</v>
      </c>
      <c r="D1571" s="6">
        <v>5736</v>
      </c>
      <c r="E1571" s="6" t="s">
        <v>3326</v>
      </c>
      <c r="F1571" s="6" t="s">
        <v>3267</v>
      </c>
      <c r="G1571" s="6">
        <v>58.534999999999997</v>
      </c>
      <c r="H1571" s="6">
        <v>15.045999999999999</v>
      </c>
      <c r="I1571" s="6">
        <v>739313</v>
      </c>
      <c r="J1571" s="6" t="s">
        <v>18</v>
      </c>
      <c r="K1571" s="6" t="s">
        <v>3321</v>
      </c>
    </row>
    <row r="1572" spans="1:13" x14ac:dyDescent="0.2">
      <c r="A1572" s="5" t="s">
        <v>3327</v>
      </c>
      <c r="B1572" s="6" t="s">
        <v>21</v>
      </c>
      <c r="C1572" s="6" t="s">
        <v>3321</v>
      </c>
      <c r="D1572" s="6">
        <v>5760</v>
      </c>
      <c r="E1572" s="6" t="s">
        <v>3328</v>
      </c>
      <c r="F1572" s="6" t="s">
        <v>3267</v>
      </c>
      <c r="G1572" s="6">
        <v>58.534999999999997</v>
      </c>
      <c r="H1572" s="6">
        <v>15.045999999999999</v>
      </c>
      <c r="I1572" s="6">
        <v>600144</v>
      </c>
      <c r="J1572" s="6" t="s">
        <v>18</v>
      </c>
      <c r="K1572" s="6" t="s">
        <v>3321</v>
      </c>
    </row>
    <row r="1573" spans="1:13" x14ac:dyDescent="0.2">
      <c r="A1573" s="5" t="s">
        <v>3329</v>
      </c>
      <c r="B1573" s="6" t="s">
        <v>21</v>
      </c>
      <c r="C1573" s="6" t="s">
        <v>3321</v>
      </c>
      <c r="D1573" s="6">
        <v>5674</v>
      </c>
      <c r="E1573" s="6" t="s">
        <v>3330</v>
      </c>
      <c r="F1573" s="6" t="s">
        <v>3267</v>
      </c>
      <c r="G1573" s="6">
        <v>58.534999999999997</v>
      </c>
      <c r="H1573" s="6">
        <v>15.045999999999999</v>
      </c>
      <c r="I1573" s="6">
        <v>920441</v>
      </c>
      <c r="J1573" s="6" t="s">
        <v>2587</v>
      </c>
      <c r="K1573" s="6" t="s">
        <v>3321</v>
      </c>
    </row>
    <row r="1574" spans="1:13" x14ac:dyDescent="0.2">
      <c r="A1574" s="5" t="s">
        <v>3331</v>
      </c>
      <c r="B1574" s="6" t="s">
        <v>14</v>
      </c>
      <c r="C1574" s="6" t="s">
        <v>3321</v>
      </c>
      <c r="D1574" s="6">
        <v>5649</v>
      </c>
      <c r="E1574" s="6" t="s">
        <v>3332</v>
      </c>
      <c r="F1574" s="6" t="s">
        <v>3267</v>
      </c>
      <c r="G1574" s="6">
        <v>58.534999999999997</v>
      </c>
      <c r="H1574" s="6">
        <v>15.045999999999999</v>
      </c>
      <c r="I1574" s="6">
        <v>56448</v>
      </c>
      <c r="J1574" s="6" t="s">
        <v>52</v>
      </c>
      <c r="K1574" s="6" t="s">
        <v>3321</v>
      </c>
    </row>
    <row r="1575" spans="1:13" x14ac:dyDescent="0.2">
      <c r="A1575" s="5" t="s">
        <v>3333</v>
      </c>
      <c r="B1575" s="6" t="s">
        <v>21</v>
      </c>
      <c r="C1575" s="6" t="s">
        <v>3334</v>
      </c>
      <c r="D1575" s="6">
        <v>5674</v>
      </c>
      <c r="E1575" s="6" t="s">
        <v>3330</v>
      </c>
      <c r="F1575" s="6" t="s">
        <v>3267</v>
      </c>
      <c r="G1575" s="6">
        <v>58.534999999999997</v>
      </c>
      <c r="H1575" s="6">
        <v>15.045999999999999</v>
      </c>
      <c r="I1575" s="6">
        <v>1046565</v>
      </c>
      <c r="J1575" s="6" t="s">
        <v>52</v>
      </c>
      <c r="K1575" s="6" t="s">
        <v>3334</v>
      </c>
    </row>
    <row r="1576" spans="1:13" x14ac:dyDescent="0.2">
      <c r="A1576" s="5" t="s">
        <v>3335</v>
      </c>
      <c r="B1576" s="6" t="s">
        <v>21</v>
      </c>
      <c r="C1576" s="6" t="s">
        <v>3336</v>
      </c>
      <c r="D1576" s="6">
        <v>2899</v>
      </c>
      <c r="E1576" s="6" t="s">
        <v>3337</v>
      </c>
      <c r="F1576" s="6" t="s">
        <v>3267</v>
      </c>
      <c r="G1576" s="6">
        <v>57.281086000000002</v>
      </c>
      <c r="H1576" s="6">
        <v>18.169117</v>
      </c>
      <c r="I1576" s="6">
        <v>419024</v>
      </c>
      <c r="J1576" s="6" t="s">
        <v>52</v>
      </c>
      <c r="K1576" s="6" t="s">
        <v>3336</v>
      </c>
    </row>
    <row r="1577" spans="1:13" x14ac:dyDescent="0.2">
      <c r="A1577" s="5" t="s">
        <v>3338</v>
      </c>
      <c r="B1577" s="6" t="s">
        <v>21</v>
      </c>
      <c r="C1577" s="6" t="s">
        <v>3336</v>
      </c>
      <c r="D1577" s="6">
        <v>2750</v>
      </c>
      <c r="E1577" s="6" t="s">
        <v>3339</v>
      </c>
      <c r="F1577" s="6" t="s">
        <v>3267</v>
      </c>
      <c r="G1577" s="6">
        <v>57.286999999999999</v>
      </c>
      <c r="H1577" s="6">
        <v>18.206</v>
      </c>
      <c r="I1577" s="6">
        <v>108357</v>
      </c>
      <c r="J1577" s="6" t="s">
        <v>52</v>
      </c>
      <c r="K1577" s="6" t="s">
        <v>3336</v>
      </c>
    </row>
    <row r="1578" spans="1:13" x14ac:dyDescent="0.2">
      <c r="A1578" s="5" t="s">
        <v>3340</v>
      </c>
      <c r="B1578" s="6" t="s">
        <v>14</v>
      </c>
      <c r="C1578" s="6" t="s">
        <v>3336</v>
      </c>
      <c r="D1578" s="6">
        <v>2750</v>
      </c>
      <c r="E1578" s="6" t="s">
        <v>3339</v>
      </c>
      <c r="F1578" s="6" t="s">
        <v>3267</v>
      </c>
      <c r="G1578" s="6">
        <v>57.286999999999999</v>
      </c>
      <c r="H1578" s="6">
        <v>18.206</v>
      </c>
      <c r="I1578" s="6">
        <v>29365</v>
      </c>
      <c r="J1578" s="6" t="s">
        <v>52</v>
      </c>
      <c r="K1578" s="6" t="s">
        <v>3336</v>
      </c>
    </row>
    <row r="1579" spans="1:13" x14ac:dyDescent="0.2">
      <c r="A1579" s="5" t="s">
        <v>3341</v>
      </c>
      <c r="B1579" s="6" t="s">
        <v>21</v>
      </c>
      <c r="C1579" s="6" t="s">
        <v>3336</v>
      </c>
      <c r="D1579" s="6">
        <v>2750</v>
      </c>
      <c r="E1579" s="6" t="s">
        <v>3339</v>
      </c>
      <c r="F1579" s="6" t="s">
        <v>3267</v>
      </c>
      <c r="G1579" s="6">
        <v>57.286999999999999</v>
      </c>
      <c r="H1579" s="6">
        <v>18.206</v>
      </c>
      <c r="I1579" s="6">
        <v>1043030</v>
      </c>
      <c r="J1579" s="6" t="s">
        <v>52</v>
      </c>
      <c r="K1579" s="6" t="s">
        <v>3336</v>
      </c>
    </row>
    <row r="1580" spans="1:13" x14ac:dyDescent="0.2">
      <c r="A1580" s="5" t="s">
        <v>3342</v>
      </c>
      <c r="B1580" s="6" t="s">
        <v>21</v>
      </c>
      <c r="C1580" s="6" t="s">
        <v>3336</v>
      </c>
      <c r="D1580" s="6">
        <v>2750</v>
      </c>
      <c r="E1580" s="6" t="s">
        <v>3339</v>
      </c>
      <c r="F1580" s="6" t="s">
        <v>3267</v>
      </c>
      <c r="G1580" s="6">
        <v>57.286999999999999</v>
      </c>
      <c r="H1580" s="6">
        <v>18.206</v>
      </c>
      <c r="I1580" s="6">
        <v>181989</v>
      </c>
      <c r="J1580" s="6" t="s">
        <v>52</v>
      </c>
      <c r="K1580" s="6" t="s">
        <v>3336</v>
      </c>
    </row>
    <row r="1581" spans="1:13" x14ac:dyDescent="0.2">
      <c r="A1581" s="5" t="s">
        <v>3343</v>
      </c>
      <c r="B1581" s="6" t="s">
        <v>14</v>
      </c>
      <c r="C1581" s="6" t="s">
        <v>3344</v>
      </c>
      <c r="D1581" s="6">
        <v>3796</v>
      </c>
      <c r="E1581" s="6" t="s">
        <v>3345</v>
      </c>
      <c r="F1581" s="6" t="s">
        <v>3267</v>
      </c>
      <c r="G1581" s="6">
        <v>61.658496999999997</v>
      </c>
      <c r="H1581" s="6">
        <v>17.003741999999999</v>
      </c>
      <c r="I1581" s="6">
        <v>374093</v>
      </c>
      <c r="J1581" s="6" t="s">
        <v>52</v>
      </c>
      <c r="K1581" s="6" t="s">
        <v>3344</v>
      </c>
      <c r="M1581" s="6" t="s">
        <v>79</v>
      </c>
    </row>
    <row r="1582" spans="1:13" x14ac:dyDescent="0.2">
      <c r="A1582" s="5" t="s">
        <v>3346</v>
      </c>
      <c r="B1582" s="6" t="s">
        <v>14</v>
      </c>
      <c r="C1582" s="6" t="s">
        <v>3347</v>
      </c>
      <c r="D1582" s="6">
        <v>2978</v>
      </c>
      <c r="E1582" s="6" t="s">
        <v>3348</v>
      </c>
      <c r="F1582" s="6" t="s">
        <v>3267</v>
      </c>
      <c r="G1582" s="6">
        <v>58.173999999999999</v>
      </c>
      <c r="H1582" s="6">
        <v>13.407999999999999</v>
      </c>
      <c r="I1582" s="6">
        <v>739545</v>
      </c>
      <c r="J1582" s="6" t="s">
        <v>52</v>
      </c>
      <c r="K1582" s="6" t="s">
        <v>3347</v>
      </c>
      <c r="M1582" s="6" t="s">
        <v>79</v>
      </c>
    </row>
    <row r="1583" spans="1:13" x14ac:dyDescent="0.2">
      <c r="A1583" s="5" t="s">
        <v>3349</v>
      </c>
      <c r="B1583" s="6" t="s">
        <v>21</v>
      </c>
      <c r="C1583" s="6" t="s">
        <v>3347</v>
      </c>
      <c r="D1583" s="6">
        <v>2974</v>
      </c>
      <c r="E1583" s="6" t="s">
        <v>3350</v>
      </c>
      <c r="F1583" s="6" t="s">
        <v>3267</v>
      </c>
      <c r="G1583" s="6">
        <v>58.173999999999999</v>
      </c>
      <c r="H1583" s="6">
        <v>13.407999999999999</v>
      </c>
      <c r="I1583" s="6">
        <v>38838</v>
      </c>
      <c r="J1583" s="6" t="s">
        <v>52</v>
      </c>
      <c r="K1583" s="6" t="s">
        <v>3347</v>
      </c>
      <c r="M1583" s="6" t="s">
        <v>79</v>
      </c>
    </row>
    <row r="1584" spans="1:13" x14ac:dyDescent="0.2">
      <c r="A1584" s="5" t="s">
        <v>3351</v>
      </c>
      <c r="B1584" s="6" t="s">
        <v>14</v>
      </c>
      <c r="C1584" s="6" t="s">
        <v>3347</v>
      </c>
      <c r="D1584" s="6">
        <v>3134</v>
      </c>
      <c r="E1584" s="6" t="s">
        <v>3352</v>
      </c>
      <c r="F1584" s="6" t="s">
        <v>3267</v>
      </c>
      <c r="G1584" s="6">
        <v>58.173999999999999</v>
      </c>
      <c r="H1584" s="6">
        <v>13.407999999999999</v>
      </c>
      <c r="I1584" s="6">
        <v>22806</v>
      </c>
      <c r="J1584" s="6" t="s">
        <v>52</v>
      </c>
      <c r="K1584" s="6" t="s">
        <v>3347</v>
      </c>
      <c r="M1584" s="6" t="s">
        <v>79</v>
      </c>
    </row>
    <row r="1585" spans="1:11" x14ac:dyDescent="0.2">
      <c r="A1585" s="5" t="s">
        <v>3353</v>
      </c>
      <c r="B1585" s="6" t="s">
        <v>21</v>
      </c>
      <c r="C1585" s="6" t="s">
        <v>3354</v>
      </c>
      <c r="D1585" s="6">
        <v>2225</v>
      </c>
      <c r="E1585" s="6" t="s">
        <v>3355</v>
      </c>
      <c r="F1585" s="6" t="s">
        <v>3356</v>
      </c>
      <c r="G1585" s="6">
        <v>46.231707</v>
      </c>
      <c r="H1585" s="6">
        <v>7.3512370000000002</v>
      </c>
      <c r="I1585" s="6">
        <v>119998</v>
      </c>
      <c r="J1585" s="6" t="s">
        <v>18</v>
      </c>
      <c r="K1585" s="6" t="s">
        <v>3354</v>
      </c>
    </row>
    <row r="1586" spans="1:11" x14ac:dyDescent="0.2">
      <c r="A1586" s="5" t="s">
        <v>3357</v>
      </c>
      <c r="B1586" s="6" t="s">
        <v>21</v>
      </c>
      <c r="C1586" s="6" t="s">
        <v>3354</v>
      </c>
      <c r="D1586" s="6">
        <v>2225</v>
      </c>
      <c r="E1586" s="6" t="s">
        <v>3355</v>
      </c>
      <c r="F1586" s="6" t="s">
        <v>3356</v>
      </c>
      <c r="G1586" s="6">
        <v>46.231707</v>
      </c>
      <c r="H1586" s="6">
        <v>7.3512370000000002</v>
      </c>
      <c r="I1586" s="6">
        <v>74999</v>
      </c>
      <c r="J1586" s="6" t="s">
        <v>18</v>
      </c>
      <c r="K1586" s="6" t="s">
        <v>3354</v>
      </c>
    </row>
    <row r="1587" spans="1:11" x14ac:dyDescent="0.2">
      <c r="A1587" s="5" t="s">
        <v>3358</v>
      </c>
      <c r="B1587" s="6" t="s">
        <v>14</v>
      </c>
      <c r="C1587" s="6" t="s">
        <v>3354</v>
      </c>
      <c r="D1587" s="6">
        <v>2225</v>
      </c>
      <c r="E1587" s="6" t="s">
        <v>3355</v>
      </c>
      <c r="F1587" s="6" t="s">
        <v>3356</v>
      </c>
      <c r="G1587" s="6">
        <v>46.231707</v>
      </c>
      <c r="H1587" s="6">
        <v>7.3512370000000002</v>
      </c>
      <c r="I1587" s="6">
        <v>121137</v>
      </c>
      <c r="J1587" s="6" t="s">
        <v>18</v>
      </c>
      <c r="K1587" s="6" t="s">
        <v>3354</v>
      </c>
    </row>
    <row r="1588" spans="1:11" x14ac:dyDescent="0.2">
      <c r="A1588" s="5" t="s">
        <v>3359</v>
      </c>
      <c r="B1588" s="6" t="s">
        <v>14</v>
      </c>
      <c r="C1588" s="6" t="s">
        <v>3360</v>
      </c>
      <c r="D1588" s="6">
        <v>2137</v>
      </c>
      <c r="E1588" s="6" t="s">
        <v>3361</v>
      </c>
      <c r="F1588" s="6" t="s">
        <v>3356</v>
      </c>
      <c r="G1588" s="6">
        <v>47.255000000000003</v>
      </c>
      <c r="H1588" s="6">
        <v>8.2157999999999998</v>
      </c>
      <c r="I1588" s="6">
        <v>524524</v>
      </c>
      <c r="J1588" s="6" t="s">
        <v>18</v>
      </c>
      <c r="K1588" s="6" t="s">
        <v>3360</v>
      </c>
    </row>
    <row r="1589" spans="1:11" x14ac:dyDescent="0.2">
      <c r="A1589" s="5" t="s">
        <v>3362</v>
      </c>
      <c r="B1589" s="6" t="s">
        <v>14</v>
      </c>
      <c r="C1589" s="6" t="s">
        <v>3360</v>
      </c>
      <c r="D1589" s="6">
        <v>2548</v>
      </c>
      <c r="E1589" s="6" t="s">
        <v>3363</v>
      </c>
      <c r="F1589" s="6" t="s">
        <v>3356</v>
      </c>
      <c r="G1589" s="6">
        <v>47.193600000000004</v>
      </c>
      <c r="H1589" s="6">
        <v>8.1219999999999999</v>
      </c>
      <c r="I1589" s="6">
        <v>123020</v>
      </c>
      <c r="J1589" s="6" t="s">
        <v>18</v>
      </c>
      <c r="K1589" s="6" t="s">
        <v>3360</v>
      </c>
    </row>
    <row r="1590" spans="1:11" x14ac:dyDescent="0.2">
      <c r="A1590" s="5" t="s">
        <v>3364</v>
      </c>
      <c r="B1590" s="6" t="s">
        <v>14</v>
      </c>
      <c r="C1590" s="6" t="s">
        <v>3360</v>
      </c>
      <c r="D1590" s="6">
        <v>2394</v>
      </c>
      <c r="E1590" s="6" t="s">
        <v>3365</v>
      </c>
      <c r="F1590" s="6" t="s">
        <v>3356</v>
      </c>
      <c r="G1590" s="6">
        <v>47.45</v>
      </c>
      <c r="H1590" s="6">
        <v>9.2919999999999998</v>
      </c>
      <c r="I1590" s="6">
        <v>190194</v>
      </c>
      <c r="J1590" s="6" t="s">
        <v>18</v>
      </c>
      <c r="K1590" s="6" t="s">
        <v>3360</v>
      </c>
    </row>
    <row r="1591" spans="1:11" x14ac:dyDescent="0.2">
      <c r="A1591" s="5" t="s">
        <v>3366</v>
      </c>
      <c r="B1591" s="6" t="s">
        <v>14</v>
      </c>
      <c r="C1591" s="6" t="s">
        <v>3360</v>
      </c>
      <c r="D1591" s="6">
        <v>2600</v>
      </c>
      <c r="E1591" s="6" t="s">
        <v>3367</v>
      </c>
      <c r="F1591" s="6" t="s">
        <v>3356</v>
      </c>
      <c r="G1591" s="6">
        <v>47.2266239</v>
      </c>
      <c r="H1591" s="6">
        <v>8.8184374000000005</v>
      </c>
      <c r="I1591" s="6">
        <v>403366</v>
      </c>
      <c r="J1591" s="6" t="s">
        <v>18</v>
      </c>
      <c r="K1591" s="6" t="s">
        <v>3360</v>
      </c>
    </row>
    <row r="1592" spans="1:11" x14ac:dyDescent="0.2">
      <c r="A1592" s="5" t="s">
        <v>3368</v>
      </c>
      <c r="B1592" s="6" t="s">
        <v>14</v>
      </c>
      <c r="C1592" s="6" t="s">
        <v>3360</v>
      </c>
      <c r="D1592" s="6">
        <v>2377</v>
      </c>
      <c r="E1592" s="6" t="s">
        <v>3369</v>
      </c>
      <c r="F1592" s="6" t="s">
        <v>3356</v>
      </c>
      <c r="G1592" s="6">
        <v>47.45</v>
      </c>
      <c r="H1592" s="6">
        <v>9.2919999999999998</v>
      </c>
      <c r="I1592" s="6">
        <v>575318</v>
      </c>
      <c r="J1592" s="6" t="s">
        <v>18</v>
      </c>
      <c r="K1592" s="6" t="s">
        <v>3360</v>
      </c>
    </row>
    <row r="1593" spans="1:11" x14ac:dyDescent="0.2">
      <c r="A1593" s="5" t="s">
        <v>3370</v>
      </c>
      <c r="B1593" s="6" t="s">
        <v>14</v>
      </c>
      <c r="C1593" s="6" t="s">
        <v>3360</v>
      </c>
      <c r="D1593" s="6">
        <v>2999</v>
      </c>
      <c r="E1593" s="6" t="s">
        <v>3371</v>
      </c>
      <c r="F1593" s="6" t="s">
        <v>3356</v>
      </c>
      <c r="G1593" s="6">
        <v>47.45</v>
      </c>
      <c r="H1593" s="6">
        <v>9.2919999999999998</v>
      </c>
      <c r="I1593" s="6">
        <v>538862</v>
      </c>
      <c r="J1593" s="6" t="s">
        <v>18</v>
      </c>
      <c r="K1593" s="6" t="s">
        <v>3360</v>
      </c>
    </row>
    <row r="1594" spans="1:11" x14ac:dyDescent="0.2">
      <c r="A1594" s="5" t="s">
        <v>3372</v>
      </c>
      <c r="B1594" s="6" t="s">
        <v>14</v>
      </c>
      <c r="C1594" s="6" t="s">
        <v>3360</v>
      </c>
      <c r="D1594" s="6">
        <v>2372</v>
      </c>
      <c r="E1594" s="6" t="s">
        <v>3373</v>
      </c>
      <c r="F1594" s="6" t="s">
        <v>3356</v>
      </c>
      <c r="G1594" s="6">
        <v>47.45</v>
      </c>
      <c r="H1594" s="6">
        <v>9.2919999999999998</v>
      </c>
      <c r="I1594" s="6">
        <v>473395</v>
      </c>
      <c r="J1594" s="6" t="s">
        <v>18</v>
      </c>
      <c r="K1594" s="6" t="s">
        <v>3360</v>
      </c>
    </row>
    <row r="1595" spans="1:11" x14ac:dyDescent="0.2">
      <c r="A1595" s="5" t="s">
        <v>3374</v>
      </c>
      <c r="B1595" s="6" t="s">
        <v>21</v>
      </c>
      <c r="C1595" s="6" t="s">
        <v>3375</v>
      </c>
      <c r="D1595" s="6">
        <v>2449</v>
      </c>
      <c r="E1595" s="6" t="s">
        <v>3376</v>
      </c>
      <c r="F1595" s="6" t="s">
        <v>3356</v>
      </c>
      <c r="G1595" s="6">
        <v>47.255000000000003</v>
      </c>
      <c r="H1595" s="6">
        <v>8.2157999999999998</v>
      </c>
      <c r="I1595" s="6">
        <v>653999</v>
      </c>
      <c r="J1595" s="6" t="s">
        <v>18</v>
      </c>
      <c r="K1595" s="6" t="s">
        <v>3375</v>
      </c>
    </row>
    <row r="1596" spans="1:11" x14ac:dyDescent="0.2">
      <c r="A1596" s="5" t="s">
        <v>3377</v>
      </c>
      <c r="B1596" s="6" t="s">
        <v>14</v>
      </c>
      <c r="C1596" s="6" t="s">
        <v>3375</v>
      </c>
      <c r="D1596" s="6">
        <v>2108</v>
      </c>
      <c r="E1596" s="6" t="s">
        <v>3378</v>
      </c>
      <c r="F1596" s="6" t="s">
        <v>3356</v>
      </c>
      <c r="G1596" s="6">
        <v>47.255000000000003</v>
      </c>
      <c r="H1596" s="6">
        <v>8.2157999999999998</v>
      </c>
      <c r="I1596" s="6">
        <v>505361</v>
      </c>
      <c r="J1596" s="6" t="s">
        <v>18</v>
      </c>
      <c r="K1596" s="6" t="s">
        <v>3375</v>
      </c>
    </row>
    <row r="1597" spans="1:11" x14ac:dyDescent="0.2">
      <c r="A1597" s="5" t="s">
        <v>3379</v>
      </c>
      <c r="B1597" s="6" t="s">
        <v>21</v>
      </c>
      <c r="C1597" s="6" t="s">
        <v>3375</v>
      </c>
      <c r="D1597" s="6">
        <v>2573</v>
      </c>
      <c r="E1597" s="6" t="s">
        <v>3380</v>
      </c>
      <c r="F1597" s="6" t="s">
        <v>3356</v>
      </c>
      <c r="G1597" s="6">
        <v>47.255000000000003</v>
      </c>
      <c r="H1597" s="6">
        <v>8.2157999999999998</v>
      </c>
      <c r="I1597" s="6">
        <v>613577</v>
      </c>
      <c r="J1597" s="6" t="s">
        <v>18</v>
      </c>
      <c r="K1597" s="6" t="s">
        <v>3375</v>
      </c>
    </row>
    <row r="1598" spans="1:11" x14ac:dyDescent="0.2">
      <c r="A1598" s="5" t="s">
        <v>3381</v>
      </c>
      <c r="B1598" s="6" t="s">
        <v>14</v>
      </c>
      <c r="C1598" s="6" t="s">
        <v>3375</v>
      </c>
      <c r="D1598" s="6">
        <v>2545</v>
      </c>
      <c r="E1598" s="6" t="s">
        <v>3382</v>
      </c>
      <c r="F1598" s="6" t="s">
        <v>3356</v>
      </c>
      <c r="G1598" s="6">
        <v>47.255000000000003</v>
      </c>
      <c r="H1598" s="6">
        <v>8.2157999999999998</v>
      </c>
      <c r="I1598" s="6">
        <v>571769</v>
      </c>
      <c r="J1598" s="6" t="s">
        <v>18</v>
      </c>
      <c r="K1598" s="6" t="s">
        <v>3375</v>
      </c>
    </row>
    <row r="1599" spans="1:11" x14ac:dyDescent="0.2">
      <c r="A1599" s="5" t="s">
        <v>3383</v>
      </c>
      <c r="B1599" s="6" t="s">
        <v>14</v>
      </c>
      <c r="C1599" s="6" t="s">
        <v>3375</v>
      </c>
      <c r="D1599" s="6">
        <v>2401</v>
      </c>
      <c r="E1599" s="6" t="s">
        <v>3384</v>
      </c>
      <c r="F1599" s="6" t="s">
        <v>3356</v>
      </c>
      <c r="G1599" s="6">
        <v>47.255000000000003</v>
      </c>
      <c r="H1599" s="6">
        <v>8.2157999999999998</v>
      </c>
      <c r="I1599" s="6">
        <v>553262</v>
      </c>
      <c r="J1599" s="6" t="s">
        <v>18</v>
      </c>
      <c r="K1599" s="6" t="s">
        <v>3375</v>
      </c>
    </row>
    <row r="1600" spans="1:11" x14ac:dyDescent="0.2">
      <c r="A1600" s="5" t="s">
        <v>3385</v>
      </c>
      <c r="B1600" s="6" t="s">
        <v>14</v>
      </c>
      <c r="C1600" s="6" t="s">
        <v>3375</v>
      </c>
      <c r="D1600" s="6">
        <v>2559</v>
      </c>
      <c r="E1600" s="6" t="s">
        <v>3386</v>
      </c>
      <c r="F1600" s="6" t="s">
        <v>3356</v>
      </c>
      <c r="G1600" s="6">
        <v>47.255000000000003</v>
      </c>
      <c r="H1600" s="6">
        <v>8.2157999999999998</v>
      </c>
      <c r="I1600" s="6">
        <v>551547</v>
      </c>
      <c r="J1600" s="6" t="s">
        <v>18</v>
      </c>
      <c r="K1600" s="6" t="s">
        <v>3375</v>
      </c>
    </row>
    <row r="1601" spans="1:11" x14ac:dyDescent="0.2">
      <c r="A1601" s="5" t="s">
        <v>3387</v>
      </c>
      <c r="B1601" s="6" t="s">
        <v>14</v>
      </c>
      <c r="C1601" s="6" t="s">
        <v>3375</v>
      </c>
      <c r="D1601" s="6">
        <v>2285</v>
      </c>
      <c r="E1601" s="6" t="s">
        <v>3388</v>
      </c>
      <c r="F1601" s="6" t="s">
        <v>3356</v>
      </c>
      <c r="G1601" s="6">
        <v>47.255000000000003</v>
      </c>
      <c r="H1601" s="6">
        <v>8.2157999999999998</v>
      </c>
      <c r="I1601" s="6">
        <v>601979</v>
      </c>
      <c r="J1601" s="6" t="s">
        <v>18</v>
      </c>
      <c r="K1601" s="6" t="s">
        <v>3375</v>
      </c>
    </row>
    <row r="1602" spans="1:11" x14ac:dyDescent="0.2">
      <c r="A1602" s="5" t="s">
        <v>3389</v>
      </c>
      <c r="B1602" s="6" t="s">
        <v>21</v>
      </c>
      <c r="C1602" s="6" t="s">
        <v>3375</v>
      </c>
      <c r="D1602" s="6">
        <v>2511</v>
      </c>
      <c r="E1602" s="6" t="s">
        <v>3390</v>
      </c>
      <c r="F1602" s="6" t="s">
        <v>3356</v>
      </c>
      <c r="G1602" s="6">
        <v>47.45</v>
      </c>
      <c r="H1602" s="6">
        <v>9.2919999999999998</v>
      </c>
      <c r="I1602" s="6">
        <v>18842</v>
      </c>
      <c r="J1602" s="6" t="s">
        <v>18</v>
      </c>
      <c r="K1602" s="6" t="s">
        <v>3375</v>
      </c>
    </row>
    <row r="1603" spans="1:11" x14ac:dyDescent="0.2">
      <c r="A1603" s="5" t="s">
        <v>3391</v>
      </c>
      <c r="B1603" s="6" t="s">
        <v>21</v>
      </c>
      <c r="C1603" s="6" t="s">
        <v>3375</v>
      </c>
      <c r="D1603" s="6">
        <v>2149</v>
      </c>
      <c r="E1603" s="6" t="s">
        <v>3392</v>
      </c>
      <c r="F1603" s="6" t="s">
        <v>3356</v>
      </c>
      <c r="G1603" s="6">
        <v>47.587789000000001</v>
      </c>
      <c r="H1603" s="6">
        <v>8.2933249999999994</v>
      </c>
      <c r="I1603" s="6">
        <v>481488</v>
      </c>
      <c r="J1603" s="6" t="s">
        <v>18</v>
      </c>
      <c r="K1603" s="6" t="s">
        <v>3375</v>
      </c>
    </row>
    <row r="1604" spans="1:11" x14ac:dyDescent="0.2">
      <c r="A1604" s="5" t="s">
        <v>3393</v>
      </c>
      <c r="B1604" s="6" t="s">
        <v>14</v>
      </c>
      <c r="C1604" s="6" t="s">
        <v>3375</v>
      </c>
      <c r="D1604" s="6">
        <v>82</v>
      </c>
      <c r="E1604" s="6" t="s">
        <v>3394</v>
      </c>
      <c r="F1604" s="6" t="s">
        <v>3356</v>
      </c>
      <c r="G1604" s="6">
        <v>47.45</v>
      </c>
      <c r="H1604" s="6">
        <v>9.2919999999999998</v>
      </c>
      <c r="I1604" s="6">
        <v>600119</v>
      </c>
      <c r="J1604" s="6" t="s">
        <v>18</v>
      </c>
      <c r="K1604" s="6" t="s">
        <v>3375</v>
      </c>
    </row>
    <row r="1605" spans="1:11" x14ac:dyDescent="0.2">
      <c r="A1605" s="5" t="s">
        <v>3395</v>
      </c>
      <c r="B1605" s="6" t="s">
        <v>21</v>
      </c>
      <c r="C1605" s="6" t="s">
        <v>3375</v>
      </c>
      <c r="D1605" s="6">
        <v>1626</v>
      </c>
      <c r="E1605" s="6" t="s">
        <v>3396</v>
      </c>
      <c r="F1605" s="6" t="s">
        <v>3356</v>
      </c>
      <c r="G1605" s="6">
        <v>47.45</v>
      </c>
      <c r="H1605" s="6">
        <v>9.2919999999999998</v>
      </c>
      <c r="I1605" s="6">
        <v>634330</v>
      </c>
      <c r="J1605" s="6" t="s">
        <v>18</v>
      </c>
      <c r="K1605" s="6" t="s">
        <v>3375</v>
      </c>
    </row>
    <row r="1606" spans="1:11" x14ac:dyDescent="0.2">
      <c r="A1606" s="5" t="s">
        <v>3397</v>
      </c>
      <c r="B1606" s="6" t="s">
        <v>14</v>
      </c>
      <c r="C1606" s="6" t="s">
        <v>3375</v>
      </c>
      <c r="D1606" s="6">
        <v>1812</v>
      </c>
      <c r="E1606" s="6" t="s">
        <v>3398</v>
      </c>
      <c r="F1606" s="6" t="s">
        <v>3356</v>
      </c>
      <c r="G1606" s="6">
        <v>47.45</v>
      </c>
      <c r="H1606" s="6">
        <v>9.2919999999999998</v>
      </c>
      <c r="I1606" s="6">
        <v>530918</v>
      </c>
      <c r="J1606" s="6" t="s">
        <v>18</v>
      </c>
      <c r="K1606" s="6" t="s">
        <v>3375</v>
      </c>
    </row>
    <row r="1607" spans="1:11" x14ac:dyDescent="0.2">
      <c r="A1607" s="5" t="s">
        <v>3399</v>
      </c>
      <c r="B1607" s="6" t="s">
        <v>14</v>
      </c>
      <c r="C1607" s="6" t="s">
        <v>3400</v>
      </c>
      <c r="D1607" s="6">
        <v>2883</v>
      </c>
      <c r="E1607" s="6" t="s">
        <v>3401</v>
      </c>
      <c r="F1607" s="6" t="s">
        <v>3356</v>
      </c>
      <c r="G1607" s="6">
        <v>47.465412999999998</v>
      </c>
      <c r="H1607" s="6">
        <v>7.6016909999999998</v>
      </c>
      <c r="I1607" s="6">
        <v>360088</v>
      </c>
      <c r="J1607" s="6" t="s">
        <v>18</v>
      </c>
      <c r="K1607" s="6" t="s">
        <v>3400</v>
      </c>
    </row>
    <row r="1608" spans="1:11" x14ac:dyDescent="0.2">
      <c r="A1608" s="5" t="s">
        <v>3402</v>
      </c>
      <c r="B1608" s="6" t="s">
        <v>21</v>
      </c>
      <c r="C1608" s="6" t="s">
        <v>3400</v>
      </c>
      <c r="D1608" s="6">
        <v>2952</v>
      </c>
      <c r="E1608" s="6" t="s">
        <v>3403</v>
      </c>
      <c r="F1608" s="6" t="s">
        <v>3356</v>
      </c>
      <c r="G1608" s="6">
        <v>47.465412999999998</v>
      </c>
      <c r="H1608" s="6">
        <v>7.6016909999999998</v>
      </c>
      <c r="I1608" s="6">
        <v>537538</v>
      </c>
      <c r="J1608" s="6" t="s">
        <v>18</v>
      </c>
      <c r="K1608" s="6" t="s">
        <v>3400</v>
      </c>
    </row>
    <row r="1609" spans="1:11" x14ac:dyDescent="0.2">
      <c r="A1609" s="5" t="s">
        <v>3404</v>
      </c>
      <c r="B1609" s="6" t="s">
        <v>21</v>
      </c>
      <c r="C1609" s="6" t="s">
        <v>3400</v>
      </c>
      <c r="D1609" s="6">
        <v>2947</v>
      </c>
      <c r="E1609" s="6" t="s">
        <v>3405</v>
      </c>
      <c r="F1609" s="6" t="s">
        <v>3356</v>
      </c>
      <c r="G1609" s="6">
        <v>47.465412999999998</v>
      </c>
      <c r="H1609" s="6">
        <v>7.6016909999999998</v>
      </c>
      <c r="I1609" s="6">
        <v>472696</v>
      </c>
      <c r="J1609" s="6" t="s">
        <v>18</v>
      </c>
      <c r="K1609" s="6" t="s">
        <v>3400</v>
      </c>
    </row>
    <row r="1610" spans="1:11" x14ac:dyDescent="0.2">
      <c r="A1610" s="5" t="s">
        <v>3406</v>
      </c>
      <c r="B1610" s="6" t="s">
        <v>14</v>
      </c>
      <c r="C1610" s="6" t="s">
        <v>3400</v>
      </c>
      <c r="D1610" s="6">
        <v>2992</v>
      </c>
      <c r="E1610" s="6" t="s">
        <v>3407</v>
      </c>
      <c r="F1610" s="6" t="s">
        <v>3356</v>
      </c>
      <c r="G1610" s="6">
        <v>47.465412999999998</v>
      </c>
      <c r="H1610" s="6">
        <v>7.6016909999999998</v>
      </c>
      <c r="I1610" s="6">
        <v>169960</v>
      </c>
      <c r="J1610" s="6" t="s">
        <v>18</v>
      </c>
      <c r="K1610" s="6" t="s">
        <v>3400</v>
      </c>
    </row>
    <row r="1611" spans="1:11" x14ac:dyDescent="0.2">
      <c r="A1611" s="5" t="s">
        <v>3408</v>
      </c>
      <c r="B1611" s="6" t="s">
        <v>21</v>
      </c>
      <c r="C1611" s="6" t="s">
        <v>3400</v>
      </c>
      <c r="D1611" s="6">
        <v>2928</v>
      </c>
      <c r="E1611" s="6" t="s">
        <v>3409</v>
      </c>
      <c r="F1611" s="6" t="s">
        <v>3356</v>
      </c>
      <c r="G1611" s="6">
        <v>47.465412999999998</v>
      </c>
      <c r="H1611" s="6">
        <v>7.6016909999999998</v>
      </c>
      <c r="I1611" s="6">
        <v>557118</v>
      </c>
      <c r="J1611" s="6" t="s">
        <v>18</v>
      </c>
      <c r="K1611" s="6" t="s">
        <v>3400</v>
      </c>
    </row>
    <row r="1612" spans="1:11" x14ac:dyDescent="0.2">
      <c r="A1612" s="5" t="s">
        <v>3410</v>
      </c>
      <c r="B1612" s="6" t="s">
        <v>14</v>
      </c>
      <c r="C1612" s="6" t="s">
        <v>3400</v>
      </c>
      <c r="D1612" s="6">
        <v>2888</v>
      </c>
      <c r="E1612" s="6" t="s">
        <v>3411</v>
      </c>
      <c r="F1612" s="6" t="s">
        <v>3356</v>
      </c>
      <c r="G1612" s="6">
        <v>47.465412999999998</v>
      </c>
      <c r="H1612" s="6">
        <v>7.6016909999999998</v>
      </c>
      <c r="I1612" s="6">
        <v>608565</v>
      </c>
      <c r="J1612" s="6" t="s">
        <v>18</v>
      </c>
      <c r="K1612" s="6" t="s">
        <v>3400</v>
      </c>
    </row>
    <row r="1613" spans="1:11" x14ac:dyDescent="0.2">
      <c r="A1613" s="5" t="s">
        <v>3412</v>
      </c>
      <c r="B1613" s="6" t="s">
        <v>21</v>
      </c>
      <c r="C1613" s="6" t="s">
        <v>3400</v>
      </c>
      <c r="D1613" s="6">
        <v>2989</v>
      </c>
      <c r="E1613" s="6" t="s">
        <v>3413</v>
      </c>
      <c r="F1613" s="6" t="s">
        <v>3356</v>
      </c>
      <c r="G1613" s="6">
        <v>47.465412999999998</v>
      </c>
      <c r="H1613" s="6">
        <v>7.6016909999999998</v>
      </c>
      <c r="I1613" s="6">
        <v>469049</v>
      </c>
      <c r="J1613" s="6" t="s">
        <v>18</v>
      </c>
      <c r="K1613" s="6" t="s">
        <v>3400</v>
      </c>
    </row>
    <row r="1614" spans="1:11" x14ac:dyDescent="0.2">
      <c r="A1614" s="5" t="s">
        <v>3414</v>
      </c>
      <c r="B1614" s="6" t="s">
        <v>21</v>
      </c>
      <c r="C1614" s="6" t="s">
        <v>3400</v>
      </c>
      <c r="D1614" s="6">
        <v>2892</v>
      </c>
      <c r="E1614" s="6" t="s">
        <v>3415</v>
      </c>
      <c r="F1614" s="6" t="s">
        <v>3356</v>
      </c>
      <c r="G1614" s="6">
        <v>47.465412999999998</v>
      </c>
      <c r="H1614" s="6">
        <v>7.6016909999999998</v>
      </c>
      <c r="I1614" s="6">
        <v>535197</v>
      </c>
      <c r="J1614" s="6" t="s">
        <v>18</v>
      </c>
      <c r="K1614" s="6" t="s">
        <v>3400</v>
      </c>
    </row>
    <row r="1615" spans="1:11" x14ac:dyDescent="0.2">
      <c r="A1615" s="5" t="s">
        <v>3416</v>
      </c>
      <c r="B1615" s="6" t="s">
        <v>21</v>
      </c>
      <c r="C1615" s="6" t="s">
        <v>3400</v>
      </c>
      <c r="D1615" s="6">
        <v>2875</v>
      </c>
      <c r="E1615" s="6" t="s">
        <v>2958</v>
      </c>
      <c r="F1615" s="6" t="s">
        <v>3356</v>
      </c>
      <c r="G1615" s="6">
        <v>47.465412999999998</v>
      </c>
      <c r="H1615" s="6">
        <v>7.6016909999999998</v>
      </c>
      <c r="I1615" s="6">
        <v>538942</v>
      </c>
      <c r="J1615" s="6" t="s">
        <v>18</v>
      </c>
      <c r="K1615" s="6" t="s">
        <v>3400</v>
      </c>
    </row>
    <row r="1616" spans="1:11" x14ac:dyDescent="0.2">
      <c r="A1616" s="5" t="s">
        <v>3417</v>
      </c>
      <c r="B1616" s="6" t="s">
        <v>21</v>
      </c>
      <c r="C1616" s="6" t="s">
        <v>3400</v>
      </c>
      <c r="D1616" s="6">
        <v>2790</v>
      </c>
      <c r="E1616" s="6" t="s">
        <v>3418</v>
      </c>
      <c r="F1616" s="6" t="s">
        <v>3356</v>
      </c>
      <c r="G1616" s="6">
        <v>47.465412999999998</v>
      </c>
      <c r="H1616" s="6">
        <v>7.6016909999999998</v>
      </c>
      <c r="I1616" s="6">
        <v>462688</v>
      </c>
      <c r="J1616" s="6" t="s">
        <v>18</v>
      </c>
      <c r="K1616" s="6" t="s">
        <v>3400</v>
      </c>
    </row>
    <row r="1617" spans="1:11" x14ac:dyDescent="0.2">
      <c r="A1617" s="5" t="s">
        <v>3419</v>
      </c>
      <c r="B1617" s="6" t="s">
        <v>21</v>
      </c>
      <c r="C1617" s="6" t="s">
        <v>3400</v>
      </c>
      <c r="D1617" s="6">
        <v>2772</v>
      </c>
      <c r="E1617" s="6" t="s">
        <v>3420</v>
      </c>
      <c r="F1617" s="6" t="s">
        <v>3356</v>
      </c>
      <c r="G1617" s="6">
        <v>47.465412999999998</v>
      </c>
      <c r="H1617" s="6">
        <v>7.6016909999999998</v>
      </c>
      <c r="I1617" s="6">
        <v>592112</v>
      </c>
      <c r="J1617" s="6" t="s">
        <v>18</v>
      </c>
      <c r="K1617" s="6" t="s">
        <v>3400</v>
      </c>
    </row>
    <row r="1618" spans="1:11" x14ac:dyDescent="0.2">
      <c r="A1618" s="5" t="s">
        <v>3421</v>
      </c>
      <c r="B1618" s="6" t="s">
        <v>21</v>
      </c>
      <c r="C1618" s="6" t="s">
        <v>3400</v>
      </c>
      <c r="D1618" s="6">
        <v>2889</v>
      </c>
      <c r="E1618" s="6" t="s">
        <v>3422</v>
      </c>
      <c r="F1618" s="6" t="s">
        <v>3356</v>
      </c>
      <c r="G1618" s="6">
        <v>47.465412999999998</v>
      </c>
      <c r="H1618" s="6">
        <v>7.6016909999999998</v>
      </c>
      <c r="I1618" s="6">
        <v>561041</v>
      </c>
      <c r="J1618" s="6" t="s">
        <v>18</v>
      </c>
      <c r="K1618" s="6" t="s">
        <v>3400</v>
      </c>
    </row>
    <row r="1619" spans="1:11" x14ac:dyDescent="0.2">
      <c r="A1619" s="5" t="s">
        <v>3423</v>
      </c>
      <c r="B1619" s="6" t="s">
        <v>14</v>
      </c>
      <c r="C1619" s="6" t="s">
        <v>3400</v>
      </c>
      <c r="D1619" s="6">
        <v>2935</v>
      </c>
      <c r="E1619" s="6" t="s">
        <v>3424</v>
      </c>
      <c r="F1619" s="6" t="s">
        <v>3356</v>
      </c>
      <c r="G1619" s="6">
        <v>47.465412999999998</v>
      </c>
      <c r="H1619" s="6">
        <v>7.6016909999999998</v>
      </c>
      <c r="I1619" s="6">
        <v>333913</v>
      </c>
      <c r="J1619" s="6" t="s">
        <v>18</v>
      </c>
      <c r="K1619" s="6" t="s">
        <v>3400</v>
      </c>
    </row>
    <row r="1620" spans="1:11" x14ac:dyDescent="0.2">
      <c r="A1620" s="5" t="s">
        <v>3425</v>
      </c>
      <c r="B1620" s="6" t="s">
        <v>14</v>
      </c>
      <c r="C1620" s="6" t="s">
        <v>3400</v>
      </c>
      <c r="D1620" s="6">
        <v>2969</v>
      </c>
      <c r="E1620" s="6" t="s">
        <v>3426</v>
      </c>
      <c r="F1620" s="6" t="s">
        <v>3356</v>
      </c>
      <c r="G1620" s="6">
        <v>47.465412999999998</v>
      </c>
      <c r="H1620" s="6">
        <v>7.6016909999999998</v>
      </c>
      <c r="I1620" s="6">
        <v>557698</v>
      </c>
      <c r="J1620" s="6" t="s">
        <v>18</v>
      </c>
      <c r="K1620" s="6" t="s">
        <v>3400</v>
      </c>
    </row>
    <row r="1621" spans="1:11" x14ac:dyDescent="0.2">
      <c r="A1621" s="5" t="s">
        <v>3427</v>
      </c>
      <c r="B1621" s="6" t="s">
        <v>21</v>
      </c>
      <c r="C1621" s="6" t="s">
        <v>3400</v>
      </c>
      <c r="D1621" s="6">
        <v>3020</v>
      </c>
      <c r="E1621" s="6" t="s">
        <v>3428</v>
      </c>
      <c r="F1621" s="6" t="s">
        <v>3356</v>
      </c>
      <c r="G1621" s="6">
        <v>47.465412999999998</v>
      </c>
      <c r="H1621" s="6">
        <v>7.6016909999999998</v>
      </c>
      <c r="I1621" s="6">
        <v>517273</v>
      </c>
      <c r="J1621" s="6" t="s">
        <v>18</v>
      </c>
      <c r="K1621" s="6" t="s">
        <v>3400</v>
      </c>
    </row>
    <row r="1622" spans="1:11" x14ac:dyDescent="0.2">
      <c r="A1622" s="5" t="s">
        <v>3429</v>
      </c>
      <c r="B1622" s="6" t="s">
        <v>14</v>
      </c>
      <c r="C1622" s="6" t="s">
        <v>3400</v>
      </c>
      <c r="D1622" s="6">
        <v>2956</v>
      </c>
      <c r="E1622" s="6" t="s">
        <v>3430</v>
      </c>
      <c r="F1622" s="6" t="s">
        <v>3356</v>
      </c>
      <c r="G1622" s="6">
        <v>47.465412999999998</v>
      </c>
      <c r="H1622" s="6">
        <v>7.6016909999999998</v>
      </c>
      <c r="I1622" s="6">
        <v>463753</v>
      </c>
      <c r="J1622" s="6" t="s">
        <v>18</v>
      </c>
      <c r="K1622" s="6" t="s">
        <v>3400</v>
      </c>
    </row>
    <row r="1623" spans="1:11" x14ac:dyDescent="0.2">
      <c r="A1623" s="5" t="s">
        <v>3431</v>
      </c>
      <c r="B1623" s="6" t="s">
        <v>14</v>
      </c>
      <c r="C1623" s="6" t="s">
        <v>3400</v>
      </c>
      <c r="D1623" s="6">
        <v>2901</v>
      </c>
      <c r="E1623" s="6" t="s">
        <v>3432</v>
      </c>
      <c r="F1623" s="6" t="s">
        <v>3356</v>
      </c>
      <c r="G1623" s="6">
        <v>47.465412999999998</v>
      </c>
      <c r="H1623" s="6">
        <v>7.6016909999999998</v>
      </c>
      <c r="I1623" s="6">
        <v>477740</v>
      </c>
      <c r="J1623" s="6" t="s">
        <v>18</v>
      </c>
      <c r="K1623" s="6" t="s">
        <v>3400</v>
      </c>
    </row>
    <row r="1624" spans="1:11" x14ac:dyDescent="0.2">
      <c r="A1624" s="5" t="s">
        <v>3433</v>
      </c>
      <c r="B1624" s="6" t="s">
        <v>14</v>
      </c>
      <c r="C1624" s="6" t="s">
        <v>3400</v>
      </c>
      <c r="D1624" s="6">
        <v>2898</v>
      </c>
      <c r="E1624" s="6" t="s">
        <v>3434</v>
      </c>
      <c r="F1624" s="6" t="s">
        <v>3356</v>
      </c>
      <c r="G1624" s="6">
        <v>47.465412999999998</v>
      </c>
      <c r="H1624" s="6">
        <v>7.6016909999999998</v>
      </c>
      <c r="I1624" s="6">
        <v>367780</v>
      </c>
      <c r="J1624" s="6" t="s">
        <v>18</v>
      </c>
      <c r="K1624" s="6" t="s">
        <v>3400</v>
      </c>
    </row>
    <row r="1625" spans="1:11" x14ac:dyDescent="0.2">
      <c r="A1625" s="5" t="s">
        <v>3435</v>
      </c>
      <c r="B1625" s="6" t="s">
        <v>21</v>
      </c>
      <c r="C1625" s="6" t="s">
        <v>3400</v>
      </c>
      <c r="D1625" s="6">
        <v>3214</v>
      </c>
      <c r="E1625" s="6" t="s">
        <v>3436</v>
      </c>
      <c r="F1625" s="6" t="s">
        <v>3356</v>
      </c>
      <c r="G1625" s="6">
        <v>47.262067000000002</v>
      </c>
      <c r="H1625" s="6">
        <v>7.6598350000000002</v>
      </c>
      <c r="I1625" s="6">
        <v>186510</v>
      </c>
      <c r="J1625" s="6" t="s">
        <v>18</v>
      </c>
      <c r="K1625" s="6" t="s">
        <v>3400</v>
      </c>
    </row>
    <row r="1626" spans="1:11" x14ac:dyDescent="0.2">
      <c r="A1626" s="5" t="s">
        <v>3437</v>
      </c>
      <c r="B1626" s="6" t="s">
        <v>21</v>
      </c>
      <c r="C1626" s="6" t="s">
        <v>3400</v>
      </c>
      <c r="D1626" s="6">
        <v>3208</v>
      </c>
      <c r="E1626" s="6" t="s">
        <v>3438</v>
      </c>
      <c r="F1626" s="6" t="s">
        <v>3356</v>
      </c>
      <c r="G1626" s="6">
        <v>47.262067000000002</v>
      </c>
      <c r="H1626" s="6">
        <v>7.6598350000000002</v>
      </c>
      <c r="I1626" s="6">
        <v>351236</v>
      </c>
      <c r="J1626" s="6" t="s">
        <v>18</v>
      </c>
      <c r="K1626" s="6" t="s">
        <v>3400</v>
      </c>
    </row>
    <row r="1627" spans="1:11" x14ac:dyDescent="0.2">
      <c r="A1627" s="5" t="s">
        <v>3439</v>
      </c>
      <c r="B1627" s="6" t="s">
        <v>14</v>
      </c>
      <c r="C1627" s="6" t="s">
        <v>3400</v>
      </c>
      <c r="D1627" s="6">
        <v>3000</v>
      </c>
      <c r="E1627" s="6" t="s">
        <v>3440</v>
      </c>
      <c r="F1627" s="6" t="s">
        <v>3356</v>
      </c>
      <c r="G1627" s="6">
        <v>47.262067000000002</v>
      </c>
      <c r="H1627" s="6">
        <v>7.6598350000000002</v>
      </c>
      <c r="I1627" s="6">
        <v>408366</v>
      </c>
      <c r="J1627" s="6" t="s">
        <v>18</v>
      </c>
      <c r="K1627" s="6" t="s">
        <v>3400</v>
      </c>
    </row>
    <row r="1628" spans="1:11" x14ac:dyDescent="0.2">
      <c r="A1628" s="5" t="s">
        <v>3441</v>
      </c>
      <c r="B1628" s="6" t="s">
        <v>14</v>
      </c>
      <c r="C1628" s="6" t="s">
        <v>3400</v>
      </c>
      <c r="D1628" s="6">
        <v>3000</v>
      </c>
      <c r="E1628" s="6" t="s">
        <v>3440</v>
      </c>
      <c r="F1628" s="6" t="s">
        <v>3356</v>
      </c>
      <c r="G1628" s="6">
        <v>47.262067000000002</v>
      </c>
      <c r="H1628" s="6">
        <v>7.6598350000000002</v>
      </c>
      <c r="I1628" s="6">
        <v>139872</v>
      </c>
      <c r="J1628" s="6" t="s">
        <v>18</v>
      </c>
      <c r="K1628" s="6" t="s">
        <v>3400</v>
      </c>
    </row>
    <row r="1629" spans="1:11" x14ac:dyDescent="0.2">
      <c r="A1629" s="5" t="s">
        <v>3442</v>
      </c>
      <c r="B1629" s="6" t="s">
        <v>21</v>
      </c>
      <c r="C1629" s="6" t="s">
        <v>3400</v>
      </c>
      <c r="D1629" s="6">
        <v>3000</v>
      </c>
      <c r="E1629" s="6" t="s">
        <v>3440</v>
      </c>
      <c r="F1629" s="6" t="s">
        <v>3356</v>
      </c>
      <c r="G1629" s="6">
        <v>47.262067000000002</v>
      </c>
      <c r="H1629" s="6">
        <v>7.6598350000000002</v>
      </c>
      <c r="I1629" s="6">
        <v>336051</v>
      </c>
      <c r="J1629" s="6" t="s">
        <v>18</v>
      </c>
      <c r="K1629" s="6" t="s">
        <v>3400</v>
      </c>
    </row>
    <row r="1630" spans="1:11" x14ac:dyDescent="0.2">
      <c r="A1630" s="5" t="s">
        <v>3443</v>
      </c>
      <c r="B1630" s="6" t="s">
        <v>21</v>
      </c>
      <c r="C1630" s="6" t="s">
        <v>3400</v>
      </c>
      <c r="D1630" s="6">
        <v>3000</v>
      </c>
      <c r="E1630" s="6" t="s">
        <v>3440</v>
      </c>
      <c r="F1630" s="6" t="s">
        <v>3356</v>
      </c>
      <c r="G1630" s="6">
        <v>47.262067000000002</v>
      </c>
      <c r="H1630" s="6">
        <v>7.6598350000000002</v>
      </c>
      <c r="I1630" s="6">
        <v>335476</v>
      </c>
      <c r="J1630" s="6" t="s">
        <v>18</v>
      </c>
      <c r="K1630" s="6" t="s">
        <v>3400</v>
      </c>
    </row>
    <row r="1631" spans="1:11" x14ac:dyDescent="0.2">
      <c r="A1631" s="5" t="s">
        <v>3444</v>
      </c>
      <c r="B1631" s="6" t="s">
        <v>21</v>
      </c>
      <c r="C1631" s="6" t="s">
        <v>3400</v>
      </c>
      <c r="D1631" s="6">
        <v>3000</v>
      </c>
      <c r="E1631" s="6" t="s">
        <v>3440</v>
      </c>
      <c r="F1631" s="6" t="s">
        <v>3356</v>
      </c>
      <c r="G1631" s="6">
        <v>47.262067000000002</v>
      </c>
      <c r="H1631" s="6">
        <v>7.6598350000000002</v>
      </c>
      <c r="I1631" s="6">
        <v>649999</v>
      </c>
      <c r="J1631" s="6" t="s">
        <v>18</v>
      </c>
      <c r="K1631" s="6" t="s">
        <v>3400</v>
      </c>
    </row>
    <row r="1632" spans="1:11" x14ac:dyDescent="0.2">
      <c r="A1632" s="5" t="s">
        <v>3445</v>
      </c>
      <c r="B1632" s="6" t="s">
        <v>21</v>
      </c>
      <c r="C1632" s="6" t="s">
        <v>3400</v>
      </c>
      <c r="D1632" s="6">
        <v>3042</v>
      </c>
      <c r="E1632" s="6" t="s">
        <v>3446</v>
      </c>
      <c r="F1632" s="6" t="s">
        <v>3356</v>
      </c>
      <c r="G1632" s="6">
        <v>47.262067000000002</v>
      </c>
      <c r="H1632" s="6">
        <v>7.6598350000000002</v>
      </c>
      <c r="I1632" s="6">
        <v>502883</v>
      </c>
      <c r="J1632" s="6" t="s">
        <v>18</v>
      </c>
      <c r="K1632" s="6" t="s">
        <v>3400</v>
      </c>
    </row>
    <row r="1633" spans="1:13" x14ac:dyDescent="0.2">
      <c r="A1633" s="5" t="s">
        <v>3447</v>
      </c>
      <c r="B1633" s="6" t="s">
        <v>21</v>
      </c>
      <c r="C1633" s="6" t="s">
        <v>3400</v>
      </c>
      <c r="D1633" s="6">
        <v>3215</v>
      </c>
      <c r="E1633" s="6" t="s">
        <v>3448</v>
      </c>
      <c r="F1633" s="6" t="s">
        <v>3356</v>
      </c>
      <c r="G1633" s="6">
        <v>47.262067000000002</v>
      </c>
      <c r="H1633" s="6">
        <v>7.6598350000000002</v>
      </c>
      <c r="I1633" s="6">
        <v>341172</v>
      </c>
      <c r="J1633" s="6" t="s">
        <v>18</v>
      </c>
      <c r="K1633" s="6" t="s">
        <v>3400</v>
      </c>
    </row>
    <row r="1634" spans="1:13" x14ac:dyDescent="0.2">
      <c r="A1634" s="5" t="s">
        <v>3449</v>
      </c>
      <c r="B1634" s="6" t="s">
        <v>21</v>
      </c>
      <c r="C1634" s="6" t="s">
        <v>3400</v>
      </c>
      <c r="D1634" s="6">
        <v>3175</v>
      </c>
      <c r="E1634" s="6" t="s">
        <v>3450</v>
      </c>
      <c r="F1634" s="6" t="s">
        <v>3356</v>
      </c>
      <c r="G1634" s="6">
        <v>47.262067000000002</v>
      </c>
      <c r="H1634" s="6">
        <v>7.6598350000000002</v>
      </c>
      <c r="I1634" s="6">
        <v>407617</v>
      </c>
      <c r="J1634" s="6" t="s">
        <v>18</v>
      </c>
      <c r="K1634" s="6" t="s">
        <v>3400</v>
      </c>
    </row>
    <row r="1635" spans="1:13" x14ac:dyDescent="0.2">
      <c r="A1635" s="5" t="s">
        <v>3451</v>
      </c>
      <c r="B1635" s="6" t="s">
        <v>14</v>
      </c>
      <c r="C1635" s="6" t="s">
        <v>3400</v>
      </c>
      <c r="D1635" s="6">
        <v>3215</v>
      </c>
      <c r="E1635" s="6" t="s">
        <v>3452</v>
      </c>
      <c r="F1635" s="6" t="s">
        <v>3356</v>
      </c>
      <c r="G1635" s="6">
        <v>47.262067000000002</v>
      </c>
      <c r="H1635" s="6">
        <v>7.6598350000000002</v>
      </c>
      <c r="I1635" s="6">
        <v>150490</v>
      </c>
      <c r="J1635" s="6" t="s">
        <v>18</v>
      </c>
      <c r="K1635" s="6" t="s">
        <v>3400</v>
      </c>
    </row>
    <row r="1636" spans="1:13" x14ac:dyDescent="0.2">
      <c r="A1636" s="5" t="s">
        <v>3453</v>
      </c>
      <c r="B1636" s="6" t="s">
        <v>14</v>
      </c>
      <c r="C1636" s="6" t="s">
        <v>3400</v>
      </c>
      <c r="D1636" s="6">
        <v>3172</v>
      </c>
      <c r="E1636" s="6" t="s">
        <v>3454</v>
      </c>
      <c r="F1636" s="6" t="s">
        <v>3356</v>
      </c>
      <c r="G1636" s="6">
        <v>47.262067000000002</v>
      </c>
      <c r="H1636" s="6">
        <v>7.6598350000000002</v>
      </c>
      <c r="I1636" s="6">
        <v>33785</v>
      </c>
      <c r="J1636" s="6" t="s">
        <v>18</v>
      </c>
      <c r="K1636" s="6" t="s">
        <v>3400</v>
      </c>
    </row>
    <row r="1637" spans="1:13" x14ac:dyDescent="0.2">
      <c r="A1637" s="5" t="s">
        <v>3455</v>
      </c>
      <c r="B1637" s="6" t="s">
        <v>14</v>
      </c>
      <c r="C1637" s="6" t="s">
        <v>3400</v>
      </c>
      <c r="D1637" s="6">
        <v>2878</v>
      </c>
      <c r="E1637" s="6" t="s">
        <v>3456</v>
      </c>
      <c r="F1637" s="6" t="s">
        <v>3356</v>
      </c>
      <c r="G1637" s="6">
        <v>47.262067000000002</v>
      </c>
      <c r="H1637" s="6">
        <v>7.6598350000000002</v>
      </c>
      <c r="I1637" s="6">
        <v>189841</v>
      </c>
      <c r="J1637" s="6" t="s">
        <v>18</v>
      </c>
      <c r="K1637" s="6" t="s">
        <v>3400</v>
      </c>
    </row>
    <row r="1638" spans="1:13" x14ac:dyDescent="0.2">
      <c r="A1638" s="5" t="s">
        <v>3457</v>
      </c>
      <c r="B1638" s="6" t="s">
        <v>14</v>
      </c>
      <c r="C1638" s="6" t="s">
        <v>3400</v>
      </c>
      <c r="D1638" s="6">
        <v>3025</v>
      </c>
      <c r="E1638" s="6" t="s">
        <v>3458</v>
      </c>
      <c r="F1638" s="6" t="s">
        <v>3356</v>
      </c>
      <c r="G1638" s="6">
        <v>47.262067000000002</v>
      </c>
      <c r="H1638" s="6">
        <v>7.6598350000000002</v>
      </c>
      <c r="I1638" s="6">
        <v>191349</v>
      </c>
      <c r="J1638" s="6" t="s">
        <v>18</v>
      </c>
      <c r="K1638" s="6" t="s">
        <v>3400</v>
      </c>
    </row>
    <row r="1639" spans="1:13" x14ac:dyDescent="0.2">
      <c r="A1639" s="5" t="s">
        <v>3459</v>
      </c>
      <c r="B1639" s="6" t="s">
        <v>14</v>
      </c>
      <c r="C1639" s="6" t="s">
        <v>3400</v>
      </c>
      <c r="D1639" s="6">
        <v>2856</v>
      </c>
      <c r="E1639" s="6" t="s">
        <v>3460</v>
      </c>
      <c r="F1639" s="6" t="s">
        <v>3356</v>
      </c>
      <c r="G1639" s="6">
        <v>47.312199999999997</v>
      </c>
      <c r="H1639" s="6">
        <v>7.3842999999999996</v>
      </c>
      <c r="I1639" s="6">
        <v>385459</v>
      </c>
      <c r="J1639" s="6" t="s">
        <v>18</v>
      </c>
      <c r="K1639" s="6" t="s">
        <v>3400</v>
      </c>
    </row>
    <row r="1640" spans="1:13" x14ac:dyDescent="0.2">
      <c r="A1640" s="5" t="s">
        <v>3461</v>
      </c>
      <c r="B1640" s="6" t="s">
        <v>21</v>
      </c>
      <c r="C1640" s="6" t="s">
        <v>3400</v>
      </c>
      <c r="D1640" s="6">
        <v>2915</v>
      </c>
      <c r="E1640" s="6" t="s">
        <v>3462</v>
      </c>
      <c r="F1640" s="6" t="s">
        <v>3356</v>
      </c>
      <c r="G1640" s="6">
        <v>47.312199999999997</v>
      </c>
      <c r="H1640" s="6">
        <v>7.3842999999999996</v>
      </c>
      <c r="I1640" s="6">
        <v>332683</v>
      </c>
      <c r="J1640" s="6" t="s">
        <v>18</v>
      </c>
      <c r="K1640" s="6" t="s">
        <v>3400</v>
      </c>
    </row>
    <row r="1641" spans="1:13" x14ac:dyDescent="0.2">
      <c r="A1641" s="5" t="s">
        <v>3463</v>
      </c>
      <c r="B1641" s="6" t="s">
        <v>14</v>
      </c>
      <c r="C1641" s="6" t="s">
        <v>3400</v>
      </c>
      <c r="D1641" s="6">
        <v>2880</v>
      </c>
      <c r="E1641" s="6" t="s">
        <v>3464</v>
      </c>
      <c r="F1641" s="6" t="s">
        <v>3356</v>
      </c>
      <c r="G1641" s="6">
        <v>47.312199999999997</v>
      </c>
      <c r="H1641" s="6">
        <v>7.3842999999999996</v>
      </c>
      <c r="I1641" s="6">
        <v>272324</v>
      </c>
      <c r="J1641" s="6" t="s">
        <v>18</v>
      </c>
      <c r="K1641" s="6" t="s">
        <v>3400</v>
      </c>
    </row>
    <row r="1642" spans="1:13" x14ac:dyDescent="0.2">
      <c r="A1642" s="5" t="s">
        <v>3465</v>
      </c>
      <c r="B1642" s="6" t="s">
        <v>21</v>
      </c>
      <c r="C1642" s="6" t="s">
        <v>3400</v>
      </c>
      <c r="D1642" s="6">
        <v>2854</v>
      </c>
      <c r="E1642" s="6" t="s">
        <v>3466</v>
      </c>
      <c r="F1642" s="6" t="s">
        <v>3356</v>
      </c>
      <c r="G1642" s="6">
        <v>47.312199999999997</v>
      </c>
      <c r="H1642" s="6">
        <v>7.3842999999999996</v>
      </c>
      <c r="I1642" s="6">
        <v>520717</v>
      </c>
      <c r="J1642" s="6" t="s">
        <v>18</v>
      </c>
      <c r="K1642" s="6" t="s">
        <v>3400</v>
      </c>
    </row>
    <row r="1643" spans="1:13" x14ac:dyDescent="0.2">
      <c r="A1643" s="5" t="s">
        <v>3467</v>
      </c>
      <c r="B1643" s="6" t="s">
        <v>21</v>
      </c>
      <c r="C1643" s="6" t="s">
        <v>3400</v>
      </c>
      <c r="D1643" s="6">
        <v>2903</v>
      </c>
      <c r="E1643" s="6" t="s">
        <v>3468</v>
      </c>
      <c r="F1643" s="6" t="s">
        <v>3356</v>
      </c>
      <c r="G1643" s="6">
        <v>47.312199999999997</v>
      </c>
      <c r="H1643" s="6">
        <v>7.3842999999999996</v>
      </c>
      <c r="I1643" s="6">
        <v>540054</v>
      </c>
      <c r="J1643" s="6" t="s">
        <v>18</v>
      </c>
      <c r="K1643" s="6" t="s">
        <v>3400</v>
      </c>
    </row>
    <row r="1644" spans="1:13" x14ac:dyDescent="0.2">
      <c r="A1644" s="5" t="s">
        <v>3469</v>
      </c>
      <c r="B1644" s="6" t="s">
        <v>14</v>
      </c>
      <c r="C1644" s="6" t="s">
        <v>3400</v>
      </c>
      <c r="D1644" s="6">
        <v>4388</v>
      </c>
      <c r="E1644" s="6" t="s">
        <v>3470</v>
      </c>
      <c r="F1644" s="6" t="s">
        <v>3356</v>
      </c>
      <c r="G1644" s="6">
        <v>47.011707399999999</v>
      </c>
      <c r="H1644" s="6">
        <v>7.2505417000000003</v>
      </c>
      <c r="I1644" s="6">
        <v>503922</v>
      </c>
      <c r="J1644" s="6" t="s">
        <v>18</v>
      </c>
      <c r="K1644" s="6" t="s">
        <v>3400</v>
      </c>
    </row>
    <row r="1645" spans="1:13" x14ac:dyDescent="0.2">
      <c r="A1645" s="5" t="s">
        <v>3471</v>
      </c>
      <c r="B1645" s="6" t="s">
        <v>14</v>
      </c>
      <c r="C1645" s="6" t="s">
        <v>3400</v>
      </c>
      <c r="D1645" s="6">
        <v>4405</v>
      </c>
      <c r="E1645" s="6" t="s">
        <v>3472</v>
      </c>
      <c r="F1645" s="6" t="s">
        <v>3356</v>
      </c>
      <c r="G1645" s="6">
        <v>47.011707399999999</v>
      </c>
      <c r="H1645" s="6">
        <v>7.2505417000000003</v>
      </c>
      <c r="I1645" s="6">
        <v>722899</v>
      </c>
      <c r="J1645" s="6" t="s">
        <v>18</v>
      </c>
      <c r="K1645" s="6" t="s">
        <v>3400</v>
      </c>
    </row>
    <row r="1646" spans="1:13" x14ac:dyDescent="0.2">
      <c r="A1646" s="5" t="s">
        <v>3473</v>
      </c>
      <c r="B1646" s="6" t="s">
        <v>14</v>
      </c>
      <c r="C1646" s="6" t="s">
        <v>3474</v>
      </c>
      <c r="D1646" s="6">
        <v>3576</v>
      </c>
      <c r="E1646" s="6" t="s">
        <v>3475</v>
      </c>
      <c r="F1646" s="6" t="s">
        <v>3476</v>
      </c>
      <c r="G1646" s="6">
        <v>39.507222220000003</v>
      </c>
      <c r="H1646" s="6">
        <v>67.46083333</v>
      </c>
      <c r="I1646" s="6">
        <v>783119</v>
      </c>
      <c r="J1646" s="6" t="s">
        <v>18</v>
      </c>
      <c r="K1646" s="6" t="s">
        <v>3474</v>
      </c>
      <c r="M1646" s="6" t="s">
        <v>58</v>
      </c>
    </row>
    <row r="1647" spans="1:13" x14ac:dyDescent="0.2">
      <c r="A1647" s="5" t="s">
        <v>3477</v>
      </c>
      <c r="B1647" s="6" t="s">
        <v>21</v>
      </c>
      <c r="C1647" s="6" t="s">
        <v>3478</v>
      </c>
      <c r="D1647" s="6">
        <v>6323</v>
      </c>
      <c r="E1647" s="6" t="s">
        <v>3479</v>
      </c>
      <c r="F1647" s="6" t="s">
        <v>17</v>
      </c>
      <c r="G1647" s="6">
        <v>40.303699999999999</v>
      </c>
      <c r="H1647" s="6">
        <v>29.608499999999999</v>
      </c>
      <c r="I1647" s="6">
        <v>1159219</v>
      </c>
      <c r="J1647" s="6" t="s">
        <v>3017</v>
      </c>
      <c r="K1647" s="6" t="s">
        <v>3478</v>
      </c>
    </row>
    <row r="1648" spans="1:13" x14ac:dyDescent="0.2">
      <c r="A1648" s="5" t="s">
        <v>3480</v>
      </c>
      <c r="B1648" s="6" t="s">
        <v>21</v>
      </c>
      <c r="C1648" s="6" t="s">
        <v>3481</v>
      </c>
      <c r="D1648" s="6">
        <v>6323</v>
      </c>
      <c r="E1648" s="6" t="s">
        <v>3479</v>
      </c>
      <c r="F1648" s="6" t="s">
        <v>17</v>
      </c>
      <c r="G1648" s="6">
        <v>40.303699999999999</v>
      </c>
      <c r="H1648" s="6">
        <v>29.608499999999999</v>
      </c>
      <c r="I1648" s="6">
        <v>1172838</v>
      </c>
      <c r="J1648" s="6" t="s">
        <v>3017</v>
      </c>
      <c r="K1648" s="6" t="s">
        <v>3481</v>
      </c>
    </row>
    <row r="1649" spans="1:13" x14ac:dyDescent="0.2">
      <c r="A1649" s="5" t="s">
        <v>3482</v>
      </c>
      <c r="B1649" s="6" t="s">
        <v>14</v>
      </c>
      <c r="C1649" s="6" t="s">
        <v>3483</v>
      </c>
      <c r="D1649" s="6">
        <v>3100</v>
      </c>
      <c r="E1649" s="6" t="s">
        <v>2324</v>
      </c>
      <c r="F1649" s="6" t="s">
        <v>3484</v>
      </c>
      <c r="G1649" s="6">
        <v>37.1907</v>
      </c>
      <c r="H1649" s="6">
        <v>61.034300000000002</v>
      </c>
      <c r="I1649" s="6">
        <v>77744</v>
      </c>
      <c r="J1649" s="6" t="s">
        <v>18</v>
      </c>
      <c r="K1649" s="6" t="s">
        <v>3483</v>
      </c>
      <c r="M1649" s="6" t="s">
        <v>58</v>
      </c>
    </row>
    <row r="1650" spans="1:13" x14ac:dyDescent="0.2">
      <c r="A1650" s="5" t="s">
        <v>3485</v>
      </c>
      <c r="B1650" s="6" t="s">
        <v>14</v>
      </c>
      <c r="C1650" s="6" t="s">
        <v>3483</v>
      </c>
      <c r="D1650" s="6">
        <v>3100</v>
      </c>
      <c r="E1650" s="6" t="s">
        <v>2324</v>
      </c>
      <c r="F1650" s="6" t="s">
        <v>3484</v>
      </c>
      <c r="G1650" s="6">
        <v>37.1907</v>
      </c>
      <c r="H1650" s="6">
        <v>61.034300000000002</v>
      </c>
      <c r="I1650" s="6">
        <v>80692</v>
      </c>
      <c r="J1650" s="6" t="s">
        <v>3486</v>
      </c>
      <c r="K1650" s="6" t="s">
        <v>3483</v>
      </c>
      <c r="M1650" s="6" t="s">
        <v>58</v>
      </c>
    </row>
    <row r="1651" spans="1:13" x14ac:dyDescent="0.2">
      <c r="A1651" s="5" t="s">
        <v>3487</v>
      </c>
      <c r="B1651" s="6" t="s">
        <v>14</v>
      </c>
      <c r="C1651" s="6" t="s">
        <v>3483</v>
      </c>
      <c r="D1651" s="6">
        <v>3100</v>
      </c>
      <c r="E1651" s="6" t="s">
        <v>2324</v>
      </c>
      <c r="F1651" s="6" t="s">
        <v>3484</v>
      </c>
      <c r="G1651" s="6">
        <v>37.1907</v>
      </c>
      <c r="H1651" s="6">
        <v>61.034300000000002</v>
      </c>
      <c r="I1651" s="6">
        <v>477405</v>
      </c>
      <c r="J1651" s="6" t="s">
        <v>18</v>
      </c>
      <c r="K1651" s="6" t="s">
        <v>3483</v>
      </c>
      <c r="M1651" s="6" t="s">
        <v>58</v>
      </c>
    </row>
    <row r="1652" spans="1:13" x14ac:dyDescent="0.2">
      <c r="A1652" s="5" t="s">
        <v>3488</v>
      </c>
      <c r="B1652" s="6" t="s">
        <v>21</v>
      </c>
      <c r="C1652" s="6" t="s">
        <v>3483</v>
      </c>
      <c r="D1652" s="6">
        <v>3100</v>
      </c>
      <c r="E1652" s="6" t="s">
        <v>2324</v>
      </c>
      <c r="F1652" s="6" t="s">
        <v>3484</v>
      </c>
      <c r="G1652" s="6">
        <v>37.1907</v>
      </c>
      <c r="H1652" s="6">
        <v>61.034300000000002</v>
      </c>
      <c r="I1652" s="6">
        <v>489463</v>
      </c>
      <c r="J1652" s="6" t="s">
        <v>18</v>
      </c>
      <c r="K1652" s="6" t="s">
        <v>3483</v>
      </c>
      <c r="M1652" s="6" t="s">
        <v>58</v>
      </c>
    </row>
    <row r="1653" spans="1:13" x14ac:dyDescent="0.2">
      <c r="A1653" s="5" t="s">
        <v>3489</v>
      </c>
      <c r="B1653" s="6" t="s">
        <v>21</v>
      </c>
      <c r="C1653" s="6" t="s">
        <v>3483</v>
      </c>
      <c r="D1653" s="6">
        <v>3100</v>
      </c>
      <c r="E1653" s="6" t="s">
        <v>2324</v>
      </c>
      <c r="F1653" s="6" t="s">
        <v>3484</v>
      </c>
      <c r="G1653" s="6">
        <v>37.1907</v>
      </c>
      <c r="H1653" s="6">
        <v>61.034300000000002</v>
      </c>
      <c r="I1653" s="6">
        <v>235342</v>
      </c>
      <c r="J1653" s="6" t="s">
        <v>18</v>
      </c>
      <c r="K1653" s="6" t="s">
        <v>3483</v>
      </c>
      <c r="M1653" s="6" t="s">
        <v>58</v>
      </c>
    </row>
    <row r="1654" spans="1:13" x14ac:dyDescent="0.2">
      <c r="A1654" s="5" t="s">
        <v>3490</v>
      </c>
      <c r="B1654" s="6" t="s">
        <v>14</v>
      </c>
      <c r="C1654" s="6" t="s">
        <v>3483</v>
      </c>
      <c r="D1654" s="6">
        <v>3100</v>
      </c>
      <c r="E1654" s="6" t="s">
        <v>2324</v>
      </c>
      <c r="F1654" s="6" t="s">
        <v>3484</v>
      </c>
      <c r="G1654" s="6">
        <v>37.1907</v>
      </c>
      <c r="H1654" s="6">
        <v>61.034300000000002</v>
      </c>
      <c r="I1654" s="6">
        <v>346633</v>
      </c>
      <c r="J1654" s="6" t="s">
        <v>18</v>
      </c>
      <c r="K1654" s="6" t="s">
        <v>3483</v>
      </c>
      <c r="M1654" s="6" t="s">
        <v>58</v>
      </c>
    </row>
    <row r="1655" spans="1:13" x14ac:dyDescent="0.2">
      <c r="A1655" s="5" t="s">
        <v>3491</v>
      </c>
      <c r="B1655" s="6" t="s">
        <v>14</v>
      </c>
      <c r="C1655" s="6" t="s">
        <v>3483</v>
      </c>
      <c r="D1655" s="6">
        <v>3100</v>
      </c>
      <c r="E1655" s="6" t="s">
        <v>2324</v>
      </c>
      <c r="F1655" s="6" t="s">
        <v>3484</v>
      </c>
      <c r="G1655" s="6">
        <v>37.1907</v>
      </c>
      <c r="H1655" s="6">
        <v>61.034300000000002</v>
      </c>
      <c r="I1655" s="6">
        <v>758188</v>
      </c>
      <c r="J1655" s="6" t="s">
        <v>18</v>
      </c>
      <c r="K1655" s="6" t="s">
        <v>3483</v>
      </c>
      <c r="M1655" s="6" t="s">
        <v>58</v>
      </c>
    </row>
    <row r="1656" spans="1:13" x14ac:dyDescent="0.2">
      <c r="A1656" s="5" t="s">
        <v>3492</v>
      </c>
      <c r="B1656" s="6" t="s">
        <v>839</v>
      </c>
      <c r="C1656" s="6" t="s">
        <v>3483</v>
      </c>
      <c r="D1656" s="6">
        <v>3100</v>
      </c>
      <c r="E1656" s="6" t="s">
        <v>2324</v>
      </c>
      <c r="F1656" s="6" t="s">
        <v>3484</v>
      </c>
      <c r="G1656" s="6">
        <v>37.1907</v>
      </c>
      <c r="H1656" s="6">
        <v>61.034300000000002</v>
      </c>
      <c r="I1656" s="6">
        <v>772457</v>
      </c>
      <c r="J1656" s="6" t="s">
        <v>18</v>
      </c>
      <c r="K1656" s="6" t="s">
        <v>3483</v>
      </c>
      <c r="M1656" s="6" t="s">
        <v>58</v>
      </c>
    </row>
    <row r="1657" spans="1:13" x14ac:dyDescent="0.2">
      <c r="A1657" s="5" t="s">
        <v>3493</v>
      </c>
      <c r="B1657" s="6" t="s">
        <v>21</v>
      </c>
      <c r="C1657" s="6" t="s">
        <v>3483</v>
      </c>
      <c r="D1657" s="6">
        <v>3100</v>
      </c>
      <c r="E1657" s="6" t="s">
        <v>2324</v>
      </c>
      <c r="F1657" s="6" t="s">
        <v>3484</v>
      </c>
      <c r="G1657" s="6">
        <v>37.1907</v>
      </c>
      <c r="H1657" s="6">
        <v>61.034300000000002</v>
      </c>
      <c r="I1657" s="6">
        <v>436355</v>
      </c>
      <c r="J1657" s="6" t="s">
        <v>18</v>
      </c>
      <c r="K1657" s="6" t="s">
        <v>3483</v>
      </c>
      <c r="M1657" s="6" t="s">
        <v>58</v>
      </c>
    </row>
    <row r="1658" spans="1:13" x14ac:dyDescent="0.2">
      <c r="A1658" s="5" t="s">
        <v>3494</v>
      </c>
      <c r="B1658" s="6" t="s">
        <v>14</v>
      </c>
      <c r="C1658" s="6" t="s">
        <v>3483</v>
      </c>
      <c r="D1658" s="6">
        <v>3100</v>
      </c>
      <c r="E1658" s="6" t="s">
        <v>2324</v>
      </c>
      <c r="F1658" s="6" t="s">
        <v>3484</v>
      </c>
      <c r="G1658" s="6">
        <v>37.1907</v>
      </c>
      <c r="H1658" s="6">
        <v>61.034300000000002</v>
      </c>
      <c r="I1658" s="6">
        <v>148535</v>
      </c>
      <c r="J1658" s="6" t="s">
        <v>18</v>
      </c>
      <c r="K1658" s="6" t="s">
        <v>3483</v>
      </c>
      <c r="M1658" s="6" t="s">
        <v>58</v>
      </c>
    </row>
    <row r="1659" spans="1:13" x14ac:dyDescent="0.2">
      <c r="A1659" s="5" t="s">
        <v>3495</v>
      </c>
      <c r="B1659" s="6" t="s">
        <v>21</v>
      </c>
      <c r="C1659" s="6" t="s">
        <v>3483</v>
      </c>
      <c r="D1659" s="6">
        <v>3013</v>
      </c>
      <c r="E1659" s="6" t="s">
        <v>3496</v>
      </c>
      <c r="F1659" s="6" t="s">
        <v>3484</v>
      </c>
      <c r="G1659" s="6">
        <v>37.1907</v>
      </c>
      <c r="H1659" s="6">
        <v>61.034300000000002</v>
      </c>
      <c r="I1659" s="6">
        <v>364312</v>
      </c>
      <c r="J1659" s="6" t="s">
        <v>18</v>
      </c>
      <c r="K1659" s="6" t="s">
        <v>3483</v>
      </c>
      <c r="M1659" s="6" t="s">
        <v>58</v>
      </c>
    </row>
    <row r="1660" spans="1:13" x14ac:dyDescent="0.2">
      <c r="A1660" s="5" t="s">
        <v>3497</v>
      </c>
      <c r="B1660" s="6" t="s">
        <v>14</v>
      </c>
      <c r="C1660" s="6" t="s">
        <v>3483</v>
      </c>
      <c r="D1660" s="6">
        <v>3213</v>
      </c>
      <c r="E1660" s="6" t="s">
        <v>3498</v>
      </c>
      <c r="F1660" s="6" t="s">
        <v>3484</v>
      </c>
      <c r="G1660" s="6">
        <v>37.1907</v>
      </c>
      <c r="H1660" s="6">
        <v>61.034300000000002</v>
      </c>
      <c r="I1660" s="6">
        <v>343931</v>
      </c>
      <c r="J1660" s="6" t="s">
        <v>18</v>
      </c>
      <c r="K1660" s="6" t="s">
        <v>3483</v>
      </c>
      <c r="M1660" s="6" t="s">
        <v>58</v>
      </c>
    </row>
    <row r="1661" spans="1:13" x14ac:dyDescent="0.2">
      <c r="A1661" s="5" t="s">
        <v>3499</v>
      </c>
      <c r="B1661" s="6" t="s">
        <v>21</v>
      </c>
      <c r="C1661" s="6" t="s">
        <v>3483</v>
      </c>
      <c r="D1661" s="6">
        <v>3100</v>
      </c>
      <c r="E1661" s="6" t="s">
        <v>2324</v>
      </c>
      <c r="F1661" s="6" t="s">
        <v>3484</v>
      </c>
      <c r="G1661" s="6">
        <v>37.1907</v>
      </c>
      <c r="H1661" s="6">
        <v>61.034300000000002</v>
      </c>
      <c r="I1661" s="6">
        <v>218844</v>
      </c>
      <c r="J1661" s="6" t="s">
        <v>3500</v>
      </c>
      <c r="K1661" s="6" t="s">
        <v>3483</v>
      </c>
      <c r="M1661" s="6" t="s">
        <v>58</v>
      </c>
    </row>
    <row r="1662" spans="1:13" x14ac:dyDescent="0.2">
      <c r="A1662" s="5" t="s">
        <v>3501</v>
      </c>
      <c r="B1662" s="6" t="s">
        <v>21</v>
      </c>
      <c r="C1662" s="6" t="s">
        <v>3483</v>
      </c>
      <c r="D1662" s="6">
        <v>3100</v>
      </c>
      <c r="E1662" s="6" t="s">
        <v>2324</v>
      </c>
      <c r="F1662" s="6" t="s">
        <v>3484</v>
      </c>
      <c r="G1662" s="6">
        <v>37.1907</v>
      </c>
      <c r="H1662" s="6">
        <v>61.034300000000002</v>
      </c>
      <c r="I1662" s="6">
        <v>43754</v>
      </c>
      <c r="J1662" s="6" t="s">
        <v>18</v>
      </c>
      <c r="K1662" s="6" t="s">
        <v>3483</v>
      </c>
      <c r="M1662" s="6" t="s">
        <v>58</v>
      </c>
    </row>
    <row r="1663" spans="1:13" x14ac:dyDescent="0.2">
      <c r="A1663" s="5" t="s">
        <v>3502</v>
      </c>
      <c r="B1663" s="6" t="s">
        <v>21</v>
      </c>
      <c r="C1663" s="6" t="s">
        <v>3483</v>
      </c>
      <c r="D1663" s="6">
        <v>3100</v>
      </c>
      <c r="E1663" s="6" t="s">
        <v>2324</v>
      </c>
      <c r="F1663" s="6" t="s">
        <v>3484</v>
      </c>
      <c r="G1663" s="6">
        <v>37.1907</v>
      </c>
      <c r="H1663" s="6">
        <v>61.034300000000002</v>
      </c>
      <c r="I1663" s="6">
        <v>33138</v>
      </c>
      <c r="J1663" s="6" t="s">
        <v>18</v>
      </c>
      <c r="K1663" s="6" t="s">
        <v>3483</v>
      </c>
      <c r="M1663" s="6" t="s">
        <v>58</v>
      </c>
    </row>
    <row r="1664" spans="1:13" x14ac:dyDescent="0.2">
      <c r="A1664" s="5" t="s">
        <v>3503</v>
      </c>
      <c r="B1664" s="6" t="s">
        <v>14</v>
      </c>
      <c r="C1664" s="6" t="s">
        <v>3483</v>
      </c>
      <c r="D1664" s="6">
        <v>3100</v>
      </c>
      <c r="E1664" s="6" t="s">
        <v>2324</v>
      </c>
      <c r="F1664" s="6" t="s">
        <v>3484</v>
      </c>
      <c r="G1664" s="6">
        <v>37.1907</v>
      </c>
      <c r="H1664" s="6">
        <v>61.034300000000002</v>
      </c>
      <c r="I1664" s="6">
        <v>29440</v>
      </c>
      <c r="J1664" s="6" t="s">
        <v>18</v>
      </c>
      <c r="K1664" s="6" t="s">
        <v>3483</v>
      </c>
      <c r="M1664" s="6" t="s">
        <v>58</v>
      </c>
    </row>
    <row r="1665" spans="1:13" x14ac:dyDescent="0.2">
      <c r="A1665" s="5" t="s">
        <v>3504</v>
      </c>
      <c r="B1665" s="6" t="s">
        <v>21</v>
      </c>
      <c r="C1665" s="6" t="s">
        <v>3483</v>
      </c>
      <c r="D1665" s="6">
        <v>3100</v>
      </c>
      <c r="E1665" s="6" t="s">
        <v>2324</v>
      </c>
      <c r="F1665" s="6" t="s">
        <v>3484</v>
      </c>
      <c r="G1665" s="6">
        <v>37.1907</v>
      </c>
      <c r="H1665" s="6">
        <v>61.034300000000002</v>
      </c>
      <c r="I1665" s="6">
        <v>109739</v>
      </c>
      <c r="J1665" s="6" t="s">
        <v>18</v>
      </c>
      <c r="K1665" s="6" t="s">
        <v>3483</v>
      </c>
      <c r="M1665" s="6" t="s">
        <v>58</v>
      </c>
    </row>
    <row r="1666" spans="1:13" x14ac:dyDescent="0.2">
      <c r="A1666" s="5" t="s">
        <v>3505</v>
      </c>
      <c r="B1666" s="6" t="s">
        <v>14</v>
      </c>
      <c r="C1666" s="6" t="s">
        <v>3483</v>
      </c>
      <c r="D1666" s="6">
        <v>3100</v>
      </c>
      <c r="E1666" s="6" t="s">
        <v>2324</v>
      </c>
      <c r="F1666" s="6" t="s">
        <v>3484</v>
      </c>
      <c r="G1666" s="6">
        <v>37.1907</v>
      </c>
      <c r="H1666" s="6">
        <v>61.034300000000002</v>
      </c>
      <c r="I1666" s="6">
        <v>145415</v>
      </c>
      <c r="J1666" s="6" t="s">
        <v>3506</v>
      </c>
      <c r="K1666" s="6" t="s">
        <v>3483</v>
      </c>
      <c r="M1666" s="6" t="s">
        <v>58</v>
      </c>
    </row>
    <row r="1667" spans="1:13" x14ac:dyDescent="0.2">
      <c r="A1667" s="5" t="s">
        <v>3507</v>
      </c>
      <c r="B1667" s="6" t="s">
        <v>14</v>
      </c>
      <c r="C1667" s="6" t="s">
        <v>3483</v>
      </c>
      <c r="D1667" s="6">
        <v>3100</v>
      </c>
      <c r="E1667" s="6" t="s">
        <v>2324</v>
      </c>
      <c r="F1667" s="6" t="s">
        <v>3484</v>
      </c>
      <c r="G1667" s="6">
        <v>37.1907</v>
      </c>
      <c r="H1667" s="6">
        <v>61.034300000000002</v>
      </c>
      <c r="I1667" s="6">
        <v>112575</v>
      </c>
      <c r="J1667" s="6" t="s">
        <v>18</v>
      </c>
      <c r="K1667" s="6" t="s">
        <v>3483</v>
      </c>
      <c r="M1667" s="6" t="s">
        <v>58</v>
      </c>
    </row>
    <row r="1668" spans="1:13" x14ac:dyDescent="0.2">
      <c r="A1668" s="5" t="s">
        <v>3508</v>
      </c>
      <c r="B1668" s="6" t="s">
        <v>14</v>
      </c>
      <c r="C1668" s="6" t="s">
        <v>3509</v>
      </c>
      <c r="D1668" s="6">
        <v>3150</v>
      </c>
      <c r="E1668" s="6" t="s">
        <v>3510</v>
      </c>
      <c r="F1668" s="6" t="s">
        <v>3484</v>
      </c>
      <c r="G1668" s="6">
        <v>37.1907</v>
      </c>
      <c r="H1668" s="6">
        <v>61.034300000000002</v>
      </c>
      <c r="I1668" s="6">
        <v>124924</v>
      </c>
      <c r="J1668" s="6" t="s">
        <v>18</v>
      </c>
      <c r="K1668" s="6" t="s">
        <v>3509</v>
      </c>
    </row>
    <row r="1669" spans="1:13" x14ac:dyDescent="0.2">
      <c r="A1669" s="5" t="s">
        <v>3511</v>
      </c>
      <c r="B1669" s="6" t="s">
        <v>14</v>
      </c>
      <c r="C1669" s="6" t="s">
        <v>3512</v>
      </c>
      <c r="D1669" s="6">
        <v>3071</v>
      </c>
      <c r="E1669" s="6" t="s">
        <v>3513</v>
      </c>
      <c r="F1669" s="6" t="s">
        <v>3484</v>
      </c>
      <c r="G1669" s="6">
        <v>38.348047999999999</v>
      </c>
      <c r="H1669" s="6">
        <v>56.245429999999999</v>
      </c>
      <c r="I1669" s="6">
        <v>677966</v>
      </c>
      <c r="J1669" s="6" t="s">
        <v>18</v>
      </c>
      <c r="K1669" s="6" t="s">
        <v>3512</v>
      </c>
      <c r="M1669" s="6" t="s">
        <v>58</v>
      </c>
    </row>
    <row r="1670" spans="1:13" x14ac:dyDescent="0.2">
      <c r="A1670" s="5" t="s">
        <v>3514</v>
      </c>
      <c r="B1670" s="6" t="s">
        <v>14</v>
      </c>
      <c r="C1670" s="6" t="s">
        <v>3512</v>
      </c>
      <c r="D1670" s="6">
        <v>3048</v>
      </c>
      <c r="E1670" s="6" t="s">
        <v>3515</v>
      </c>
      <c r="F1670" s="6" t="s">
        <v>3484</v>
      </c>
      <c r="G1670" s="6">
        <v>38.348047999999999</v>
      </c>
      <c r="H1670" s="6">
        <v>56.245429999999999</v>
      </c>
      <c r="I1670" s="6">
        <v>781276</v>
      </c>
      <c r="J1670" s="6" t="s">
        <v>18</v>
      </c>
      <c r="K1670" s="6" t="s">
        <v>3512</v>
      </c>
      <c r="M1670" s="6" t="s">
        <v>58</v>
      </c>
    </row>
    <row r="1671" spans="1:13" x14ac:dyDescent="0.2">
      <c r="A1671" s="5" t="s">
        <v>3516</v>
      </c>
      <c r="B1671" s="6" t="s">
        <v>14</v>
      </c>
      <c r="C1671" s="6" t="s">
        <v>3512</v>
      </c>
      <c r="D1671" s="6">
        <v>3500</v>
      </c>
      <c r="E1671" s="6" t="s">
        <v>2438</v>
      </c>
      <c r="F1671" s="6" t="s">
        <v>3484</v>
      </c>
      <c r="G1671" s="6">
        <v>38.348047999999999</v>
      </c>
      <c r="H1671" s="6">
        <v>56.245429999999999</v>
      </c>
      <c r="I1671" s="6">
        <v>782514</v>
      </c>
      <c r="J1671" s="6" t="s">
        <v>18</v>
      </c>
      <c r="K1671" s="6" t="s">
        <v>3512</v>
      </c>
      <c r="M1671" s="6" t="s">
        <v>58</v>
      </c>
    </row>
    <row r="1672" spans="1:13" x14ac:dyDescent="0.2">
      <c r="A1672" s="5" t="s">
        <v>3517</v>
      </c>
      <c r="B1672" s="6" t="s">
        <v>14</v>
      </c>
      <c r="C1672" s="6" t="s">
        <v>3512</v>
      </c>
      <c r="D1672" s="6">
        <v>2974</v>
      </c>
      <c r="E1672" s="6" t="s">
        <v>3518</v>
      </c>
      <c r="F1672" s="6" t="s">
        <v>3484</v>
      </c>
      <c r="G1672" s="6">
        <v>38.348047999999999</v>
      </c>
      <c r="H1672" s="6">
        <v>56.245429999999999</v>
      </c>
      <c r="I1672" s="6">
        <v>769168</v>
      </c>
      <c r="J1672" s="6" t="s">
        <v>18</v>
      </c>
      <c r="K1672" s="6" t="s">
        <v>3512</v>
      </c>
      <c r="M1672" s="6" t="s">
        <v>58</v>
      </c>
    </row>
    <row r="1673" spans="1:13" x14ac:dyDescent="0.2">
      <c r="A1673" s="5" t="s">
        <v>3519</v>
      </c>
      <c r="B1673" s="6" t="s">
        <v>14</v>
      </c>
      <c r="C1673" s="6" t="s">
        <v>3520</v>
      </c>
      <c r="D1673" s="6">
        <v>1800</v>
      </c>
      <c r="E1673" s="6" t="s">
        <v>2677</v>
      </c>
      <c r="F1673" s="6" t="s">
        <v>3484</v>
      </c>
      <c r="G1673" s="6">
        <v>38.21228</v>
      </c>
      <c r="H1673" s="6">
        <v>62.03443</v>
      </c>
      <c r="I1673" s="6">
        <v>249248</v>
      </c>
      <c r="J1673" s="6" t="s">
        <v>18</v>
      </c>
      <c r="K1673" s="6" t="s">
        <v>3520</v>
      </c>
    </row>
    <row r="1674" spans="1:13" x14ac:dyDescent="0.2">
      <c r="A1674" s="5" t="s">
        <v>3521</v>
      </c>
      <c r="B1674" s="6" t="s">
        <v>21</v>
      </c>
      <c r="C1674" s="6" t="s">
        <v>3520</v>
      </c>
      <c r="D1674" s="6">
        <v>2250</v>
      </c>
      <c r="E1674" s="6" t="s">
        <v>3522</v>
      </c>
      <c r="F1674" s="6" t="s">
        <v>3484</v>
      </c>
      <c r="G1674" s="6">
        <v>38.21228</v>
      </c>
      <c r="H1674" s="6">
        <v>62.03443</v>
      </c>
      <c r="I1674" s="6">
        <v>233376</v>
      </c>
      <c r="J1674" s="6" t="s">
        <v>18</v>
      </c>
      <c r="K1674" s="6" t="s">
        <v>3520</v>
      </c>
    </row>
    <row r="1675" spans="1:13" x14ac:dyDescent="0.2">
      <c r="A1675" s="5" t="s">
        <v>3523</v>
      </c>
      <c r="B1675" s="6" t="s">
        <v>21</v>
      </c>
      <c r="C1675" s="6" t="s">
        <v>3520</v>
      </c>
      <c r="D1675" s="6">
        <v>2275</v>
      </c>
      <c r="E1675" s="6" t="s">
        <v>3524</v>
      </c>
      <c r="F1675" s="6" t="s">
        <v>3484</v>
      </c>
      <c r="G1675" s="6">
        <v>38.21228</v>
      </c>
      <c r="H1675" s="6">
        <v>62.03443</v>
      </c>
      <c r="I1675" s="6">
        <v>19125</v>
      </c>
      <c r="J1675" s="6" t="s">
        <v>18</v>
      </c>
      <c r="K1675" s="6" t="s">
        <v>3520</v>
      </c>
    </row>
    <row r="1676" spans="1:13" x14ac:dyDescent="0.2">
      <c r="A1676" s="5" t="s">
        <v>3525</v>
      </c>
      <c r="B1676" s="6" t="s">
        <v>21</v>
      </c>
      <c r="C1676" s="6" t="s">
        <v>3520</v>
      </c>
      <c r="D1676" s="6">
        <v>1882</v>
      </c>
      <c r="E1676" s="6" t="s">
        <v>3526</v>
      </c>
      <c r="F1676" s="6" t="s">
        <v>3484</v>
      </c>
      <c r="G1676" s="6">
        <v>38.21228</v>
      </c>
      <c r="H1676" s="6">
        <v>62.03443</v>
      </c>
      <c r="I1676" s="6">
        <v>312044</v>
      </c>
      <c r="J1676" s="6" t="s">
        <v>18</v>
      </c>
      <c r="K1676" s="6" t="s">
        <v>3520</v>
      </c>
    </row>
    <row r="1677" spans="1:13" x14ac:dyDescent="0.2">
      <c r="A1677" s="5" t="s">
        <v>3527</v>
      </c>
      <c r="B1677" s="6" t="s">
        <v>14</v>
      </c>
      <c r="C1677" s="6" t="s">
        <v>3520</v>
      </c>
      <c r="D1677" s="6">
        <v>2213</v>
      </c>
      <c r="E1677" s="6" t="s">
        <v>3528</v>
      </c>
      <c r="F1677" s="6" t="s">
        <v>3484</v>
      </c>
      <c r="G1677" s="6">
        <v>38.21228</v>
      </c>
      <c r="H1677" s="6">
        <v>62.03443</v>
      </c>
      <c r="I1677" s="6">
        <v>239217</v>
      </c>
      <c r="J1677" s="6" t="s">
        <v>18</v>
      </c>
      <c r="K1677" s="6" t="s">
        <v>3520</v>
      </c>
    </row>
    <row r="1678" spans="1:13" x14ac:dyDescent="0.2">
      <c r="A1678" s="5" t="s">
        <v>3529</v>
      </c>
      <c r="B1678" s="6" t="s">
        <v>21</v>
      </c>
      <c r="C1678" s="6" t="s">
        <v>3520</v>
      </c>
      <c r="D1678" s="6">
        <v>2110</v>
      </c>
      <c r="E1678" s="6" t="s">
        <v>3530</v>
      </c>
      <c r="F1678" s="6" t="s">
        <v>3484</v>
      </c>
      <c r="G1678" s="6">
        <v>38.21228</v>
      </c>
      <c r="H1678" s="6">
        <v>62.03443</v>
      </c>
      <c r="I1678" s="6">
        <v>662584</v>
      </c>
      <c r="J1678" s="6" t="s">
        <v>18</v>
      </c>
      <c r="K1678" s="6" t="s">
        <v>3520</v>
      </c>
    </row>
    <row r="1679" spans="1:13" x14ac:dyDescent="0.2">
      <c r="A1679" s="5" t="s">
        <v>3531</v>
      </c>
      <c r="B1679" s="6" t="s">
        <v>14</v>
      </c>
      <c r="C1679" s="6" t="s">
        <v>3520</v>
      </c>
      <c r="D1679" s="6">
        <v>2073</v>
      </c>
      <c r="E1679" s="6" t="s">
        <v>3532</v>
      </c>
      <c r="F1679" s="6" t="s">
        <v>3484</v>
      </c>
      <c r="G1679" s="6">
        <v>38.21228</v>
      </c>
      <c r="H1679" s="6">
        <v>62.03443</v>
      </c>
      <c r="I1679" s="6">
        <v>29359</v>
      </c>
      <c r="J1679" s="6" t="s">
        <v>18</v>
      </c>
      <c r="K1679" s="6" t="s">
        <v>3520</v>
      </c>
    </row>
    <row r="1680" spans="1:13" x14ac:dyDescent="0.2">
      <c r="A1680" s="5" t="s">
        <v>3533</v>
      </c>
      <c r="B1680" s="6" t="s">
        <v>14</v>
      </c>
      <c r="C1680" s="6" t="s">
        <v>3520</v>
      </c>
      <c r="D1680" s="6">
        <v>1997</v>
      </c>
      <c r="E1680" s="6" t="s">
        <v>3534</v>
      </c>
      <c r="F1680" s="6" t="s">
        <v>3484</v>
      </c>
      <c r="G1680" s="6">
        <v>38.21228</v>
      </c>
      <c r="H1680" s="6">
        <v>62.03443</v>
      </c>
      <c r="I1680" s="6">
        <v>281189</v>
      </c>
      <c r="J1680" s="6" t="s">
        <v>18</v>
      </c>
      <c r="K1680" s="6" t="s">
        <v>3520</v>
      </c>
    </row>
    <row r="1681" spans="1:13" x14ac:dyDescent="0.2">
      <c r="A1681" s="5" t="s">
        <v>3535</v>
      </c>
      <c r="B1681" s="6" t="s">
        <v>14</v>
      </c>
      <c r="C1681" s="6" t="s">
        <v>3520</v>
      </c>
      <c r="D1681" s="6">
        <v>2044</v>
      </c>
      <c r="E1681" s="6" t="s">
        <v>3536</v>
      </c>
      <c r="F1681" s="6" t="s">
        <v>3484</v>
      </c>
      <c r="G1681" s="6">
        <v>38.21228</v>
      </c>
      <c r="H1681" s="6">
        <v>62.03443</v>
      </c>
      <c r="I1681" s="6">
        <v>198651</v>
      </c>
      <c r="J1681" s="6" t="s">
        <v>18</v>
      </c>
      <c r="K1681" s="6" t="s">
        <v>3520</v>
      </c>
    </row>
    <row r="1682" spans="1:13" x14ac:dyDescent="0.2">
      <c r="A1682" s="5" t="s">
        <v>3537</v>
      </c>
      <c r="B1682" s="6" t="s">
        <v>14</v>
      </c>
      <c r="C1682" s="6" t="s">
        <v>3520</v>
      </c>
      <c r="D1682" s="6">
        <v>2088</v>
      </c>
      <c r="E1682" s="6" t="s">
        <v>3538</v>
      </c>
      <c r="F1682" s="6" t="s">
        <v>3484</v>
      </c>
      <c r="G1682" s="6">
        <v>38.21228</v>
      </c>
      <c r="H1682" s="6">
        <v>62.03443</v>
      </c>
      <c r="I1682" s="6">
        <v>113140</v>
      </c>
      <c r="J1682" s="6" t="s">
        <v>18</v>
      </c>
      <c r="K1682" s="6" t="s">
        <v>3520</v>
      </c>
    </row>
    <row r="1683" spans="1:13" x14ac:dyDescent="0.2">
      <c r="A1683" s="5" t="s">
        <v>3539</v>
      </c>
      <c r="B1683" s="6" t="s">
        <v>21</v>
      </c>
      <c r="C1683" s="6" t="s">
        <v>3520</v>
      </c>
      <c r="D1683" s="6">
        <v>1931</v>
      </c>
      <c r="E1683" s="6" t="s">
        <v>3540</v>
      </c>
      <c r="F1683" s="6" t="s">
        <v>3484</v>
      </c>
      <c r="G1683" s="6">
        <v>38.21228</v>
      </c>
      <c r="H1683" s="6">
        <v>62.03443</v>
      </c>
      <c r="I1683" s="6">
        <v>141334</v>
      </c>
      <c r="J1683" s="6" t="s">
        <v>18</v>
      </c>
      <c r="K1683" s="6" t="s">
        <v>3520</v>
      </c>
    </row>
    <row r="1684" spans="1:13" x14ac:dyDescent="0.2">
      <c r="A1684" s="5" t="s">
        <v>3541</v>
      </c>
      <c r="B1684" s="6" t="s">
        <v>21</v>
      </c>
      <c r="C1684" s="6" t="s">
        <v>3520</v>
      </c>
      <c r="D1684" s="6">
        <v>2101</v>
      </c>
      <c r="E1684" s="6" t="s">
        <v>3542</v>
      </c>
      <c r="F1684" s="6" t="s">
        <v>3484</v>
      </c>
      <c r="G1684" s="6">
        <v>38.21228</v>
      </c>
      <c r="H1684" s="6">
        <v>62.03443</v>
      </c>
      <c r="I1684" s="6">
        <v>73668</v>
      </c>
      <c r="J1684" s="6" t="s">
        <v>18</v>
      </c>
      <c r="K1684" s="6" t="s">
        <v>3520</v>
      </c>
    </row>
    <row r="1685" spans="1:13" x14ac:dyDescent="0.2">
      <c r="A1685" s="5" t="s">
        <v>3543</v>
      </c>
      <c r="B1685" s="6" t="s">
        <v>14</v>
      </c>
      <c r="C1685" s="6" t="s">
        <v>3520</v>
      </c>
      <c r="D1685" s="6">
        <v>1966</v>
      </c>
      <c r="E1685" s="6" t="s">
        <v>3544</v>
      </c>
      <c r="F1685" s="6" t="s">
        <v>3484</v>
      </c>
      <c r="G1685" s="6">
        <v>38.21228</v>
      </c>
      <c r="H1685" s="6">
        <v>62.03443</v>
      </c>
      <c r="I1685" s="6">
        <v>317154</v>
      </c>
      <c r="J1685" s="6" t="s">
        <v>18</v>
      </c>
      <c r="K1685" s="6" t="s">
        <v>3520</v>
      </c>
    </row>
    <row r="1686" spans="1:13" x14ac:dyDescent="0.2">
      <c r="A1686" s="5" t="s">
        <v>3545</v>
      </c>
      <c r="B1686" s="6" t="s">
        <v>14</v>
      </c>
      <c r="C1686" s="6" t="s">
        <v>3520</v>
      </c>
      <c r="D1686" s="6">
        <v>2129</v>
      </c>
      <c r="E1686" s="6" t="s">
        <v>3546</v>
      </c>
      <c r="F1686" s="6" t="s">
        <v>3484</v>
      </c>
      <c r="G1686" s="6">
        <v>38.21228</v>
      </c>
      <c r="H1686" s="6">
        <v>62.03443</v>
      </c>
      <c r="I1686" s="6">
        <v>230253</v>
      </c>
      <c r="J1686" s="6" t="s">
        <v>18</v>
      </c>
      <c r="K1686" s="6" t="s">
        <v>3520</v>
      </c>
    </row>
    <row r="1687" spans="1:13" x14ac:dyDescent="0.2">
      <c r="A1687" s="5" t="s">
        <v>3547</v>
      </c>
      <c r="B1687" s="6" t="s">
        <v>14</v>
      </c>
      <c r="C1687" s="6" t="s">
        <v>3520</v>
      </c>
      <c r="D1687" s="6">
        <v>2061</v>
      </c>
      <c r="E1687" s="6" t="s">
        <v>3548</v>
      </c>
      <c r="F1687" s="6" t="s">
        <v>3484</v>
      </c>
      <c r="G1687" s="6">
        <v>38.21228</v>
      </c>
      <c r="H1687" s="6">
        <v>62.03443</v>
      </c>
      <c r="I1687" s="6">
        <v>83003</v>
      </c>
      <c r="J1687" s="6" t="s">
        <v>18</v>
      </c>
      <c r="K1687" s="6" t="s">
        <v>3520</v>
      </c>
    </row>
    <row r="1688" spans="1:13" x14ac:dyDescent="0.2">
      <c r="A1688" s="5" t="s">
        <v>3549</v>
      </c>
      <c r="B1688" s="6" t="s">
        <v>21</v>
      </c>
      <c r="C1688" s="6" t="s">
        <v>3520</v>
      </c>
      <c r="D1688" s="6">
        <v>2106</v>
      </c>
      <c r="E1688" s="6" t="s">
        <v>3550</v>
      </c>
      <c r="F1688" s="6" t="s">
        <v>3484</v>
      </c>
      <c r="G1688" s="6">
        <v>38.21228</v>
      </c>
      <c r="H1688" s="6">
        <v>62.03443</v>
      </c>
      <c r="I1688" s="6">
        <v>35446</v>
      </c>
      <c r="J1688" s="6" t="s">
        <v>3551</v>
      </c>
      <c r="K1688" s="6" t="s">
        <v>3520</v>
      </c>
    </row>
    <row r="1689" spans="1:13" x14ac:dyDescent="0.2">
      <c r="A1689" s="5" t="s">
        <v>3552</v>
      </c>
      <c r="B1689" s="6" t="s">
        <v>21</v>
      </c>
      <c r="C1689" s="6" t="s">
        <v>3520</v>
      </c>
      <c r="D1689" s="6">
        <v>2025</v>
      </c>
      <c r="E1689" s="6" t="s">
        <v>3553</v>
      </c>
      <c r="F1689" s="6" t="s">
        <v>3484</v>
      </c>
      <c r="G1689" s="6">
        <v>38.21228</v>
      </c>
      <c r="H1689" s="6">
        <v>62.03443</v>
      </c>
      <c r="I1689" s="6">
        <v>51113</v>
      </c>
      <c r="J1689" s="6" t="s">
        <v>18</v>
      </c>
      <c r="K1689" s="6" t="s">
        <v>3520</v>
      </c>
    </row>
    <row r="1690" spans="1:13" x14ac:dyDescent="0.2">
      <c r="A1690" s="5" t="s">
        <v>3554</v>
      </c>
      <c r="B1690" s="6" t="s">
        <v>14</v>
      </c>
      <c r="C1690" s="6" t="s">
        <v>3520</v>
      </c>
      <c r="D1690" s="6">
        <v>2189</v>
      </c>
      <c r="E1690" s="6" t="s">
        <v>3555</v>
      </c>
      <c r="F1690" s="6" t="s">
        <v>3484</v>
      </c>
      <c r="G1690" s="6">
        <v>38.21228</v>
      </c>
      <c r="H1690" s="6">
        <v>62.03443</v>
      </c>
      <c r="I1690" s="6">
        <v>15952</v>
      </c>
      <c r="J1690" s="6" t="s">
        <v>18</v>
      </c>
      <c r="K1690" s="6" t="s">
        <v>3520</v>
      </c>
    </row>
    <row r="1691" spans="1:13" x14ac:dyDescent="0.2">
      <c r="A1691" s="5" t="s">
        <v>3556</v>
      </c>
      <c r="B1691" s="6" t="s">
        <v>14</v>
      </c>
      <c r="C1691" s="6" t="s">
        <v>3557</v>
      </c>
      <c r="D1691" s="6">
        <v>2261</v>
      </c>
      <c r="E1691" s="6" t="s">
        <v>3558</v>
      </c>
      <c r="F1691" s="6" t="s">
        <v>3484</v>
      </c>
      <c r="G1691" s="6">
        <v>38.21228</v>
      </c>
      <c r="H1691" s="6">
        <v>62.03443</v>
      </c>
      <c r="I1691" s="6">
        <v>314905</v>
      </c>
      <c r="J1691" s="6" t="s">
        <v>18</v>
      </c>
      <c r="K1691" s="6" t="s">
        <v>3557</v>
      </c>
    </row>
    <row r="1692" spans="1:13" x14ac:dyDescent="0.2">
      <c r="A1692" s="5" t="s">
        <v>3559</v>
      </c>
      <c r="B1692" s="6" t="s">
        <v>21</v>
      </c>
      <c r="C1692" s="6" t="s">
        <v>3560</v>
      </c>
      <c r="D1692" s="6">
        <v>2784</v>
      </c>
      <c r="E1692" s="6" t="s">
        <v>3561</v>
      </c>
      <c r="F1692" s="6" t="s">
        <v>407</v>
      </c>
      <c r="G1692" s="6">
        <v>49.557777780000002</v>
      </c>
      <c r="H1692" s="6">
        <v>27.68861111</v>
      </c>
      <c r="I1692" s="6">
        <v>926361</v>
      </c>
      <c r="J1692" s="6" t="s">
        <v>18</v>
      </c>
      <c r="K1692" s="6" t="s">
        <v>3560</v>
      </c>
    </row>
    <row r="1693" spans="1:13" x14ac:dyDescent="0.2">
      <c r="A1693" s="5" t="s">
        <v>3562</v>
      </c>
      <c r="B1693" s="6" t="s">
        <v>21</v>
      </c>
      <c r="C1693" s="6" t="s">
        <v>3563</v>
      </c>
      <c r="D1693" s="6">
        <v>2785</v>
      </c>
      <c r="E1693" s="6" t="s">
        <v>3564</v>
      </c>
      <c r="F1693" s="6" t="s">
        <v>407</v>
      </c>
      <c r="G1693" s="6">
        <v>48.91422</v>
      </c>
      <c r="H1693" s="6">
        <v>33.76493</v>
      </c>
      <c r="I1693" s="6">
        <v>597090</v>
      </c>
      <c r="J1693" s="6" t="s">
        <v>52</v>
      </c>
      <c r="K1693" s="6" t="s">
        <v>3563</v>
      </c>
    </row>
    <row r="1694" spans="1:13" x14ac:dyDescent="0.2">
      <c r="A1694" s="5" t="s">
        <v>3565</v>
      </c>
      <c r="B1694" s="6" t="s">
        <v>14</v>
      </c>
      <c r="C1694" s="6" t="s">
        <v>3566</v>
      </c>
      <c r="D1694" s="6">
        <v>2900</v>
      </c>
      <c r="E1694" s="6" t="s">
        <v>568</v>
      </c>
      <c r="F1694" s="6" t="s">
        <v>407</v>
      </c>
      <c r="G1694" s="6">
        <v>48.220363999999996</v>
      </c>
      <c r="H1694" s="6">
        <v>37.146113999999997</v>
      </c>
      <c r="I1694" s="6">
        <v>802473</v>
      </c>
      <c r="J1694" s="6" t="s">
        <v>18</v>
      </c>
      <c r="K1694" s="6" t="s">
        <v>3566</v>
      </c>
      <c r="M1694" s="6" t="s">
        <v>3809</v>
      </c>
    </row>
    <row r="1695" spans="1:13" x14ac:dyDescent="0.2">
      <c r="A1695" s="5" t="s">
        <v>3567</v>
      </c>
      <c r="B1695" s="6" t="s">
        <v>14</v>
      </c>
      <c r="C1695" s="6" t="s">
        <v>3568</v>
      </c>
      <c r="D1695" s="6">
        <v>2900</v>
      </c>
      <c r="E1695" s="6" t="s">
        <v>568</v>
      </c>
      <c r="F1695" s="6" t="s">
        <v>407</v>
      </c>
      <c r="G1695" s="6">
        <v>48.220363999999996</v>
      </c>
      <c r="H1695" s="6">
        <v>37.146113999999997</v>
      </c>
      <c r="I1695" s="6">
        <v>45365</v>
      </c>
      <c r="J1695" s="6" t="s">
        <v>52</v>
      </c>
      <c r="K1695" s="6" t="s">
        <v>3566</v>
      </c>
      <c r="M1695" s="6" t="s">
        <v>3809</v>
      </c>
    </row>
    <row r="1696" spans="1:13" x14ac:dyDescent="0.2">
      <c r="A1696" s="5" t="s">
        <v>3569</v>
      </c>
      <c r="B1696" s="6" t="s">
        <v>14</v>
      </c>
      <c r="C1696" s="6" t="s">
        <v>3570</v>
      </c>
      <c r="D1696" s="6">
        <v>3498</v>
      </c>
      <c r="E1696" s="6" t="s">
        <v>3571</v>
      </c>
      <c r="F1696" s="6" t="s">
        <v>407</v>
      </c>
      <c r="G1696" s="6">
        <v>48.91422</v>
      </c>
      <c r="H1696" s="6">
        <v>33.76493</v>
      </c>
      <c r="I1696" s="6">
        <v>580868</v>
      </c>
      <c r="J1696" s="6" t="s">
        <v>18</v>
      </c>
      <c r="K1696" s="6" t="s">
        <v>3570</v>
      </c>
    </row>
    <row r="1697" spans="1:13" x14ac:dyDescent="0.2">
      <c r="A1697" s="5" t="s">
        <v>3572</v>
      </c>
      <c r="B1697" s="6" t="s">
        <v>14</v>
      </c>
      <c r="C1697" s="6" t="s">
        <v>3570</v>
      </c>
      <c r="D1697" s="6">
        <v>3055</v>
      </c>
      <c r="E1697" s="6" t="s">
        <v>3573</v>
      </c>
      <c r="F1697" s="6" t="s">
        <v>407</v>
      </c>
      <c r="G1697" s="6">
        <v>48.91422</v>
      </c>
      <c r="H1697" s="6">
        <v>33.76493</v>
      </c>
      <c r="I1697" s="6">
        <v>399798</v>
      </c>
      <c r="J1697" s="6" t="s">
        <v>18</v>
      </c>
      <c r="K1697" s="6" t="s">
        <v>3570</v>
      </c>
    </row>
    <row r="1698" spans="1:13" x14ac:dyDescent="0.2">
      <c r="A1698" s="5" t="s">
        <v>3574</v>
      </c>
      <c r="B1698" s="6" t="s">
        <v>21</v>
      </c>
      <c r="C1698" s="6" t="s">
        <v>3575</v>
      </c>
      <c r="D1698" s="6">
        <v>3747</v>
      </c>
      <c r="E1698" s="6" t="s">
        <v>3576</v>
      </c>
      <c r="F1698" s="6" t="s">
        <v>407</v>
      </c>
      <c r="G1698" s="6">
        <v>48.722499999999997</v>
      </c>
      <c r="H1698" s="6">
        <v>25.880832999999999</v>
      </c>
      <c r="I1698" s="6">
        <v>164691</v>
      </c>
      <c r="J1698" s="6" t="s">
        <v>18</v>
      </c>
      <c r="K1698" s="6" t="s">
        <v>3575</v>
      </c>
      <c r="M1698" s="6" t="s">
        <v>79</v>
      </c>
    </row>
    <row r="1699" spans="1:13" x14ac:dyDescent="0.2">
      <c r="A1699" s="5" t="s">
        <v>3577</v>
      </c>
      <c r="B1699" s="6" t="s">
        <v>21</v>
      </c>
      <c r="C1699" s="6" t="s">
        <v>3578</v>
      </c>
      <c r="D1699" s="6">
        <v>3807</v>
      </c>
      <c r="E1699" s="6" t="s">
        <v>3579</v>
      </c>
      <c r="F1699" s="6" t="s">
        <v>407</v>
      </c>
      <c r="G1699" s="6">
        <v>48.722499999999997</v>
      </c>
      <c r="H1699" s="6">
        <v>25.880832999999999</v>
      </c>
      <c r="I1699" s="6">
        <v>219791</v>
      </c>
      <c r="J1699" s="6" t="s">
        <v>18</v>
      </c>
      <c r="K1699" s="6" t="s">
        <v>3575</v>
      </c>
    </row>
    <row r="1700" spans="1:13" x14ac:dyDescent="0.2">
      <c r="A1700" s="5" t="s">
        <v>3580</v>
      </c>
      <c r="B1700" s="6" t="s">
        <v>21</v>
      </c>
      <c r="C1700" s="6" t="s">
        <v>3578</v>
      </c>
      <c r="D1700" s="6">
        <v>3800</v>
      </c>
      <c r="E1700" s="6" t="s">
        <v>3581</v>
      </c>
      <c r="F1700" s="6" t="s">
        <v>407</v>
      </c>
      <c r="G1700" s="6">
        <v>48.722499999999997</v>
      </c>
      <c r="H1700" s="6">
        <v>25.880832999999999</v>
      </c>
      <c r="I1700" s="6">
        <v>34031</v>
      </c>
      <c r="J1700" s="6" t="s">
        <v>3582</v>
      </c>
      <c r="K1700" s="6" t="s">
        <v>3575</v>
      </c>
    </row>
    <row r="1701" spans="1:13" x14ac:dyDescent="0.2">
      <c r="A1701" s="5" t="s">
        <v>3583</v>
      </c>
      <c r="B1701" s="6" t="s">
        <v>21</v>
      </c>
      <c r="C1701" s="6" t="s">
        <v>3584</v>
      </c>
      <c r="D1701" s="6">
        <v>3672</v>
      </c>
      <c r="E1701" s="6" t="s">
        <v>3585</v>
      </c>
      <c r="F1701" s="6" t="s">
        <v>407</v>
      </c>
      <c r="G1701" s="6">
        <v>48.722499999999997</v>
      </c>
      <c r="H1701" s="6">
        <v>25.880832999999999</v>
      </c>
      <c r="I1701" s="6">
        <v>62041</v>
      </c>
      <c r="J1701" s="6" t="s">
        <v>3586</v>
      </c>
      <c r="K1701" s="6" t="s">
        <v>3575</v>
      </c>
    </row>
    <row r="1702" spans="1:13" x14ac:dyDescent="0.2">
      <c r="A1702" s="5" t="s">
        <v>3587</v>
      </c>
      <c r="B1702" s="6" t="s">
        <v>21</v>
      </c>
      <c r="C1702" s="6" t="s">
        <v>3588</v>
      </c>
      <c r="D1702" s="6">
        <v>2823</v>
      </c>
      <c r="E1702" s="6" t="s">
        <v>3589</v>
      </c>
      <c r="F1702" s="6" t="s">
        <v>407</v>
      </c>
      <c r="G1702" s="6">
        <v>49.557777780000002</v>
      </c>
      <c r="H1702" s="6">
        <v>27.68861111</v>
      </c>
      <c r="I1702" s="6">
        <v>900165</v>
      </c>
      <c r="J1702" s="6" t="s">
        <v>18</v>
      </c>
      <c r="K1702" s="6" t="s">
        <v>3588</v>
      </c>
      <c r="M1702" s="6" t="s">
        <v>79</v>
      </c>
    </row>
    <row r="1703" spans="1:13" x14ac:dyDescent="0.2">
      <c r="A1703" s="5" t="s">
        <v>3590</v>
      </c>
      <c r="B1703" s="6" t="s">
        <v>14</v>
      </c>
      <c r="C1703" s="6" t="s">
        <v>3588</v>
      </c>
      <c r="D1703" s="6">
        <v>2831</v>
      </c>
      <c r="E1703" s="6" t="s">
        <v>3591</v>
      </c>
      <c r="F1703" s="6" t="s">
        <v>407</v>
      </c>
      <c r="G1703" s="6">
        <v>49.557777780000002</v>
      </c>
      <c r="H1703" s="6">
        <v>27.68861111</v>
      </c>
      <c r="I1703" s="6">
        <v>869552</v>
      </c>
      <c r="J1703" s="6" t="s">
        <v>18</v>
      </c>
      <c r="K1703" s="6" t="s">
        <v>3588</v>
      </c>
      <c r="M1703" s="6" t="s">
        <v>79</v>
      </c>
    </row>
    <row r="1704" spans="1:13" x14ac:dyDescent="0.2">
      <c r="A1704" s="5" t="s">
        <v>3592</v>
      </c>
      <c r="B1704" s="6" t="s">
        <v>14</v>
      </c>
      <c r="C1704" s="6" t="s">
        <v>3593</v>
      </c>
      <c r="D1704" s="6">
        <v>8408</v>
      </c>
      <c r="E1704" s="6" t="s">
        <v>3594</v>
      </c>
      <c r="F1704" s="6" t="s">
        <v>407</v>
      </c>
      <c r="G1704" s="6">
        <v>47.434167000000002</v>
      </c>
      <c r="H1704" s="6">
        <v>35.276389000000002</v>
      </c>
      <c r="I1704" s="6">
        <v>77982</v>
      </c>
      <c r="J1704" s="6" t="s">
        <v>18</v>
      </c>
      <c r="K1704" s="6" t="s">
        <v>3593</v>
      </c>
    </row>
    <row r="1705" spans="1:13" x14ac:dyDescent="0.2">
      <c r="A1705" s="5" t="s">
        <v>3595</v>
      </c>
      <c r="B1705" s="6" t="s">
        <v>14</v>
      </c>
      <c r="C1705" s="6" t="s">
        <v>3593</v>
      </c>
      <c r="D1705" s="6">
        <v>6149</v>
      </c>
      <c r="E1705" s="6" t="s">
        <v>3596</v>
      </c>
      <c r="F1705" s="6" t="s">
        <v>407</v>
      </c>
      <c r="G1705" s="6">
        <v>48.91422</v>
      </c>
      <c r="H1705" s="6">
        <v>33.76493</v>
      </c>
      <c r="I1705" s="6">
        <v>163110</v>
      </c>
      <c r="J1705" s="6" t="s">
        <v>18</v>
      </c>
      <c r="K1705" s="6" t="s">
        <v>3593</v>
      </c>
    </row>
    <row r="1706" spans="1:13" x14ac:dyDescent="0.2">
      <c r="A1706" s="5" t="s">
        <v>3597</v>
      </c>
      <c r="B1706" s="6" t="s">
        <v>14</v>
      </c>
      <c r="C1706" s="6" t="s">
        <v>3598</v>
      </c>
      <c r="D1706" s="6">
        <v>5268</v>
      </c>
      <c r="E1706" s="6" t="s">
        <v>3599</v>
      </c>
      <c r="F1706" s="6" t="s">
        <v>407</v>
      </c>
      <c r="G1706" s="6">
        <v>48.133333</v>
      </c>
      <c r="H1706" s="6">
        <v>35.083333000000003</v>
      </c>
      <c r="I1706" s="6">
        <v>733086</v>
      </c>
      <c r="J1706" s="6" t="s">
        <v>18</v>
      </c>
      <c r="K1706" s="6" t="s">
        <v>3598</v>
      </c>
    </row>
    <row r="1707" spans="1:13" x14ac:dyDescent="0.2">
      <c r="A1707" s="5" t="s">
        <v>3600</v>
      </c>
      <c r="B1707" s="6" t="s">
        <v>21</v>
      </c>
      <c r="C1707" s="6" t="s">
        <v>3598</v>
      </c>
      <c r="D1707" s="6">
        <v>7209</v>
      </c>
      <c r="E1707" s="6" t="s">
        <v>3601</v>
      </c>
      <c r="F1707" s="6" t="s">
        <v>407</v>
      </c>
      <c r="G1707" s="6">
        <v>47.434167000000002</v>
      </c>
      <c r="H1707" s="6">
        <v>35.276389000000002</v>
      </c>
      <c r="I1707" s="6">
        <v>764467</v>
      </c>
      <c r="J1707" s="6" t="s">
        <v>18</v>
      </c>
      <c r="K1707" s="6" t="s">
        <v>3598</v>
      </c>
    </row>
    <row r="1708" spans="1:13" x14ac:dyDescent="0.2">
      <c r="A1708" s="5" t="s">
        <v>3602</v>
      </c>
      <c r="B1708" s="6" t="s">
        <v>14</v>
      </c>
      <c r="C1708" s="6" t="s">
        <v>3598</v>
      </c>
      <c r="D1708" s="6">
        <v>6160</v>
      </c>
      <c r="E1708" s="6" t="s">
        <v>3603</v>
      </c>
      <c r="F1708" s="6" t="s">
        <v>407</v>
      </c>
      <c r="G1708" s="6">
        <v>47.434167000000002</v>
      </c>
      <c r="H1708" s="6">
        <v>35.276389000000002</v>
      </c>
      <c r="I1708" s="6">
        <v>650136</v>
      </c>
      <c r="J1708" s="6" t="s">
        <v>18</v>
      </c>
      <c r="K1708" s="6" t="s">
        <v>3598</v>
      </c>
    </row>
    <row r="1709" spans="1:13" x14ac:dyDescent="0.2">
      <c r="A1709" s="5" t="s">
        <v>3604</v>
      </c>
      <c r="B1709" s="6" t="s">
        <v>21</v>
      </c>
      <c r="C1709" s="6" t="s">
        <v>3598</v>
      </c>
      <c r="D1709" s="6">
        <v>5398</v>
      </c>
      <c r="E1709" s="6" t="s">
        <v>3605</v>
      </c>
      <c r="F1709" s="6" t="s">
        <v>407</v>
      </c>
      <c r="G1709" s="6">
        <v>48.133333</v>
      </c>
      <c r="H1709" s="6">
        <v>35.083333000000003</v>
      </c>
      <c r="I1709" s="6">
        <v>725220</v>
      </c>
      <c r="J1709" s="6" t="s">
        <v>40</v>
      </c>
      <c r="K1709" s="6" t="s">
        <v>3598</v>
      </c>
    </row>
    <row r="1710" spans="1:13" x14ac:dyDescent="0.2">
      <c r="A1710" s="5" t="s">
        <v>3606</v>
      </c>
      <c r="B1710" s="6" t="s">
        <v>21</v>
      </c>
      <c r="C1710" s="6" t="s">
        <v>3598</v>
      </c>
      <c r="D1710" s="6">
        <v>5150</v>
      </c>
      <c r="E1710" s="6" t="s">
        <v>3607</v>
      </c>
      <c r="F1710" s="6" t="s">
        <v>407</v>
      </c>
      <c r="G1710" s="6">
        <v>47.954300000000003</v>
      </c>
      <c r="H1710" s="6">
        <v>35.389299999999999</v>
      </c>
      <c r="I1710" s="6">
        <v>118718</v>
      </c>
      <c r="J1710" s="6" t="s">
        <v>18</v>
      </c>
      <c r="K1710" s="6" t="s">
        <v>3598</v>
      </c>
    </row>
    <row r="1711" spans="1:13" x14ac:dyDescent="0.2">
      <c r="A1711" s="5" t="s">
        <v>3608</v>
      </c>
      <c r="B1711" s="6" t="s">
        <v>21</v>
      </c>
      <c r="C1711" s="6" t="s">
        <v>3598</v>
      </c>
      <c r="D1711" s="6">
        <v>5576</v>
      </c>
      <c r="E1711" s="6" t="s">
        <v>3609</v>
      </c>
      <c r="F1711" s="6" t="s">
        <v>407</v>
      </c>
      <c r="G1711" s="6">
        <v>47.954300000000003</v>
      </c>
      <c r="H1711" s="6">
        <v>35.389299999999999</v>
      </c>
      <c r="I1711" s="6">
        <v>466974</v>
      </c>
      <c r="J1711" s="6" t="s">
        <v>18</v>
      </c>
      <c r="K1711" s="6" t="s">
        <v>3598</v>
      </c>
    </row>
    <row r="1712" spans="1:13" x14ac:dyDescent="0.2">
      <c r="A1712" s="5" t="s">
        <v>3610</v>
      </c>
      <c r="B1712" s="6" t="s">
        <v>21</v>
      </c>
      <c r="C1712" s="6" t="s">
        <v>3598</v>
      </c>
      <c r="D1712" s="6">
        <v>5292</v>
      </c>
      <c r="E1712" s="6" t="s">
        <v>3611</v>
      </c>
      <c r="F1712" s="6" t="s">
        <v>407</v>
      </c>
      <c r="G1712" s="6">
        <v>48.91422</v>
      </c>
      <c r="H1712" s="6">
        <v>33.76493</v>
      </c>
      <c r="I1712" s="6">
        <v>496612</v>
      </c>
      <c r="J1712" s="6" t="s">
        <v>18</v>
      </c>
      <c r="K1712" s="6" t="s">
        <v>3598</v>
      </c>
    </row>
    <row r="1713" spans="1:11" x14ac:dyDescent="0.2">
      <c r="A1713" s="5" t="s">
        <v>3612</v>
      </c>
      <c r="B1713" s="6" t="s">
        <v>21</v>
      </c>
      <c r="C1713" s="6" t="s">
        <v>3598</v>
      </c>
      <c r="D1713" s="6">
        <v>5267</v>
      </c>
      <c r="E1713" s="6" t="s">
        <v>3613</v>
      </c>
      <c r="F1713" s="6" t="s">
        <v>407</v>
      </c>
      <c r="G1713" s="6">
        <v>48.91422</v>
      </c>
      <c r="H1713" s="6">
        <v>33.76493</v>
      </c>
      <c r="I1713" s="6">
        <v>496968</v>
      </c>
      <c r="J1713" s="6" t="s">
        <v>18</v>
      </c>
      <c r="K1713" s="6" t="s">
        <v>3598</v>
      </c>
    </row>
    <row r="1714" spans="1:11" x14ac:dyDescent="0.2">
      <c r="A1714" s="5" t="s">
        <v>3614</v>
      </c>
      <c r="B1714" s="6" t="s">
        <v>14</v>
      </c>
      <c r="C1714" s="6" t="s">
        <v>3598</v>
      </c>
      <c r="D1714" s="6">
        <v>4643</v>
      </c>
      <c r="E1714" s="6" t="s">
        <v>3615</v>
      </c>
      <c r="F1714" s="6" t="s">
        <v>407</v>
      </c>
      <c r="G1714" s="6">
        <v>48.91422</v>
      </c>
      <c r="H1714" s="6">
        <v>33.76493</v>
      </c>
      <c r="I1714" s="6">
        <v>728256</v>
      </c>
      <c r="J1714" s="6" t="s">
        <v>18</v>
      </c>
      <c r="K1714" s="6" t="s">
        <v>3598</v>
      </c>
    </row>
    <row r="1715" spans="1:11" x14ac:dyDescent="0.2">
      <c r="A1715" s="5" t="s">
        <v>3616</v>
      </c>
      <c r="B1715" s="6" t="s">
        <v>21</v>
      </c>
      <c r="C1715" s="6" t="s">
        <v>3598</v>
      </c>
      <c r="D1715" s="6">
        <v>5400</v>
      </c>
      <c r="E1715" s="6" t="s">
        <v>3617</v>
      </c>
      <c r="F1715" s="6" t="s">
        <v>407</v>
      </c>
      <c r="G1715" s="6">
        <v>48.91422</v>
      </c>
      <c r="H1715" s="6">
        <v>33.76493</v>
      </c>
      <c r="I1715" s="6">
        <v>592049</v>
      </c>
      <c r="J1715" s="6" t="s">
        <v>18</v>
      </c>
      <c r="K1715" s="6" t="s">
        <v>3598</v>
      </c>
    </row>
    <row r="1716" spans="1:11" x14ac:dyDescent="0.2">
      <c r="A1716" s="5" t="s">
        <v>3618</v>
      </c>
      <c r="B1716" s="6" t="s">
        <v>21</v>
      </c>
      <c r="C1716" s="6" t="s">
        <v>3598</v>
      </c>
      <c r="D1716" s="6">
        <v>5413</v>
      </c>
      <c r="E1716" s="6" t="s">
        <v>3619</v>
      </c>
      <c r="F1716" s="6" t="s">
        <v>407</v>
      </c>
      <c r="G1716" s="6">
        <v>47.954300000000003</v>
      </c>
      <c r="H1716" s="6">
        <v>35.389299999999999</v>
      </c>
      <c r="I1716" s="6">
        <v>214705</v>
      </c>
      <c r="J1716" s="6" t="s">
        <v>18</v>
      </c>
      <c r="K1716" s="6" t="s">
        <v>3598</v>
      </c>
    </row>
    <row r="1717" spans="1:11" x14ac:dyDescent="0.2">
      <c r="A1717" s="5" t="s">
        <v>3620</v>
      </c>
      <c r="B1717" s="6" t="s">
        <v>21</v>
      </c>
      <c r="C1717" s="6" t="s">
        <v>3598</v>
      </c>
      <c r="D1717" s="6">
        <v>5145</v>
      </c>
      <c r="E1717" s="6" t="s">
        <v>3621</v>
      </c>
      <c r="F1717" s="6" t="s">
        <v>407</v>
      </c>
      <c r="G1717" s="6">
        <v>48.91422</v>
      </c>
      <c r="H1717" s="6">
        <v>33.76493</v>
      </c>
      <c r="I1717" s="6">
        <v>444315</v>
      </c>
      <c r="J1717" s="6" t="s">
        <v>18</v>
      </c>
      <c r="K1717" s="6" t="s">
        <v>3598</v>
      </c>
    </row>
    <row r="1718" spans="1:11" x14ac:dyDescent="0.2">
      <c r="A1718" s="5" t="s">
        <v>3622</v>
      </c>
      <c r="B1718" s="6" t="s">
        <v>21</v>
      </c>
      <c r="C1718" s="6" t="s">
        <v>3598</v>
      </c>
      <c r="D1718" s="6">
        <v>5098</v>
      </c>
      <c r="E1718" s="6" t="s">
        <v>3623</v>
      </c>
      <c r="F1718" s="6" t="s">
        <v>407</v>
      </c>
      <c r="G1718" s="6">
        <v>48.91422</v>
      </c>
      <c r="H1718" s="6">
        <v>33.76493</v>
      </c>
      <c r="I1718" s="6">
        <v>166148</v>
      </c>
      <c r="J1718" s="6" t="s">
        <v>18</v>
      </c>
      <c r="K1718" s="6" t="s">
        <v>3598</v>
      </c>
    </row>
    <row r="1719" spans="1:11" x14ac:dyDescent="0.2">
      <c r="A1719" s="5" t="s">
        <v>3624</v>
      </c>
      <c r="B1719" s="6" t="s">
        <v>21</v>
      </c>
      <c r="C1719" s="6" t="s">
        <v>3598</v>
      </c>
      <c r="D1719" s="6">
        <v>5142</v>
      </c>
      <c r="E1719" s="6" t="s">
        <v>3625</v>
      </c>
      <c r="F1719" s="6" t="s">
        <v>407</v>
      </c>
      <c r="G1719" s="6">
        <v>48.91422</v>
      </c>
      <c r="H1719" s="6">
        <v>33.76493</v>
      </c>
      <c r="I1719" s="6">
        <v>294663</v>
      </c>
      <c r="J1719" s="6" t="s">
        <v>18</v>
      </c>
      <c r="K1719" s="6" t="s">
        <v>3598</v>
      </c>
    </row>
    <row r="1720" spans="1:11" x14ac:dyDescent="0.2">
      <c r="A1720" s="5" t="s">
        <v>3626</v>
      </c>
      <c r="B1720" s="6" t="s">
        <v>21</v>
      </c>
      <c r="C1720" s="6" t="s">
        <v>3598</v>
      </c>
      <c r="D1720" s="6">
        <v>5119</v>
      </c>
      <c r="E1720" s="6" t="s">
        <v>3627</v>
      </c>
      <c r="F1720" s="6" t="s">
        <v>407</v>
      </c>
      <c r="G1720" s="6">
        <v>48.91422</v>
      </c>
      <c r="H1720" s="6">
        <v>33.76493</v>
      </c>
      <c r="I1720" s="6">
        <v>117491</v>
      </c>
      <c r="J1720" s="6" t="s">
        <v>18</v>
      </c>
      <c r="K1720" s="6" t="s">
        <v>3598</v>
      </c>
    </row>
    <row r="1721" spans="1:11" x14ac:dyDescent="0.2">
      <c r="A1721" s="5" t="s">
        <v>3628</v>
      </c>
      <c r="B1721" s="6" t="s">
        <v>21</v>
      </c>
      <c r="C1721" s="6" t="s">
        <v>3629</v>
      </c>
      <c r="D1721" s="6">
        <v>5427</v>
      </c>
      <c r="E1721" s="6" t="s">
        <v>3630</v>
      </c>
      <c r="F1721" s="6" t="s">
        <v>407</v>
      </c>
      <c r="G1721" s="6">
        <v>47.954300000000003</v>
      </c>
      <c r="H1721" s="6">
        <v>35.389299999999999</v>
      </c>
      <c r="I1721" s="6">
        <v>56730</v>
      </c>
      <c r="J1721" s="6" t="s">
        <v>52</v>
      </c>
      <c r="K1721" s="6" t="s">
        <v>3629</v>
      </c>
    </row>
    <row r="1722" spans="1:11" x14ac:dyDescent="0.2">
      <c r="A1722" s="5" t="s">
        <v>3631</v>
      </c>
      <c r="B1722" s="6" t="s">
        <v>21</v>
      </c>
      <c r="C1722" s="6" t="s">
        <v>3629</v>
      </c>
      <c r="D1722" s="6">
        <v>4992</v>
      </c>
      <c r="E1722" s="6" t="s">
        <v>3632</v>
      </c>
      <c r="F1722" s="6" t="s">
        <v>407</v>
      </c>
      <c r="G1722" s="6">
        <v>47.954300000000003</v>
      </c>
      <c r="H1722" s="6">
        <v>35.389299999999999</v>
      </c>
      <c r="I1722" s="6">
        <v>53024</v>
      </c>
      <c r="J1722" s="6" t="s">
        <v>52</v>
      </c>
      <c r="K1722" s="6" t="s">
        <v>3629</v>
      </c>
    </row>
    <row r="1723" spans="1:11" x14ac:dyDescent="0.2">
      <c r="A1723" s="5" t="s">
        <v>3633</v>
      </c>
      <c r="B1723" s="6" t="s">
        <v>21</v>
      </c>
      <c r="C1723" s="6" t="s">
        <v>3629</v>
      </c>
      <c r="D1723" s="6">
        <v>5397</v>
      </c>
      <c r="E1723" s="6" t="s">
        <v>3634</v>
      </c>
      <c r="F1723" s="6" t="s">
        <v>407</v>
      </c>
      <c r="G1723" s="6">
        <v>47.954300000000003</v>
      </c>
      <c r="H1723" s="6">
        <v>35.389299999999999</v>
      </c>
      <c r="I1723" s="6">
        <v>95143</v>
      </c>
      <c r="J1723" s="6" t="s">
        <v>3635</v>
      </c>
      <c r="K1723" s="6" t="s">
        <v>3629</v>
      </c>
    </row>
    <row r="1724" spans="1:11" x14ac:dyDescent="0.2">
      <c r="A1724" s="5" t="s">
        <v>3636</v>
      </c>
      <c r="B1724" s="6" t="s">
        <v>21</v>
      </c>
      <c r="C1724" s="6" t="s">
        <v>3629</v>
      </c>
      <c r="D1724" s="6">
        <v>5150</v>
      </c>
      <c r="E1724" s="6" t="s">
        <v>85</v>
      </c>
      <c r="F1724" s="6" t="s">
        <v>407</v>
      </c>
      <c r="G1724" s="6">
        <v>48.91422</v>
      </c>
      <c r="H1724" s="6">
        <v>33.76493</v>
      </c>
      <c r="I1724" s="6">
        <v>54682</v>
      </c>
      <c r="J1724" s="6" t="s">
        <v>52</v>
      </c>
      <c r="K1724" s="6" t="s">
        <v>3629</v>
      </c>
    </row>
    <row r="1725" spans="1:11" x14ac:dyDescent="0.2">
      <c r="A1725" s="5" t="s">
        <v>3637</v>
      </c>
      <c r="B1725" s="6" t="s">
        <v>21</v>
      </c>
      <c r="C1725" s="6" t="s">
        <v>3629</v>
      </c>
      <c r="D1725" s="6">
        <v>5363</v>
      </c>
      <c r="E1725" s="6" t="s">
        <v>3638</v>
      </c>
      <c r="F1725" s="6" t="s">
        <v>407</v>
      </c>
      <c r="G1725" s="6">
        <v>47.954300000000003</v>
      </c>
      <c r="H1725" s="6">
        <v>35.389299999999999</v>
      </c>
      <c r="I1725" s="6">
        <v>20747</v>
      </c>
      <c r="J1725" s="6" t="s">
        <v>52</v>
      </c>
      <c r="K1725" s="6" t="s">
        <v>3629</v>
      </c>
    </row>
    <row r="1726" spans="1:11" x14ac:dyDescent="0.2">
      <c r="A1726" s="5" t="s">
        <v>3639</v>
      </c>
      <c r="B1726" s="6" t="s">
        <v>21</v>
      </c>
      <c r="C1726" s="6" t="s">
        <v>3629</v>
      </c>
      <c r="D1726" s="6">
        <v>5424</v>
      </c>
      <c r="E1726" s="6" t="s">
        <v>3640</v>
      </c>
      <c r="F1726" s="6" t="s">
        <v>407</v>
      </c>
      <c r="G1726" s="6">
        <v>47.954300000000003</v>
      </c>
      <c r="H1726" s="6">
        <v>35.389299999999999</v>
      </c>
      <c r="I1726" s="6">
        <v>97167</v>
      </c>
      <c r="J1726" s="6" t="s">
        <v>52</v>
      </c>
      <c r="K1726" s="6" t="s">
        <v>3629</v>
      </c>
    </row>
    <row r="1727" spans="1:11" x14ac:dyDescent="0.2">
      <c r="A1727" s="5" t="s">
        <v>3641</v>
      </c>
      <c r="B1727" s="6" t="s">
        <v>14</v>
      </c>
      <c r="C1727" s="6" t="s">
        <v>3629</v>
      </c>
      <c r="D1727" s="6">
        <v>5384</v>
      </c>
      <c r="E1727" s="6" t="s">
        <v>3642</v>
      </c>
      <c r="F1727" s="6" t="s">
        <v>407</v>
      </c>
      <c r="G1727" s="6">
        <v>47.954300000000003</v>
      </c>
      <c r="H1727" s="6">
        <v>35.389299999999999</v>
      </c>
      <c r="I1727" s="6">
        <v>21944</v>
      </c>
      <c r="J1727" s="6" t="s">
        <v>52</v>
      </c>
      <c r="K1727" s="6" t="s">
        <v>3629</v>
      </c>
    </row>
    <row r="1728" spans="1:11" x14ac:dyDescent="0.2">
      <c r="A1728" s="5" t="s">
        <v>3643</v>
      </c>
      <c r="B1728" s="6" t="s">
        <v>21</v>
      </c>
      <c r="C1728" s="6" t="s">
        <v>3629</v>
      </c>
      <c r="D1728" s="6">
        <v>5127</v>
      </c>
      <c r="E1728" s="6" t="s">
        <v>3644</v>
      </c>
      <c r="F1728" s="6" t="s">
        <v>407</v>
      </c>
      <c r="G1728" s="6">
        <v>48.91422</v>
      </c>
      <c r="H1728" s="6">
        <v>33.76493</v>
      </c>
      <c r="I1728" s="6">
        <v>71101</v>
      </c>
      <c r="J1728" s="6" t="s">
        <v>52</v>
      </c>
      <c r="K1728" s="6" t="s">
        <v>3629</v>
      </c>
    </row>
    <row r="1729" spans="1:11" x14ac:dyDescent="0.2">
      <c r="A1729" s="5" t="s">
        <v>3645</v>
      </c>
      <c r="B1729" s="6" t="s">
        <v>21</v>
      </c>
      <c r="C1729" s="6" t="s">
        <v>3629</v>
      </c>
      <c r="D1729" s="6">
        <v>5262</v>
      </c>
      <c r="E1729" s="6" t="s">
        <v>3646</v>
      </c>
      <c r="F1729" s="6" t="s">
        <v>407</v>
      </c>
      <c r="G1729" s="6">
        <v>48.91422</v>
      </c>
      <c r="H1729" s="6">
        <v>33.76493</v>
      </c>
      <c r="I1729" s="6">
        <v>81249</v>
      </c>
      <c r="J1729" s="6" t="s">
        <v>52</v>
      </c>
      <c r="K1729" s="6" t="s">
        <v>3629</v>
      </c>
    </row>
    <row r="1730" spans="1:11" x14ac:dyDescent="0.2">
      <c r="A1730" s="5" t="s">
        <v>3647</v>
      </c>
      <c r="B1730" s="6" t="s">
        <v>14</v>
      </c>
      <c r="C1730" s="6" t="s">
        <v>3629</v>
      </c>
      <c r="D1730" s="6">
        <v>5038</v>
      </c>
      <c r="E1730" s="6" t="s">
        <v>3648</v>
      </c>
      <c r="F1730" s="6" t="s">
        <v>407</v>
      </c>
      <c r="G1730" s="6">
        <v>48.91422</v>
      </c>
      <c r="H1730" s="6">
        <v>33.76493</v>
      </c>
      <c r="I1730" s="6">
        <v>50686</v>
      </c>
      <c r="J1730" s="6" t="s">
        <v>52</v>
      </c>
      <c r="K1730" s="6" t="s">
        <v>3629</v>
      </c>
    </row>
    <row r="1731" spans="1:11" x14ac:dyDescent="0.2">
      <c r="A1731" s="5" t="s">
        <v>3649</v>
      </c>
      <c r="B1731" s="6" t="s">
        <v>21</v>
      </c>
      <c r="C1731" s="6" t="s">
        <v>3629</v>
      </c>
      <c r="D1731" s="6">
        <v>5337</v>
      </c>
      <c r="E1731" s="6" t="s">
        <v>3650</v>
      </c>
      <c r="F1731" s="6" t="s">
        <v>407</v>
      </c>
      <c r="G1731" s="6">
        <v>47.954300000000003</v>
      </c>
      <c r="H1731" s="6">
        <v>35.389299999999999</v>
      </c>
      <c r="I1731" s="6">
        <v>76993</v>
      </c>
      <c r="J1731" s="6" t="s">
        <v>52</v>
      </c>
      <c r="K1731" s="6" t="s">
        <v>3629</v>
      </c>
    </row>
    <row r="1732" spans="1:11" x14ac:dyDescent="0.2">
      <c r="A1732" s="5" t="s">
        <v>3651</v>
      </c>
      <c r="B1732" s="6" t="s">
        <v>14</v>
      </c>
      <c r="C1732" s="6" t="s">
        <v>3629</v>
      </c>
      <c r="D1732" s="6">
        <v>5250</v>
      </c>
      <c r="E1732" s="6" t="s">
        <v>3652</v>
      </c>
      <c r="F1732" s="6" t="s">
        <v>407</v>
      </c>
      <c r="G1732" s="6">
        <v>47.954300000000003</v>
      </c>
      <c r="H1732" s="6">
        <v>35.389299999999999</v>
      </c>
      <c r="I1732" s="6">
        <v>40050</v>
      </c>
      <c r="J1732" s="6" t="s">
        <v>52</v>
      </c>
      <c r="K1732" s="6" t="s">
        <v>3629</v>
      </c>
    </row>
    <row r="1733" spans="1:11" x14ac:dyDescent="0.2">
      <c r="A1733" s="5" t="s">
        <v>3653</v>
      </c>
      <c r="B1733" s="6" t="s">
        <v>14</v>
      </c>
      <c r="C1733" s="6" t="s">
        <v>3654</v>
      </c>
      <c r="D1733" s="6">
        <v>3005</v>
      </c>
      <c r="E1733" s="6" t="s">
        <v>3655</v>
      </c>
      <c r="F1733" s="6" t="s">
        <v>407</v>
      </c>
      <c r="G1733" s="6">
        <v>48.991213999999999</v>
      </c>
      <c r="H1733" s="6">
        <v>33.950515000000003</v>
      </c>
      <c r="I1733" s="6">
        <v>602225</v>
      </c>
      <c r="J1733" s="6" t="s">
        <v>3656</v>
      </c>
      <c r="K1733" s="6" t="s">
        <v>3654</v>
      </c>
    </row>
    <row r="1734" spans="1:11" x14ac:dyDescent="0.2">
      <c r="A1734" s="5" t="s">
        <v>3657</v>
      </c>
      <c r="B1734" s="6" t="s">
        <v>14</v>
      </c>
      <c r="C1734" s="6" t="s">
        <v>3658</v>
      </c>
      <c r="D1734" s="6">
        <v>1327</v>
      </c>
      <c r="E1734" s="6" t="s">
        <v>3659</v>
      </c>
      <c r="F1734" s="6" t="s">
        <v>416</v>
      </c>
      <c r="G1734" s="6">
        <v>53.33</v>
      </c>
      <c r="H1734" s="6">
        <v>-3.78</v>
      </c>
      <c r="I1734" s="6">
        <v>77807</v>
      </c>
      <c r="J1734" s="6" t="s">
        <v>18</v>
      </c>
      <c r="K1734" s="6" t="s">
        <v>3658</v>
      </c>
    </row>
    <row r="1735" spans="1:11" x14ac:dyDescent="0.2">
      <c r="A1735" s="5" t="s">
        <v>3660</v>
      </c>
      <c r="B1735" s="6" t="s">
        <v>21</v>
      </c>
      <c r="C1735" s="6" t="s">
        <v>3661</v>
      </c>
      <c r="D1735" s="6">
        <v>7630</v>
      </c>
      <c r="E1735" s="6" t="s">
        <v>3662</v>
      </c>
      <c r="F1735" s="6" t="s">
        <v>416</v>
      </c>
      <c r="G1735" s="6">
        <v>51.632530000000003</v>
      </c>
      <c r="H1735" s="6">
        <v>-4.6929030000000003</v>
      </c>
      <c r="I1735" s="6">
        <v>353903</v>
      </c>
      <c r="J1735" s="6" t="s">
        <v>3663</v>
      </c>
      <c r="K1735" s="6" t="s">
        <v>3661</v>
      </c>
    </row>
    <row r="1736" spans="1:11" x14ac:dyDescent="0.2">
      <c r="A1736" s="5" t="s">
        <v>3664</v>
      </c>
      <c r="B1736" s="6" t="s">
        <v>21</v>
      </c>
      <c r="C1736" s="6" t="s">
        <v>3665</v>
      </c>
      <c r="D1736" s="6">
        <v>7630</v>
      </c>
      <c r="E1736" s="6" t="s">
        <v>3662</v>
      </c>
      <c r="F1736" s="6" t="s">
        <v>416</v>
      </c>
      <c r="G1736" s="6">
        <v>51.632530000000003</v>
      </c>
      <c r="H1736" s="6">
        <v>-4.6929030000000003</v>
      </c>
      <c r="I1736" s="6">
        <v>313099</v>
      </c>
      <c r="J1736" s="6" t="s">
        <v>52</v>
      </c>
      <c r="K1736" s="6" t="s">
        <v>3665</v>
      </c>
    </row>
    <row r="1737" spans="1:11" x14ac:dyDescent="0.2">
      <c r="A1737" s="5" t="s">
        <v>3666</v>
      </c>
      <c r="B1737" s="6" t="s">
        <v>21</v>
      </c>
      <c r="C1737" s="6" t="s">
        <v>3667</v>
      </c>
      <c r="D1737" s="6">
        <v>3350</v>
      </c>
      <c r="E1737" s="6" t="s">
        <v>3668</v>
      </c>
      <c r="F1737" s="6" t="s">
        <v>416</v>
      </c>
      <c r="G1737" s="6">
        <v>52.034891000000002</v>
      </c>
      <c r="H1737" s="6">
        <v>-3.1935730000000002</v>
      </c>
      <c r="I1737" s="6">
        <v>122277</v>
      </c>
      <c r="J1737" s="6" t="s">
        <v>18</v>
      </c>
      <c r="K1737" s="6" t="s">
        <v>3667</v>
      </c>
    </row>
    <row r="1738" spans="1:11" x14ac:dyDescent="0.2">
      <c r="A1738" s="5" t="s">
        <v>3669</v>
      </c>
      <c r="B1738" s="6" t="s">
        <v>14</v>
      </c>
      <c r="C1738" s="6" t="s">
        <v>3667</v>
      </c>
      <c r="D1738" s="6">
        <v>3583</v>
      </c>
      <c r="E1738" s="6" t="s">
        <v>3670</v>
      </c>
      <c r="F1738" s="6" t="s">
        <v>416</v>
      </c>
      <c r="G1738" s="6">
        <v>51.632530000000003</v>
      </c>
      <c r="H1738" s="6">
        <v>-4.6929030000000003</v>
      </c>
      <c r="I1738" s="6">
        <v>99459</v>
      </c>
      <c r="J1738" s="6" t="s">
        <v>3671</v>
      </c>
      <c r="K1738" s="6" t="s">
        <v>3667</v>
      </c>
    </row>
    <row r="1739" spans="1:11" x14ac:dyDescent="0.2">
      <c r="A1739" s="5" t="s">
        <v>3672</v>
      </c>
      <c r="B1739" s="6" t="s">
        <v>14</v>
      </c>
      <c r="C1739" s="6" t="s">
        <v>3667</v>
      </c>
      <c r="D1739" s="6">
        <v>2968</v>
      </c>
      <c r="E1739" s="6" t="s">
        <v>3673</v>
      </c>
      <c r="F1739" s="6" t="s">
        <v>416</v>
      </c>
      <c r="G1739" s="6">
        <v>53.058706000000001</v>
      </c>
      <c r="H1739" s="6">
        <v>-3.2450860000000001</v>
      </c>
      <c r="I1739" s="6">
        <v>241663</v>
      </c>
      <c r="J1739" s="6" t="s">
        <v>18</v>
      </c>
      <c r="K1739" s="6" t="s">
        <v>3667</v>
      </c>
    </row>
    <row r="1740" spans="1:11" x14ac:dyDescent="0.2">
      <c r="A1740" s="5" t="s">
        <v>3674</v>
      </c>
      <c r="B1740" s="6" t="s">
        <v>21</v>
      </c>
      <c r="C1740" s="6" t="s">
        <v>3667</v>
      </c>
      <c r="D1740" s="6">
        <v>3650</v>
      </c>
      <c r="E1740" s="6" t="s">
        <v>2868</v>
      </c>
      <c r="F1740" s="6" t="s">
        <v>416</v>
      </c>
      <c r="G1740" s="6">
        <v>51.451447000000002</v>
      </c>
      <c r="H1740" s="6">
        <v>-3.3078729999999998</v>
      </c>
      <c r="I1740" s="6">
        <v>531741</v>
      </c>
      <c r="J1740" s="6" t="s">
        <v>18</v>
      </c>
      <c r="K1740" s="6" t="s">
        <v>3667</v>
      </c>
    </row>
    <row r="1741" spans="1:11" x14ac:dyDescent="0.2">
      <c r="A1741" s="5" t="s">
        <v>3675</v>
      </c>
      <c r="B1741" s="6" t="s">
        <v>14</v>
      </c>
      <c r="C1741" s="6" t="s">
        <v>3676</v>
      </c>
      <c r="D1741" s="6">
        <v>3583</v>
      </c>
      <c r="E1741" s="6" t="s">
        <v>3670</v>
      </c>
      <c r="F1741" s="6" t="s">
        <v>416</v>
      </c>
      <c r="G1741" s="6">
        <v>51.632530000000003</v>
      </c>
      <c r="H1741" s="6">
        <v>-4.6929030000000003</v>
      </c>
      <c r="I1741" s="6">
        <v>111477</v>
      </c>
      <c r="J1741" s="6" t="s">
        <v>52</v>
      </c>
      <c r="K1741" s="6" t="s">
        <v>3676</v>
      </c>
    </row>
    <row r="1742" spans="1:11" x14ac:dyDescent="0.2">
      <c r="A1742" s="5" t="s">
        <v>3677</v>
      </c>
      <c r="B1742" s="6" t="s">
        <v>839</v>
      </c>
      <c r="C1742" s="6" t="s">
        <v>3678</v>
      </c>
      <c r="D1742" s="6">
        <v>3350</v>
      </c>
      <c r="E1742" s="6" t="s">
        <v>3668</v>
      </c>
      <c r="F1742" s="6" t="s">
        <v>416</v>
      </c>
      <c r="G1742" s="6">
        <v>52.034891000000002</v>
      </c>
      <c r="H1742" s="6">
        <v>-3.1935730000000002</v>
      </c>
      <c r="I1742" s="6">
        <v>99815</v>
      </c>
      <c r="J1742" s="6" t="s">
        <v>52</v>
      </c>
      <c r="K1742" s="6" t="s">
        <v>3678</v>
      </c>
    </row>
    <row r="1743" spans="1:11" x14ac:dyDescent="0.2">
      <c r="A1743" s="5" t="s">
        <v>3679</v>
      </c>
      <c r="B1743" s="6" t="s">
        <v>14</v>
      </c>
      <c r="C1743" s="6" t="s">
        <v>3678</v>
      </c>
      <c r="D1743" s="6">
        <v>3583</v>
      </c>
      <c r="E1743" s="6" t="s">
        <v>3670</v>
      </c>
      <c r="F1743" s="6" t="s">
        <v>416</v>
      </c>
      <c r="G1743" s="6">
        <v>51.632530000000003</v>
      </c>
      <c r="H1743" s="6">
        <v>-4.6929030000000003</v>
      </c>
      <c r="I1743" s="6">
        <v>79361</v>
      </c>
      <c r="J1743" s="6" t="s">
        <v>52</v>
      </c>
      <c r="K1743" s="6" t="s">
        <v>3678</v>
      </c>
    </row>
    <row r="1744" spans="1:11" x14ac:dyDescent="0.2">
      <c r="A1744" s="5" t="s">
        <v>3680</v>
      </c>
      <c r="B1744" s="6" t="s">
        <v>14</v>
      </c>
      <c r="C1744" s="6" t="s">
        <v>3678</v>
      </c>
      <c r="D1744" s="6">
        <v>2826</v>
      </c>
      <c r="E1744" s="6" t="s">
        <v>3681</v>
      </c>
      <c r="F1744" s="6" t="s">
        <v>416</v>
      </c>
      <c r="G1744" s="6">
        <v>53.114646999999998</v>
      </c>
      <c r="H1744" s="6">
        <v>-4.1302079999999997</v>
      </c>
      <c r="I1744" s="6">
        <v>86067</v>
      </c>
      <c r="J1744" s="6" t="s">
        <v>52</v>
      </c>
      <c r="K1744" s="6" t="s">
        <v>3678</v>
      </c>
    </row>
    <row r="1745" spans="1:13" x14ac:dyDescent="0.2">
      <c r="A1745" s="5" t="s">
        <v>3682</v>
      </c>
      <c r="B1745" s="6" t="s">
        <v>14</v>
      </c>
      <c r="C1745" s="6" t="s">
        <v>3678</v>
      </c>
      <c r="D1745" s="6">
        <v>2968</v>
      </c>
      <c r="E1745" s="6" t="s">
        <v>3673</v>
      </c>
      <c r="F1745" s="6" t="s">
        <v>416</v>
      </c>
      <c r="G1745" s="6">
        <v>53.058706000000001</v>
      </c>
      <c r="H1745" s="6">
        <v>-3.2450860000000001</v>
      </c>
      <c r="I1745" s="6">
        <v>211584</v>
      </c>
      <c r="J1745" s="6" t="s">
        <v>52</v>
      </c>
      <c r="K1745" s="6" t="s">
        <v>3678</v>
      </c>
    </row>
    <row r="1746" spans="1:13" x14ac:dyDescent="0.2">
      <c r="A1746" s="5" t="s">
        <v>3683</v>
      </c>
      <c r="B1746" s="6" t="s">
        <v>21</v>
      </c>
      <c r="C1746" s="6" t="s">
        <v>3678</v>
      </c>
      <c r="D1746" s="6">
        <v>3650</v>
      </c>
      <c r="E1746" s="6" t="s">
        <v>2868</v>
      </c>
      <c r="F1746" s="6" t="s">
        <v>416</v>
      </c>
      <c r="G1746" s="6">
        <v>51.451447000000002</v>
      </c>
      <c r="H1746" s="6">
        <v>-3.3081860000000001</v>
      </c>
      <c r="I1746" s="6">
        <v>472225</v>
      </c>
      <c r="J1746" s="6" t="s">
        <v>52</v>
      </c>
      <c r="K1746" s="6" t="s">
        <v>3678</v>
      </c>
    </row>
    <row r="1747" spans="1:13" x14ac:dyDescent="0.2">
      <c r="A1747" s="5" t="s">
        <v>3684</v>
      </c>
      <c r="B1747" s="6" t="s">
        <v>14</v>
      </c>
      <c r="C1747" s="6" t="s">
        <v>3678</v>
      </c>
      <c r="D1747" s="6">
        <v>3250</v>
      </c>
      <c r="E1747" s="6" t="s">
        <v>3685</v>
      </c>
      <c r="F1747" s="6" t="s">
        <v>416</v>
      </c>
      <c r="G1747" s="6">
        <v>53.309840000000001</v>
      </c>
      <c r="H1747" s="6">
        <v>-3.3726340000000001</v>
      </c>
      <c r="I1747" s="6">
        <v>119193</v>
      </c>
      <c r="J1747" s="6" t="s">
        <v>52</v>
      </c>
      <c r="K1747" s="6" t="s">
        <v>3678</v>
      </c>
    </row>
    <row r="1748" spans="1:13" x14ac:dyDescent="0.2">
      <c r="A1748" s="5" t="s">
        <v>3686</v>
      </c>
      <c r="B1748" s="6" t="s">
        <v>14</v>
      </c>
      <c r="C1748" s="6" t="s">
        <v>3687</v>
      </c>
      <c r="D1748" s="6">
        <v>7307</v>
      </c>
      <c r="E1748" s="6" t="s">
        <v>3688</v>
      </c>
      <c r="F1748" s="6" t="s">
        <v>416</v>
      </c>
      <c r="G1748" s="6">
        <v>50.468169000000003</v>
      </c>
      <c r="H1748" s="6">
        <v>-3.5030709999999998</v>
      </c>
      <c r="I1748" s="6">
        <v>85566</v>
      </c>
      <c r="J1748" s="6" t="s">
        <v>18</v>
      </c>
      <c r="K1748" s="6" t="s">
        <v>3689</v>
      </c>
      <c r="M1748" s="6" t="s">
        <v>1369</v>
      </c>
    </row>
    <row r="1749" spans="1:13" x14ac:dyDescent="0.2">
      <c r="A1749" s="5" t="s">
        <v>3690</v>
      </c>
      <c r="B1749" s="6" t="s">
        <v>14</v>
      </c>
      <c r="C1749" s="6" t="s">
        <v>3687</v>
      </c>
      <c r="D1749" s="6">
        <v>8596</v>
      </c>
      <c r="E1749" s="6" t="s">
        <v>3691</v>
      </c>
      <c r="F1749" s="6" t="s">
        <v>416</v>
      </c>
      <c r="G1749" s="6">
        <v>51.324705999999999</v>
      </c>
      <c r="H1749" s="6">
        <v>-2.7532480000000001</v>
      </c>
      <c r="I1749" s="6">
        <v>89618</v>
      </c>
      <c r="J1749" s="6" t="s">
        <v>18</v>
      </c>
      <c r="K1749" s="6" t="s">
        <v>3689</v>
      </c>
      <c r="M1749" s="6" t="s">
        <v>1369</v>
      </c>
    </row>
    <row r="1750" spans="1:13" x14ac:dyDescent="0.2">
      <c r="A1750" s="5" t="s">
        <v>3692</v>
      </c>
      <c r="B1750" s="6" t="s">
        <v>21</v>
      </c>
      <c r="C1750" s="6" t="s">
        <v>3687</v>
      </c>
      <c r="D1750" s="6">
        <v>8330</v>
      </c>
      <c r="E1750" s="6" t="s">
        <v>3693</v>
      </c>
      <c r="F1750" s="6" t="s">
        <v>416</v>
      </c>
      <c r="G1750" s="6">
        <v>51.281678999999997</v>
      </c>
      <c r="H1750" s="6">
        <v>-2.765746</v>
      </c>
      <c r="I1750" s="6">
        <v>777238</v>
      </c>
      <c r="J1750" s="6" t="s">
        <v>3694</v>
      </c>
      <c r="K1750" s="6" t="s">
        <v>3689</v>
      </c>
      <c r="M1750" s="6" t="s">
        <v>1369</v>
      </c>
    </row>
    <row r="1751" spans="1:13" x14ac:dyDescent="0.2">
      <c r="A1751" s="5" t="s">
        <v>3695</v>
      </c>
      <c r="B1751" s="6" t="s">
        <v>14</v>
      </c>
      <c r="C1751" s="6" t="s">
        <v>3696</v>
      </c>
      <c r="D1751" s="6">
        <v>7307</v>
      </c>
      <c r="E1751" s="6" t="s">
        <v>3688</v>
      </c>
      <c r="F1751" s="6" t="s">
        <v>416</v>
      </c>
      <c r="G1751" s="6">
        <v>50.468169000000003</v>
      </c>
      <c r="H1751" s="6">
        <v>-3.5030709999999998</v>
      </c>
      <c r="I1751" s="6">
        <v>84473</v>
      </c>
      <c r="J1751" s="6" t="s">
        <v>52</v>
      </c>
      <c r="K1751" s="6" t="s">
        <v>3689</v>
      </c>
      <c r="M1751" s="6" t="s">
        <v>1369</v>
      </c>
    </row>
    <row r="1752" spans="1:13" x14ac:dyDescent="0.2">
      <c r="A1752" s="5" t="s">
        <v>3697</v>
      </c>
      <c r="B1752" s="6" t="s">
        <v>14</v>
      </c>
      <c r="C1752" s="6" t="s">
        <v>3696</v>
      </c>
      <c r="D1752" s="6">
        <v>8596</v>
      </c>
      <c r="E1752" s="6" t="s">
        <v>3691</v>
      </c>
      <c r="F1752" s="6" t="s">
        <v>416</v>
      </c>
      <c r="G1752" s="6">
        <v>51.324705999999999</v>
      </c>
      <c r="H1752" s="6">
        <v>-2.7532480000000001</v>
      </c>
      <c r="I1752" s="6">
        <v>74513</v>
      </c>
      <c r="J1752" s="6" t="s">
        <v>52</v>
      </c>
      <c r="K1752" s="6" t="s">
        <v>3689</v>
      </c>
      <c r="M1752" s="6" t="s">
        <v>1369</v>
      </c>
    </row>
    <row r="1753" spans="1:13" x14ac:dyDescent="0.2">
      <c r="A1753" s="5" t="s">
        <v>3698</v>
      </c>
      <c r="B1753" s="6" t="s">
        <v>21</v>
      </c>
      <c r="C1753" s="6" t="s">
        <v>3699</v>
      </c>
      <c r="D1753" s="6">
        <v>5287</v>
      </c>
      <c r="E1753" s="6" t="s">
        <v>3700</v>
      </c>
      <c r="F1753" s="6" t="s">
        <v>668</v>
      </c>
      <c r="G1753" s="6">
        <v>49.24</v>
      </c>
      <c r="H1753" s="6">
        <v>3.54</v>
      </c>
      <c r="I1753" s="6">
        <v>56613</v>
      </c>
      <c r="J1753" s="6" t="s">
        <v>878</v>
      </c>
      <c r="K1753" s="6" t="s">
        <v>3689</v>
      </c>
      <c r="M1753" s="6" t="s">
        <v>1369</v>
      </c>
    </row>
    <row r="1754" spans="1:13" x14ac:dyDescent="0.2">
      <c r="A1754" s="5" t="s">
        <v>3701</v>
      </c>
      <c r="B1754" s="6" t="s">
        <v>21</v>
      </c>
      <c r="C1754" s="6" t="s">
        <v>3702</v>
      </c>
      <c r="D1754" s="6">
        <v>5287</v>
      </c>
      <c r="E1754" s="6" t="s">
        <v>3700</v>
      </c>
      <c r="F1754" s="6" t="s">
        <v>668</v>
      </c>
      <c r="G1754" s="6">
        <v>49.24</v>
      </c>
      <c r="H1754" s="6">
        <v>3.54</v>
      </c>
      <c r="I1754" s="6">
        <v>51841</v>
      </c>
      <c r="J1754" s="6" t="s">
        <v>878</v>
      </c>
      <c r="K1754" s="6" t="s">
        <v>3689</v>
      </c>
      <c r="M1754" s="6" t="s">
        <v>1369</v>
      </c>
    </row>
    <row r="1755" spans="1:13" x14ac:dyDescent="0.2">
      <c r="A1755" s="5" t="s">
        <v>3703</v>
      </c>
      <c r="B1755" s="6" t="s">
        <v>21</v>
      </c>
      <c r="C1755" s="6" t="s">
        <v>3704</v>
      </c>
      <c r="D1755" s="6">
        <v>6268</v>
      </c>
      <c r="E1755" s="6" t="s">
        <v>3705</v>
      </c>
      <c r="F1755" s="6" t="s">
        <v>668</v>
      </c>
      <c r="G1755" s="6">
        <v>49.24</v>
      </c>
      <c r="H1755" s="6">
        <v>3.46</v>
      </c>
      <c r="I1755" s="6">
        <v>87199</v>
      </c>
      <c r="J1755" s="6" t="s">
        <v>878</v>
      </c>
      <c r="K1755" s="6" t="s">
        <v>3689</v>
      </c>
      <c r="M1755" s="6" t="s">
        <v>1369</v>
      </c>
    </row>
    <row r="1756" spans="1:13" x14ac:dyDescent="0.2">
      <c r="A1756" s="5" t="s">
        <v>3706</v>
      </c>
      <c r="B1756" s="6" t="s">
        <v>21</v>
      </c>
      <c r="C1756" s="6" t="s">
        <v>3707</v>
      </c>
      <c r="D1756" s="6">
        <v>9725</v>
      </c>
      <c r="E1756" s="6" t="s">
        <v>3708</v>
      </c>
      <c r="F1756" s="6" t="s">
        <v>668</v>
      </c>
      <c r="G1756" s="6">
        <v>44.29</v>
      </c>
      <c r="H1756" s="6">
        <v>4.46</v>
      </c>
      <c r="I1756" s="6">
        <v>77062</v>
      </c>
      <c r="J1756" s="6" t="s">
        <v>878</v>
      </c>
      <c r="K1756" s="6" t="s">
        <v>3689</v>
      </c>
      <c r="M1756" s="6" t="s">
        <v>1369</v>
      </c>
    </row>
    <row r="1757" spans="1:13" x14ac:dyDescent="0.2">
      <c r="A1757" s="5" t="s">
        <v>3709</v>
      </c>
      <c r="B1757" s="6" t="s">
        <v>21</v>
      </c>
      <c r="C1757" s="6" t="s">
        <v>3710</v>
      </c>
      <c r="D1757" s="6">
        <v>9725</v>
      </c>
      <c r="E1757" s="6" t="s">
        <v>3708</v>
      </c>
      <c r="F1757" s="6" t="s">
        <v>668</v>
      </c>
      <c r="G1757" s="6">
        <v>44.29</v>
      </c>
      <c r="H1757" s="6">
        <v>4.46</v>
      </c>
      <c r="I1757" s="6">
        <v>80100</v>
      </c>
      <c r="J1757" s="6" t="s">
        <v>878</v>
      </c>
      <c r="K1757" s="6" t="s">
        <v>3689</v>
      </c>
      <c r="M1757" s="6" t="s">
        <v>1369</v>
      </c>
    </row>
    <row r="1758" spans="1:13" x14ac:dyDescent="0.2">
      <c r="A1758" s="5" t="s">
        <v>3711</v>
      </c>
      <c r="B1758" s="6" t="s">
        <v>14</v>
      </c>
      <c r="C1758" s="6" t="s">
        <v>3712</v>
      </c>
      <c r="D1758" s="6">
        <v>8184</v>
      </c>
      <c r="E1758" s="6" t="s">
        <v>3713</v>
      </c>
      <c r="F1758" s="6" t="s">
        <v>668</v>
      </c>
      <c r="G1758" s="6">
        <v>47.91</v>
      </c>
      <c r="H1758" s="6">
        <v>5.43</v>
      </c>
      <c r="I1758" s="6">
        <v>385069</v>
      </c>
      <c r="J1758" s="6" t="s">
        <v>878</v>
      </c>
      <c r="K1758" s="6" t="s">
        <v>3689</v>
      </c>
      <c r="M1758" s="6" t="s">
        <v>1369</v>
      </c>
    </row>
    <row r="1759" spans="1:13" x14ac:dyDescent="0.2">
      <c r="A1759" s="5" t="s">
        <v>3714</v>
      </c>
      <c r="B1759" s="6" t="s">
        <v>21</v>
      </c>
      <c r="C1759" s="6" t="s">
        <v>3715</v>
      </c>
      <c r="D1759" s="6">
        <v>11077</v>
      </c>
      <c r="E1759" s="6" t="s">
        <v>877</v>
      </c>
      <c r="F1759" s="6" t="s">
        <v>668</v>
      </c>
      <c r="G1759" s="6">
        <v>47.21</v>
      </c>
      <c r="H1759" s="6">
        <v>6.45</v>
      </c>
      <c r="I1759" s="6">
        <v>222935</v>
      </c>
      <c r="J1759" s="6" t="s">
        <v>878</v>
      </c>
      <c r="K1759" s="6" t="s">
        <v>3689</v>
      </c>
      <c r="M1759" s="6" t="s">
        <v>1369</v>
      </c>
    </row>
    <row r="1760" spans="1:13" x14ac:dyDescent="0.2">
      <c r="A1760" s="5" t="s">
        <v>3716</v>
      </c>
      <c r="B1760" s="6" t="s">
        <v>21</v>
      </c>
      <c r="C1760" s="6" t="s">
        <v>3717</v>
      </c>
      <c r="D1760" s="6">
        <v>7211</v>
      </c>
      <c r="E1760" s="6" t="s">
        <v>3718</v>
      </c>
      <c r="F1760" s="6" t="s">
        <v>882</v>
      </c>
      <c r="G1760" s="6">
        <v>48.06</v>
      </c>
      <c r="H1760" s="6">
        <v>9.0399999999999991</v>
      </c>
      <c r="I1760" s="6">
        <v>181262</v>
      </c>
      <c r="J1760" s="6" t="s">
        <v>878</v>
      </c>
      <c r="K1760" s="6" t="s">
        <v>3689</v>
      </c>
      <c r="M1760" s="6" t="s">
        <v>1369</v>
      </c>
    </row>
    <row r="1761" spans="1:13" x14ac:dyDescent="0.2">
      <c r="A1761" s="5" t="s">
        <v>3719</v>
      </c>
      <c r="B1761" s="6" t="s">
        <v>21</v>
      </c>
      <c r="C1761" s="6" t="s">
        <v>3720</v>
      </c>
      <c r="D1761" s="6">
        <v>7211</v>
      </c>
      <c r="E1761" s="6" t="s">
        <v>3718</v>
      </c>
      <c r="F1761" s="6" t="s">
        <v>882</v>
      </c>
      <c r="G1761" s="6">
        <v>48.06</v>
      </c>
      <c r="H1761" s="6">
        <v>9.0399999999999991</v>
      </c>
      <c r="I1761" s="6">
        <v>60409</v>
      </c>
      <c r="J1761" s="6" t="s">
        <v>878</v>
      </c>
      <c r="K1761" s="6" t="s">
        <v>3689</v>
      </c>
      <c r="M1761" s="6" t="s">
        <v>1369</v>
      </c>
    </row>
    <row r="1762" spans="1:13" x14ac:dyDescent="0.2">
      <c r="A1762" s="5" t="s">
        <v>3721</v>
      </c>
      <c r="B1762" s="6" t="s">
        <v>14</v>
      </c>
      <c r="C1762" s="6" t="s">
        <v>3722</v>
      </c>
      <c r="D1762" s="6">
        <v>6650</v>
      </c>
      <c r="E1762" s="6" t="s">
        <v>3723</v>
      </c>
      <c r="F1762" s="6" t="s">
        <v>882</v>
      </c>
      <c r="G1762" s="6">
        <v>51.3</v>
      </c>
      <c r="H1762" s="6">
        <v>12.07</v>
      </c>
      <c r="I1762" s="6">
        <v>803839</v>
      </c>
      <c r="J1762" s="6" t="s">
        <v>52</v>
      </c>
      <c r="K1762" s="6" t="s">
        <v>3689</v>
      </c>
      <c r="M1762" s="6" t="s">
        <v>1369</v>
      </c>
    </row>
    <row r="1763" spans="1:13" x14ac:dyDescent="0.2">
      <c r="A1763" s="5" t="s">
        <v>3724</v>
      </c>
      <c r="B1763" s="6" t="s">
        <v>21</v>
      </c>
      <c r="C1763" s="6" t="s">
        <v>3722</v>
      </c>
      <c r="D1763" s="6">
        <v>5600</v>
      </c>
      <c r="E1763" s="6" t="s">
        <v>3725</v>
      </c>
      <c r="F1763" s="6" t="s">
        <v>882</v>
      </c>
      <c r="G1763" s="6">
        <v>51.31</v>
      </c>
      <c r="H1763" s="6">
        <v>11.4</v>
      </c>
      <c r="I1763" s="6">
        <v>33519</v>
      </c>
      <c r="J1763" s="6" t="s">
        <v>52</v>
      </c>
      <c r="K1763" s="6" t="s">
        <v>3689</v>
      </c>
      <c r="M1763" s="6" t="s">
        <v>1369</v>
      </c>
    </row>
    <row r="1764" spans="1:13" x14ac:dyDescent="0.2">
      <c r="A1764" s="5" t="s">
        <v>3726</v>
      </c>
      <c r="B1764" s="6" t="s">
        <v>14</v>
      </c>
      <c r="C1764" s="6" t="s">
        <v>3722</v>
      </c>
      <c r="D1764" s="6">
        <v>5598</v>
      </c>
      <c r="E1764" s="6" t="s">
        <v>3727</v>
      </c>
      <c r="F1764" s="6" t="s">
        <v>882</v>
      </c>
      <c r="G1764" s="6">
        <v>51.31</v>
      </c>
      <c r="H1764" s="6">
        <v>11.4</v>
      </c>
      <c r="I1764" s="6">
        <v>83640</v>
      </c>
      <c r="J1764" s="6" t="s">
        <v>52</v>
      </c>
      <c r="K1764" s="6" t="s">
        <v>3689</v>
      </c>
      <c r="M1764" s="6" t="s">
        <v>1369</v>
      </c>
    </row>
    <row r="1765" spans="1:13" x14ac:dyDescent="0.2">
      <c r="A1765" s="5" t="s">
        <v>3728</v>
      </c>
      <c r="B1765" s="6" t="s">
        <v>14</v>
      </c>
      <c r="C1765" s="6" t="s">
        <v>3729</v>
      </c>
      <c r="D1765" s="6">
        <v>10050</v>
      </c>
      <c r="E1765" s="6" t="s">
        <v>3730</v>
      </c>
      <c r="F1765" s="6" t="s">
        <v>1830</v>
      </c>
      <c r="G1765" s="6">
        <v>37.933332999999998</v>
      </c>
      <c r="H1765" s="6">
        <v>12.333333</v>
      </c>
      <c r="I1765" s="6">
        <v>61547</v>
      </c>
      <c r="J1765" s="6" t="s">
        <v>3731</v>
      </c>
      <c r="K1765" s="6" t="s">
        <v>3689</v>
      </c>
      <c r="M1765" s="6" t="s">
        <v>1369</v>
      </c>
    </row>
    <row r="1766" spans="1:13" x14ac:dyDescent="0.2">
      <c r="A1766" s="5" t="s">
        <v>3732</v>
      </c>
      <c r="B1766" s="6" t="s">
        <v>21</v>
      </c>
      <c r="C1766" s="6" t="s">
        <v>3733</v>
      </c>
      <c r="D1766" s="6">
        <v>6075</v>
      </c>
      <c r="E1766" s="6" t="s">
        <v>3734</v>
      </c>
      <c r="F1766" s="6" t="s">
        <v>3735</v>
      </c>
      <c r="G1766" s="6">
        <v>49.81</v>
      </c>
      <c r="H1766" s="6">
        <v>6.4</v>
      </c>
      <c r="I1766" s="6">
        <v>464995</v>
      </c>
      <c r="J1766" s="6" t="s">
        <v>18</v>
      </c>
      <c r="K1766" s="6" t="s">
        <v>3689</v>
      </c>
      <c r="M1766" s="6" t="s">
        <v>1369</v>
      </c>
    </row>
    <row r="1767" spans="1:13" x14ac:dyDescent="0.2">
      <c r="A1767" s="5" t="s">
        <v>3736</v>
      </c>
      <c r="B1767" s="6" t="s">
        <v>21</v>
      </c>
      <c r="C1767" s="6" t="s">
        <v>3737</v>
      </c>
      <c r="D1767" s="6">
        <v>6075</v>
      </c>
      <c r="E1767" s="6" t="s">
        <v>3734</v>
      </c>
      <c r="F1767" s="6" t="s">
        <v>3735</v>
      </c>
      <c r="G1767" s="6">
        <v>49.81</v>
      </c>
      <c r="H1767" s="6">
        <v>6.4</v>
      </c>
      <c r="I1767" s="6">
        <v>1139327</v>
      </c>
      <c r="J1767" s="6" t="s">
        <v>52</v>
      </c>
      <c r="K1767" s="6" t="s">
        <v>3689</v>
      </c>
      <c r="M1767" s="6" t="s">
        <v>1369</v>
      </c>
    </row>
    <row r="1768" spans="1:13" x14ac:dyDescent="0.2">
      <c r="A1768" s="5" t="s">
        <v>3738</v>
      </c>
      <c r="B1768" s="6" t="s">
        <v>14</v>
      </c>
      <c r="C1768" s="6" t="s">
        <v>3739</v>
      </c>
      <c r="D1768" s="6">
        <v>4340</v>
      </c>
      <c r="E1768" s="6" t="s">
        <v>3740</v>
      </c>
      <c r="F1768" s="6" t="s">
        <v>416</v>
      </c>
      <c r="G1768" s="6">
        <v>56.011625000000002</v>
      </c>
      <c r="H1768" s="6">
        <v>-6.2400159999999998</v>
      </c>
      <c r="I1768" s="6">
        <v>26094</v>
      </c>
      <c r="J1768" s="6" t="s">
        <v>52</v>
      </c>
      <c r="K1768" s="6" t="s">
        <v>3689</v>
      </c>
      <c r="M1768" s="6" t="s">
        <v>1369</v>
      </c>
    </row>
    <row r="1769" spans="1:13" x14ac:dyDescent="0.2">
      <c r="A1769" s="5" t="s">
        <v>3741</v>
      </c>
      <c r="B1769" s="6" t="s">
        <v>14</v>
      </c>
      <c r="C1769" s="6" t="s">
        <v>3149</v>
      </c>
      <c r="D1769" s="6">
        <v>5139</v>
      </c>
      <c r="E1769" s="6" t="s">
        <v>3742</v>
      </c>
      <c r="F1769" s="6" t="s">
        <v>2903</v>
      </c>
      <c r="G1769" s="6">
        <v>43.355027700000001</v>
      </c>
      <c r="H1769" s="6">
        <v>-4.7166762999999996</v>
      </c>
      <c r="I1769" s="6">
        <v>804993</v>
      </c>
      <c r="J1769" s="6" t="s">
        <v>52</v>
      </c>
      <c r="K1769" s="6" t="s">
        <v>3689</v>
      </c>
      <c r="M1769" s="6" t="s">
        <v>1369</v>
      </c>
    </row>
    <row r="1770" spans="1:13" x14ac:dyDescent="0.2">
      <c r="A1770" s="5" t="s">
        <v>3743</v>
      </c>
      <c r="B1770" s="6" t="s">
        <v>21</v>
      </c>
      <c r="C1770" s="6" t="s">
        <v>3744</v>
      </c>
      <c r="D1770" s="6">
        <v>11748</v>
      </c>
      <c r="E1770" s="6" t="s">
        <v>3745</v>
      </c>
      <c r="F1770" s="6" t="s">
        <v>3356</v>
      </c>
      <c r="G1770" s="6">
        <v>47.099998470000003</v>
      </c>
      <c r="H1770" s="6">
        <v>6.8699998860000004</v>
      </c>
      <c r="I1770" s="6">
        <v>1176132</v>
      </c>
      <c r="J1770" s="6" t="s">
        <v>52</v>
      </c>
      <c r="K1770" s="6" t="s">
        <v>3689</v>
      </c>
      <c r="M1770" s="6" t="s">
        <v>1369</v>
      </c>
    </row>
    <row r="1771" spans="1:13" x14ac:dyDescent="0.2">
      <c r="A1771" s="5" t="s">
        <v>3746</v>
      </c>
      <c r="B1771" s="6" t="s">
        <v>21</v>
      </c>
      <c r="C1771" s="6" t="s">
        <v>3747</v>
      </c>
      <c r="D1771" s="6">
        <v>12071</v>
      </c>
      <c r="E1771" s="6" t="s">
        <v>3748</v>
      </c>
      <c r="F1771" s="6" t="s">
        <v>1830</v>
      </c>
      <c r="G1771" s="6">
        <v>46.15</v>
      </c>
      <c r="H1771" s="6">
        <v>12.21</v>
      </c>
      <c r="I1771" s="6">
        <v>902419</v>
      </c>
      <c r="J1771" s="6" t="s">
        <v>18</v>
      </c>
      <c r="K1771" s="6" t="s">
        <v>3689</v>
      </c>
    </row>
    <row r="1772" spans="1:13" x14ac:dyDescent="0.2">
      <c r="A1772" s="5" t="s">
        <v>3749</v>
      </c>
      <c r="B1772" s="6" t="s">
        <v>21</v>
      </c>
      <c r="C1772" s="6" t="s">
        <v>3750</v>
      </c>
      <c r="D1772" s="6">
        <v>4159</v>
      </c>
      <c r="E1772" s="6" t="s">
        <v>3751</v>
      </c>
      <c r="F1772" s="6" t="s">
        <v>2086</v>
      </c>
      <c r="G1772" s="6">
        <v>56.283299999999997</v>
      </c>
      <c r="H1772" s="6">
        <v>25.133299999999998</v>
      </c>
      <c r="I1772" s="6">
        <v>751632</v>
      </c>
      <c r="J1772" s="6" t="s">
        <v>290</v>
      </c>
      <c r="M1772" s="6" t="s">
        <v>389</v>
      </c>
    </row>
    <row r="1773" spans="1:13" x14ac:dyDescent="0.2">
      <c r="A1773" s="5" t="s">
        <v>3752</v>
      </c>
      <c r="B1773" s="6" t="s">
        <v>14</v>
      </c>
      <c r="C1773" s="6" t="s">
        <v>3753</v>
      </c>
      <c r="D1773" s="6">
        <v>4022</v>
      </c>
      <c r="E1773" s="6" t="s">
        <v>3754</v>
      </c>
      <c r="F1773" s="6" t="s">
        <v>2086</v>
      </c>
      <c r="G1773" s="6">
        <v>56.283299999999997</v>
      </c>
      <c r="H1773" s="6">
        <v>25.133299999999998</v>
      </c>
      <c r="I1773" s="6">
        <v>729122</v>
      </c>
      <c r="J1773" s="6" t="s">
        <v>18</v>
      </c>
      <c r="M1773" s="6" t="s">
        <v>389</v>
      </c>
    </row>
    <row r="1774" spans="1:13" x14ac:dyDescent="0.2">
      <c r="A1774" s="5" t="s">
        <v>3755</v>
      </c>
      <c r="B1774" s="6" t="s">
        <v>14</v>
      </c>
      <c r="C1774" s="6" t="s">
        <v>3753</v>
      </c>
      <c r="D1774" s="6">
        <v>3996</v>
      </c>
      <c r="E1774" s="6" t="s">
        <v>3756</v>
      </c>
      <c r="F1774" s="6" t="s">
        <v>2086</v>
      </c>
      <c r="G1774" s="6">
        <v>56.283299999999997</v>
      </c>
      <c r="H1774" s="6">
        <v>25.133299999999998</v>
      </c>
      <c r="I1774" s="6">
        <v>722665</v>
      </c>
      <c r="J1774" s="6" t="s">
        <v>18</v>
      </c>
      <c r="M1774" s="6" t="s">
        <v>389</v>
      </c>
    </row>
    <row r="1775" spans="1:13" x14ac:dyDescent="0.2">
      <c r="A1775" s="5" t="s">
        <v>3757</v>
      </c>
      <c r="B1775" s="6" t="s">
        <v>14</v>
      </c>
      <c r="C1775" s="6" t="s">
        <v>3758</v>
      </c>
      <c r="D1775" s="6">
        <v>3447</v>
      </c>
      <c r="E1775" s="6" t="s">
        <v>3759</v>
      </c>
      <c r="F1775" s="6" t="s">
        <v>387</v>
      </c>
      <c r="G1775" s="6">
        <v>45.688330000000001</v>
      </c>
      <c r="H1775" s="6">
        <v>43.264580000000002</v>
      </c>
      <c r="I1775" s="6">
        <v>815593</v>
      </c>
      <c r="J1775" s="6" t="s">
        <v>52</v>
      </c>
      <c r="M1775" s="6" t="s">
        <v>389</v>
      </c>
    </row>
    <row r="1776" spans="1:13" x14ac:dyDescent="0.2">
      <c r="A1776" s="5"/>
      <c r="K1776" s="7"/>
    </row>
    <row r="1777" spans="1:11" x14ac:dyDescent="0.2">
      <c r="A1777" s="5"/>
      <c r="K1777" s="7"/>
    </row>
    <row r="1778" spans="1:11" x14ac:dyDescent="0.2">
      <c r="A1778" s="5"/>
      <c r="K1778" s="7"/>
    </row>
    <row r="1779" spans="1:11" x14ac:dyDescent="0.2">
      <c r="A1779" s="5"/>
      <c r="K1779" s="7"/>
    </row>
    <row r="1780" spans="1:11" x14ac:dyDescent="0.2">
      <c r="A1780" s="5"/>
      <c r="K1780" s="7"/>
    </row>
    <row r="1781" spans="1:11" x14ac:dyDescent="0.2">
      <c r="A1781" s="5"/>
      <c r="K1781" s="7"/>
    </row>
    <row r="1782" spans="1:11" x14ac:dyDescent="0.2">
      <c r="A1782" s="5"/>
      <c r="K1782" s="7"/>
    </row>
    <row r="1783" spans="1:11" x14ac:dyDescent="0.2">
      <c r="A1783" s="5"/>
      <c r="K1783" s="7"/>
    </row>
    <row r="1784" spans="1:11" x14ac:dyDescent="0.2">
      <c r="A1784" s="5"/>
      <c r="K1784" s="7"/>
    </row>
    <row r="1785" spans="1:11" x14ac:dyDescent="0.2">
      <c r="A1785" s="5"/>
      <c r="K1785" s="7"/>
    </row>
    <row r="1786" spans="1:11" x14ac:dyDescent="0.2">
      <c r="A1786" s="5"/>
      <c r="K1786" s="7"/>
    </row>
    <row r="1787" spans="1:11" x14ac:dyDescent="0.2">
      <c r="A1787" s="5"/>
      <c r="K1787" s="7"/>
    </row>
    <row r="1788" spans="1:11" x14ac:dyDescent="0.2">
      <c r="A1788" s="5"/>
      <c r="K1788" s="7"/>
    </row>
    <row r="1789" spans="1:11" x14ac:dyDescent="0.2">
      <c r="A1789" s="5"/>
      <c r="K1789" s="7"/>
    </row>
    <row r="1790" spans="1:11" x14ac:dyDescent="0.2">
      <c r="A1790" s="5"/>
      <c r="K1790" s="7"/>
    </row>
    <row r="1791" spans="1:11" x14ac:dyDescent="0.2">
      <c r="A1791" s="5"/>
      <c r="K1791" s="7"/>
    </row>
    <row r="1792" spans="1:11" x14ac:dyDescent="0.2">
      <c r="A1792" s="5"/>
      <c r="K1792" s="7"/>
    </row>
    <row r="1793" spans="1:11" x14ac:dyDescent="0.2">
      <c r="A1793" s="5"/>
      <c r="K1793" s="7"/>
    </row>
    <row r="1794" spans="1:11" x14ac:dyDescent="0.2">
      <c r="A1794" s="5"/>
      <c r="K1794" s="7"/>
    </row>
    <row r="1795" spans="1:11" x14ac:dyDescent="0.2">
      <c r="A1795" s="5"/>
      <c r="K1795" s="7"/>
    </row>
    <row r="1796" spans="1:11" x14ac:dyDescent="0.2">
      <c r="A1796" s="5"/>
      <c r="K1796" s="7"/>
    </row>
    <row r="1797" spans="1:11" x14ac:dyDescent="0.2">
      <c r="A1797" s="5"/>
      <c r="K1797" s="7"/>
    </row>
    <row r="1798" spans="1:11" x14ac:dyDescent="0.2">
      <c r="A1798" s="5"/>
      <c r="K1798" s="7"/>
    </row>
    <row r="1799" spans="1:11" x14ac:dyDescent="0.2">
      <c r="A1799" s="5"/>
      <c r="K1799" s="7"/>
    </row>
    <row r="1800" spans="1:11" x14ac:dyDescent="0.2">
      <c r="A1800" s="5"/>
      <c r="K1800" s="7"/>
    </row>
    <row r="1801" spans="1:11" x14ac:dyDescent="0.2">
      <c r="A1801" s="5"/>
      <c r="K1801" s="7"/>
    </row>
    <row r="1802" spans="1:11" x14ac:dyDescent="0.2">
      <c r="A1802" s="5"/>
      <c r="K1802" s="7"/>
    </row>
    <row r="1803" spans="1:11" x14ac:dyDescent="0.2">
      <c r="A1803" s="5"/>
      <c r="K1803" s="7"/>
    </row>
    <row r="1804" spans="1:11" x14ac:dyDescent="0.2">
      <c r="A1804" s="5"/>
      <c r="K1804" s="7"/>
    </row>
    <row r="1805" spans="1:11" x14ac:dyDescent="0.2">
      <c r="A1805" s="5"/>
      <c r="K1805" s="7"/>
    </row>
    <row r="1806" spans="1:11" x14ac:dyDescent="0.2">
      <c r="A1806" s="5"/>
      <c r="K1806" s="7"/>
    </row>
    <row r="1807" spans="1:11" x14ac:dyDescent="0.2">
      <c r="A1807" s="5"/>
      <c r="K1807" s="7"/>
    </row>
    <row r="1808" spans="1:11" x14ac:dyDescent="0.2">
      <c r="A1808" s="5"/>
      <c r="K1808" s="7"/>
    </row>
    <row r="1809" spans="1:11" x14ac:dyDescent="0.2">
      <c r="A1809" s="5"/>
      <c r="K1809" s="7"/>
    </row>
    <row r="1810" spans="1:11" x14ac:dyDescent="0.2">
      <c r="A1810" s="5"/>
      <c r="K1810" s="7"/>
    </row>
    <row r="1811" spans="1:11" x14ac:dyDescent="0.2">
      <c r="A1811" s="5"/>
      <c r="K1811" s="7"/>
    </row>
    <row r="1812" spans="1:11" x14ac:dyDescent="0.2">
      <c r="A1812" s="5"/>
      <c r="K1812" s="7"/>
    </row>
    <row r="1813" spans="1:11" x14ac:dyDescent="0.2">
      <c r="A1813" s="5"/>
      <c r="K1813" s="7"/>
    </row>
    <row r="1814" spans="1:11" x14ac:dyDescent="0.2">
      <c r="A1814" s="5"/>
      <c r="K1814" s="7"/>
    </row>
    <row r="1815" spans="1:11" x14ac:dyDescent="0.2">
      <c r="A1815" s="5"/>
      <c r="K1815" s="7"/>
    </row>
    <row r="1816" spans="1:11" x14ac:dyDescent="0.2">
      <c r="A1816" s="5"/>
      <c r="K1816" s="7"/>
    </row>
    <row r="1817" spans="1:11" x14ac:dyDescent="0.2">
      <c r="A1817" s="5"/>
      <c r="K1817" s="7"/>
    </row>
    <row r="1818" spans="1:11" x14ac:dyDescent="0.2">
      <c r="A1818" s="5"/>
      <c r="K1818" s="7"/>
    </row>
    <row r="1819" spans="1:11" x14ac:dyDescent="0.2">
      <c r="A1819" s="5"/>
      <c r="K1819" s="7"/>
    </row>
    <row r="1820" spans="1:11" x14ac:dyDescent="0.2">
      <c r="A1820" s="5"/>
      <c r="K1820" s="7"/>
    </row>
    <row r="1821" spans="1:11" x14ac:dyDescent="0.2">
      <c r="A1821" s="5"/>
      <c r="K1821" s="7"/>
    </row>
    <row r="1822" spans="1:11" x14ac:dyDescent="0.2">
      <c r="A1822" s="5"/>
      <c r="K1822" s="7"/>
    </row>
    <row r="1823" spans="1:11" x14ac:dyDescent="0.2">
      <c r="A1823" s="5"/>
      <c r="K1823" s="7"/>
    </row>
    <row r="1824" spans="1:11" x14ac:dyDescent="0.2">
      <c r="A1824" s="5"/>
      <c r="K1824" s="7"/>
    </row>
    <row r="1825" spans="1:11" x14ac:dyDescent="0.2">
      <c r="A1825" s="5"/>
      <c r="K1825" s="7"/>
    </row>
    <row r="1826" spans="1:11" x14ac:dyDescent="0.2">
      <c r="A1826" s="5"/>
      <c r="K1826" s="7"/>
    </row>
    <row r="1827" spans="1:11" x14ac:dyDescent="0.2">
      <c r="A1827" s="5"/>
      <c r="K1827" s="7"/>
    </row>
    <row r="1828" spans="1:11" x14ac:dyDescent="0.2">
      <c r="A1828" s="5"/>
      <c r="K1828" s="7"/>
    </row>
    <row r="1829" spans="1:11" x14ac:dyDescent="0.2">
      <c r="A1829" s="5"/>
      <c r="K1829" s="7"/>
    </row>
    <row r="1830" spans="1:11" x14ac:dyDescent="0.2">
      <c r="A1830" s="5"/>
      <c r="K1830" s="7"/>
    </row>
    <row r="1831" spans="1:11" x14ac:dyDescent="0.2">
      <c r="A1831" s="5"/>
      <c r="K1831" s="7"/>
    </row>
    <row r="1832" spans="1:11" x14ac:dyDescent="0.2">
      <c r="A1832" s="5"/>
      <c r="K1832" s="7"/>
    </row>
    <row r="1833" spans="1:11" x14ac:dyDescent="0.2">
      <c r="A1833" s="5"/>
      <c r="K1833" s="7"/>
    </row>
    <row r="1834" spans="1:11" x14ac:dyDescent="0.2">
      <c r="A1834" s="5"/>
      <c r="K1834" s="7"/>
    </row>
    <row r="1835" spans="1:11" x14ac:dyDescent="0.2">
      <c r="A1835" s="5"/>
      <c r="K1835" s="7"/>
    </row>
    <row r="1836" spans="1:11" x14ac:dyDescent="0.2">
      <c r="A1836" s="5"/>
      <c r="K1836" s="7"/>
    </row>
    <row r="1837" spans="1:11" x14ac:dyDescent="0.2">
      <c r="A1837" s="5"/>
      <c r="K1837" s="7"/>
    </row>
    <row r="1838" spans="1:11" x14ac:dyDescent="0.2">
      <c r="A1838" s="5"/>
      <c r="K1838" s="7"/>
    </row>
    <row r="1839" spans="1:11" x14ac:dyDescent="0.2">
      <c r="A1839" s="5"/>
      <c r="K1839" s="7"/>
    </row>
    <row r="1840" spans="1:11" x14ac:dyDescent="0.2">
      <c r="A1840" s="5"/>
      <c r="K1840" s="7"/>
    </row>
    <row r="1841" spans="1:11" x14ac:dyDescent="0.2">
      <c r="A1841" s="5"/>
      <c r="K1841" s="7"/>
    </row>
    <row r="1842" spans="1:11" x14ac:dyDescent="0.2">
      <c r="A1842" s="5"/>
      <c r="K1842" s="7"/>
    </row>
    <row r="1843" spans="1:11" x14ac:dyDescent="0.2">
      <c r="A1843" s="5"/>
      <c r="K1843" s="7"/>
    </row>
    <row r="1844" spans="1:11" x14ac:dyDescent="0.2">
      <c r="A1844" s="5"/>
      <c r="K1844" s="7"/>
    </row>
    <row r="1845" spans="1:11" x14ac:dyDescent="0.2">
      <c r="A1845" s="5"/>
      <c r="K1845" s="7"/>
    </row>
    <row r="1846" spans="1:11" x14ac:dyDescent="0.2">
      <c r="A1846" s="5"/>
      <c r="K1846" s="7"/>
    </row>
    <row r="1847" spans="1:11" x14ac:dyDescent="0.2">
      <c r="A1847" s="5"/>
      <c r="K1847" s="7"/>
    </row>
    <row r="1848" spans="1:11" x14ac:dyDescent="0.2">
      <c r="A1848" s="5"/>
      <c r="K1848" s="7"/>
    </row>
    <row r="1849" spans="1:11" x14ac:dyDescent="0.2">
      <c r="A1849" s="5"/>
      <c r="K1849" s="7"/>
    </row>
    <row r="1850" spans="1:11" x14ac:dyDescent="0.2">
      <c r="A1850" s="5"/>
      <c r="K1850" s="7"/>
    </row>
    <row r="1851" spans="1:11" x14ac:dyDescent="0.2">
      <c r="A1851" s="5"/>
      <c r="K1851" s="7"/>
    </row>
    <row r="1852" spans="1:11" x14ac:dyDescent="0.2">
      <c r="A1852" s="5"/>
      <c r="K1852" s="7"/>
    </row>
    <row r="1853" spans="1:11" x14ac:dyDescent="0.2">
      <c r="A1853" s="5"/>
      <c r="K1853" s="7"/>
    </row>
    <row r="1854" spans="1:11" x14ac:dyDescent="0.2">
      <c r="A1854" s="5"/>
      <c r="K1854" s="7"/>
    </row>
    <row r="1855" spans="1:11" x14ac:dyDescent="0.2">
      <c r="A1855" s="5"/>
      <c r="K1855" s="7"/>
    </row>
    <row r="1856" spans="1:11" x14ac:dyDescent="0.2">
      <c r="A1856" s="5"/>
      <c r="K1856" s="7"/>
    </row>
    <row r="1857" spans="1:11" x14ac:dyDescent="0.2">
      <c r="A1857" s="5"/>
      <c r="K1857" s="7"/>
    </row>
    <row r="1858" spans="1:11" x14ac:dyDescent="0.2">
      <c r="A1858" s="5"/>
      <c r="K1858" s="7"/>
    </row>
    <row r="1859" spans="1:11" x14ac:dyDescent="0.2">
      <c r="A1859" s="5"/>
      <c r="K1859" s="7"/>
    </row>
    <row r="1860" spans="1:11" x14ac:dyDescent="0.2">
      <c r="A1860" s="5"/>
      <c r="K1860" s="7"/>
    </row>
    <row r="1861" spans="1:11" x14ac:dyDescent="0.2">
      <c r="A1861" s="5"/>
      <c r="K1861" s="7"/>
    </row>
    <row r="1862" spans="1:11" x14ac:dyDescent="0.2">
      <c r="A1862" s="5"/>
      <c r="K1862" s="7"/>
    </row>
    <row r="1863" spans="1:11" x14ac:dyDescent="0.2">
      <c r="A1863" s="5"/>
      <c r="K1863" s="7"/>
    </row>
    <row r="1864" spans="1:11" x14ac:dyDescent="0.2">
      <c r="A1864" s="5"/>
      <c r="K1864" s="7"/>
    </row>
    <row r="1865" spans="1:11" x14ac:dyDescent="0.2">
      <c r="A1865" s="5"/>
      <c r="K1865" s="7"/>
    </row>
    <row r="1866" spans="1:11" x14ac:dyDescent="0.2">
      <c r="A1866" s="5"/>
      <c r="K1866" s="7"/>
    </row>
    <row r="1867" spans="1:11" x14ac:dyDescent="0.2">
      <c r="A1867" s="5"/>
      <c r="K1867" s="7"/>
    </row>
    <row r="1868" spans="1:11" x14ac:dyDescent="0.2">
      <c r="A1868" s="5"/>
      <c r="K1868" s="7"/>
    </row>
    <row r="1869" spans="1:11" x14ac:dyDescent="0.2">
      <c r="A1869" s="5"/>
      <c r="K1869" s="7"/>
    </row>
    <row r="1870" spans="1:11" x14ac:dyDescent="0.2">
      <c r="A1870" s="5"/>
      <c r="K1870" s="7"/>
    </row>
    <row r="1871" spans="1:11" x14ac:dyDescent="0.2">
      <c r="A1871" s="5"/>
    </row>
    <row r="1872" spans="1:11" x14ac:dyDescent="0.2">
      <c r="A1872" s="5"/>
    </row>
    <row r="1873" spans="1:1" x14ac:dyDescent="0.2">
      <c r="A1873" s="5"/>
    </row>
    <row r="1874" spans="1:1" x14ac:dyDescent="0.2">
      <c r="A1874" s="5"/>
    </row>
    <row r="1875" spans="1:1" x14ac:dyDescent="0.2">
      <c r="A1875" s="5"/>
    </row>
    <row r="1876" spans="1:1" x14ac:dyDescent="0.2">
      <c r="A1876" s="5"/>
    </row>
    <row r="1877" spans="1:1" x14ac:dyDescent="0.2">
      <c r="A1877" s="5"/>
    </row>
    <row r="1878" spans="1:1" x14ac:dyDescent="0.2">
      <c r="A1878" s="5"/>
    </row>
    <row r="1879" spans="1:1" x14ac:dyDescent="0.2">
      <c r="A1879" s="5"/>
    </row>
    <row r="1880" spans="1:1" x14ac:dyDescent="0.2">
      <c r="A1880" s="5"/>
    </row>
    <row r="1881" spans="1:1" x14ac:dyDescent="0.2">
      <c r="A1881" s="5"/>
    </row>
    <row r="1882" spans="1:1" x14ac:dyDescent="0.2">
      <c r="A1882" s="5"/>
    </row>
    <row r="1883" spans="1:1" x14ac:dyDescent="0.2">
      <c r="A1883" s="5"/>
    </row>
    <row r="1884" spans="1:1" x14ac:dyDescent="0.2">
      <c r="A1884" s="5"/>
    </row>
    <row r="1885" spans="1:1" x14ac:dyDescent="0.2">
      <c r="A1885" s="5"/>
    </row>
    <row r="1886" spans="1:1" x14ac:dyDescent="0.2">
      <c r="A1886" s="5"/>
    </row>
    <row r="1887" spans="1:1" x14ac:dyDescent="0.2">
      <c r="A1887" s="5"/>
    </row>
    <row r="1888" spans="1:1" x14ac:dyDescent="0.2">
      <c r="A1888" s="5"/>
    </row>
    <row r="1889" spans="1:1" x14ac:dyDescent="0.2">
      <c r="A1889" s="5"/>
    </row>
    <row r="1890" spans="1:1" x14ac:dyDescent="0.2">
      <c r="A1890" s="5"/>
    </row>
    <row r="1891" spans="1:1" x14ac:dyDescent="0.2">
      <c r="A1891" s="5"/>
    </row>
    <row r="1892" spans="1:1" x14ac:dyDescent="0.2">
      <c r="A1892" s="5"/>
    </row>
    <row r="1893" spans="1:1" x14ac:dyDescent="0.2">
      <c r="A1893" s="5"/>
    </row>
    <row r="1894" spans="1:1" x14ac:dyDescent="0.2">
      <c r="A1894" s="5"/>
    </row>
    <row r="1895" spans="1:1" x14ac:dyDescent="0.2">
      <c r="A1895" s="5"/>
    </row>
    <row r="1896" spans="1:1" x14ac:dyDescent="0.2">
      <c r="A1896" s="5"/>
    </row>
    <row r="1897" spans="1:1" x14ac:dyDescent="0.2">
      <c r="A1897" s="5"/>
    </row>
    <row r="1898" spans="1:1" x14ac:dyDescent="0.2">
      <c r="A1898" s="5"/>
    </row>
    <row r="1899" spans="1:1" x14ac:dyDescent="0.2">
      <c r="A1899" s="5"/>
    </row>
    <row r="1900" spans="1:1" x14ac:dyDescent="0.2">
      <c r="A1900" s="5"/>
    </row>
    <row r="1901" spans="1:1" x14ac:dyDescent="0.2">
      <c r="A1901" s="5"/>
    </row>
    <row r="1902" spans="1:1" x14ac:dyDescent="0.2">
      <c r="A1902" s="5"/>
    </row>
    <row r="1903" spans="1:1" x14ac:dyDescent="0.2">
      <c r="A1903" s="5"/>
    </row>
    <row r="1904" spans="1:1" x14ac:dyDescent="0.2">
      <c r="A1904" s="5"/>
    </row>
    <row r="1905" spans="1:1" x14ac:dyDescent="0.2">
      <c r="A1905" s="5"/>
    </row>
    <row r="1906" spans="1:1" x14ac:dyDescent="0.2">
      <c r="A1906" s="5"/>
    </row>
    <row r="1907" spans="1:1" x14ac:dyDescent="0.2">
      <c r="A1907" s="5"/>
    </row>
    <row r="1908" spans="1:1" x14ac:dyDescent="0.2">
      <c r="A1908" s="5"/>
    </row>
    <row r="1909" spans="1:1" x14ac:dyDescent="0.2">
      <c r="A1909" s="5"/>
    </row>
    <row r="1910" spans="1:1" x14ac:dyDescent="0.2">
      <c r="A1910" s="5"/>
    </row>
    <row r="1911" spans="1:1" x14ac:dyDescent="0.2">
      <c r="A1911" s="5"/>
    </row>
    <row r="1912" spans="1:1" x14ac:dyDescent="0.2">
      <c r="A1912" s="5"/>
    </row>
    <row r="1913" spans="1:1" x14ac:dyDescent="0.2">
      <c r="A1913" s="5"/>
    </row>
    <row r="1914" spans="1:1" x14ac:dyDescent="0.2">
      <c r="A1914" s="5"/>
    </row>
    <row r="1915" spans="1:1" x14ac:dyDescent="0.2">
      <c r="A1915" s="5"/>
    </row>
    <row r="1916" spans="1:1" x14ac:dyDescent="0.2">
      <c r="A1916" s="5"/>
    </row>
    <row r="1917" spans="1:1" x14ac:dyDescent="0.2">
      <c r="A1917" s="5"/>
    </row>
    <row r="1918" spans="1:1" x14ac:dyDescent="0.2">
      <c r="A1918" s="5"/>
    </row>
    <row r="1919" spans="1:1" x14ac:dyDescent="0.2">
      <c r="A1919" s="5"/>
    </row>
    <row r="1920" spans="1:1" x14ac:dyDescent="0.2">
      <c r="A1920" s="5"/>
    </row>
    <row r="1921" spans="1:1" x14ac:dyDescent="0.2">
      <c r="A1921" s="5"/>
    </row>
    <row r="1922" spans="1:1" x14ac:dyDescent="0.2">
      <c r="A1922" s="5"/>
    </row>
    <row r="1923" spans="1:1" x14ac:dyDescent="0.2">
      <c r="A1923" s="5"/>
    </row>
    <row r="1924" spans="1:1" x14ac:dyDescent="0.2">
      <c r="A1924" s="5"/>
    </row>
    <row r="1925" spans="1:1" x14ac:dyDescent="0.2">
      <c r="A1925" s="5"/>
    </row>
    <row r="1926" spans="1:1" x14ac:dyDescent="0.2">
      <c r="A1926" s="5"/>
    </row>
    <row r="1927" spans="1:1" x14ac:dyDescent="0.2">
      <c r="A1927" s="5"/>
    </row>
    <row r="1928" spans="1:1" x14ac:dyDescent="0.2">
      <c r="A1928" s="5"/>
    </row>
    <row r="1929" spans="1:1" x14ac:dyDescent="0.2">
      <c r="A1929" s="5"/>
    </row>
    <row r="1930" spans="1:1" x14ac:dyDescent="0.2">
      <c r="A1930" s="5"/>
    </row>
    <row r="1931" spans="1:1" x14ac:dyDescent="0.2">
      <c r="A1931" s="5"/>
    </row>
    <row r="1932" spans="1:1" x14ac:dyDescent="0.2">
      <c r="A1932" s="5"/>
    </row>
    <row r="1933" spans="1:1" x14ac:dyDescent="0.2">
      <c r="A1933" s="5"/>
    </row>
    <row r="1934" spans="1:1" x14ac:dyDescent="0.2">
      <c r="A1934" s="5"/>
    </row>
    <row r="1935" spans="1:1" x14ac:dyDescent="0.2">
      <c r="A1935" s="5"/>
    </row>
    <row r="1936" spans="1:1" x14ac:dyDescent="0.2">
      <c r="A1936" s="5"/>
    </row>
    <row r="1937" spans="1:11" x14ac:dyDescent="0.2">
      <c r="A1937" s="5"/>
    </row>
    <row r="1938" spans="1:11" x14ac:dyDescent="0.2">
      <c r="A1938" s="5"/>
    </row>
    <row r="1939" spans="1:11" x14ac:dyDescent="0.2">
      <c r="A1939" s="5"/>
    </row>
    <row r="1940" spans="1:11" x14ac:dyDescent="0.2">
      <c r="A1940" s="5"/>
    </row>
    <row r="1941" spans="1:11" x14ac:dyDescent="0.2">
      <c r="A1941" s="5"/>
    </row>
    <row r="1942" spans="1:11" x14ac:dyDescent="0.2">
      <c r="A1942" s="5"/>
      <c r="K1942" s="7"/>
    </row>
    <row r="1943" spans="1:11" x14ac:dyDescent="0.2">
      <c r="A1943" s="5"/>
      <c r="K1943" s="7"/>
    </row>
    <row r="1944" spans="1:11" x14ac:dyDescent="0.2">
      <c r="A1944" s="5"/>
      <c r="K1944" s="7"/>
    </row>
    <row r="1945" spans="1:11" x14ac:dyDescent="0.2">
      <c r="A1945" s="5"/>
      <c r="K1945" s="7"/>
    </row>
    <row r="1946" spans="1:11" x14ac:dyDescent="0.2">
      <c r="A1946" s="5"/>
      <c r="K1946" s="7"/>
    </row>
    <row r="1947" spans="1:11" x14ac:dyDescent="0.2">
      <c r="A1947" s="5"/>
      <c r="K1947" s="7"/>
    </row>
    <row r="1948" spans="1:11" x14ac:dyDescent="0.2">
      <c r="A1948" s="5"/>
      <c r="K1948" s="7"/>
    </row>
    <row r="1949" spans="1:11" x14ac:dyDescent="0.2">
      <c r="A1949" s="5"/>
      <c r="K1949" s="7"/>
    </row>
    <row r="1950" spans="1:11" x14ac:dyDescent="0.2">
      <c r="A1950" s="5"/>
      <c r="K1950" s="7"/>
    </row>
    <row r="1951" spans="1:11" x14ac:dyDescent="0.2">
      <c r="A1951" s="5"/>
      <c r="K1951" s="7"/>
    </row>
    <row r="1952" spans="1:11" x14ac:dyDescent="0.2">
      <c r="A1952" s="5"/>
      <c r="K1952" s="7"/>
    </row>
    <row r="1953" spans="1:11" x14ac:dyDescent="0.2">
      <c r="A1953" s="5"/>
      <c r="K1953" s="7"/>
    </row>
    <row r="1954" spans="1:11" x14ac:dyDescent="0.2">
      <c r="A1954" s="5"/>
      <c r="K1954" s="7"/>
    </row>
    <row r="1955" spans="1:11" x14ac:dyDescent="0.2">
      <c r="A1955" s="5"/>
      <c r="K1955" s="7"/>
    </row>
    <row r="1956" spans="1:11" x14ac:dyDescent="0.2">
      <c r="A1956" s="5"/>
      <c r="K1956" s="7"/>
    </row>
    <row r="1957" spans="1:11" x14ac:dyDescent="0.2">
      <c r="A1957" s="5"/>
      <c r="K1957" s="7"/>
    </row>
    <row r="1958" spans="1:11" x14ac:dyDescent="0.2">
      <c r="A1958" s="5"/>
      <c r="K1958" s="7"/>
    </row>
    <row r="1959" spans="1:11" x14ac:dyDescent="0.2">
      <c r="A1959" s="5"/>
      <c r="K1959" s="7"/>
    </row>
    <row r="1960" spans="1:11" x14ac:dyDescent="0.2">
      <c r="A1960" s="5"/>
      <c r="K1960" s="7"/>
    </row>
    <row r="1961" spans="1:11" x14ac:dyDescent="0.2">
      <c r="A1961" s="5"/>
      <c r="K1961" s="7"/>
    </row>
    <row r="1962" spans="1:11" x14ac:dyDescent="0.2">
      <c r="A1962" s="5"/>
      <c r="K1962" s="7"/>
    </row>
    <row r="1963" spans="1:11" x14ac:dyDescent="0.2">
      <c r="A1963" s="5"/>
      <c r="K1963" s="7"/>
    </row>
    <row r="1964" spans="1:11" x14ac:dyDescent="0.2">
      <c r="A1964" s="5"/>
      <c r="K1964" s="7"/>
    </row>
    <row r="1965" spans="1:11" x14ac:dyDescent="0.2">
      <c r="A1965" s="5"/>
      <c r="K1965" s="7"/>
    </row>
    <row r="1966" spans="1:11" x14ac:dyDescent="0.2">
      <c r="A1966" s="5"/>
      <c r="K1966" s="7"/>
    </row>
    <row r="1967" spans="1:11" x14ac:dyDescent="0.2">
      <c r="A1967" s="5"/>
      <c r="K1967" s="7"/>
    </row>
    <row r="1968" spans="1:11" x14ac:dyDescent="0.2">
      <c r="A1968" s="5"/>
      <c r="K1968" s="7"/>
    </row>
    <row r="1969" spans="1:11" x14ac:dyDescent="0.2">
      <c r="A1969" s="5"/>
      <c r="K1969" s="7"/>
    </row>
    <row r="1970" spans="1:11" x14ac:dyDescent="0.2">
      <c r="A1970" s="5"/>
      <c r="K1970" s="7"/>
    </row>
    <row r="1971" spans="1:11" x14ac:dyDescent="0.2">
      <c r="A1971" s="5"/>
      <c r="K1971" s="7"/>
    </row>
    <row r="1972" spans="1:11" x14ac:dyDescent="0.2">
      <c r="A1972" s="5"/>
      <c r="K1972" s="7"/>
    </row>
    <row r="1973" spans="1:11" x14ac:dyDescent="0.2">
      <c r="A1973" s="5"/>
      <c r="K1973" s="7"/>
    </row>
    <row r="1974" spans="1:11" x14ac:dyDescent="0.2">
      <c r="A1974" s="5"/>
      <c r="K1974" s="7"/>
    </row>
    <row r="1975" spans="1:11" x14ac:dyDescent="0.2">
      <c r="A1975" s="5"/>
      <c r="K1975" s="7"/>
    </row>
    <row r="1976" spans="1:11" x14ac:dyDescent="0.2">
      <c r="A1976" s="5"/>
      <c r="K1976" s="7"/>
    </row>
    <row r="1977" spans="1:11" x14ac:dyDescent="0.2">
      <c r="A1977" s="5"/>
      <c r="K1977" s="7"/>
    </row>
    <row r="1978" spans="1:11" x14ac:dyDescent="0.2">
      <c r="A1978" s="5"/>
      <c r="K1978" s="7"/>
    </row>
    <row r="1979" spans="1:11" x14ac:dyDescent="0.2">
      <c r="A1979" s="5"/>
      <c r="K1979" s="7"/>
    </row>
    <row r="1980" spans="1:11" x14ac:dyDescent="0.2">
      <c r="A1980" s="5"/>
      <c r="K1980" s="7"/>
    </row>
    <row r="1981" spans="1:11" x14ac:dyDescent="0.2">
      <c r="A1981" s="5"/>
      <c r="K1981" s="7"/>
    </row>
    <row r="1982" spans="1:11" x14ac:dyDescent="0.2">
      <c r="A1982" s="5"/>
      <c r="K1982" s="7"/>
    </row>
    <row r="1983" spans="1:11" x14ac:dyDescent="0.2">
      <c r="A1983" s="5"/>
      <c r="K1983" s="7"/>
    </row>
    <row r="1984" spans="1:11" x14ac:dyDescent="0.2">
      <c r="A1984" s="5"/>
      <c r="K1984" s="7"/>
    </row>
    <row r="1985" spans="1:11" x14ac:dyDescent="0.2">
      <c r="A1985" s="5"/>
      <c r="K1985" s="7"/>
    </row>
    <row r="1986" spans="1:11" x14ac:dyDescent="0.2">
      <c r="A1986" s="5"/>
      <c r="K1986" s="7"/>
    </row>
    <row r="1987" spans="1:11" x14ac:dyDescent="0.2">
      <c r="A1987" s="5"/>
      <c r="K1987" s="7"/>
    </row>
    <row r="1988" spans="1:11" x14ac:dyDescent="0.2">
      <c r="A1988" s="5"/>
      <c r="K1988" s="7"/>
    </row>
    <row r="1989" spans="1:11" x14ac:dyDescent="0.2">
      <c r="A1989" s="5"/>
      <c r="K1989" s="7"/>
    </row>
    <row r="1990" spans="1:11" x14ac:dyDescent="0.2">
      <c r="A1990" s="5"/>
    </row>
    <row r="1991" spans="1:11" x14ac:dyDescent="0.2">
      <c r="A1991" s="5"/>
      <c r="K1991" s="7"/>
    </row>
    <row r="1992" spans="1:11" x14ac:dyDescent="0.2">
      <c r="A1992" s="5"/>
      <c r="K1992" s="7"/>
    </row>
    <row r="1993" spans="1:11" x14ac:dyDescent="0.2">
      <c r="A1993" s="5"/>
      <c r="K1993" s="7"/>
    </row>
    <row r="1994" spans="1:11" x14ac:dyDescent="0.2">
      <c r="A1994" s="5"/>
      <c r="K1994" s="7"/>
    </row>
    <row r="1995" spans="1:11" x14ac:dyDescent="0.2">
      <c r="A1995" s="5"/>
      <c r="K1995" s="7"/>
    </row>
    <row r="1996" spans="1:11" x14ac:dyDescent="0.2">
      <c r="A1996" s="5"/>
      <c r="K1996" s="7"/>
    </row>
    <row r="1997" spans="1:11" x14ac:dyDescent="0.2">
      <c r="A1997" s="5"/>
      <c r="K1997" s="7"/>
    </row>
    <row r="1998" spans="1:11" x14ac:dyDescent="0.2">
      <c r="A1998" s="5"/>
      <c r="K1998" s="7"/>
    </row>
    <row r="1999" spans="1:11" x14ac:dyDescent="0.2">
      <c r="A1999" s="5"/>
      <c r="K1999" s="7"/>
    </row>
    <row r="2000" spans="1:11" x14ac:dyDescent="0.2">
      <c r="A2000" s="5"/>
      <c r="K2000" s="7"/>
    </row>
    <row r="2001" spans="1:11" x14ac:dyDescent="0.2">
      <c r="A2001" s="5"/>
      <c r="K2001" s="7"/>
    </row>
    <row r="2002" spans="1:11" x14ac:dyDescent="0.2">
      <c r="A2002" s="5"/>
      <c r="K2002" s="7"/>
    </row>
    <row r="2003" spans="1:11" x14ac:dyDescent="0.2">
      <c r="A2003" s="5"/>
      <c r="K2003" s="7"/>
    </row>
    <row r="2004" spans="1:11" x14ac:dyDescent="0.2">
      <c r="A2004" s="5"/>
      <c r="K2004" s="7"/>
    </row>
    <row r="2005" spans="1:11" x14ac:dyDescent="0.2">
      <c r="A2005" s="5"/>
      <c r="K2005" s="7"/>
    </row>
    <row r="2006" spans="1:11" x14ac:dyDescent="0.2">
      <c r="A2006" s="5"/>
      <c r="K2006" s="7"/>
    </row>
    <row r="2007" spans="1:11" x14ac:dyDescent="0.2">
      <c r="A2007" s="5"/>
      <c r="K2007" s="7"/>
    </row>
    <row r="2008" spans="1:11" x14ac:dyDescent="0.2">
      <c r="A2008" s="5"/>
      <c r="K2008" s="7"/>
    </row>
    <row r="2009" spans="1:11" x14ac:dyDescent="0.2">
      <c r="A2009" s="5"/>
      <c r="K2009" s="7"/>
    </row>
    <row r="2010" spans="1:11" x14ac:dyDescent="0.2">
      <c r="A2010" s="5"/>
      <c r="K2010" s="7"/>
    </row>
    <row r="2011" spans="1:11" x14ac:dyDescent="0.2">
      <c r="A2011" s="5"/>
      <c r="K2011" s="7"/>
    </row>
    <row r="2012" spans="1:11" x14ac:dyDescent="0.2">
      <c r="A2012" s="5"/>
      <c r="K2012" s="7"/>
    </row>
    <row r="2013" spans="1:11" x14ac:dyDescent="0.2">
      <c r="A2013" s="5"/>
      <c r="K2013" s="7"/>
    </row>
    <row r="2014" spans="1:11" x14ac:dyDescent="0.2">
      <c r="A2014" s="5"/>
      <c r="K2014" s="7"/>
    </row>
    <row r="2015" spans="1:11" x14ac:dyDescent="0.2">
      <c r="A2015" s="5"/>
      <c r="K2015" s="7"/>
    </row>
    <row r="2016" spans="1:11" x14ac:dyDescent="0.2">
      <c r="A2016" s="5"/>
      <c r="K2016" s="7"/>
    </row>
    <row r="2017" spans="1:11" x14ac:dyDescent="0.2">
      <c r="A2017" s="5"/>
      <c r="K2017" s="7"/>
    </row>
    <row r="2018" spans="1:11" x14ac:dyDescent="0.2">
      <c r="A2018" s="5"/>
      <c r="K2018" s="7"/>
    </row>
    <row r="2019" spans="1:11" x14ac:dyDescent="0.2">
      <c r="A2019" s="5"/>
      <c r="K2019" s="7"/>
    </row>
    <row r="2020" spans="1:11" x14ac:dyDescent="0.2">
      <c r="A2020" s="5"/>
      <c r="K2020" s="7"/>
    </row>
    <row r="2021" spans="1:11" x14ac:dyDescent="0.2">
      <c r="A2021" s="5"/>
      <c r="K2021" s="7"/>
    </row>
    <row r="2022" spans="1:11" x14ac:dyDescent="0.2">
      <c r="A2022" s="5"/>
      <c r="K2022" s="7"/>
    </row>
    <row r="2023" spans="1:11" x14ac:dyDescent="0.2">
      <c r="A2023" s="5"/>
      <c r="K2023" s="7"/>
    </row>
    <row r="2024" spans="1:11" x14ac:dyDescent="0.2">
      <c r="A2024" s="5"/>
      <c r="K2024" s="7"/>
    </row>
    <row r="2025" spans="1:11" x14ac:dyDescent="0.2">
      <c r="A2025" s="5"/>
      <c r="K2025" s="7"/>
    </row>
    <row r="2026" spans="1:11" x14ac:dyDescent="0.2">
      <c r="A2026" s="5"/>
      <c r="K2026" s="7"/>
    </row>
    <row r="2027" spans="1:11" x14ac:dyDescent="0.2">
      <c r="A2027" s="5"/>
      <c r="K2027" s="7"/>
    </row>
    <row r="2028" spans="1:11" x14ac:dyDescent="0.2">
      <c r="A2028" s="5"/>
      <c r="K2028" s="7"/>
    </row>
    <row r="2029" spans="1:11" x14ac:dyDescent="0.2">
      <c r="A2029" s="5"/>
      <c r="K2029" s="7"/>
    </row>
    <row r="2030" spans="1:11" x14ac:dyDescent="0.2">
      <c r="A2030" s="5"/>
      <c r="K2030" s="7"/>
    </row>
    <row r="2031" spans="1:11" x14ac:dyDescent="0.2">
      <c r="A2031" s="5"/>
      <c r="K2031" s="7"/>
    </row>
    <row r="2032" spans="1:11" x14ac:dyDescent="0.2">
      <c r="A2032" s="5"/>
      <c r="K2032" s="7"/>
    </row>
    <row r="2033" spans="1:11" x14ac:dyDescent="0.2">
      <c r="A2033" s="5"/>
      <c r="K2033" s="7"/>
    </row>
    <row r="2034" spans="1:11" x14ac:dyDescent="0.2">
      <c r="A2034" s="5"/>
      <c r="K2034" s="7"/>
    </row>
    <row r="2035" spans="1:11" x14ac:dyDescent="0.2">
      <c r="A2035" s="5"/>
      <c r="K2035" s="7"/>
    </row>
    <row r="2036" spans="1:11" x14ac:dyDescent="0.2">
      <c r="A2036" s="5"/>
      <c r="K2036" s="7"/>
    </row>
    <row r="2037" spans="1:11" x14ac:dyDescent="0.2">
      <c r="A2037" s="5"/>
      <c r="K2037" s="7"/>
    </row>
    <row r="2038" spans="1:11" x14ac:dyDescent="0.2">
      <c r="A2038" s="5"/>
      <c r="K2038" s="7"/>
    </row>
    <row r="2039" spans="1:11" x14ac:dyDescent="0.2">
      <c r="A2039" s="5"/>
      <c r="K2039" s="7"/>
    </row>
    <row r="2040" spans="1:11" x14ac:dyDescent="0.2">
      <c r="A2040" s="5"/>
      <c r="K2040" s="7"/>
    </row>
    <row r="2041" spans="1:11" x14ac:dyDescent="0.2">
      <c r="A2041" s="5"/>
    </row>
    <row r="2042" spans="1:11" x14ac:dyDescent="0.2">
      <c r="A2042" s="5"/>
    </row>
    <row r="2043" spans="1:11" x14ac:dyDescent="0.2">
      <c r="A2043" s="5"/>
    </row>
    <row r="2044" spans="1:11" x14ac:dyDescent="0.2">
      <c r="A2044" s="5"/>
    </row>
    <row r="2045" spans="1:11" x14ac:dyDescent="0.2">
      <c r="A2045" s="5"/>
    </row>
    <row r="2046" spans="1:11" x14ac:dyDescent="0.2">
      <c r="A2046" s="5"/>
    </row>
    <row r="2047" spans="1:11" x14ac:dyDescent="0.2">
      <c r="A2047" s="5"/>
    </row>
    <row r="2048" spans="1:11" x14ac:dyDescent="0.2">
      <c r="A2048" s="5"/>
    </row>
    <row r="2049" spans="1:1" x14ac:dyDescent="0.2">
      <c r="A2049" s="5"/>
    </row>
    <row r="2050" spans="1:1" x14ac:dyDescent="0.2">
      <c r="A2050" s="5"/>
    </row>
    <row r="2051" spans="1:1" x14ac:dyDescent="0.2">
      <c r="A2051" s="5"/>
    </row>
    <row r="2052" spans="1:1" x14ac:dyDescent="0.2">
      <c r="A2052" s="5"/>
    </row>
    <row r="2053" spans="1:1" x14ac:dyDescent="0.2">
      <c r="A2053" s="5"/>
    </row>
    <row r="2054" spans="1:1" x14ac:dyDescent="0.2">
      <c r="A2054" s="5"/>
    </row>
    <row r="2055" spans="1:1" x14ac:dyDescent="0.2">
      <c r="A2055" s="5"/>
    </row>
    <row r="2056" spans="1:1" x14ac:dyDescent="0.2">
      <c r="A2056" s="5"/>
    </row>
    <row r="2057" spans="1:1" x14ac:dyDescent="0.2">
      <c r="A2057" s="5"/>
    </row>
    <row r="2058" spans="1:1" x14ac:dyDescent="0.2">
      <c r="A2058" s="5"/>
    </row>
    <row r="2059" spans="1:1" x14ac:dyDescent="0.2">
      <c r="A2059" s="5"/>
    </row>
    <row r="2060" spans="1:1" x14ac:dyDescent="0.2">
      <c r="A2060" s="5"/>
    </row>
    <row r="2061" spans="1:1" x14ac:dyDescent="0.2">
      <c r="A2061" s="5"/>
    </row>
    <row r="2062" spans="1:1" x14ac:dyDescent="0.2">
      <c r="A2062" s="5"/>
    </row>
    <row r="2063" spans="1:1" x14ac:dyDescent="0.2">
      <c r="A2063" s="5"/>
    </row>
    <row r="2064" spans="1:1" x14ac:dyDescent="0.2">
      <c r="A2064" s="5"/>
    </row>
    <row r="2065" spans="1:11" x14ac:dyDescent="0.2">
      <c r="A2065" s="5"/>
    </row>
    <row r="2066" spans="1:11" x14ac:dyDescent="0.2">
      <c r="A2066" s="5"/>
    </row>
    <row r="2067" spans="1:11" x14ac:dyDescent="0.2">
      <c r="A2067" s="5"/>
    </row>
    <row r="2068" spans="1:11" x14ac:dyDescent="0.2">
      <c r="A2068" s="5"/>
    </row>
    <row r="2069" spans="1:11" x14ac:dyDescent="0.2">
      <c r="A2069" s="5"/>
    </row>
    <row r="2070" spans="1:11" x14ac:dyDescent="0.2">
      <c r="A2070" s="5"/>
    </row>
    <row r="2071" spans="1:11" x14ac:dyDescent="0.2">
      <c r="A2071" s="5"/>
    </row>
    <row r="2072" spans="1:11" x14ac:dyDescent="0.2">
      <c r="A2072" s="5"/>
    </row>
    <row r="2073" spans="1:11" x14ac:dyDescent="0.2">
      <c r="A2073" s="5"/>
    </row>
    <row r="2074" spans="1:11" x14ac:dyDescent="0.2">
      <c r="A2074" s="5"/>
    </row>
    <row r="2075" spans="1:11" x14ac:dyDescent="0.2">
      <c r="A2075" s="5"/>
      <c r="K2075" s="7"/>
    </row>
    <row r="2076" spans="1:11" x14ac:dyDescent="0.2">
      <c r="A2076" s="5"/>
      <c r="K2076" s="7"/>
    </row>
    <row r="2077" spans="1:11" x14ac:dyDescent="0.2">
      <c r="A2077" s="5"/>
      <c r="K2077" s="7"/>
    </row>
    <row r="2078" spans="1:11" x14ac:dyDescent="0.2">
      <c r="A2078" s="5"/>
    </row>
    <row r="2079" spans="1:11" x14ac:dyDescent="0.2">
      <c r="A2079" s="5"/>
    </row>
    <row r="2080" spans="1:11" x14ac:dyDescent="0.2">
      <c r="A2080" s="5"/>
    </row>
    <row r="2081" spans="1:11" x14ac:dyDescent="0.2">
      <c r="A2081" s="5"/>
    </row>
    <row r="2082" spans="1:11" x14ac:dyDescent="0.2">
      <c r="A2082" s="5"/>
    </row>
    <row r="2083" spans="1:11" x14ac:dyDescent="0.2">
      <c r="A2083" s="5"/>
    </row>
    <row r="2084" spans="1:11" x14ac:dyDescent="0.2">
      <c r="A2084" s="5"/>
    </row>
    <row r="2085" spans="1:11" x14ac:dyDescent="0.2">
      <c r="A2085" s="5"/>
    </row>
    <row r="2086" spans="1:11" x14ac:dyDescent="0.2">
      <c r="A2086" s="5"/>
    </row>
    <row r="2087" spans="1:11" x14ac:dyDescent="0.2">
      <c r="A2087" s="5"/>
    </row>
    <row r="2088" spans="1:11" x14ac:dyDescent="0.2">
      <c r="A2088" s="5"/>
    </row>
    <row r="2089" spans="1:11" x14ac:dyDescent="0.2">
      <c r="A2089" s="5"/>
    </row>
    <row r="2090" spans="1:11" x14ac:dyDescent="0.2">
      <c r="A2090" s="5"/>
    </row>
    <row r="2091" spans="1:11" x14ac:dyDescent="0.2">
      <c r="A2091" s="5"/>
    </row>
    <row r="2092" spans="1:11" x14ac:dyDescent="0.2">
      <c r="A2092" s="5"/>
      <c r="K2092" s="7"/>
    </row>
    <row r="2093" spans="1:11" x14ac:dyDescent="0.2">
      <c r="A2093" s="5"/>
      <c r="K2093" s="7"/>
    </row>
    <row r="2094" spans="1:11" x14ac:dyDescent="0.2">
      <c r="A2094" s="5"/>
      <c r="K2094" s="7"/>
    </row>
    <row r="2095" spans="1:11" x14ac:dyDescent="0.2">
      <c r="A2095" s="5"/>
      <c r="K2095" s="7"/>
    </row>
    <row r="2096" spans="1:11" x14ac:dyDescent="0.2">
      <c r="A2096" s="5"/>
      <c r="K2096" s="7"/>
    </row>
    <row r="2097" spans="1:11" x14ac:dyDescent="0.2">
      <c r="A2097" s="5"/>
      <c r="K2097" s="7"/>
    </row>
    <row r="2098" spans="1:11" x14ac:dyDescent="0.2">
      <c r="A2098" s="5"/>
      <c r="K2098" s="7"/>
    </row>
    <row r="2099" spans="1:11" x14ac:dyDescent="0.2">
      <c r="A2099" s="5"/>
      <c r="K2099" s="7"/>
    </row>
    <row r="2100" spans="1:11" x14ac:dyDescent="0.2">
      <c r="A2100" s="5"/>
      <c r="K2100" s="7"/>
    </row>
    <row r="2101" spans="1:11" x14ac:dyDescent="0.2">
      <c r="A2101" s="5"/>
      <c r="K2101" s="7"/>
    </row>
    <row r="2102" spans="1:11" x14ac:dyDescent="0.2">
      <c r="A2102" s="5"/>
      <c r="K2102" s="7"/>
    </row>
    <row r="2103" spans="1:11" x14ac:dyDescent="0.2">
      <c r="A2103" s="5"/>
      <c r="K2103" s="7"/>
    </row>
    <row r="2104" spans="1:11" x14ac:dyDescent="0.2">
      <c r="A2104" s="5"/>
      <c r="K2104" s="7"/>
    </row>
    <row r="2105" spans="1:11" x14ac:dyDescent="0.2">
      <c r="A2105" s="5"/>
      <c r="K2105" s="7"/>
    </row>
    <row r="2106" spans="1:11" x14ac:dyDescent="0.2">
      <c r="A2106" s="5"/>
      <c r="K2106" s="7"/>
    </row>
    <row r="2107" spans="1:11" x14ac:dyDescent="0.2">
      <c r="A2107" s="5"/>
      <c r="K2107" s="7"/>
    </row>
    <row r="2108" spans="1:11" x14ac:dyDescent="0.2">
      <c r="A2108" s="5"/>
      <c r="K2108" s="7"/>
    </row>
    <row r="2109" spans="1:11" x14ac:dyDescent="0.2">
      <c r="A2109" s="5"/>
      <c r="K2109" s="7"/>
    </row>
    <row r="2110" spans="1:11" x14ac:dyDescent="0.2">
      <c r="A2110" s="5"/>
      <c r="K2110" s="7"/>
    </row>
    <row r="2111" spans="1:11" x14ac:dyDescent="0.2">
      <c r="A2111" s="5"/>
      <c r="K2111" s="7"/>
    </row>
    <row r="2112" spans="1:11" x14ac:dyDescent="0.2">
      <c r="A2112" s="5"/>
      <c r="K2112" s="7"/>
    </row>
    <row r="2113" spans="1:11" x14ac:dyDescent="0.2">
      <c r="A2113" s="5"/>
      <c r="K2113" s="7"/>
    </row>
    <row r="2114" spans="1:11" x14ac:dyDescent="0.2">
      <c r="A2114" s="5"/>
      <c r="K2114" s="7"/>
    </row>
    <row r="2115" spans="1:11" x14ac:dyDescent="0.2">
      <c r="A2115" s="5"/>
      <c r="K2115" s="7"/>
    </row>
    <row r="2116" spans="1:11" x14ac:dyDescent="0.2">
      <c r="A2116" s="5"/>
      <c r="K2116" s="7"/>
    </row>
    <row r="2117" spans="1:11" x14ac:dyDescent="0.2">
      <c r="A2117" s="5"/>
      <c r="K2117" s="7"/>
    </row>
    <row r="2118" spans="1:11" x14ac:dyDescent="0.2">
      <c r="A2118" s="5"/>
      <c r="K2118" s="7"/>
    </row>
    <row r="2119" spans="1:11" x14ac:dyDescent="0.2">
      <c r="A2119" s="5"/>
      <c r="K2119" s="7"/>
    </row>
    <row r="2120" spans="1:11" x14ac:dyDescent="0.2">
      <c r="A2120" s="5"/>
      <c r="K2120" s="7"/>
    </row>
    <row r="2121" spans="1:11" x14ac:dyDescent="0.2">
      <c r="A2121" s="5"/>
      <c r="K2121" s="7"/>
    </row>
    <row r="2122" spans="1:11" x14ac:dyDescent="0.2">
      <c r="A2122" s="5"/>
      <c r="K2122" s="7"/>
    </row>
    <row r="2123" spans="1:11" x14ac:dyDescent="0.2">
      <c r="A2123" s="5"/>
      <c r="K2123" s="7"/>
    </row>
    <row r="2124" spans="1:11" x14ac:dyDescent="0.2">
      <c r="A2124" s="5"/>
      <c r="K2124" s="7"/>
    </row>
    <row r="2125" spans="1:11" x14ac:dyDescent="0.2">
      <c r="A2125" s="5"/>
      <c r="K2125" s="7"/>
    </row>
    <row r="2126" spans="1:11" x14ac:dyDescent="0.2">
      <c r="A2126" s="5"/>
      <c r="K2126" s="7"/>
    </row>
    <row r="2127" spans="1:11" x14ac:dyDescent="0.2">
      <c r="A2127" s="5"/>
      <c r="K2127" s="7"/>
    </row>
    <row r="2128" spans="1:11" x14ac:dyDescent="0.2">
      <c r="A2128" s="5"/>
      <c r="K2128" s="7"/>
    </row>
    <row r="2129" spans="1:11" x14ac:dyDescent="0.2">
      <c r="A2129" s="5"/>
      <c r="K2129" s="7"/>
    </row>
    <row r="2130" spans="1:11" x14ac:dyDescent="0.2">
      <c r="A2130" s="5"/>
      <c r="K2130" s="7"/>
    </row>
    <row r="2131" spans="1:11" x14ac:dyDescent="0.2">
      <c r="A2131" s="5"/>
      <c r="K2131" s="7"/>
    </row>
    <row r="2132" spans="1:11" x14ac:dyDescent="0.2">
      <c r="A2132" s="5"/>
      <c r="K2132" s="7"/>
    </row>
    <row r="2133" spans="1:11" x14ac:dyDescent="0.2">
      <c r="A2133" s="5"/>
      <c r="K2133" s="7"/>
    </row>
    <row r="2134" spans="1:11" x14ac:dyDescent="0.2">
      <c r="A2134" s="5"/>
      <c r="K2134" s="7"/>
    </row>
    <row r="2135" spans="1:11" x14ac:dyDescent="0.2">
      <c r="A2135" s="5"/>
      <c r="K2135" s="7"/>
    </row>
    <row r="2136" spans="1:11" x14ac:dyDescent="0.2">
      <c r="A2136" s="5"/>
      <c r="K2136" s="7"/>
    </row>
    <row r="2137" spans="1:11" x14ac:dyDescent="0.2">
      <c r="A2137" s="5"/>
      <c r="K2137" s="7"/>
    </row>
    <row r="2138" spans="1:11" x14ac:dyDescent="0.2">
      <c r="A2138" s="5"/>
      <c r="K2138" s="7"/>
    </row>
    <row r="2139" spans="1:11" x14ac:dyDescent="0.2">
      <c r="A2139" s="5"/>
      <c r="K2139" s="7"/>
    </row>
    <row r="2140" spans="1:11" x14ac:dyDescent="0.2">
      <c r="A2140" s="5"/>
      <c r="K2140" s="7"/>
    </row>
    <row r="2141" spans="1:11" x14ac:dyDescent="0.2">
      <c r="A2141" s="5"/>
      <c r="K2141" s="7"/>
    </row>
    <row r="2142" spans="1:11" x14ac:dyDescent="0.2">
      <c r="A2142" s="5"/>
      <c r="K2142" s="7"/>
    </row>
    <row r="2143" spans="1:11" x14ac:dyDescent="0.2">
      <c r="A2143" s="5"/>
      <c r="K2143" s="7"/>
    </row>
    <row r="2144" spans="1:11" x14ac:dyDescent="0.2">
      <c r="A2144" s="5"/>
      <c r="K2144" s="7"/>
    </row>
    <row r="2145" spans="1:11" x14ac:dyDescent="0.2">
      <c r="A2145" s="5"/>
      <c r="K2145" s="7"/>
    </row>
    <row r="2146" spans="1:11" x14ac:dyDescent="0.2">
      <c r="A2146" s="5"/>
      <c r="K2146" s="7"/>
    </row>
    <row r="2147" spans="1:11" x14ac:dyDescent="0.2">
      <c r="A2147" s="5"/>
      <c r="K2147" s="7"/>
    </row>
    <row r="2148" spans="1:11" x14ac:dyDescent="0.2">
      <c r="A2148" s="5"/>
      <c r="K2148" s="7"/>
    </row>
    <row r="2149" spans="1:11" x14ac:dyDescent="0.2">
      <c r="A2149" s="5"/>
      <c r="K2149" s="7"/>
    </row>
    <row r="2150" spans="1:11" x14ac:dyDescent="0.2">
      <c r="A2150" s="5"/>
      <c r="K2150" s="7"/>
    </row>
    <row r="2151" spans="1:11" x14ac:dyDescent="0.2">
      <c r="A2151" s="5"/>
      <c r="K2151" s="7"/>
    </row>
    <row r="2152" spans="1:11" x14ac:dyDescent="0.2">
      <c r="A2152" s="5"/>
      <c r="K2152" s="7"/>
    </row>
    <row r="2153" spans="1:11" x14ac:dyDescent="0.2">
      <c r="A2153" s="5"/>
      <c r="K2153" s="7"/>
    </row>
    <row r="2154" spans="1:11" x14ac:dyDescent="0.2">
      <c r="A2154" s="5"/>
      <c r="K2154" s="7"/>
    </row>
    <row r="2155" spans="1:11" x14ac:dyDescent="0.2">
      <c r="A2155" s="5"/>
      <c r="K2155" s="7"/>
    </row>
    <row r="2156" spans="1:11" x14ac:dyDescent="0.2">
      <c r="A2156" s="5"/>
      <c r="K2156" s="7"/>
    </row>
    <row r="2157" spans="1:11" x14ac:dyDescent="0.2">
      <c r="A2157" s="5"/>
      <c r="K2157" s="7"/>
    </row>
    <row r="2158" spans="1:11" x14ac:dyDescent="0.2">
      <c r="A2158" s="5"/>
      <c r="K2158" s="7"/>
    </row>
    <row r="2159" spans="1:11" x14ac:dyDescent="0.2">
      <c r="A2159" s="5"/>
      <c r="K2159" s="7"/>
    </row>
    <row r="2160" spans="1:11" x14ac:dyDescent="0.2">
      <c r="A2160" s="5"/>
      <c r="K2160" s="7"/>
    </row>
    <row r="2161" spans="1:11" x14ac:dyDescent="0.2">
      <c r="A2161" s="5"/>
      <c r="K2161" s="7"/>
    </row>
    <row r="2162" spans="1:11" x14ac:dyDescent="0.2">
      <c r="A2162" s="5"/>
      <c r="K2162" s="7"/>
    </row>
    <row r="2163" spans="1:11" x14ac:dyDescent="0.2">
      <c r="A2163" s="5"/>
    </row>
    <row r="2164" spans="1:11" x14ac:dyDescent="0.2">
      <c r="A2164" s="5"/>
      <c r="K2164" s="7"/>
    </row>
    <row r="2165" spans="1:11" x14ac:dyDescent="0.2">
      <c r="A2165" s="5"/>
      <c r="K2165" s="7"/>
    </row>
    <row r="2166" spans="1:11" x14ac:dyDescent="0.2">
      <c r="A2166" s="5"/>
      <c r="K2166" s="7"/>
    </row>
    <row r="2167" spans="1:11" x14ac:dyDescent="0.2">
      <c r="A2167" s="5"/>
      <c r="K2167" s="7"/>
    </row>
    <row r="2168" spans="1:11" x14ac:dyDescent="0.2">
      <c r="A2168" s="5"/>
      <c r="K2168" s="7"/>
    </row>
    <row r="2169" spans="1:11" x14ac:dyDescent="0.2">
      <c r="A2169" s="5"/>
      <c r="K2169" s="7"/>
    </row>
    <row r="2170" spans="1:11" x14ac:dyDescent="0.2">
      <c r="A2170" s="5"/>
      <c r="K2170" s="7"/>
    </row>
    <row r="2171" spans="1:11" x14ac:dyDescent="0.2">
      <c r="A2171" s="5"/>
      <c r="K2171" s="7"/>
    </row>
    <row r="2172" spans="1:11" x14ac:dyDescent="0.2">
      <c r="A2172" s="5"/>
      <c r="K2172" s="7"/>
    </row>
    <row r="2173" spans="1:11" x14ac:dyDescent="0.2">
      <c r="A2173" s="5"/>
      <c r="K2173" s="7"/>
    </row>
    <row r="2174" spans="1:11" x14ac:dyDescent="0.2">
      <c r="A2174" s="5"/>
      <c r="K2174" s="7"/>
    </row>
    <row r="2175" spans="1:11" x14ac:dyDescent="0.2">
      <c r="A2175" s="5"/>
      <c r="K2175" s="7"/>
    </row>
    <row r="2176" spans="1:11" x14ac:dyDescent="0.2">
      <c r="A2176" s="5"/>
      <c r="K2176" s="7"/>
    </row>
    <row r="2177" spans="1:11" x14ac:dyDescent="0.2">
      <c r="A2177" s="5"/>
      <c r="K2177" s="7"/>
    </row>
    <row r="2178" spans="1:11" x14ac:dyDescent="0.2">
      <c r="A2178" s="5"/>
      <c r="K2178" s="7"/>
    </row>
    <row r="2179" spans="1:11" x14ac:dyDescent="0.2">
      <c r="A2179" s="5"/>
      <c r="K2179" s="7"/>
    </row>
    <row r="2180" spans="1:11" x14ac:dyDescent="0.2">
      <c r="A2180" s="5"/>
      <c r="K2180" s="7"/>
    </row>
    <row r="2181" spans="1:11" x14ac:dyDescent="0.2">
      <c r="A2181" s="5"/>
      <c r="K2181" s="7"/>
    </row>
    <row r="2182" spans="1:11" x14ac:dyDescent="0.2">
      <c r="A2182" s="5"/>
      <c r="K2182" s="7"/>
    </row>
    <row r="2183" spans="1:11" x14ac:dyDescent="0.2">
      <c r="A2183" s="5"/>
      <c r="K2183" s="7"/>
    </row>
    <row r="2184" spans="1:11" x14ac:dyDescent="0.2">
      <c r="A2184" s="5"/>
      <c r="K2184" s="7"/>
    </row>
    <row r="2185" spans="1:11" x14ac:dyDescent="0.2">
      <c r="A2185" s="5"/>
      <c r="K2185" s="7"/>
    </row>
    <row r="2186" spans="1:11" x14ac:dyDescent="0.2">
      <c r="A2186" s="5"/>
      <c r="K2186" s="7"/>
    </row>
    <row r="2187" spans="1:11" x14ac:dyDescent="0.2">
      <c r="A2187" s="5"/>
      <c r="K2187" s="7"/>
    </row>
    <row r="2188" spans="1:11" x14ac:dyDescent="0.2">
      <c r="A2188" s="5"/>
      <c r="K2188" s="7"/>
    </row>
    <row r="2189" spans="1:11" x14ac:dyDescent="0.2">
      <c r="A2189" s="5"/>
      <c r="K2189" s="7"/>
    </row>
    <row r="2190" spans="1:11" x14ac:dyDescent="0.2">
      <c r="A2190" s="5"/>
      <c r="K2190" s="7"/>
    </row>
    <row r="2191" spans="1:11" x14ac:dyDescent="0.2">
      <c r="A2191" s="5"/>
      <c r="K2191" s="7"/>
    </row>
    <row r="2192" spans="1:11" x14ac:dyDescent="0.2">
      <c r="A2192" s="5"/>
      <c r="K2192" s="7"/>
    </row>
    <row r="2193" spans="1:11" x14ac:dyDescent="0.2">
      <c r="A2193" s="5"/>
      <c r="K2193" s="7"/>
    </row>
    <row r="2194" spans="1:11" x14ac:dyDescent="0.2">
      <c r="A2194" s="5"/>
      <c r="K2194" s="7"/>
    </row>
    <row r="2195" spans="1:11" x14ac:dyDescent="0.2">
      <c r="A2195" s="5"/>
      <c r="K2195" s="7"/>
    </row>
    <row r="2196" spans="1:11" x14ac:dyDescent="0.2">
      <c r="A2196" s="5"/>
      <c r="K2196" s="7"/>
    </row>
    <row r="2197" spans="1:11" x14ac:dyDescent="0.2">
      <c r="A2197" s="5"/>
      <c r="K2197" s="7"/>
    </row>
    <row r="2198" spans="1:11" x14ac:dyDescent="0.2">
      <c r="A2198" s="5"/>
      <c r="K2198" s="7"/>
    </row>
    <row r="2199" spans="1:11" x14ac:dyDescent="0.2">
      <c r="A2199" s="5"/>
      <c r="K2199" s="7"/>
    </row>
    <row r="2200" spans="1:11" x14ac:dyDescent="0.2">
      <c r="A2200" s="5"/>
      <c r="K2200" s="7"/>
    </row>
    <row r="2201" spans="1:11" x14ac:dyDescent="0.2">
      <c r="A2201" s="5"/>
      <c r="K2201" s="7"/>
    </row>
    <row r="2202" spans="1:11" x14ac:dyDescent="0.2">
      <c r="A2202" s="5"/>
      <c r="K2202" s="7"/>
    </row>
    <row r="2203" spans="1:11" x14ac:dyDescent="0.2">
      <c r="A2203" s="5"/>
      <c r="K2203" s="7"/>
    </row>
    <row r="2204" spans="1:11" x14ac:dyDescent="0.2">
      <c r="A2204" s="5"/>
      <c r="K2204" s="7"/>
    </row>
    <row r="2205" spans="1:11" x14ac:dyDescent="0.2">
      <c r="A2205" s="5"/>
      <c r="K2205" s="7"/>
    </row>
    <row r="2206" spans="1:11" x14ac:dyDescent="0.2">
      <c r="A2206" s="5"/>
      <c r="K2206" s="7"/>
    </row>
    <row r="2207" spans="1:11" x14ac:dyDescent="0.2">
      <c r="A2207" s="5"/>
      <c r="K2207" s="7"/>
    </row>
    <row r="2208" spans="1:11" x14ac:dyDescent="0.2">
      <c r="A2208" s="5"/>
      <c r="K2208" s="7"/>
    </row>
    <row r="2209" spans="1:11" x14ac:dyDescent="0.2">
      <c r="A2209" s="5"/>
      <c r="K2209" s="7"/>
    </row>
    <row r="2210" spans="1:11" x14ac:dyDescent="0.2">
      <c r="A2210" s="5"/>
      <c r="K2210" s="7"/>
    </row>
    <row r="2211" spans="1:11" x14ac:dyDescent="0.2">
      <c r="A2211" s="5"/>
      <c r="K2211" s="7"/>
    </row>
    <row r="2212" spans="1:11" x14ac:dyDescent="0.2">
      <c r="A2212" s="5"/>
      <c r="K2212" s="7"/>
    </row>
    <row r="2213" spans="1:11" x14ac:dyDescent="0.2">
      <c r="A2213" s="5"/>
      <c r="K2213" s="7"/>
    </row>
    <row r="2214" spans="1:11" x14ac:dyDescent="0.2">
      <c r="A2214" s="5"/>
      <c r="K2214" s="7"/>
    </row>
    <row r="2215" spans="1:11" x14ac:dyDescent="0.2">
      <c r="A2215" s="5"/>
      <c r="K2215" s="7"/>
    </row>
    <row r="2216" spans="1:11" x14ac:dyDescent="0.2">
      <c r="A2216" s="5"/>
      <c r="K2216" s="7"/>
    </row>
    <row r="2217" spans="1:11" x14ac:dyDescent="0.2">
      <c r="A2217" s="5"/>
      <c r="K2217" s="7"/>
    </row>
    <row r="2218" spans="1:11" x14ac:dyDescent="0.2">
      <c r="A2218" s="5"/>
      <c r="K2218" s="7"/>
    </row>
    <row r="2219" spans="1:11" x14ac:dyDescent="0.2">
      <c r="A2219" s="5"/>
      <c r="K2219" s="7"/>
    </row>
    <row r="2220" spans="1:11" x14ac:dyDescent="0.2">
      <c r="A2220" s="5"/>
      <c r="K2220" s="7"/>
    </row>
    <row r="2221" spans="1:11" x14ac:dyDescent="0.2">
      <c r="A2221" s="5"/>
      <c r="K2221" s="7"/>
    </row>
    <row r="2222" spans="1:11" x14ac:dyDescent="0.2">
      <c r="A2222" s="5"/>
      <c r="K2222" s="7"/>
    </row>
    <row r="2223" spans="1:11" x14ac:dyDescent="0.2">
      <c r="A2223" s="5"/>
      <c r="K2223" s="7"/>
    </row>
    <row r="2224" spans="1:11" x14ac:dyDescent="0.2">
      <c r="A2224" s="5"/>
      <c r="K2224" s="7"/>
    </row>
    <row r="2225" spans="1:11" x14ac:dyDescent="0.2">
      <c r="A2225" s="5"/>
      <c r="K2225" s="7"/>
    </row>
    <row r="2226" spans="1:11" x14ac:dyDescent="0.2">
      <c r="A2226" s="5"/>
      <c r="K2226" s="7"/>
    </row>
    <row r="2227" spans="1:11" x14ac:dyDescent="0.2">
      <c r="A2227" s="5"/>
      <c r="K2227" s="7"/>
    </row>
    <row r="2228" spans="1:11" x14ac:dyDescent="0.2">
      <c r="A2228" s="5"/>
      <c r="K2228" s="7"/>
    </row>
    <row r="2229" spans="1:11" x14ac:dyDescent="0.2">
      <c r="A2229" s="5"/>
      <c r="K2229" s="7"/>
    </row>
    <row r="2230" spans="1:11" x14ac:dyDescent="0.2">
      <c r="A2230" s="5"/>
      <c r="K2230" s="7"/>
    </row>
    <row r="2231" spans="1:11" x14ac:dyDescent="0.2">
      <c r="A2231" s="5"/>
      <c r="K2231" s="7"/>
    </row>
    <row r="2232" spans="1:11" x14ac:dyDescent="0.2">
      <c r="A2232" s="5"/>
      <c r="K2232" s="7"/>
    </row>
    <row r="2233" spans="1:11" x14ac:dyDescent="0.2">
      <c r="A2233" s="5"/>
      <c r="K2233" s="7"/>
    </row>
    <row r="2234" spans="1:11" x14ac:dyDescent="0.2">
      <c r="A2234" s="5"/>
      <c r="K2234" s="7"/>
    </row>
    <row r="2235" spans="1:11" x14ac:dyDescent="0.2">
      <c r="A2235" s="5"/>
      <c r="K2235" s="7"/>
    </row>
    <row r="2236" spans="1:11" x14ac:dyDescent="0.2">
      <c r="A2236" s="5"/>
      <c r="K2236" s="7"/>
    </row>
    <row r="2237" spans="1:11" x14ac:dyDescent="0.2">
      <c r="A2237" s="5"/>
      <c r="K2237" s="7"/>
    </row>
    <row r="2238" spans="1:11" x14ac:dyDescent="0.2">
      <c r="A2238" s="5"/>
      <c r="K2238" s="7"/>
    </row>
    <row r="2239" spans="1:11" x14ac:dyDescent="0.2">
      <c r="A2239" s="5"/>
      <c r="K2239" s="7"/>
    </row>
    <row r="2240" spans="1:11" x14ac:dyDescent="0.2">
      <c r="A2240" s="5"/>
      <c r="K2240" s="7"/>
    </row>
    <row r="2241" spans="1:11" x14ac:dyDescent="0.2">
      <c r="A2241" s="5"/>
      <c r="K2241" s="7"/>
    </row>
    <row r="2242" spans="1:11" x14ac:dyDescent="0.2">
      <c r="A2242" s="5"/>
      <c r="K2242" s="7"/>
    </row>
    <row r="2243" spans="1:11" x14ac:dyDescent="0.2">
      <c r="A2243" s="5"/>
      <c r="K2243" s="7"/>
    </row>
    <row r="2244" spans="1:11" x14ac:dyDescent="0.2">
      <c r="A2244" s="5"/>
      <c r="K2244" s="7"/>
    </row>
    <row r="2245" spans="1:11" x14ac:dyDescent="0.2">
      <c r="A2245" s="5"/>
      <c r="K2245" s="7"/>
    </row>
    <row r="2246" spans="1:11" x14ac:dyDescent="0.2">
      <c r="A2246" s="5"/>
      <c r="K2246" s="7"/>
    </row>
    <row r="2247" spans="1:11" x14ac:dyDescent="0.2">
      <c r="A2247" s="5"/>
      <c r="K2247" s="7"/>
    </row>
    <row r="2248" spans="1:11" x14ac:dyDescent="0.2">
      <c r="A2248" s="5"/>
      <c r="K2248" s="7"/>
    </row>
    <row r="2249" spans="1:11" x14ac:dyDescent="0.2">
      <c r="A2249" s="5"/>
      <c r="K2249" s="7"/>
    </row>
    <row r="2250" spans="1:11" x14ac:dyDescent="0.2">
      <c r="A2250" s="5"/>
      <c r="K2250" s="7"/>
    </row>
    <row r="2251" spans="1:11" x14ac:dyDescent="0.2">
      <c r="A2251" s="5"/>
      <c r="K2251" s="7"/>
    </row>
    <row r="2252" spans="1:11" x14ac:dyDescent="0.2">
      <c r="A2252" s="5"/>
      <c r="K2252" s="7"/>
    </row>
    <row r="2253" spans="1:11" x14ac:dyDescent="0.2">
      <c r="A2253" s="5"/>
      <c r="K2253" s="7"/>
    </row>
    <row r="2254" spans="1:11" x14ac:dyDescent="0.2">
      <c r="A2254" s="5"/>
      <c r="K2254" s="7"/>
    </row>
    <row r="2255" spans="1:11" x14ac:dyDescent="0.2">
      <c r="A2255" s="5"/>
      <c r="K2255" s="7"/>
    </row>
    <row r="2256" spans="1:11" x14ac:dyDescent="0.2">
      <c r="A2256" s="5"/>
      <c r="K2256" s="7"/>
    </row>
    <row r="2257" spans="1:11" x14ac:dyDescent="0.2">
      <c r="A2257" s="5"/>
      <c r="K2257" s="7"/>
    </row>
    <row r="2258" spans="1:11" x14ac:dyDescent="0.2">
      <c r="A2258" s="5"/>
      <c r="K2258" s="7"/>
    </row>
    <row r="2259" spans="1:11" x14ac:dyDescent="0.2">
      <c r="A2259" s="5"/>
      <c r="K2259" s="7"/>
    </row>
    <row r="2260" spans="1:11" x14ac:dyDescent="0.2">
      <c r="A2260" s="5"/>
      <c r="K2260" s="7"/>
    </row>
    <row r="2261" spans="1:11" x14ac:dyDescent="0.2">
      <c r="A2261" s="5"/>
      <c r="K2261" s="7"/>
    </row>
    <row r="2262" spans="1:11" x14ac:dyDescent="0.2">
      <c r="A2262" s="5"/>
      <c r="K2262" s="7"/>
    </row>
    <row r="2263" spans="1:11" x14ac:dyDescent="0.2">
      <c r="A2263" s="5"/>
      <c r="K2263" s="7"/>
    </row>
    <row r="2264" spans="1:11" x14ac:dyDescent="0.2">
      <c r="A2264" s="5"/>
      <c r="K2264" s="7"/>
    </row>
    <row r="2265" spans="1:11" x14ac:dyDescent="0.2">
      <c r="A2265" s="5"/>
      <c r="K2265" s="7"/>
    </row>
    <row r="2266" spans="1:11" x14ac:dyDescent="0.2">
      <c r="A2266" s="5"/>
      <c r="K2266" s="7"/>
    </row>
    <row r="2267" spans="1:11" x14ac:dyDescent="0.2">
      <c r="A2267" s="5"/>
      <c r="K2267" s="7"/>
    </row>
    <row r="2268" spans="1:11" x14ac:dyDescent="0.2">
      <c r="A2268" s="5"/>
      <c r="K2268" s="7"/>
    </row>
    <row r="2269" spans="1:11" x14ac:dyDescent="0.2">
      <c r="A2269" s="5"/>
      <c r="K2269" s="7"/>
    </row>
    <row r="2270" spans="1:11" x14ac:dyDescent="0.2">
      <c r="A2270" s="5"/>
      <c r="K2270" s="7"/>
    </row>
    <row r="2271" spans="1:11" x14ac:dyDescent="0.2">
      <c r="A2271" s="5"/>
      <c r="K2271" s="7"/>
    </row>
    <row r="2272" spans="1:11" x14ac:dyDescent="0.2">
      <c r="A2272" s="5"/>
      <c r="K2272" s="7"/>
    </row>
    <row r="2273" spans="1:11" x14ac:dyDescent="0.2">
      <c r="A2273" s="5"/>
      <c r="K2273" s="7"/>
    </row>
    <row r="2274" spans="1:11" x14ac:dyDescent="0.2">
      <c r="A2274" s="5"/>
      <c r="K2274" s="7"/>
    </row>
    <row r="2275" spans="1:11" x14ac:dyDescent="0.2">
      <c r="A2275" s="5"/>
      <c r="K2275" s="7"/>
    </row>
    <row r="2276" spans="1:11" x14ac:dyDescent="0.2">
      <c r="A2276" s="5"/>
      <c r="K2276" s="7"/>
    </row>
    <row r="2277" spans="1:11" x14ac:dyDescent="0.2">
      <c r="A2277" s="5"/>
      <c r="K2277" s="7"/>
    </row>
    <row r="2278" spans="1:11" x14ac:dyDescent="0.2">
      <c r="A2278" s="5"/>
      <c r="K2278" s="7"/>
    </row>
    <row r="2279" spans="1:11" x14ac:dyDescent="0.2">
      <c r="A2279" s="5"/>
      <c r="K2279" s="7"/>
    </row>
    <row r="2280" spans="1:11" x14ac:dyDescent="0.2">
      <c r="A2280" s="5"/>
      <c r="K2280" s="7"/>
    </row>
    <row r="2281" spans="1:11" x14ac:dyDescent="0.2">
      <c r="A2281" s="5"/>
      <c r="K2281" s="7"/>
    </row>
    <row r="2282" spans="1:11" x14ac:dyDescent="0.2">
      <c r="A2282" s="5"/>
      <c r="K2282" s="7"/>
    </row>
    <row r="2283" spans="1:11" x14ac:dyDescent="0.2">
      <c r="A2283" s="5"/>
      <c r="K2283" s="7"/>
    </row>
    <row r="2284" spans="1:11" x14ac:dyDescent="0.2">
      <c r="A2284" s="5"/>
      <c r="K2284" s="7"/>
    </row>
    <row r="2285" spans="1:11" x14ac:dyDescent="0.2">
      <c r="A2285" s="5"/>
      <c r="K2285" s="7"/>
    </row>
    <row r="2286" spans="1:11" x14ac:dyDescent="0.2">
      <c r="A2286" s="5"/>
      <c r="K2286" s="7"/>
    </row>
    <row r="2287" spans="1:11" x14ac:dyDescent="0.2">
      <c r="A2287" s="5"/>
      <c r="K2287" s="7"/>
    </row>
    <row r="2288" spans="1:11" x14ac:dyDescent="0.2">
      <c r="A2288" s="5"/>
      <c r="K2288" s="7"/>
    </row>
    <row r="2289" spans="1:11" x14ac:dyDescent="0.2">
      <c r="A2289" s="5"/>
      <c r="K2289" s="7"/>
    </row>
    <row r="2290" spans="1:11" x14ac:dyDescent="0.2">
      <c r="A2290" s="5"/>
      <c r="K2290" s="7"/>
    </row>
    <row r="2291" spans="1:11" x14ac:dyDescent="0.2">
      <c r="A2291" s="5"/>
      <c r="K2291" s="7"/>
    </row>
    <row r="2292" spans="1:11" x14ac:dyDescent="0.2">
      <c r="A2292" s="5"/>
      <c r="K2292" s="7"/>
    </row>
    <row r="2293" spans="1:11" x14ac:dyDescent="0.2">
      <c r="A2293" s="5"/>
      <c r="K2293" s="7"/>
    </row>
    <row r="2294" spans="1:11" x14ac:dyDescent="0.2">
      <c r="A2294" s="5"/>
      <c r="K2294" s="7"/>
    </row>
    <row r="2295" spans="1:11" x14ac:dyDescent="0.2">
      <c r="A2295" s="5"/>
      <c r="K2295" s="7"/>
    </row>
    <row r="2296" spans="1:11" x14ac:dyDescent="0.2">
      <c r="A2296" s="5"/>
      <c r="K2296" s="7"/>
    </row>
    <row r="2297" spans="1:11" x14ac:dyDescent="0.2">
      <c r="A2297" s="5"/>
      <c r="K2297" s="7"/>
    </row>
    <row r="2298" spans="1:11" x14ac:dyDescent="0.2">
      <c r="A2298" s="5"/>
      <c r="K2298" s="7"/>
    </row>
    <row r="2299" spans="1:11" x14ac:dyDescent="0.2">
      <c r="A2299" s="5"/>
      <c r="K2299" s="7"/>
    </row>
    <row r="2300" spans="1:11" x14ac:dyDescent="0.2">
      <c r="A2300" s="5"/>
      <c r="K2300" s="7"/>
    </row>
    <row r="2301" spans="1:11" x14ac:dyDescent="0.2">
      <c r="A2301" s="5"/>
      <c r="K2301" s="7"/>
    </row>
    <row r="2302" spans="1:11" x14ac:dyDescent="0.2">
      <c r="A2302" s="5"/>
      <c r="K2302" s="7"/>
    </row>
    <row r="2303" spans="1:11" x14ac:dyDescent="0.2">
      <c r="A2303" s="5"/>
      <c r="K2303" s="7"/>
    </row>
    <row r="2304" spans="1:11" x14ac:dyDescent="0.2">
      <c r="A2304" s="5"/>
      <c r="K2304" s="7"/>
    </row>
    <row r="2305" spans="1:11" x14ac:dyDescent="0.2">
      <c r="A2305" s="5"/>
      <c r="K2305" s="7"/>
    </row>
    <row r="2306" spans="1:11" x14ac:dyDescent="0.2">
      <c r="A2306" s="5"/>
      <c r="K2306" s="7"/>
    </row>
    <row r="2307" spans="1:11" x14ac:dyDescent="0.2">
      <c r="A2307" s="5"/>
      <c r="K2307" s="7"/>
    </row>
    <row r="2308" spans="1:11" x14ac:dyDescent="0.2">
      <c r="A2308" s="5"/>
      <c r="K2308" s="7"/>
    </row>
    <row r="2309" spans="1:11" x14ac:dyDescent="0.2">
      <c r="A2309" s="5"/>
      <c r="K2309" s="7"/>
    </row>
    <row r="2310" spans="1:11" x14ac:dyDescent="0.2">
      <c r="A2310" s="5"/>
      <c r="K2310" s="7"/>
    </row>
    <row r="2311" spans="1:11" x14ac:dyDescent="0.2">
      <c r="A2311" s="5"/>
      <c r="K2311" s="7"/>
    </row>
    <row r="2312" spans="1:11" x14ac:dyDescent="0.2">
      <c r="A2312" s="5"/>
      <c r="K2312" s="7"/>
    </row>
    <row r="2313" spans="1:11" x14ac:dyDescent="0.2">
      <c r="A2313" s="5"/>
      <c r="K2313" s="7"/>
    </row>
    <row r="2314" spans="1:11" x14ac:dyDescent="0.2">
      <c r="A2314" s="5"/>
      <c r="K2314" s="7"/>
    </row>
    <row r="2315" spans="1:11" x14ac:dyDescent="0.2">
      <c r="A2315" s="5"/>
      <c r="K2315" s="7"/>
    </row>
    <row r="2316" spans="1:11" x14ac:dyDescent="0.2">
      <c r="A2316" s="5"/>
      <c r="K2316" s="7"/>
    </row>
    <row r="2317" spans="1:11" x14ac:dyDescent="0.2">
      <c r="A2317" s="5"/>
      <c r="K2317" s="7"/>
    </row>
    <row r="2318" spans="1:11" x14ac:dyDescent="0.2">
      <c r="A2318" s="5"/>
      <c r="K2318" s="7"/>
    </row>
    <row r="2319" spans="1:11" x14ac:dyDescent="0.2">
      <c r="A2319" s="5"/>
      <c r="K2319" s="7"/>
    </row>
    <row r="2320" spans="1:11" x14ac:dyDescent="0.2">
      <c r="A2320" s="5"/>
      <c r="K2320" s="7"/>
    </row>
    <row r="2321" spans="1:11" x14ac:dyDescent="0.2">
      <c r="A2321" s="5"/>
      <c r="K2321" s="7"/>
    </row>
    <row r="2322" spans="1:11" x14ac:dyDescent="0.2">
      <c r="A2322" s="5"/>
      <c r="K2322" s="7"/>
    </row>
    <row r="2323" spans="1:11" x14ac:dyDescent="0.2">
      <c r="A2323" s="5"/>
      <c r="K2323" s="7"/>
    </row>
    <row r="2324" spans="1:11" x14ac:dyDescent="0.2">
      <c r="A2324" s="5"/>
      <c r="K2324" s="7"/>
    </row>
    <row r="2325" spans="1:11" x14ac:dyDescent="0.2">
      <c r="A2325" s="5"/>
      <c r="K2325" s="7"/>
    </row>
    <row r="2326" spans="1:11" x14ac:dyDescent="0.2">
      <c r="A2326" s="5"/>
      <c r="K2326" s="7"/>
    </row>
    <row r="2327" spans="1:11" x14ac:dyDescent="0.2">
      <c r="A2327" s="5"/>
      <c r="K2327" s="7"/>
    </row>
    <row r="2328" spans="1:11" x14ac:dyDescent="0.2">
      <c r="A2328" s="5"/>
      <c r="K2328" s="7"/>
    </row>
    <row r="2329" spans="1:11" x14ac:dyDescent="0.2">
      <c r="A2329" s="5"/>
      <c r="K2329" s="7"/>
    </row>
    <row r="2330" spans="1:11" x14ac:dyDescent="0.2">
      <c r="A2330" s="5"/>
      <c r="K2330" s="7"/>
    </row>
    <row r="2331" spans="1:11" x14ac:dyDescent="0.2">
      <c r="A2331" s="5"/>
      <c r="K2331" s="7"/>
    </row>
    <row r="2332" spans="1:11" x14ac:dyDescent="0.2">
      <c r="A2332" s="5"/>
      <c r="K2332" s="7"/>
    </row>
    <row r="2333" spans="1:11" x14ac:dyDescent="0.2">
      <c r="A2333" s="5"/>
      <c r="K2333" s="7"/>
    </row>
    <row r="2334" spans="1:11" x14ac:dyDescent="0.2">
      <c r="A2334" s="5"/>
      <c r="K2334" s="7"/>
    </row>
    <row r="2335" spans="1:11" x14ac:dyDescent="0.2">
      <c r="A2335" s="5"/>
      <c r="K2335" s="7"/>
    </row>
    <row r="2336" spans="1:11" x14ac:dyDescent="0.2">
      <c r="A2336" s="5"/>
      <c r="K2336" s="7"/>
    </row>
    <row r="2337" spans="1:11" x14ac:dyDescent="0.2">
      <c r="A2337" s="5"/>
      <c r="K2337" s="7"/>
    </row>
    <row r="2338" spans="1:11" x14ac:dyDescent="0.2">
      <c r="A2338" s="5"/>
      <c r="K2338" s="7"/>
    </row>
    <row r="2339" spans="1:11" x14ac:dyDescent="0.2">
      <c r="A2339" s="5"/>
      <c r="K2339" s="7"/>
    </row>
    <row r="2340" spans="1:11" x14ac:dyDescent="0.2">
      <c r="A2340" s="5"/>
      <c r="K2340" s="7"/>
    </row>
    <row r="2341" spans="1:11" x14ac:dyDescent="0.2">
      <c r="A2341" s="5"/>
      <c r="K2341" s="7"/>
    </row>
    <row r="2342" spans="1:11" x14ac:dyDescent="0.2">
      <c r="A2342" s="5"/>
      <c r="K2342" s="7"/>
    </row>
    <row r="2343" spans="1:11" x14ac:dyDescent="0.2">
      <c r="A2343" s="5"/>
      <c r="K2343" s="7"/>
    </row>
    <row r="2344" spans="1:11" x14ac:dyDescent="0.2">
      <c r="A2344" s="5"/>
      <c r="K2344" s="7"/>
    </row>
    <row r="2345" spans="1:11" x14ac:dyDescent="0.2">
      <c r="A2345" s="5"/>
      <c r="K2345" s="7"/>
    </row>
    <row r="2346" spans="1:11" x14ac:dyDescent="0.2">
      <c r="A2346" s="5"/>
      <c r="K2346" s="7"/>
    </row>
    <row r="2347" spans="1:11" x14ac:dyDescent="0.2">
      <c r="A2347" s="5"/>
    </row>
    <row r="2348" spans="1:11" x14ac:dyDescent="0.2">
      <c r="A2348" s="5"/>
    </row>
    <row r="2349" spans="1:11" x14ac:dyDescent="0.2">
      <c r="A2349" s="5"/>
    </row>
    <row r="2350" spans="1:11" x14ac:dyDescent="0.2">
      <c r="A2350" s="5"/>
    </row>
    <row r="2351" spans="1:11" x14ac:dyDescent="0.2">
      <c r="A2351" s="5"/>
    </row>
    <row r="2352" spans="1:11" x14ac:dyDescent="0.2">
      <c r="A2352" s="5"/>
    </row>
    <row r="2353" spans="1:11" x14ac:dyDescent="0.2">
      <c r="A2353" s="5"/>
    </row>
    <row r="2354" spans="1:11" x14ac:dyDescent="0.2">
      <c r="A2354" s="5"/>
    </row>
    <row r="2355" spans="1:11" x14ac:dyDescent="0.2">
      <c r="A2355" s="5"/>
      <c r="K2355" s="7"/>
    </row>
    <row r="2356" spans="1:11" x14ac:dyDescent="0.2">
      <c r="A2356" s="5"/>
      <c r="K2356" s="7"/>
    </row>
    <row r="2357" spans="1:11" x14ac:dyDescent="0.2">
      <c r="A2357" s="5"/>
      <c r="K2357" s="7"/>
    </row>
    <row r="2358" spans="1:11" x14ac:dyDescent="0.2">
      <c r="A2358" s="5"/>
      <c r="K2358" s="7"/>
    </row>
    <row r="2359" spans="1:11" x14ac:dyDescent="0.2">
      <c r="A2359" s="5"/>
      <c r="K2359" s="7"/>
    </row>
    <row r="2360" spans="1:11" x14ac:dyDescent="0.2">
      <c r="A2360" s="5"/>
      <c r="K2360" s="7"/>
    </row>
    <row r="2361" spans="1:11" x14ac:dyDescent="0.2">
      <c r="A2361" s="5"/>
      <c r="K2361" s="7"/>
    </row>
    <row r="2362" spans="1:11" x14ac:dyDescent="0.2">
      <c r="A2362" s="5"/>
      <c r="K2362" s="7"/>
    </row>
    <row r="2363" spans="1:11" x14ac:dyDescent="0.2">
      <c r="A2363" s="5"/>
      <c r="K2363" s="7"/>
    </row>
    <row r="2364" spans="1:11" x14ac:dyDescent="0.2">
      <c r="A2364" s="5"/>
      <c r="K2364" s="7"/>
    </row>
    <row r="2365" spans="1:11" x14ac:dyDescent="0.2">
      <c r="A2365" s="5"/>
      <c r="K2365" s="7"/>
    </row>
    <row r="2366" spans="1:11" x14ac:dyDescent="0.2">
      <c r="A2366" s="5"/>
      <c r="K2366" s="7"/>
    </row>
    <row r="2367" spans="1:11" x14ac:dyDescent="0.2">
      <c r="A2367" s="5"/>
      <c r="K2367" s="7"/>
    </row>
    <row r="2368" spans="1:11" x14ac:dyDescent="0.2">
      <c r="A2368" s="5"/>
      <c r="K2368" s="7"/>
    </row>
    <row r="2369" spans="1:11" x14ac:dyDescent="0.2">
      <c r="A2369" s="5"/>
      <c r="K2369" s="7"/>
    </row>
    <row r="2370" spans="1:11" x14ac:dyDescent="0.2">
      <c r="A2370" s="5"/>
      <c r="K2370" s="7"/>
    </row>
    <row r="2371" spans="1:11" x14ac:dyDescent="0.2">
      <c r="A2371" s="5"/>
      <c r="K2371" s="7"/>
    </row>
    <row r="2372" spans="1:11" x14ac:dyDescent="0.2">
      <c r="A2372" s="5"/>
      <c r="K2372" s="7"/>
    </row>
    <row r="2373" spans="1:11" x14ac:dyDescent="0.2">
      <c r="A2373" s="5"/>
      <c r="K2373" s="7"/>
    </row>
    <row r="2374" spans="1:11" x14ac:dyDescent="0.2">
      <c r="A2374" s="5"/>
      <c r="K2374" s="7"/>
    </row>
    <row r="2375" spans="1:11" x14ac:dyDescent="0.2">
      <c r="A2375" s="5"/>
      <c r="K2375" s="7"/>
    </row>
    <row r="2376" spans="1:11" x14ac:dyDescent="0.2">
      <c r="A2376" s="5"/>
      <c r="K2376" s="7"/>
    </row>
    <row r="2377" spans="1:11" x14ac:dyDescent="0.2">
      <c r="A2377" s="5"/>
      <c r="K2377" s="7"/>
    </row>
    <row r="2378" spans="1:11" x14ac:dyDescent="0.2">
      <c r="A2378" s="5"/>
      <c r="K2378" s="7"/>
    </row>
    <row r="2379" spans="1:11" x14ac:dyDescent="0.2">
      <c r="A2379" s="5"/>
      <c r="K2379" s="7"/>
    </row>
    <row r="2380" spans="1:11" x14ac:dyDescent="0.2">
      <c r="A2380" s="5"/>
      <c r="K2380" s="7"/>
    </row>
    <row r="2381" spans="1:11" x14ac:dyDescent="0.2">
      <c r="A2381" s="5"/>
      <c r="K2381" s="7"/>
    </row>
    <row r="2382" spans="1:11" x14ac:dyDescent="0.2">
      <c r="A2382" s="5"/>
      <c r="K2382" s="7"/>
    </row>
    <row r="2383" spans="1:11" x14ac:dyDescent="0.2">
      <c r="A2383" s="5"/>
      <c r="K2383" s="7"/>
    </row>
    <row r="2384" spans="1:11" x14ac:dyDescent="0.2">
      <c r="A2384" s="5"/>
      <c r="K2384" s="7"/>
    </row>
    <row r="2385" spans="1:11" x14ac:dyDescent="0.2">
      <c r="A2385" s="5"/>
      <c r="K2385" s="7"/>
    </row>
    <row r="2386" spans="1:11" x14ac:dyDescent="0.2">
      <c r="A2386" s="5"/>
      <c r="K2386" s="7"/>
    </row>
    <row r="2387" spans="1:11" x14ac:dyDescent="0.2">
      <c r="A2387" s="5"/>
      <c r="K2387" s="7"/>
    </row>
    <row r="2388" spans="1:11" x14ac:dyDescent="0.2">
      <c r="A2388" s="5"/>
      <c r="K2388" s="7"/>
    </row>
    <row r="2389" spans="1:11" x14ac:dyDescent="0.2">
      <c r="A2389" s="5"/>
      <c r="K2389" s="7"/>
    </row>
    <row r="2390" spans="1:11" x14ac:dyDescent="0.2">
      <c r="A2390" s="5"/>
      <c r="K2390" s="7"/>
    </row>
    <row r="2391" spans="1:11" x14ac:dyDescent="0.2">
      <c r="A2391" s="5"/>
      <c r="K2391" s="7"/>
    </row>
    <row r="2392" spans="1:11" x14ac:dyDescent="0.2">
      <c r="A2392" s="5"/>
      <c r="K2392" s="7"/>
    </row>
    <row r="2393" spans="1:11" x14ac:dyDescent="0.2">
      <c r="A2393" s="5"/>
      <c r="K2393" s="7"/>
    </row>
    <row r="2394" spans="1:11" x14ac:dyDescent="0.2">
      <c r="A2394" s="5"/>
      <c r="K2394" s="7"/>
    </row>
    <row r="2395" spans="1:11" x14ac:dyDescent="0.2">
      <c r="A2395" s="5"/>
      <c r="K2395" s="7"/>
    </row>
    <row r="2396" spans="1:11" x14ac:dyDescent="0.2">
      <c r="A2396" s="5"/>
      <c r="K2396" s="7"/>
    </row>
    <row r="2397" spans="1:11" x14ac:dyDescent="0.2">
      <c r="A2397" s="5"/>
      <c r="K2397" s="7"/>
    </row>
    <row r="2398" spans="1:11" x14ac:dyDescent="0.2">
      <c r="A2398" s="5"/>
      <c r="K2398" s="7"/>
    </row>
    <row r="2399" spans="1:11" x14ac:dyDescent="0.2">
      <c r="A2399" s="5"/>
      <c r="K2399" s="7"/>
    </row>
    <row r="2400" spans="1:11" x14ac:dyDescent="0.2">
      <c r="A2400" s="5"/>
      <c r="K2400" s="7"/>
    </row>
    <row r="2401" spans="1:11" x14ac:dyDescent="0.2">
      <c r="A2401" s="5"/>
      <c r="K2401" s="7"/>
    </row>
    <row r="2402" spans="1:11" x14ac:dyDescent="0.2">
      <c r="A2402" s="5"/>
      <c r="K2402" s="7"/>
    </row>
    <row r="2403" spans="1:11" x14ac:dyDescent="0.2">
      <c r="A2403" s="5"/>
      <c r="K2403" s="7"/>
    </row>
    <row r="2404" spans="1:11" x14ac:dyDescent="0.2">
      <c r="A2404" s="5"/>
      <c r="K2404" s="7"/>
    </row>
    <row r="2405" spans="1:11" x14ac:dyDescent="0.2">
      <c r="A2405" s="5"/>
      <c r="K2405" s="7"/>
    </row>
    <row r="2406" spans="1:11" x14ac:dyDescent="0.2">
      <c r="A2406" s="5"/>
      <c r="K2406" s="7"/>
    </row>
    <row r="2407" spans="1:11" x14ac:dyDescent="0.2">
      <c r="A2407" s="5"/>
      <c r="K2407" s="7"/>
    </row>
    <row r="2408" spans="1:11" x14ac:dyDescent="0.2">
      <c r="A2408" s="5"/>
      <c r="K2408" s="7"/>
    </row>
    <row r="2409" spans="1:11" x14ac:dyDescent="0.2">
      <c r="A2409" s="5"/>
      <c r="K2409" s="7"/>
    </row>
    <row r="2410" spans="1:11" x14ac:dyDescent="0.2">
      <c r="A2410" s="5"/>
      <c r="K2410" s="7"/>
    </row>
    <row r="2411" spans="1:11" x14ac:dyDescent="0.2">
      <c r="A2411" s="5"/>
      <c r="K2411" s="7"/>
    </row>
    <row r="2412" spans="1:11" x14ac:dyDescent="0.2">
      <c r="A2412" s="5"/>
      <c r="K2412" s="7"/>
    </row>
    <row r="2413" spans="1:11" x14ac:dyDescent="0.2">
      <c r="A2413" s="5"/>
      <c r="K2413" s="7"/>
    </row>
    <row r="2414" spans="1:11" x14ac:dyDescent="0.2">
      <c r="A2414" s="5"/>
      <c r="K2414" s="7"/>
    </row>
    <row r="2415" spans="1:11" x14ac:dyDescent="0.2">
      <c r="A2415" s="5"/>
      <c r="K2415" s="7"/>
    </row>
    <row r="2416" spans="1:11" x14ac:dyDescent="0.2">
      <c r="A2416" s="5"/>
      <c r="K2416" s="7"/>
    </row>
    <row r="2417" spans="1:11" x14ac:dyDescent="0.2">
      <c r="A2417" s="5"/>
      <c r="K2417" s="7"/>
    </row>
    <row r="2418" spans="1:11" x14ac:dyDescent="0.2">
      <c r="A2418" s="5"/>
      <c r="K2418" s="7"/>
    </row>
    <row r="2419" spans="1:11" x14ac:dyDescent="0.2">
      <c r="A2419" s="5"/>
      <c r="K2419" s="7"/>
    </row>
    <row r="2420" spans="1:11" x14ac:dyDescent="0.2">
      <c r="A2420" s="5"/>
      <c r="K2420" s="7"/>
    </row>
    <row r="2421" spans="1:11" x14ac:dyDescent="0.2">
      <c r="A2421" s="5"/>
      <c r="K2421" s="7"/>
    </row>
    <row r="2422" spans="1:11" x14ac:dyDescent="0.2">
      <c r="A2422" s="5"/>
      <c r="K2422" s="7"/>
    </row>
    <row r="2423" spans="1:11" x14ac:dyDescent="0.2">
      <c r="A2423" s="5"/>
      <c r="K2423" s="7"/>
    </row>
    <row r="2424" spans="1:11" x14ac:dyDescent="0.2">
      <c r="A2424" s="5"/>
      <c r="K2424" s="7"/>
    </row>
    <row r="2425" spans="1:11" x14ac:dyDescent="0.2">
      <c r="A2425" s="5"/>
      <c r="K2425" s="7"/>
    </row>
    <row r="2426" spans="1:11" x14ac:dyDescent="0.2">
      <c r="A2426" s="5"/>
      <c r="K2426" s="7"/>
    </row>
    <row r="2427" spans="1:11" x14ac:dyDescent="0.2">
      <c r="A2427" s="5"/>
      <c r="K2427" s="7"/>
    </row>
    <row r="2428" spans="1:11" x14ac:dyDescent="0.2">
      <c r="A2428" s="5"/>
      <c r="K2428" s="7"/>
    </row>
    <row r="2429" spans="1:11" x14ac:dyDescent="0.2">
      <c r="A2429" s="5"/>
      <c r="K2429" s="7"/>
    </row>
    <row r="2430" spans="1:11" x14ac:dyDescent="0.2">
      <c r="A2430" s="5"/>
      <c r="K2430" s="7"/>
    </row>
    <row r="2431" spans="1:11" x14ac:dyDescent="0.2">
      <c r="A2431" s="5"/>
      <c r="K2431" s="7"/>
    </row>
    <row r="2432" spans="1:11" x14ac:dyDescent="0.2">
      <c r="A2432" s="5"/>
      <c r="K2432" s="7"/>
    </row>
    <row r="2433" spans="1:11" x14ac:dyDescent="0.2">
      <c r="A2433" s="5"/>
      <c r="K2433" s="7"/>
    </row>
    <row r="2434" spans="1:11" x14ac:dyDescent="0.2">
      <c r="A2434" s="5"/>
      <c r="K2434" s="7"/>
    </row>
    <row r="2435" spans="1:11" x14ac:dyDescent="0.2">
      <c r="A2435" s="5"/>
      <c r="K2435" s="7"/>
    </row>
    <row r="2436" spans="1:11" x14ac:dyDescent="0.2">
      <c r="A2436" s="5"/>
      <c r="K2436" s="7"/>
    </row>
    <row r="2437" spans="1:11" x14ac:dyDescent="0.2">
      <c r="A2437" s="5"/>
      <c r="K2437" s="7"/>
    </row>
    <row r="2438" spans="1:11" x14ac:dyDescent="0.2">
      <c r="A2438" s="5"/>
      <c r="K2438" s="7"/>
    </row>
    <row r="2439" spans="1:11" x14ac:dyDescent="0.2">
      <c r="A2439" s="5"/>
      <c r="K2439" s="7"/>
    </row>
    <row r="2440" spans="1:11" x14ac:dyDescent="0.2">
      <c r="A2440" s="5"/>
      <c r="K2440" s="7"/>
    </row>
    <row r="2441" spans="1:11" x14ac:dyDescent="0.2">
      <c r="A2441" s="5"/>
      <c r="K2441" s="7"/>
    </row>
    <row r="2442" spans="1:11" x14ac:dyDescent="0.2">
      <c r="A2442" s="5"/>
      <c r="K2442" s="7"/>
    </row>
    <row r="2443" spans="1:11" x14ac:dyDescent="0.2">
      <c r="A2443" s="5"/>
      <c r="K2443" s="7"/>
    </row>
    <row r="2444" spans="1:11" x14ac:dyDescent="0.2">
      <c r="A2444" s="5"/>
      <c r="K2444" s="7"/>
    </row>
    <row r="2445" spans="1:11" x14ac:dyDescent="0.2">
      <c r="A2445" s="5"/>
      <c r="K2445" s="7"/>
    </row>
    <row r="2446" spans="1:11" x14ac:dyDescent="0.2">
      <c r="A2446" s="5"/>
      <c r="K2446" s="7"/>
    </row>
    <row r="2447" spans="1:11" x14ac:dyDescent="0.2">
      <c r="A2447" s="5"/>
      <c r="K2447" s="7"/>
    </row>
    <row r="2448" spans="1:11" x14ac:dyDescent="0.2">
      <c r="A2448" s="5"/>
      <c r="K2448" s="7"/>
    </row>
    <row r="2449" spans="1:11" x14ac:dyDescent="0.2">
      <c r="A2449" s="5"/>
      <c r="K2449" s="7"/>
    </row>
    <row r="2450" spans="1:11" x14ac:dyDescent="0.2">
      <c r="A2450" s="5"/>
      <c r="K2450" s="7"/>
    </row>
    <row r="2451" spans="1:11" x14ac:dyDescent="0.2">
      <c r="A2451" s="5"/>
      <c r="K2451" s="7"/>
    </row>
    <row r="2452" spans="1:11" x14ac:dyDescent="0.2">
      <c r="A2452" s="5"/>
      <c r="K2452" s="7"/>
    </row>
    <row r="2453" spans="1:11" x14ac:dyDescent="0.2">
      <c r="A2453" s="5"/>
      <c r="K2453" s="7"/>
    </row>
    <row r="2454" spans="1:11" x14ac:dyDescent="0.2">
      <c r="A2454" s="5"/>
      <c r="K2454" s="7"/>
    </row>
    <row r="2455" spans="1:11" x14ac:dyDescent="0.2">
      <c r="A2455" s="5"/>
      <c r="K2455" s="7"/>
    </row>
    <row r="2456" spans="1:11" x14ac:dyDescent="0.2">
      <c r="A2456" s="5"/>
      <c r="K2456" s="7"/>
    </row>
    <row r="2457" spans="1:11" x14ac:dyDescent="0.2">
      <c r="A2457" s="5"/>
      <c r="K2457" s="7"/>
    </row>
    <row r="2458" spans="1:11" x14ac:dyDescent="0.2">
      <c r="A2458" s="5"/>
      <c r="K2458" s="7"/>
    </row>
    <row r="2459" spans="1:11" x14ac:dyDescent="0.2">
      <c r="A2459" s="5"/>
      <c r="K2459" s="7"/>
    </row>
    <row r="2460" spans="1:11" x14ac:dyDescent="0.2">
      <c r="A2460" s="5"/>
      <c r="K2460" s="7"/>
    </row>
    <row r="2461" spans="1:11" x14ac:dyDescent="0.2">
      <c r="A2461" s="5"/>
      <c r="K2461" s="7"/>
    </row>
    <row r="2462" spans="1:11" x14ac:dyDescent="0.2">
      <c r="A2462" s="5"/>
      <c r="K2462" s="7"/>
    </row>
    <row r="2463" spans="1:11" x14ac:dyDescent="0.2">
      <c r="A2463" s="5"/>
      <c r="K2463" s="7"/>
    </row>
    <row r="2464" spans="1:11" x14ac:dyDescent="0.2">
      <c r="A2464" s="5"/>
      <c r="K2464" s="7"/>
    </row>
    <row r="2465" spans="1:11" x14ac:dyDescent="0.2">
      <c r="A2465" s="5"/>
      <c r="K2465" s="7"/>
    </row>
    <row r="2466" spans="1:11" x14ac:dyDescent="0.2">
      <c r="A2466" s="5"/>
      <c r="K2466" s="7"/>
    </row>
    <row r="2467" spans="1:11" x14ac:dyDescent="0.2">
      <c r="A2467" s="5"/>
      <c r="K2467" s="7"/>
    </row>
    <row r="2468" spans="1:11" x14ac:dyDescent="0.2">
      <c r="A2468" s="5"/>
      <c r="K2468" s="7"/>
    </row>
    <row r="2469" spans="1:11" x14ac:dyDescent="0.2">
      <c r="A2469" s="5"/>
      <c r="K2469" s="7"/>
    </row>
    <row r="2470" spans="1:11" x14ac:dyDescent="0.2">
      <c r="A2470" s="5"/>
      <c r="K2470" s="7"/>
    </row>
    <row r="2471" spans="1:11" x14ac:dyDescent="0.2">
      <c r="A2471" s="5"/>
      <c r="K2471" s="7"/>
    </row>
    <row r="2472" spans="1:11" x14ac:dyDescent="0.2">
      <c r="A2472" s="5"/>
      <c r="K2472" s="7"/>
    </row>
    <row r="2473" spans="1:11" x14ac:dyDescent="0.2">
      <c r="A2473" s="5"/>
      <c r="K2473" s="7"/>
    </row>
    <row r="2474" spans="1:11" x14ac:dyDescent="0.2">
      <c r="A2474" s="5"/>
      <c r="K2474" s="7"/>
    </row>
    <row r="2475" spans="1:11" x14ac:dyDescent="0.2">
      <c r="A2475" s="5"/>
      <c r="K2475" s="7"/>
    </row>
    <row r="2476" spans="1:11" x14ac:dyDescent="0.2">
      <c r="A2476" s="5"/>
      <c r="K2476" s="7"/>
    </row>
    <row r="2477" spans="1:11" x14ac:dyDescent="0.2">
      <c r="A2477" s="5"/>
      <c r="K2477" s="7"/>
    </row>
    <row r="2478" spans="1:11" x14ac:dyDescent="0.2">
      <c r="A2478" s="5"/>
      <c r="K2478" s="7"/>
    </row>
    <row r="2479" spans="1:11" x14ac:dyDescent="0.2">
      <c r="A2479" s="5"/>
      <c r="K2479" s="7"/>
    </row>
    <row r="2480" spans="1:11" x14ac:dyDescent="0.2">
      <c r="A2480" s="5"/>
      <c r="K2480" s="7"/>
    </row>
    <row r="2481" spans="1:11" x14ac:dyDescent="0.2">
      <c r="A2481" s="5"/>
      <c r="K2481" s="7"/>
    </row>
    <row r="2482" spans="1:11" x14ac:dyDescent="0.2">
      <c r="A2482" s="5"/>
      <c r="K2482" s="7"/>
    </row>
    <row r="2483" spans="1:11" x14ac:dyDescent="0.2">
      <c r="A2483" s="5"/>
      <c r="K2483" s="7"/>
    </row>
    <row r="2484" spans="1:11" x14ac:dyDescent="0.2">
      <c r="A2484" s="5"/>
      <c r="K2484" s="7"/>
    </row>
    <row r="2485" spans="1:11" x14ac:dyDescent="0.2">
      <c r="A2485" s="5"/>
      <c r="K2485" s="7"/>
    </row>
    <row r="2486" spans="1:11" x14ac:dyDescent="0.2">
      <c r="A2486" s="5"/>
      <c r="K2486" s="7"/>
    </row>
    <row r="2487" spans="1:11" x14ac:dyDescent="0.2">
      <c r="A2487" s="5"/>
      <c r="K2487" s="7"/>
    </row>
    <row r="2488" spans="1:11" x14ac:dyDescent="0.2">
      <c r="A2488" s="5"/>
      <c r="K2488" s="7"/>
    </row>
    <row r="2489" spans="1:11" x14ac:dyDescent="0.2">
      <c r="A2489" s="5"/>
      <c r="K2489" s="7"/>
    </row>
    <row r="2490" spans="1:11" x14ac:dyDescent="0.2">
      <c r="A2490" s="5"/>
      <c r="K2490" s="7"/>
    </row>
    <row r="2491" spans="1:11" x14ac:dyDescent="0.2">
      <c r="A2491" s="5"/>
      <c r="K2491" s="7"/>
    </row>
    <row r="2492" spans="1:11" x14ac:dyDescent="0.2">
      <c r="A2492" s="5"/>
      <c r="K2492" s="7"/>
    </row>
    <row r="2493" spans="1:11" x14ac:dyDescent="0.2">
      <c r="A2493" s="5"/>
      <c r="K2493" s="7"/>
    </row>
    <row r="2494" spans="1:11" x14ac:dyDescent="0.2">
      <c r="A2494" s="5"/>
      <c r="K2494" s="7"/>
    </row>
    <row r="2495" spans="1:11" x14ac:dyDescent="0.2">
      <c r="A2495" s="5"/>
      <c r="K2495" s="7"/>
    </row>
    <row r="2496" spans="1:11" x14ac:dyDescent="0.2">
      <c r="A2496" s="5"/>
      <c r="K2496" s="7"/>
    </row>
    <row r="2497" spans="1:11" x14ac:dyDescent="0.2">
      <c r="A2497" s="5"/>
      <c r="K2497" s="7"/>
    </row>
    <row r="2498" spans="1:11" x14ac:dyDescent="0.2">
      <c r="A2498" s="5"/>
      <c r="K2498" s="7"/>
    </row>
    <row r="2499" spans="1:11" x14ac:dyDescent="0.2">
      <c r="A2499" s="5"/>
      <c r="K2499" s="7"/>
    </row>
    <row r="2500" spans="1:11" x14ac:dyDescent="0.2">
      <c r="A2500" s="5"/>
      <c r="K2500" s="7"/>
    </row>
    <row r="2501" spans="1:11" x14ac:dyDescent="0.2">
      <c r="A2501" s="5"/>
      <c r="K2501" s="7"/>
    </row>
    <row r="2502" spans="1:11" x14ac:dyDescent="0.2">
      <c r="A2502" s="5"/>
      <c r="K2502" s="7"/>
    </row>
    <row r="2503" spans="1:11" x14ac:dyDescent="0.2">
      <c r="A2503" s="5"/>
      <c r="K2503" s="7"/>
    </row>
    <row r="2504" spans="1:11" x14ac:dyDescent="0.2">
      <c r="A2504" s="5"/>
      <c r="K2504" s="7"/>
    </row>
    <row r="2505" spans="1:11" x14ac:dyDescent="0.2">
      <c r="A2505" s="5"/>
      <c r="K2505" s="7"/>
    </row>
    <row r="2506" spans="1:11" x14ac:dyDescent="0.2">
      <c r="A2506" s="5"/>
      <c r="K2506" s="7"/>
    </row>
    <row r="2507" spans="1:11" x14ac:dyDescent="0.2">
      <c r="A2507" s="5"/>
      <c r="K2507" s="7"/>
    </row>
    <row r="2508" spans="1:11" x14ac:dyDescent="0.2">
      <c r="A2508" s="5"/>
      <c r="K2508" s="7"/>
    </row>
    <row r="2509" spans="1:11" x14ac:dyDescent="0.2">
      <c r="A2509" s="5"/>
      <c r="K2509" s="7"/>
    </row>
    <row r="2510" spans="1:11" x14ac:dyDescent="0.2">
      <c r="A2510" s="5"/>
      <c r="K2510" s="7"/>
    </row>
    <row r="2511" spans="1:11" x14ac:dyDescent="0.2">
      <c r="A2511" s="5"/>
      <c r="K2511" s="7"/>
    </row>
    <row r="2512" spans="1:11" x14ac:dyDescent="0.2">
      <c r="A2512" s="5"/>
      <c r="K2512" s="7"/>
    </row>
    <row r="2513" spans="1:11" x14ac:dyDescent="0.2">
      <c r="A2513" s="5"/>
      <c r="K2513" s="7"/>
    </row>
    <row r="2514" spans="1:11" x14ac:dyDescent="0.2">
      <c r="A2514" s="5"/>
      <c r="K2514" s="7"/>
    </row>
    <row r="2515" spans="1:11" x14ac:dyDescent="0.2">
      <c r="A2515" s="5"/>
      <c r="K2515" s="7"/>
    </row>
    <row r="2516" spans="1:11" x14ac:dyDescent="0.2">
      <c r="A2516" s="5"/>
      <c r="K2516" s="7"/>
    </row>
    <row r="2517" spans="1:11" x14ac:dyDescent="0.2">
      <c r="A2517" s="5"/>
      <c r="K2517" s="7"/>
    </row>
    <row r="2518" spans="1:11" x14ac:dyDescent="0.2">
      <c r="A2518" s="5"/>
      <c r="K2518" s="7"/>
    </row>
    <row r="2519" spans="1:11" x14ac:dyDescent="0.2">
      <c r="A2519" s="5"/>
      <c r="K2519" s="7"/>
    </row>
    <row r="2520" spans="1:11" x14ac:dyDescent="0.2">
      <c r="A2520" s="5"/>
      <c r="K2520" s="7"/>
    </row>
    <row r="2521" spans="1:11" x14ac:dyDescent="0.2">
      <c r="A2521" s="5"/>
      <c r="K2521" s="7"/>
    </row>
    <row r="2522" spans="1:11" x14ac:dyDescent="0.2">
      <c r="A2522" s="5"/>
      <c r="K2522" s="7"/>
    </row>
    <row r="2523" spans="1:11" x14ac:dyDescent="0.2">
      <c r="A2523" s="5"/>
      <c r="K2523" s="7"/>
    </row>
    <row r="2524" spans="1:11" x14ac:dyDescent="0.2">
      <c r="A2524" s="5"/>
      <c r="K2524" s="7"/>
    </row>
    <row r="2525" spans="1:11" x14ac:dyDescent="0.2">
      <c r="A2525" s="5"/>
      <c r="K2525" s="7"/>
    </row>
    <row r="2526" spans="1:11" x14ac:dyDescent="0.2">
      <c r="A2526" s="5"/>
      <c r="K2526" s="7"/>
    </row>
    <row r="2527" spans="1:11" x14ac:dyDescent="0.2">
      <c r="A2527" s="5"/>
      <c r="K2527" s="7"/>
    </row>
    <row r="2528" spans="1:11" x14ac:dyDescent="0.2">
      <c r="A2528" s="5"/>
      <c r="K2528" s="7"/>
    </row>
    <row r="2529" spans="1:11" x14ac:dyDescent="0.2">
      <c r="A2529" s="5"/>
      <c r="K2529" s="7"/>
    </row>
    <row r="2530" spans="1:11" x14ac:dyDescent="0.2">
      <c r="A2530" s="5"/>
      <c r="K2530" s="7"/>
    </row>
    <row r="2531" spans="1:11" x14ac:dyDescent="0.2">
      <c r="A2531" s="5"/>
      <c r="K2531" s="7"/>
    </row>
    <row r="2532" spans="1:11" x14ac:dyDescent="0.2">
      <c r="A2532" s="5"/>
      <c r="K2532" s="7"/>
    </row>
    <row r="2533" spans="1:11" x14ac:dyDescent="0.2">
      <c r="A2533" s="5"/>
      <c r="K2533" s="7"/>
    </row>
    <row r="2534" spans="1:11" x14ac:dyDescent="0.2">
      <c r="A2534" s="5"/>
      <c r="K2534" s="7"/>
    </row>
    <row r="2535" spans="1:11" x14ac:dyDescent="0.2">
      <c r="A2535" s="5"/>
      <c r="K2535" s="7"/>
    </row>
    <row r="2536" spans="1:11" x14ac:dyDescent="0.2">
      <c r="A2536" s="5"/>
      <c r="K2536" s="7"/>
    </row>
    <row r="2537" spans="1:11" x14ac:dyDescent="0.2">
      <c r="A2537" s="5"/>
      <c r="K2537" s="7"/>
    </row>
    <row r="2538" spans="1:11" x14ac:dyDescent="0.2">
      <c r="A2538" s="5"/>
      <c r="K2538" s="7"/>
    </row>
    <row r="2539" spans="1:11" x14ac:dyDescent="0.2">
      <c r="A2539" s="5"/>
      <c r="K2539" s="7"/>
    </row>
    <row r="2540" spans="1:11" x14ac:dyDescent="0.2">
      <c r="A2540" s="5"/>
      <c r="K2540" s="7"/>
    </row>
    <row r="2541" spans="1:11" x14ac:dyDescent="0.2">
      <c r="A2541" s="5"/>
      <c r="K2541" s="7"/>
    </row>
    <row r="2542" spans="1:11" x14ac:dyDescent="0.2">
      <c r="A2542" s="5"/>
      <c r="K2542" s="7"/>
    </row>
    <row r="2543" spans="1:11" x14ac:dyDescent="0.2">
      <c r="A2543" s="5"/>
      <c r="K2543" s="7"/>
    </row>
    <row r="2544" spans="1:11" x14ac:dyDescent="0.2">
      <c r="A2544" s="5"/>
      <c r="K2544" s="7"/>
    </row>
    <row r="2545" spans="1:11" x14ac:dyDescent="0.2">
      <c r="A2545" s="5"/>
      <c r="K2545" s="7"/>
    </row>
    <row r="2546" spans="1:11" x14ac:dyDescent="0.2">
      <c r="A2546" s="5"/>
      <c r="K2546" s="7"/>
    </row>
    <row r="2547" spans="1:11" x14ac:dyDescent="0.2">
      <c r="A2547" s="5"/>
      <c r="K2547" s="7"/>
    </row>
    <row r="2548" spans="1:11" x14ac:dyDescent="0.2">
      <c r="A2548" s="5"/>
      <c r="K2548" s="7"/>
    </row>
    <row r="2549" spans="1:11" x14ac:dyDescent="0.2">
      <c r="A2549" s="5"/>
      <c r="K2549" s="7"/>
    </row>
    <row r="2550" spans="1:11" x14ac:dyDescent="0.2">
      <c r="A2550" s="5"/>
      <c r="K2550" s="7"/>
    </row>
    <row r="2551" spans="1:11" x14ac:dyDescent="0.2">
      <c r="A2551" s="5"/>
      <c r="K2551" s="7"/>
    </row>
    <row r="2552" spans="1:11" x14ac:dyDescent="0.2">
      <c r="A2552" s="5"/>
      <c r="K2552" s="7"/>
    </row>
    <row r="2553" spans="1:11" x14ac:dyDescent="0.2">
      <c r="A2553" s="5"/>
      <c r="K2553" s="7"/>
    </row>
    <row r="2554" spans="1:11" x14ac:dyDescent="0.2">
      <c r="A2554" s="5"/>
      <c r="K2554" s="7"/>
    </row>
    <row r="2555" spans="1:11" x14ac:dyDescent="0.2">
      <c r="A2555" s="5"/>
      <c r="K2555" s="7"/>
    </row>
    <row r="2556" spans="1:11" x14ac:dyDescent="0.2">
      <c r="A2556" s="5"/>
      <c r="K2556" s="7"/>
    </row>
    <row r="2557" spans="1:11" x14ac:dyDescent="0.2">
      <c r="A2557" s="5"/>
      <c r="K2557" s="7"/>
    </row>
    <row r="2558" spans="1:11" x14ac:dyDescent="0.2">
      <c r="A2558" s="5"/>
      <c r="K2558" s="7"/>
    </row>
    <row r="2559" spans="1:11" x14ac:dyDescent="0.2">
      <c r="A2559" s="5"/>
      <c r="K2559" s="7"/>
    </row>
    <row r="2560" spans="1:11" x14ac:dyDescent="0.2">
      <c r="A2560" s="5"/>
      <c r="K2560" s="7"/>
    </row>
    <row r="2561" spans="1:11" x14ac:dyDescent="0.2">
      <c r="A2561" s="5"/>
      <c r="K2561" s="7"/>
    </row>
    <row r="2562" spans="1:11" x14ac:dyDescent="0.2">
      <c r="A2562" s="5"/>
      <c r="K2562" s="7"/>
    </row>
    <row r="2563" spans="1:11" x14ac:dyDescent="0.2">
      <c r="A2563" s="5"/>
      <c r="K2563" s="7"/>
    </row>
    <row r="2564" spans="1:11" x14ac:dyDescent="0.2">
      <c r="A2564" s="5"/>
      <c r="K2564" s="7"/>
    </row>
    <row r="2565" spans="1:11" x14ac:dyDescent="0.2">
      <c r="A2565" s="5"/>
      <c r="K2565" s="7"/>
    </row>
    <row r="2566" spans="1:11" x14ac:dyDescent="0.2">
      <c r="A2566" s="5"/>
      <c r="K2566" s="7"/>
    </row>
    <row r="2567" spans="1:11" x14ac:dyDescent="0.2">
      <c r="A2567" s="5"/>
      <c r="K2567" s="7"/>
    </row>
    <row r="2568" spans="1:11" x14ac:dyDescent="0.2">
      <c r="A2568" s="5"/>
      <c r="K2568" s="7"/>
    </row>
    <row r="2569" spans="1:11" x14ac:dyDescent="0.2">
      <c r="A2569" s="5"/>
      <c r="K2569" s="7"/>
    </row>
    <row r="2570" spans="1:11" x14ac:dyDescent="0.2">
      <c r="A2570" s="5"/>
      <c r="K2570" s="7"/>
    </row>
    <row r="2571" spans="1:11" x14ac:dyDescent="0.2">
      <c r="A2571" s="5"/>
      <c r="K2571" s="7"/>
    </row>
    <row r="2572" spans="1:11" x14ac:dyDescent="0.2">
      <c r="A2572" s="5"/>
      <c r="K2572" s="7"/>
    </row>
    <row r="2573" spans="1:11" x14ac:dyDescent="0.2">
      <c r="A2573" s="5"/>
      <c r="K2573" s="7"/>
    </row>
    <row r="2574" spans="1:11" x14ac:dyDescent="0.2">
      <c r="A2574" s="5"/>
      <c r="K2574" s="7"/>
    </row>
    <row r="2575" spans="1:11" x14ac:dyDescent="0.2">
      <c r="A2575" s="5"/>
      <c r="K2575" s="7"/>
    </row>
    <row r="2576" spans="1:11" x14ac:dyDescent="0.2">
      <c r="A2576" s="5"/>
      <c r="K2576" s="7"/>
    </row>
    <row r="2577" spans="1:11" x14ac:dyDescent="0.2">
      <c r="A2577" s="5"/>
      <c r="K2577" s="7"/>
    </row>
    <row r="2578" spans="1:11" x14ac:dyDescent="0.2">
      <c r="A2578" s="5"/>
      <c r="K2578" s="7"/>
    </row>
    <row r="2579" spans="1:11" x14ac:dyDescent="0.2">
      <c r="A2579" s="5"/>
      <c r="K2579" s="7"/>
    </row>
    <row r="2580" spans="1:11" x14ac:dyDescent="0.2">
      <c r="A2580" s="5"/>
      <c r="K2580" s="7"/>
    </row>
    <row r="2581" spans="1:11" x14ac:dyDescent="0.2">
      <c r="A2581" s="5"/>
      <c r="K2581" s="7"/>
    </row>
    <row r="2582" spans="1:11" x14ac:dyDescent="0.2">
      <c r="A2582" s="5"/>
      <c r="K2582" s="7"/>
    </row>
    <row r="2583" spans="1:11" x14ac:dyDescent="0.2">
      <c r="A2583" s="5"/>
      <c r="K2583" s="7"/>
    </row>
    <row r="2584" spans="1:11" x14ac:dyDescent="0.2">
      <c r="A2584" s="5"/>
      <c r="K2584" s="7"/>
    </row>
    <row r="2585" spans="1:11" x14ac:dyDescent="0.2">
      <c r="A2585" s="5"/>
      <c r="K2585" s="7"/>
    </row>
    <row r="2586" spans="1:11" x14ac:dyDescent="0.2">
      <c r="A2586" s="5"/>
      <c r="K2586" s="7"/>
    </row>
    <row r="2587" spans="1:11" x14ac:dyDescent="0.2">
      <c r="A2587" s="5"/>
      <c r="K2587" s="7"/>
    </row>
    <row r="2588" spans="1:11" x14ac:dyDescent="0.2">
      <c r="A2588" s="5"/>
      <c r="K2588" s="7"/>
    </row>
    <row r="2589" spans="1:11" x14ac:dyDescent="0.2">
      <c r="A2589" s="5"/>
      <c r="K2589" s="7"/>
    </row>
    <row r="2590" spans="1:11" x14ac:dyDescent="0.2">
      <c r="A2590" s="5"/>
      <c r="K2590" s="7"/>
    </row>
    <row r="2591" spans="1:11" x14ac:dyDescent="0.2">
      <c r="A2591" s="5"/>
      <c r="K2591" s="7"/>
    </row>
    <row r="2592" spans="1:11" x14ac:dyDescent="0.2">
      <c r="A2592" s="5"/>
      <c r="K2592" s="7"/>
    </row>
    <row r="2593" spans="1:11" x14ac:dyDescent="0.2">
      <c r="A2593" s="5"/>
      <c r="K2593" s="7"/>
    </row>
    <row r="2594" spans="1:11" x14ac:dyDescent="0.2">
      <c r="A2594" s="5"/>
      <c r="K2594" s="7"/>
    </row>
    <row r="2595" spans="1:11" x14ac:dyDescent="0.2">
      <c r="A2595" s="5"/>
      <c r="K2595" s="7"/>
    </row>
    <row r="2596" spans="1:11" x14ac:dyDescent="0.2">
      <c r="A2596" s="5"/>
      <c r="K2596" s="7"/>
    </row>
    <row r="2597" spans="1:11" x14ac:dyDescent="0.2">
      <c r="A2597" s="5"/>
      <c r="K2597" s="7"/>
    </row>
    <row r="2598" spans="1:11" x14ac:dyDescent="0.2">
      <c r="A2598" s="5"/>
      <c r="K2598" s="7"/>
    </row>
    <row r="2599" spans="1:11" x14ac:dyDescent="0.2">
      <c r="A2599" s="5"/>
      <c r="K2599" s="7"/>
    </row>
    <row r="2600" spans="1:11" x14ac:dyDescent="0.2">
      <c r="A2600" s="5"/>
      <c r="K2600" s="7"/>
    </row>
    <row r="2601" spans="1:11" x14ac:dyDescent="0.2">
      <c r="A2601" s="5"/>
      <c r="K2601" s="7"/>
    </row>
    <row r="2602" spans="1:11" x14ac:dyDescent="0.2">
      <c r="A2602" s="5"/>
      <c r="K2602" s="7"/>
    </row>
    <row r="2603" spans="1:11" x14ac:dyDescent="0.2">
      <c r="A2603" s="5"/>
      <c r="K2603" s="7"/>
    </row>
    <row r="2604" spans="1:11" x14ac:dyDescent="0.2">
      <c r="A2604" s="5"/>
      <c r="K2604" s="7"/>
    </row>
    <row r="2605" spans="1:11" x14ac:dyDescent="0.2">
      <c r="A2605" s="5"/>
      <c r="K2605" s="7"/>
    </row>
    <row r="2606" spans="1:11" x14ac:dyDescent="0.2">
      <c r="A2606" s="5"/>
      <c r="K2606" s="7"/>
    </row>
    <row r="2607" spans="1:11" x14ac:dyDescent="0.2">
      <c r="A2607" s="5"/>
      <c r="K2607" s="7"/>
    </row>
    <row r="2608" spans="1:11" x14ac:dyDescent="0.2">
      <c r="A2608" s="5"/>
      <c r="K2608" s="7"/>
    </row>
    <row r="2609" spans="1:11" x14ac:dyDescent="0.2">
      <c r="A2609" s="5"/>
      <c r="K2609" s="7"/>
    </row>
    <row r="2610" spans="1:11" x14ac:dyDescent="0.2">
      <c r="A2610" s="5"/>
      <c r="K2610" s="7"/>
    </row>
    <row r="2611" spans="1:11" x14ac:dyDescent="0.2">
      <c r="A2611" s="5"/>
      <c r="K2611" s="7"/>
    </row>
    <row r="2612" spans="1:11" x14ac:dyDescent="0.2">
      <c r="A2612" s="5"/>
    </row>
    <row r="2613" spans="1:11" x14ac:dyDescent="0.2">
      <c r="A2613" s="5"/>
    </row>
    <row r="2614" spans="1:11" x14ac:dyDescent="0.2">
      <c r="A2614" s="5"/>
    </row>
    <row r="2615" spans="1:11" x14ac:dyDescent="0.2">
      <c r="A2615" s="5"/>
    </row>
    <row r="2616" spans="1:11" x14ac:dyDescent="0.2">
      <c r="A2616" s="5"/>
    </row>
    <row r="2617" spans="1:11" x14ac:dyDescent="0.2">
      <c r="A2617" s="5"/>
    </row>
    <row r="2618" spans="1:11" x14ac:dyDescent="0.2">
      <c r="A2618" s="5"/>
    </row>
    <row r="2619" spans="1:11" x14ac:dyDescent="0.2">
      <c r="A2619" s="5"/>
    </row>
    <row r="2620" spans="1:11" x14ac:dyDescent="0.2">
      <c r="A2620" s="5"/>
    </row>
    <row r="2621" spans="1:11" x14ac:dyDescent="0.2">
      <c r="A2621" s="5"/>
    </row>
    <row r="2622" spans="1:11" x14ac:dyDescent="0.2">
      <c r="A2622" s="5"/>
      <c r="K2622" s="7"/>
    </row>
    <row r="2623" spans="1:11" x14ac:dyDescent="0.2">
      <c r="A2623" s="5"/>
      <c r="K2623" s="7"/>
    </row>
    <row r="2624" spans="1:11" x14ac:dyDescent="0.2">
      <c r="A2624" s="5"/>
      <c r="K2624" s="7"/>
    </row>
    <row r="2625" spans="1:11" x14ac:dyDescent="0.2">
      <c r="A2625" s="5"/>
      <c r="K2625" s="7"/>
    </row>
    <row r="2626" spans="1:11" x14ac:dyDescent="0.2">
      <c r="A2626" s="5"/>
      <c r="K2626" s="7"/>
    </row>
    <row r="2627" spans="1:11" x14ac:dyDescent="0.2">
      <c r="A2627" s="5"/>
      <c r="K2627" s="7"/>
    </row>
    <row r="2628" spans="1:11" x14ac:dyDescent="0.2">
      <c r="A2628" s="5"/>
      <c r="K2628" s="7"/>
    </row>
    <row r="2629" spans="1:11" x14ac:dyDescent="0.2">
      <c r="A2629" s="5"/>
      <c r="K2629" s="7"/>
    </row>
    <row r="2630" spans="1:11" x14ac:dyDescent="0.2">
      <c r="A2630" s="5"/>
      <c r="K2630" s="7"/>
    </row>
    <row r="2631" spans="1:11" x14ac:dyDescent="0.2">
      <c r="A2631" s="5"/>
      <c r="K2631" s="7"/>
    </row>
    <row r="2632" spans="1:11" x14ac:dyDescent="0.2">
      <c r="A2632" s="5"/>
      <c r="K2632" s="7"/>
    </row>
    <row r="2633" spans="1:11" x14ac:dyDescent="0.2">
      <c r="A2633" s="5"/>
      <c r="K2633" s="7"/>
    </row>
    <row r="2634" spans="1:11" x14ac:dyDescent="0.2">
      <c r="A2634" s="5"/>
      <c r="K2634" s="7"/>
    </row>
    <row r="2635" spans="1:11" x14ac:dyDescent="0.2">
      <c r="A2635" s="5"/>
      <c r="K2635" s="7"/>
    </row>
    <row r="2636" spans="1:11" x14ac:dyDescent="0.2">
      <c r="A2636" s="5"/>
      <c r="K2636" s="7"/>
    </row>
    <row r="2637" spans="1:11" x14ac:dyDescent="0.2">
      <c r="A2637" s="5"/>
      <c r="K2637" s="7"/>
    </row>
    <row r="2638" spans="1:11" x14ac:dyDescent="0.2">
      <c r="A2638" s="5"/>
      <c r="K2638" s="7"/>
    </row>
    <row r="2639" spans="1:11" x14ac:dyDescent="0.2">
      <c r="A2639" s="5"/>
      <c r="K2639" s="7"/>
    </row>
    <row r="2640" spans="1:11" x14ac:dyDescent="0.2">
      <c r="A2640" s="5"/>
      <c r="K2640" s="7"/>
    </row>
    <row r="2641" spans="1:11" x14ac:dyDescent="0.2">
      <c r="A2641" s="5"/>
      <c r="K2641" s="7"/>
    </row>
    <row r="2642" spans="1:11" x14ac:dyDescent="0.2">
      <c r="A2642" s="5"/>
      <c r="K2642" s="7"/>
    </row>
    <row r="2643" spans="1:11" x14ac:dyDescent="0.2">
      <c r="A2643" s="5"/>
      <c r="K2643" s="7"/>
    </row>
    <row r="2644" spans="1:11" x14ac:dyDescent="0.2">
      <c r="A2644" s="5"/>
      <c r="K2644" s="7"/>
    </row>
    <row r="2645" spans="1:11" x14ac:dyDescent="0.2">
      <c r="A2645" s="5"/>
      <c r="K2645" s="7"/>
    </row>
    <row r="2646" spans="1:11" x14ac:dyDescent="0.2">
      <c r="A2646" s="5"/>
      <c r="K2646" s="7"/>
    </row>
    <row r="2647" spans="1:11" x14ac:dyDescent="0.2">
      <c r="A2647" s="5"/>
      <c r="K2647" s="7"/>
    </row>
    <row r="2648" spans="1:11" x14ac:dyDescent="0.2">
      <c r="A2648" s="5"/>
      <c r="K2648" s="7"/>
    </row>
    <row r="2649" spans="1:11" x14ac:dyDescent="0.2">
      <c r="A2649" s="5"/>
      <c r="K2649" s="7"/>
    </row>
    <row r="2650" spans="1:11" x14ac:dyDescent="0.2">
      <c r="A2650" s="5"/>
      <c r="K2650" s="7"/>
    </row>
    <row r="2651" spans="1:11" x14ac:dyDescent="0.2">
      <c r="A2651" s="5"/>
      <c r="K2651" s="7"/>
    </row>
    <row r="2652" spans="1:11" x14ac:dyDescent="0.2">
      <c r="A2652" s="5"/>
      <c r="K2652" s="7"/>
    </row>
    <row r="2653" spans="1:11" x14ac:dyDescent="0.2">
      <c r="A2653" s="5"/>
      <c r="K2653" s="7"/>
    </row>
    <row r="2654" spans="1:11" x14ac:dyDescent="0.2">
      <c r="A2654" s="5"/>
      <c r="K2654" s="7"/>
    </row>
    <row r="2655" spans="1:11" x14ac:dyDescent="0.2">
      <c r="A2655" s="5"/>
      <c r="K2655" s="7"/>
    </row>
    <row r="2656" spans="1:11" x14ac:dyDescent="0.2">
      <c r="A2656" s="5"/>
      <c r="K2656" s="7"/>
    </row>
    <row r="2657" spans="1:11" x14ac:dyDescent="0.2">
      <c r="A2657" s="5"/>
      <c r="K2657" s="7"/>
    </row>
    <row r="2658" spans="1:11" x14ac:dyDescent="0.2">
      <c r="A2658" s="5"/>
      <c r="K2658" s="7"/>
    </row>
    <row r="2659" spans="1:11" x14ac:dyDescent="0.2">
      <c r="A2659" s="5"/>
      <c r="K2659" s="7"/>
    </row>
    <row r="2660" spans="1:11" x14ac:dyDescent="0.2">
      <c r="A2660" s="5"/>
      <c r="K2660" s="7"/>
    </row>
    <row r="2661" spans="1:11" x14ac:dyDescent="0.2">
      <c r="A2661" s="5"/>
      <c r="K2661" s="7"/>
    </row>
    <row r="2662" spans="1:11" x14ac:dyDescent="0.2">
      <c r="A2662" s="5"/>
      <c r="K2662" s="7"/>
    </row>
    <row r="2663" spans="1:11" x14ac:dyDescent="0.2">
      <c r="A2663" s="5"/>
      <c r="K2663" s="7"/>
    </row>
    <row r="2664" spans="1:11" x14ac:dyDescent="0.2">
      <c r="A2664" s="5"/>
      <c r="K2664" s="7"/>
    </row>
    <row r="2665" spans="1:11" x14ac:dyDescent="0.2">
      <c r="A2665" s="5"/>
      <c r="K2665" s="7"/>
    </row>
    <row r="2666" spans="1:11" x14ac:dyDescent="0.2">
      <c r="A2666" s="5"/>
      <c r="K2666" s="7"/>
    </row>
    <row r="2667" spans="1:11" x14ac:dyDescent="0.2">
      <c r="A2667" s="5"/>
      <c r="K2667" s="7"/>
    </row>
    <row r="2668" spans="1:11" x14ac:dyDescent="0.2">
      <c r="A2668" s="5"/>
      <c r="K2668" s="7"/>
    </row>
    <row r="2669" spans="1:11" x14ac:dyDescent="0.2">
      <c r="A2669" s="5"/>
      <c r="K2669" s="7"/>
    </row>
    <row r="2670" spans="1:11" x14ac:dyDescent="0.2">
      <c r="A2670" s="5"/>
      <c r="K2670" s="7"/>
    </row>
    <row r="2671" spans="1:11" x14ac:dyDescent="0.2">
      <c r="A2671" s="5"/>
      <c r="K2671" s="7"/>
    </row>
    <row r="2672" spans="1:11" x14ac:dyDescent="0.2">
      <c r="A2672" s="5"/>
      <c r="K2672" s="7"/>
    </row>
    <row r="2673" spans="1:11" x14ac:dyDescent="0.2">
      <c r="A2673" s="5"/>
      <c r="K2673" s="7"/>
    </row>
    <row r="2674" spans="1:11" x14ac:dyDescent="0.2">
      <c r="A2674" s="5"/>
      <c r="K2674" s="7"/>
    </row>
    <row r="2675" spans="1:11" x14ac:dyDescent="0.2">
      <c r="A2675" s="5"/>
      <c r="K2675" s="7"/>
    </row>
    <row r="2676" spans="1:11" x14ac:dyDescent="0.2">
      <c r="A2676" s="5"/>
      <c r="K2676" s="7"/>
    </row>
    <row r="2677" spans="1:11" x14ac:dyDescent="0.2">
      <c r="A2677" s="5"/>
      <c r="K2677" s="7"/>
    </row>
    <row r="2678" spans="1:11" x14ac:dyDescent="0.2">
      <c r="A2678" s="5"/>
      <c r="K2678" s="7"/>
    </row>
    <row r="2679" spans="1:11" x14ac:dyDescent="0.2">
      <c r="A2679" s="5"/>
      <c r="K2679" s="7"/>
    </row>
    <row r="2680" spans="1:11" x14ac:dyDescent="0.2">
      <c r="A2680" s="5"/>
      <c r="K2680" s="7"/>
    </row>
    <row r="2681" spans="1:11" x14ac:dyDescent="0.2">
      <c r="A2681" s="5"/>
      <c r="K2681" s="7"/>
    </row>
    <row r="2682" spans="1:11" x14ac:dyDescent="0.2">
      <c r="A2682" s="5"/>
      <c r="K2682" s="7"/>
    </row>
    <row r="2683" spans="1:11" x14ac:dyDescent="0.2">
      <c r="A2683" s="5"/>
      <c r="K2683" s="7"/>
    </row>
    <row r="2684" spans="1:11" x14ac:dyDescent="0.2">
      <c r="A2684" s="5"/>
      <c r="K2684" s="7"/>
    </row>
    <row r="2685" spans="1:11" x14ac:dyDescent="0.2">
      <c r="A2685" s="5"/>
      <c r="K2685" s="7"/>
    </row>
    <row r="2686" spans="1:11" x14ac:dyDescent="0.2">
      <c r="A2686" s="5"/>
      <c r="K2686" s="7"/>
    </row>
    <row r="2687" spans="1:11" x14ac:dyDescent="0.2">
      <c r="A2687" s="5"/>
      <c r="K2687" s="7"/>
    </row>
    <row r="2688" spans="1:11" x14ac:dyDescent="0.2">
      <c r="A2688" s="5"/>
      <c r="K2688" s="7"/>
    </row>
    <row r="2689" spans="1:11" x14ac:dyDescent="0.2">
      <c r="A2689" s="5"/>
      <c r="K2689" s="7"/>
    </row>
    <row r="2690" spans="1:11" x14ac:dyDescent="0.2">
      <c r="A2690" s="5"/>
      <c r="K2690" s="7"/>
    </row>
    <row r="2691" spans="1:11" x14ac:dyDescent="0.2">
      <c r="A2691" s="5"/>
      <c r="K2691" s="7"/>
    </row>
    <row r="2692" spans="1:11" x14ac:dyDescent="0.2">
      <c r="A2692" s="5"/>
      <c r="K2692" s="7"/>
    </row>
    <row r="2693" spans="1:11" x14ac:dyDescent="0.2">
      <c r="A2693" s="5"/>
      <c r="K2693" s="7"/>
    </row>
    <row r="2694" spans="1:11" x14ac:dyDescent="0.2">
      <c r="A2694" s="5"/>
      <c r="K2694" s="7"/>
    </row>
    <row r="2695" spans="1:11" x14ac:dyDescent="0.2">
      <c r="A2695" s="5"/>
      <c r="K2695" s="7"/>
    </row>
    <row r="2696" spans="1:11" x14ac:dyDescent="0.2">
      <c r="A2696" s="5"/>
      <c r="K2696" s="7"/>
    </row>
    <row r="2697" spans="1:11" x14ac:dyDescent="0.2">
      <c r="A2697" s="5"/>
      <c r="K2697" s="7"/>
    </row>
    <row r="2698" spans="1:11" x14ac:dyDescent="0.2">
      <c r="A2698" s="5"/>
      <c r="K2698" s="7"/>
    </row>
    <row r="2699" spans="1:11" x14ac:dyDescent="0.2">
      <c r="A2699" s="5"/>
      <c r="K2699" s="7"/>
    </row>
    <row r="2700" spans="1:11" x14ac:dyDescent="0.2">
      <c r="A2700" s="5"/>
      <c r="K2700" s="7"/>
    </row>
    <row r="2701" spans="1:11" x14ac:dyDescent="0.2">
      <c r="A2701" s="5"/>
      <c r="K2701" s="7"/>
    </row>
    <row r="2702" spans="1:11" x14ac:dyDescent="0.2">
      <c r="A2702" s="5"/>
      <c r="K2702" s="7"/>
    </row>
    <row r="2703" spans="1:11" x14ac:dyDescent="0.2">
      <c r="A2703" s="5"/>
      <c r="K2703" s="7"/>
    </row>
    <row r="2704" spans="1:11" x14ac:dyDescent="0.2">
      <c r="A2704" s="5"/>
      <c r="K2704" s="7"/>
    </row>
    <row r="2705" spans="1:11" x14ac:dyDescent="0.2">
      <c r="A2705" s="5"/>
      <c r="K2705" s="7"/>
    </row>
    <row r="2706" spans="1:11" x14ac:dyDescent="0.2">
      <c r="A2706" s="5"/>
      <c r="K2706" s="7"/>
    </row>
    <row r="2707" spans="1:11" x14ac:dyDescent="0.2">
      <c r="A2707" s="5"/>
      <c r="K2707" s="7"/>
    </row>
    <row r="2708" spans="1:11" x14ac:dyDescent="0.2">
      <c r="A2708" s="5"/>
      <c r="K2708" s="7"/>
    </row>
    <row r="2709" spans="1:11" x14ac:dyDescent="0.2">
      <c r="A2709" s="5"/>
      <c r="K2709" s="7"/>
    </row>
    <row r="2710" spans="1:11" x14ac:dyDescent="0.2">
      <c r="A2710" s="5"/>
      <c r="K2710" s="7"/>
    </row>
    <row r="2711" spans="1:11" x14ac:dyDescent="0.2">
      <c r="A2711" s="5"/>
      <c r="K2711" s="7"/>
    </row>
    <row r="2712" spans="1:11" x14ac:dyDescent="0.2">
      <c r="A2712" s="5"/>
      <c r="K2712" s="7"/>
    </row>
    <row r="2713" spans="1:11" x14ac:dyDescent="0.2">
      <c r="A2713" s="5"/>
      <c r="K2713" s="7"/>
    </row>
    <row r="2714" spans="1:11" x14ac:dyDescent="0.2">
      <c r="A2714" s="5"/>
      <c r="K2714" s="7"/>
    </row>
    <row r="2715" spans="1:11" x14ac:dyDescent="0.2">
      <c r="A2715" s="5"/>
      <c r="K2715" s="7"/>
    </row>
    <row r="2716" spans="1:11" x14ac:dyDescent="0.2">
      <c r="A2716" s="5"/>
      <c r="K2716" s="7"/>
    </row>
    <row r="2717" spans="1:11" x14ac:dyDescent="0.2">
      <c r="A2717" s="5"/>
      <c r="K2717" s="7"/>
    </row>
    <row r="2718" spans="1:11" x14ac:dyDescent="0.2">
      <c r="A2718" s="5"/>
      <c r="K2718" s="7"/>
    </row>
    <row r="2719" spans="1:11" x14ac:dyDescent="0.2">
      <c r="A2719" s="5"/>
      <c r="K2719" s="7"/>
    </row>
    <row r="2720" spans="1:11" x14ac:dyDescent="0.2">
      <c r="A2720" s="5"/>
      <c r="K2720" s="7"/>
    </row>
    <row r="2721" spans="1:11" x14ac:dyDescent="0.2">
      <c r="A2721" s="5"/>
      <c r="K2721" s="7"/>
    </row>
    <row r="2722" spans="1:11" x14ac:dyDescent="0.2">
      <c r="A2722" s="5"/>
      <c r="K2722" s="7"/>
    </row>
    <row r="2723" spans="1:11" x14ac:dyDescent="0.2">
      <c r="A2723" s="5"/>
      <c r="K2723" s="7"/>
    </row>
    <row r="2724" spans="1:11" x14ac:dyDescent="0.2">
      <c r="A2724" s="5"/>
      <c r="K2724" s="7"/>
    </row>
    <row r="2725" spans="1:11" x14ac:dyDescent="0.2">
      <c r="A2725" s="5"/>
      <c r="K2725" s="7"/>
    </row>
    <row r="2726" spans="1:11" x14ac:dyDescent="0.2">
      <c r="A2726" s="5"/>
      <c r="K2726" s="7"/>
    </row>
    <row r="2727" spans="1:11" x14ac:dyDescent="0.2">
      <c r="A2727" s="5"/>
      <c r="K2727" s="7"/>
    </row>
    <row r="2728" spans="1:11" x14ac:dyDescent="0.2">
      <c r="A2728" s="5"/>
      <c r="K2728" s="7"/>
    </row>
    <row r="2729" spans="1:11" x14ac:dyDescent="0.2">
      <c r="A2729" s="5"/>
      <c r="K2729" s="7"/>
    </row>
    <row r="2730" spans="1:11" x14ac:dyDescent="0.2">
      <c r="A2730" s="5"/>
      <c r="K2730" s="7"/>
    </row>
    <row r="2731" spans="1:11" x14ac:dyDescent="0.2">
      <c r="A2731" s="5"/>
      <c r="K2731" s="7"/>
    </row>
    <row r="2732" spans="1:11" x14ac:dyDescent="0.2">
      <c r="A2732" s="5"/>
      <c r="K2732" s="7"/>
    </row>
    <row r="2733" spans="1:11" x14ac:dyDescent="0.2">
      <c r="A2733" s="5"/>
      <c r="K2733" s="7"/>
    </row>
    <row r="2734" spans="1:11" x14ac:dyDescent="0.2">
      <c r="A2734" s="5"/>
      <c r="K2734" s="7"/>
    </row>
    <row r="2735" spans="1:11" x14ac:dyDescent="0.2">
      <c r="A2735" s="5"/>
      <c r="K2735" s="7"/>
    </row>
    <row r="2736" spans="1:11" x14ac:dyDescent="0.2">
      <c r="A2736" s="5"/>
      <c r="K2736" s="7"/>
    </row>
    <row r="2737" spans="1:11" x14ac:dyDescent="0.2">
      <c r="A2737" s="5"/>
      <c r="K2737" s="7"/>
    </row>
    <row r="2738" spans="1:11" x14ac:dyDescent="0.2">
      <c r="A2738" s="5"/>
      <c r="K2738" s="7"/>
    </row>
    <row r="2739" spans="1:11" x14ac:dyDescent="0.2">
      <c r="A2739" s="5"/>
      <c r="K2739" s="7"/>
    </row>
    <row r="2740" spans="1:11" x14ac:dyDescent="0.2">
      <c r="A2740" s="5"/>
      <c r="K2740" s="7"/>
    </row>
    <row r="2741" spans="1:11" x14ac:dyDescent="0.2">
      <c r="A2741" s="5"/>
      <c r="K2741" s="7"/>
    </row>
    <row r="2742" spans="1:11" x14ac:dyDescent="0.2">
      <c r="A2742" s="5"/>
      <c r="K2742" s="7"/>
    </row>
    <row r="2743" spans="1:11" x14ac:dyDescent="0.2">
      <c r="A2743" s="5"/>
      <c r="K2743" s="7"/>
    </row>
    <row r="2744" spans="1:11" x14ac:dyDescent="0.2">
      <c r="A2744" s="5"/>
      <c r="K2744" s="7"/>
    </row>
    <row r="2745" spans="1:11" x14ac:dyDescent="0.2">
      <c r="A2745" s="5"/>
      <c r="K2745" s="7"/>
    </row>
    <row r="2746" spans="1:11" x14ac:dyDescent="0.2">
      <c r="A2746" s="5"/>
      <c r="K2746" s="7"/>
    </row>
    <row r="2747" spans="1:11" x14ac:dyDescent="0.2">
      <c r="A2747" s="5"/>
      <c r="K2747" s="7"/>
    </row>
    <row r="2748" spans="1:11" x14ac:dyDescent="0.2">
      <c r="A2748" s="5"/>
      <c r="K2748" s="7"/>
    </row>
    <row r="2749" spans="1:11" x14ac:dyDescent="0.2">
      <c r="A2749" s="5"/>
      <c r="K2749" s="7"/>
    </row>
    <row r="2750" spans="1:11" x14ac:dyDescent="0.2">
      <c r="A2750" s="5"/>
      <c r="K2750" s="7"/>
    </row>
    <row r="2751" spans="1:11" x14ac:dyDescent="0.2">
      <c r="A2751" s="5"/>
      <c r="K2751" s="7"/>
    </row>
    <row r="2752" spans="1:11" x14ac:dyDescent="0.2">
      <c r="A2752" s="5"/>
      <c r="K2752" s="7"/>
    </row>
    <row r="2753" spans="1:11" x14ac:dyDescent="0.2">
      <c r="A2753" s="5"/>
      <c r="K2753" s="7"/>
    </row>
    <row r="2754" spans="1:11" x14ac:dyDescent="0.2">
      <c r="A2754" s="5"/>
      <c r="K2754" s="7"/>
    </row>
    <row r="2755" spans="1:11" x14ac:dyDescent="0.2">
      <c r="A2755" s="5"/>
      <c r="K2755" s="7"/>
    </row>
    <row r="2756" spans="1:11" x14ac:dyDescent="0.2">
      <c r="A2756" s="5"/>
      <c r="K2756" s="7"/>
    </row>
    <row r="2757" spans="1:11" x14ac:dyDescent="0.2">
      <c r="A2757" s="5"/>
      <c r="K2757" s="7"/>
    </row>
    <row r="2758" spans="1:11" x14ac:dyDescent="0.2">
      <c r="A2758" s="5"/>
      <c r="K2758" s="7"/>
    </row>
    <row r="2759" spans="1:11" x14ac:dyDescent="0.2">
      <c r="A2759" s="5"/>
      <c r="K2759" s="7"/>
    </row>
    <row r="2760" spans="1:11" x14ac:dyDescent="0.2">
      <c r="A2760" s="5"/>
      <c r="K2760" s="7"/>
    </row>
    <row r="2761" spans="1:11" x14ac:dyDescent="0.2">
      <c r="A2761" s="5"/>
      <c r="K2761" s="7"/>
    </row>
    <row r="2762" spans="1:11" x14ac:dyDescent="0.2">
      <c r="A2762" s="5"/>
      <c r="K2762" s="7"/>
    </row>
    <row r="2763" spans="1:11" x14ac:dyDescent="0.2">
      <c r="A2763" s="5"/>
      <c r="K2763" s="7"/>
    </row>
    <row r="2764" spans="1:11" x14ac:dyDescent="0.2">
      <c r="A2764" s="5"/>
      <c r="K2764" s="7"/>
    </row>
    <row r="2765" spans="1:11" x14ac:dyDescent="0.2">
      <c r="A2765" s="5"/>
      <c r="K2765" s="7"/>
    </row>
    <row r="2766" spans="1:11" x14ac:dyDescent="0.2">
      <c r="A2766" s="5"/>
      <c r="K2766" s="7"/>
    </row>
    <row r="2767" spans="1:11" x14ac:dyDescent="0.2">
      <c r="A2767" s="5"/>
      <c r="K2767" s="7"/>
    </row>
    <row r="2768" spans="1:11" x14ac:dyDescent="0.2">
      <c r="A2768" s="5"/>
      <c r="K2768" s="7"/>
    </row>
    <row r="2769" spans="1:11" x14ac:dyDescent="0.2">
      <c r="A2769" s="5"/>
      <c r="K2769" s="7"/>
    </row>
    <row r="2770" spans="1:11" x14ac:dyDescent="0.2">
      <c r="A2770" s="5"/>
      <c r="K2770" s="7"/>
    </row>
    <row r="2771" spans="1:11" x14ac:dyDescent="0.2">
      <c r="A2771" s="5"/>
      <c r="K2771" s="7"/>
    </row>
    <row r="2772" spans="1:11" x14ac:dyDescent="0.2">
      <c r="A2772" s="5"/>
      <c r="K2772" s="7"/>
    </row>
    <row r="2773" spans="1:11" x14ac:dyDescent="0.2">
      <c r="A2773" s="5"/>
      <c r="K2773" s="7"/>
    </row>
    <row r="2774" spans="1:11" x14ac:dyDescent="0.2">
      <c r="A2774" s="5"/>
      <c r="K2774" s="7"/>
    </row>
    <row r="2775" spans="1:11" x14ac:dyDescent="0.2">
      <c r="A2775" s="5"/>
      <c r="K2775" s="7"/>
    </row>
    <row r="2776" spans="1:11" x14ac:dyDescent="0.2">
      <c r="A2776" s="5"/>
      <c r="K2776" s="7"/>
    </row>
    <row r="2777" spans="1:11" x14ac:dyDescent="0.2">
      <c r="A2777" s="5"/>
      <c r="K2777" s="7"/>
    </row>
    <row r="2778" spans="1:11" x14ac:dyDescent="0.2">
      <c r="A2778" s="5"/>
      <c r="K2778" s="7"/>
    </row>
    <row r="2779" spans="1:11" x14ac:dyDescent="0.2">
      <c r="A2779" s="5"/>
      <c r="K2779" s="7"/>
    </row>
    <row r="2780" spans="1:11" x14ac:dyDescent="0.2">
      <c r="A2780" s="5"/>
      <c r="K2780" s="7"/>
    </row>
    <row r="2781" spans="1:11" x14ac:dyDescent="0.2">
      <c r="A2781" s="5"/>
      <c r="K2781" s="7"/>
    </row>
    <row r="2782" spans="1:11" x14ac:dyDescent="0.2">
      <c r="A2782" s="5"/>
      <c r="K2782" s="7"/>
    </row>
    <row r="2783" spans="1:11" x14ac:dyDescent="0.2">
      <c r="A2783" s="5"/>
      <c r="K2783" s="7"/>
    </row>
    <row r="2784" spans="1:11" x14ac:dyDescent="0.2">
      <c r="A2784" s="5"/>
      <c r="K2784" s="7"/>
    </row>
    <row r="2785" spans="1:11" x14ac:dyDescent="0.2">
      <c r="A2785" s="5"/>
      <c r="K2785" s="7"/>
    </row>
    <row r="2786" spans="1:11" x14ac:dyDescent="0.2">
      <c r="A2786" s="5"/>
      <c r="K2786" s="7"/>
    </row>
    <row r="2787" spans="1:11" x14ac:dyDescent="0.2">
      <c r="A2787" s="5"/>
      <c r="K2787" s="7"/>
    </row>
    <row r="2788" spans="1:11" x14ac:dyDescent="0.2">
      <c r="A2788" s="5"/>
      <c r="K2788" s="7"/>
    </row>
    <row r="2789" spans="1:11" x14ac:dyDescent="0.2">
      <c r="A2789" s="5"/>
      <c r="K2789" s="7"/>
    </row>
    <row r="2790" spans="1:11" x14ac:dyDescent="0.2">
      <c r="A2790" s="5"/>
      <c r="K2790" s="7"/>
    </row>
    <row r="2791" spans="1:11" x14ac:dyDescent="0.2">
      <c r="A2791" s="5"/>
      <c r="K2791" s="7"/>
    </row>
    <row r="2792" spans="1:11" x14ac:dyDescent="0.2">
      <c r="A2792" s="5"/>
      <c r="K2792" s="7"/>
    </row>
    <row r="2793" spans="1:11" x14ac:dyDescent="0.2">
      <c r="A2793" s="5"/>
      <c r="K2793" s="7"/>
    </row>
    <row r="2794" spans="1:11" x14ac:dyDescent="0.2">
      <c r="A2794" s="5"/>
      <c r="K2794" s="7"/>
    </row>
    <row r="2795" spans="1:11" x14ac:dyDescent="0.2">
      <c r="A2795" s="5"/>
      <c r="K2795" s="7"/>
    </row>
    <row r="2796" spans="1:11" x14ac:dyDescent="0.2">
      <c r="A2796" s="5"/>
      <c r="K2796" s="7"/>
    </row>
    <row r="2797" spans="1:11" x14ac:dyDescent="0.2">
      <c r="A2797" s="5"/>
      <c r="K2797" s="7"/>
    </row>
    <row r="2798" spans="1:11" x14ac:dyDescent="0.2">
      <c r="A2798" s="5"/>
      <c r="K2798" s="7"/>
    </row>
    <row r="2799" spans="1:11" x14ac:dyDescent="0.2">
      <c r="A2799" s="5"/>
      <c r="K2799" s="7"/>
    </row>
    <row r="2800" spans="1:11" x14ac:dyDescent="0.2">
      <c r="A2800" s="5"/>
      <c r="K2800" s="7"/>
    </row>
    <row r="2801" spans="1:11" x14ac:dyDescent="0.2">
      <c r="A2801" s="5"/>
      <c r="K2801" s="7"/>
    </row>
    <row r="2802" spans="1:11" x14ac:dyDescent="0.2">
      <c r="A2802" s="5"/>
      <c r="K2802" s="7"/>
    </row>
    <row r="2803" spans="1:11" x14ac:dyDescent="0.2">
      <c r="A2803" s="5"/>
      <c r="K2803" s="7"/>
    </row>
    <row r="2804" spans="1:11" x14ac:dyDescent="0.2">
      <c r="A2804" s="5"/>
      <c r="K2804" s="7"/>
    </row>
    <row r="2805" spans="1:11" x14ac:dyDescent="0.2">
      <c r="A2805" s="5"/>
      <c r="K2805" s="7"/>
    </row>
    <row r="2806" spans="1:11" x14ac:dyDescent="0.2">
      <c r="A2806" s="5"/>
      <c r="K2806" s="7"/>
    </row>
    <row r="2807" spans="1:11" x14ac:dyDescent="0.2">
      <c r="A2807" s="5"/>
      <c r="K2807" s="7"/>
    </row>
    <row r="2808" spans="1:11" x14ac:dyDescent="0.2">
      <c r="A2808" s="5"/>
      <c r="K2808" s="7"/>
    </row>
    <row r="2809" spans="1:11" x14ac:dyDescent="0.2">
      <c r="A2809" s="5"/>
      <c r="K2809" s="7"/>
    </row>
    <row r="2810" spans="1:11" x14ac:dyDescent="0.2">
      <c r="A2810" s="5"/>
      <c r="K2810" s="7"/>
    </row>
    <row r="2811" spans="1:11" x14ac:dyDescent="0.2">
      <c r="A2811" s="5"/>
      <c r="K2811" s="7"/>
    </row>
    <row r="2812" spans="1:11" x14ac:dyDescent="0.2">
      <c r="A2812" s="5"/>
      <c r="K2812" s="7"/>
    </row>
    <row r="2813" spans="1:11" x14ac:dyDescent="0.2">
      <c r="A2813" s="5"/>
      <c r="K2813" s="7"/>
    </row>
    <row r="2814" spans="1:11" x14ac:dyDescent="0.2">
      <c r="A2814" s="5"/>
      <c r="K2814" s="7"/>
    </row>
    <row r="2815" spans="1:11" x14ac:dyDescent="0.2">
      <c r="A2815" s="5"/>
      <c r="K2815" s="7"/>
    </row>
    <row r="2816" spans="1:11" x14ac:dyDescent="0.2">
      <c r="A2816" s="5"/>
      <c r="K2816" s="7"/>
    </row>
    <row r="2817" spans="1:11" x14ac:dyDescent="0.2">
      <c r="A2817" s="5"/>
      <c r="K2817" s="7"/>
    </row>
    <row r="2818" spans="1:11" x14ac:dyDescent="0.2">
      <c r="A2818" s="5"/>
      <c r="K2818" s="7"/>
    </row>
    <row r="2819" spans="1:11" x14ac:dyDescent="0.2">
      <c r="A2819" s="5"/>
      <c r="K2819" s="7"/>
    </row>
    <row r="2820" spans="1:11" x14ac:dyDescent="0.2">
      <c r="A2820" s="5"/>
      <c r="K2820" s="7"/>
    </row>
    <row r="2821" spans="1:11" x14ac:dyDescent="0.2">
      <c r="A2821" s="5"/>
      <c r="K2821" s="7"/>
    </row>
    <row r="2822" spans="1:11" x14ac:dyDescent="0.2">
      <c r="A2822" s="5"/>
      <c r="K2822" s="7"/>
    </row>
    <row r="2823" spans="1:11" x14ac:dyDescent="0.2">
      <c r="A2823" s="5"/>
      <c r="K2823" s="7"/>
    </row>
    <row r="2824" spans="1:11" x14ac:dyDescent="0.2">
      <c r="A2824" s="5"/>
      <c r="K2824" s="7"/>
    </row>
    <row r="2825" spans="1:11" x14ac:dyDescent="0.2">
      <c r="A2825" s="5"/>
      <c r="K2825" s="7"/>
    </row>
    <row r="2826" spans="1:11" x14ac:dyDescent="0.2">
      <c r="A2826" s="5"/>
      <c r="K2826" s="7"/>
    </row>
    <row r="2827" spans="1:11" x14ac:dyDescent="0.2">
      <c r="A2827" s="5"/>
      <c r="K2827" s="7"/>
    </row>
    <row r="2828" spans="1:11" x14ac:dyDescent="0.2">
      <c r="A2828" s="5"/>
      <c r="K2828" s="7"/>
    </row>
    <row r="2829" spans="1:11" x14ac:dyDescent="0.2">
      <c r="A2829" s="5"/>
      <c r="K2829" s="7"/>
    </row>
    <row r="2830" spans="1:11" x14ac:dyDescent="0.2">
      <c r="A2830" s="5"/>
      <c r="K2830" s="7"/>
    </row>
    <row r="2831" spans="1:11" x14ac:dyDescent="0.2">
      <c r="A2831" s="5"/>
      <c r="K2831" s="7"/>
    </row>
    <row r="2832" spans="1:11" x14ac:dyDescent="0.2">
      <c r="A2832" s="5"/>
      <c r="K2832" s="7"/>
    </row>
    <row r="2833" spans="1:11" x14ac:dyDescent="0.2">
      <c r="A2833" s="5"/>
      <c r="K2833" s="7"/>
    </row>
    <row r="2834" spans="1:11" x14ac:dyDescent="0.2">
      <c r="A2834" s="5"/>
      <c r="K2834" s="7"/>
    </row>
    <row r="2835" spans="1:11" x14ac:dyDescent="0.2">
      <c r="A2835" s="5"/>
      <c r="K2835" s="7"/>
    </row>
    <row r="2836" spans="1:11" x14ac:dyDescent="0.2">
      <c r="A2836" s="5"/>
      <c r="K2836" s="7"/>
    </row>
    <row r="2837" spans="1:11" x14ac:dyDescent="0.2">
      <c r="A2837" s="5"/>
      <c r="K2837" s="7"/>
    </row>
    <row r="2838" spans="1:11" x14ac:dyDescent="0.2">
      <c r="A2838" s="5"/>
      <c r="K2838" s="7"/>
    </row>
    <row r="2839" spans="1:11" x14ac:dyDescent="0.2">
      <c r="A2839" s="5"/>
      <c r="K2839" s="7"/>
    </row>
    <row r="2840" spans="1:11" x14ac:dyDescent="0.2">
      <c r="A2840" s="5"/>
      <c r="K2840" s="7"/>
    </row>
    <row r="2841" spans="1:11" x14ac:dyDescent="0.2">
      <c r="A2841" s="5"/>
      <c r="K2841" s="7"/>
    </row>
    <row r="2842" spans="1:11" x14ac:dyDescent="0.2">
      <c r="A2842" s="5"/>
      <c r="K2842" s="7"/>
    </row>
    <row r="2843" spans="1:11" x14ac:dyDescent="0.2">
      <c r="A2843" s="5"/>
      <c r="K2843" s="7"/>
    </row>
    <row r="2844" spans="1:11" x14ac:dyDescent="0.2">
      <c r="A2844" s="5"/>
      <c r="K2844" s="7"/>
    </row>
    <row r="2845" spans="1:11" x14ac:dyDescent="0.2">
      <c r="A2845" s="5"/>
      <c r="K2845" s="7"/>
    </row>
    <row r="2846" spans="1:11" x14ac:dyDescent="0.2">
      <c r="A2846" s="5"/>
      <c r="K2846" s="7"/>
    </row>
    <row r="2847" spans="1:11" x14ac:dyDescent="0.2">
      <c r="A2847" s="5"/>
      <c r="K2847" s="7"/>
    </row>
    <row r="2848" spans="1:11" x14ac:dyDescent="0.2">
      <c r="A2848" s="5"/>
      <c r="K2848" s="7"/>
    </row>
    <row r="2849" spans="1:11" x14ac:dyDescent="0.2">
      <c r="A2849" s="5"/>
      <c r="K2849" s="7"/>
    </row>
    <row r="2850" spans="1:11" x14ac:dyDescent="0.2">
      <c r="A2850" s="5"/>
      <c r="K2850" s="7"/>
    </row>
    <row r="2851" spans="1:11" x14ac:dyDescent="0.2">
      <c r="A2851" s="5"/>
      <c r="K2851" s="7"/>
    </row>
    <row r="2852" spans="1:11" x14ac:dyDescent="0.2">
      <c r="A2852" s="5"/>
      <c r="K2852" s="7"/>
    </row>
    <row r="2853" spans="1:11" x14ac:dyDescent="0.2">
      <c r="A2853" s="5"/>
      <c r="K2853" s="7"/>
    </row>
    <row r="2854" spans="1:11" x14ac:dyDescent="0.2">
      <c r="A2854" s="5"/>
      <c r="K2854" s="7"/>
    </row>
    <row r="2855" spans="1:11" x14ac:dyDescent="0.2">
      <c r="A2855" s="5"/>
      <c r="K2855" s="7"/>
    </row>
    <row r="2856" spans="1:11" x14ac:dyDescent="0.2">
      <c r="A2856" s="5"/>
      <c r="K2856" s="7"/>
    </row>
    <row r="2857" spans="1:11" x14ac:dyDescent="0.2">
      <c r="A2857" s="5"/>
      <c r="K2857" s="7"/>
    </row>
    <row r="2858" spans="1:11" x14ac:dyDescent="0.2">
      <c r="A2858" s="5"/>
      <c r="K2858" s="7"/>
    </row>
    <row r="2859" spans="1:11" x14ac:dyDescent="0.2">
      <c r="A2859" s="5"/>
      <c r="K2859" s="7"/>
    </row>
    <row r="2860" spans="1:11" x14ac:dyDescent="0.2">
      <c r="A2860" s="5"/>
      <c r="K2860" s="7"/>
    </row>
    <row r="2861" spans="1:11" x14ac:dyDescent="0.2">
      <c r="A2861" s="5"/>
    </row>
    <row r="2862" spans="1:11" x14ac:dyDescent="0.2">
      <c r="A2862" s="5"/>
    </row>
    <row r="2863" spans="1:11" x14ac:dyDescent="0.2">
      <c r="A2863" s="5"/>
    </row>
    <row r="2864" spans="1:11" x14ac:dyDescent="0.2">
      <c r="A2864" s="5"/>
    </row>
    <row r="2865" spans="1:1" x14ac:dyDescent="0.2">
      <c r="A2865" s="5"/>
    </row>
    <row r="2866" spans="1:1" x14ac:dyDescent="0.2">
      <c r="A2866" s="5"/>
    </row>
    <row r="2867" spans="1:1" x14ac:dyDescent="0.2">
      <c r="A2867" s="5"/>
    </row>
    <row r="2868" spans="1:1" x14ac:dyDescent="0.2">
      <c r="A2868" s="5"/>
    </row>
    <row r="2869" spans="1:1" x14ac:dyDescent="0.2">
      <c r="A2869" s="5"/>
    </row>
    <row r="2870" spans="1:1" x14ac:dyDescent="0.2">
      <c r="A2870" s="5"/>
    </row>
    <row r="2871" spans="1:1" x14ac:dyDescent="0.2">
      <c r="A2871" s="5"/>
    </row>
    <row r="2872" spans="1:1" x14ac:dyDescent="0.2">
      <c r="A2872" s="5"/>
    </row>
    <row r="2873" spans="1:1" x14ac:dyDescent="0.2">
      <c r="A2873" s="5"/>
    </row>
    <row r="2874" spans="1:1" x14ac:dyDescent="0.2">
      <c r="A2874" s="5"/>
    </row>
    <row r="2875" spans="1:1" x14ac:dyDescent="0.2">
      <c r="A2875" s="5"/>
    </row>
    <row r="2876" spans="1:1" x14ac:dyDescent="0.2">
      <c r="A2876" s="5"/>
    </row>
    <row r="2877" spans="1:1" x14ac:dyDescent="0.2">
      <c r="A2877" s="5"/>
    </row>
    <row r="2878" spans="1:1" x14ac:dyDescent="0.2">
      <c r="A2878" s="5"/>
    </row>
    <row r="2879" spans="1:1" x14ac:dyDescent="0.2">
      <c r="A2879" s="5"/>
    </row>
    <row r="2880" spans="1:1" x14ac:dyDescent="0.2">
      <c r="A2880" s="5"/>
    </row>
    <row r="2881" spans="1:11" x14ac:dyDescent="0.2">
      <c r="A2881" s="5"/>
    </row>
    <row r="2882" spans="1:11" x14ac:dyDescent="0.2">
      <c r="A2882" s="5"/>
    </row>
    <row r="2883" spans="1:11" x14ac:dyDescent="0.2">
      <c r="A2883" s="5"/>
    </row>
    <row r="2884" spans="1:11" x14ac:dyDescent="0.2">
      <c r="A2884" s="5"/>
    </row>
    <row r="2885" spans="1:11" x14ac:dyDescent="0.2">
      <c r="A2885" s="5"/>
    </row>
    <row r="2886" spans="1:11" x14ac:dyDescent="0.2">
      <c r="A2886" s="5"/>
    </row>
    <row r="2887" spans="1:11" x14ac:dyDescent="0.2">
      <c r="A2887" s="5"/>
    </row>
    <row r="2888" spans="1:11" x14ac:dyDescent="0.2">
      <c r="A2888" s="5"/>
      <c r="K2888" s="7"/>
    </row>
    <row r="2889" spans="1:11" x14ac:dyDescent="0.2">
      <c r="A2889" s="5"/>
      <c r="K2889" s="7"/>
    </row>
    <row r="2890" spans="1:11" x14ac:dyDescent="0.2">
      <c r="A2890" s="5"/>
      <c r="K2890" s="7"/>
    </row>
    <row r="2891" spans="1:11" x14ac:dyDescent="0.2">
      <c r="A2891" s="5"/>
      <c r="K2891" s="7"/>
    </row>
    <row r="2892" spans="1:11" x14ac:dyDescent="0.2">
      <c r="A2892" s="5"/>
      <c r="K2892" s="7"/>
    </row>
    <row r="2893" spans="1:11" x14ac:dyDescent="0.2">
      <c r="A2893" s="5"/>
      <c r="K2893" s="7"/>
    </row>
    <row r="2894" spans="1:11" x14ac:dyDescent="0.2">
      <c r="A2894" s="5"/>
      <c r="K2894" s="7"/>
    </row>
    <row r="2895" spans="1:11" x14ac:dyDescent="0.2">
      <c r="A2895" s="5"/>
      <c r="K2895" s="7"/>
    </row>
    <row r="2896" spans="1:11" x14ac:dyDescent="0.2">
      <c r="A2896" s="5"/>
      <c r="K2896" s="7"/>
    </row>
    <row r="2897" spans="1:11" x14ac:dyDescent="0.2">
      <c r="A2897" s="5"/>
      <c r="K2897" s="7"/>
    </row>
    <row r="2898" spans="1:11" x14ac:dyDescent="0.2">
      <c r="A2898" s="5"/>
      <c r="K2898" s="7"/>
    </row>
    <row r="2899" spans="1:11" x14ac:dyDescent="0.2">
      <c r="A2899" s="5"/>
      <c r="K2899" s="7"/>
    </row>
    <row r="2900" spans="1:11" x14ac:dyDescent="0.2">
      <c r="A2900" s="5"/>
      <c r="K2900" s="7"/>
    </row>
    <row r="2901" spans="1:11" x14ac:dyDescent="0.2">
      <c r="A2901" s="5"/>
      <c r="K2901" s="7"/>
    </row>
    <row r="2902" spans="1:11" x14ac:dyDescent="0.2">
      <c r="A2902" s="5"/>
      <c r="K2902" s="7"/>
    </row>
    <row r="2903" spans="1:11" x14ac:dyDescent="0.2">
      <c r="A2903" s="5"/>
      <c r="K2903" s="7"/>
    </row>
    <row r="2904" spans="1:11" x14ac:dyDescent="0.2">
      <c r="A2904" s="5"/>
      <c r="K2904" s="7"/>
    </row>
    <row r="2905" spans="1:11" x14ac:dyDescent="0.2">
      <c r="A2905" s="5"/>
      <c r="K2905" s="7"/>
    </row>
    <row r="2906" spans="1:11" x14ac:dyDescent="0.2">
      <c r="A2906" s="5"/>
    </row>
    <row r="2907" spans="1:11" x14ac:dyDescent="0.2">
      <c r="A2907" s="5"/>
    </row>
    <row r="2908" spans="1:11" x14ac:dyDescent="0.2">
      <c r="A2908" s="5"/>
      <c r="K2908" s="7"/>
    </row>
    <row r="2909" spans="1:11" x14ac:dyDescent="0.2">
      <c r="A2909" s="5"/>
      <c r="K2909" s="7"/>
    </row>
    <row r="2910" spans="1:11" x14ac:dyDescent="0.2">
      <c r="A2910" s="5"/>
      <c r="K2910" s="7"/>
    </row>
    <row r="2911" spans="1:11" x14ac:dyDescent="0.2">
      <c r="A2911" s="5"/>
      <c r="K2911" s="7"/>
    </row>
    <row r="2912" spans="1:11" x14ac:dyDescent="0.2">
      <c r="A2912" s="5"/>
      <c r="K2912" s="7"/>
    </row>
    <row r="2913" spans="1:11" x14ac:dyDescent="0.2">
      <c r="A2913" s="5"/>
      <c r="K2913" s="7"/>
    </row>
    <row r="2914" spans="1:11" x14ac:dyDescent="0.2">
      <c r="A2914" s="5"/>
      <c r="K2914" s="7"/>
    </row>
    <row r="2915" spans="1:11" x14ac:dyDescent="0.2">
      <c r="A2915" s="5"/>
      <c r="K2915" s="7"/>
    </row>
    <row r="2916" spans="1:11" x14ac:dyDescent="0.2">
      <c r="A2916" s="5"/>
      <c r="K2916" s="7"/>
    </row>
    <row r="2917" spans="1:11" x14ac:dyDescent="0.2">
      <c r="A2917" s="5"/>
      <c r="K2917" s="7"/>
    </row>
    <row r="2918" spans="1:11" x14ac:dyDescent="0.2">
      <c r="A2918" s="5"/>
      <c r="K2918" s="7"/>
    </row>
    <row r="2919" spans="1:11" x14ac:dyDescent="0.2">
      <c r="A2919" s="5"/>
      <c r="K2919" s="7"/>
    </row>
    <row r="2920" spans="1:11" x14ac:dyDescent="0.2">
      <c r="A2920" s="5"/>
      <c r="K2920" s="7"/>
    </row>
    <row r="2921" spans="1:11" x14ac:dyDescent="0.2">
      <c r="A2921" s="5"/>
      <c r="K2921" s="7"/>
    </row>
    <row r="2922" spans="1:11" x14ac:dyDescent="0.2">
      <c r="A2922" s="5"/>
      <c r="K2922" s="7"/>
    </row>
    <row r="2923" spans="1:11" x14ac:dyDescent="0.2">
      <c r="A2923" s="5"/>
      <c r="K2923" s="7"/>
    </row>
    <row r="2924" spans="1:11" x14ac:dyDescent="0.2">
      <c r="A2924" s="5"/>
      <c r="K2924" s="7"/>
    </row>
    <row r="2925" spans="1:11" x14ac:dyDescent="0.2">
      <c r="A2925" s="5"/>
      <c r="K2925" s="7"/>
    </row>
    <row r="2926" spans="1:11" x14ac:dyDescent="0.2">
      <c r="A2926" s="5"/>
      <c r="K2926" s="7"/>
    </row>
    <row r="2927" spans="1:11" x14ac:dyDescent="0.2">
      <c r="A2927" s="5"/>
      <c r="K2927" s="7"/>
    </row>
    <row r="2928" spans="1:11" x14ac:dyDescent="0.2">
      <c r="A2928" s="5"/>
      <c r="K2928" s="7"/>
    </row>
    <row r="2929" spans="1:11" x14ac:dyDescent="0.2">
      <c r="A2929" s="5"/>
      <c r="K2929" s="7"/>
    </row>
    <row r="2930" spans="1:11" x14ac:dyDescent="0.2">
      <c r="A2930" s="5"/>
      <c r="K2930" s="7"/>
    </row>
    <row r="2931" spans="1:11" x14ac:dyDescent="0.2">
      <c r="A2931" s="5"/>
      <c r="K2931" s="7"/>
    </row>
    <row r="2932" spans="1:11" x14ac:dyDescent="0.2">
      <c r="A2932" s="5"/>
      <c r="K2932" s="7"/>
    </row>
    <row r="2933" spans="1:11" x14ac:dyDescent="0.2">
      <c r="A2933" s="5"/>
      <c r="K2933" s="7"/>
    </row>
    <row r="2934" spans="1:11" x14ac:dyDescent="0.2">
      <c r="A2934" s="5"/>
      <c r="K2934" s="7"/>
    </row>
    <row r="2935" spans="1:11" x14ac:dyDescent="0.2">
      <c r="A2935" s="5"/>
      <c r="K2935" s="7"/>
    </row>
    <row r="2936" spans="1:11" x14ac:dyDescent="0.2">
      <c r="A2936" s="5"/>
      <c r="K2936" s="7"/>
    </row>
    <row r="2937" spans="1:11" x14ac:dyDescent="0.2">
      <c r="A2937" s="5"/>
      <c r="K2937" s="7"/>
    </row>
    <row r="2938" spans="1:11" x14ac:dyDescent="0.2">
      <c r="A2938" s="5"/>
      <c r="K2938" s="7"/>
    </row>
    <row r="2939" spans="1:11" x14ac:dyDescent="0.2">
      <c r="A2939" s="5"/>
      <c r="K2939" s="7"/>
    </row>
    <row r="2940" spans="1:11" x14ac:dyDescent="0.2">
      <c r="A2940" s="5"/>
      <c r="K2940" s="7"/>
    </row>
    <row r="2941" spans="1:11" x14ac:dyDescent="0.2">
      <c r="A2941" s="5"/>
      <c r="K2941" s="7"/>
    </row>
    <row r="2942" spans="1:11" x14ac:dyDescent="0.2">
      <c r="A2942" s="5"/>
      <c r="K2942" s="7"/>
    </row>
    <row r="2943" spans="1:11" x14ac:dyDescent="0.2">
      <c r="A2943" s="5"/>
      <c r="K2943" s="7"/>
    </row>
    <row r="2944" spans="1:11" x14ac:dyDescent="0.2">
      <c r="A2944" s="5"/>
      <c r="K2944" s="7"/>
    </row>
    <row r="2945" spans="1:11" x14ac:dyDescent="0.2">
      <c r="A2945" s="5"/>
      <c r="K2945" s="7"/>
    </row>
    <row r="2946" spans="1:11" x14ac:dyDescent="0.2">
      <c r="A2946" s="5"/>
      <c r="K2946" s="7"/>
    </row>
    <row r="2947" spans="1:11" x14ac:dyDescent="0.2">
      <c r="A2947" s="5"/>
      <c r="K2947" s="7"/>
    </row>
    <row r="2948" spans="1:11" x14ac:dyDescent="0.2">
      <c r="A2948" s="5"/>
      <c r="K2948" s="7"/>
    </row>
    <row r="2949" spans="1:11" x14ac:dyDescent="0.2">
      <c r="A2949" s="5"/>
      <c r="K2949" s="7"/>
    </row>
    <row r="2950" spans="1:11" x14ac:dyDescent="0.2">
      <c r="A2950" s="5"/>
      <c r="K2950" s="7"/>
    </row>
    <row r="2951" spans="1:11" x14ac:dyDescent="0.2">
      <c r="A2951" s="5"/>
      <c r="K2951" s="7"/>
    </row>
    <row r="2952" spans="1:11" x14ac:dyDescent="0.2">
      <c r="A2952" s="5"/>
      <c r="K2952" s="7"/>
    </row>
    <row r="2953" spans="1:11" x14ac:dyDescent="0.2">
      <c r="A2953" s="5"/>
      <c r="K2953" s="7"/>
    </row>
    <row r="2954" spans="1:11" x14ac:dyDescent="0.2">
      <c r="A2954" s="5"/>
      <c r="K2954" s="7"/>
    </row>
    <row r="2955" spans="1:11" x14ac:dyDescent="0.2">
      <c r="A2955" s="5"/>
      <c r="K2955" s="7"/>
    </row>
    <row r="2956" spans="1:11" x14ac:dyDescent="0.2">
      <c r="A2956" s="5"/>
      <c r="K2956" s="7"/>
    </row>
    <row r="2957" spans="1:11" x14ac:dyDescent="0.2">
      <c r="A2957" s="5"/>
      <c r="K2957" s="7"/>
    </row>
    <row r="2958" spans="1:11" x14ac:dyDescent="0.2">
      <c r="A2958" s="5"/>
      <c r="K2958" s="7"/>
    </row>
    <row r="2959" spans="1:11" x14ac:dyDescent="0.2">
      <c r="A2959" s="5"/>
      <c r="K2959" s="7"/>
    </row>
    <row r="2960" spans="1:11" x14ac:dyDescent="0.2">
      <c r="A2960" s="5"/>
      <c r="K2960" s="7"/>
    </row>
    <row r="2961" spans="1:11" x14ac:dyDescent="0.2">
      <c r="A2961" s="5"/>
      <c r="K2961" s="7"/>
    </row>
    <row r="2962" spans="1:11" x14ac:dyDescent="0.2">
      <c r="A2962" s="5"/>
      <c r="K2962" s="7"/>
    </row>
    <row r="2963" spans="1:11" x14ac:dyDescent="0.2">
      <c r="A2963" s="5"/>
      <c r="K2963" s="7"/>
    </row>
    <row r="2964" spans="1:11" x14ac:dyDescent="0.2">
      <c r="A2964" s="5"/>
      <c r="K2964" s="7"/>
    </row>
    <row r="2965" spans="1:11" x14ac:dyDescent="0.2">
      <c r="A2965" s="5"/>
      <c r="K2965" s="7"/>
    </row>
    <row r="2966" spans="1:11" x14ac:dyDescent="0.2">
      <c r="A2966" s="5"/>
      <c r="K2966" s="7"/>
    </row>
    <row r="2967" spans="1:11" x14ac:dyDescent="0.2">
      <c r="A2967" s="5"/>
      <c r="K2967" s="7"/>
    </row>
    <row r="2968" spans="1:11" x14ac:dyDescent="0.2">
      <c r="A2968" s="5"/>
      <c r="K2968" s="7"/>
    </row>
    <row r="2969" spans="1:11" x14ac:dyDescent="0.2">
      <c r="A2969" s="5"/>
      <c r="K2969" s="7"/>
    </row>
    <row r="2970" spans="1:11" x14ac:dyDescent="0.2">
      <c r="A2970" s="5"/>
      <c r="K2970" s="7"/>
    </row>
    <row r="2971" spans="1:11" x14ac:dyDescent="0.2">
      <c r="A2971" s="5"/>
      <c r="K2971" s="7"/>
    </row>
    <row r="2972" spans="1:11" x14ac:dyDescent="0.2">
      <c r="A2972" s="5"/>
      <c r="K2972" s="7"/>
    </row>
    <row r="2973" spans="1:11" x14ac:dyDescent="0.2">
      <c r="A2973" s="5"/>
      <c r="K2973" s="7"/>
    </row>
    <row r="2974" spans="1:11" x14ac:dyDescent="0.2">
      <c r="A2974" s="5"/>
      <c r="K2974" s="7"/>
    </row>
    <row r="2975" spans="1:11" x14ac:dyDescent="0.2">
      <c r="A2975" s="5"/>
      <c r="K2975" s="7"/>
    </row>
    <row r="2976" spans="1:11" x14ac:dyDescent="0.2">
      <c r="A2976" s="5"/>
      <c r="K2976" s="7"/>
    </row>
    <row r="2977" spans="1:11" x14ac:dyDescent="0.2">
      <c r="A2977" s="5"/>
      <c r="K2977" s="7"/>
    </row>
    <row r="2978" spans="1:11" x14ac:dyDescent="0.2">
      <c r="A2978" s="5"/>
      <c r="K2978" s="7"/>
    </row>
    <row r="2979" spans="1:11" x14ac:dyDescent="0.2">
      <c r="A2979" s="5"/>
      <c r="K2979" s="7"/>
    </row>
    <row r="2980" spans="1:11" x14ac:dyDescent="0.2">
      <c r="A2980" s="5"/>
      <c r="K2980" s="7"/>
    </row>
    <row r="2981" spans="1:11" x14ac:dyDescent="0.2">
      <c r="A2981" s="5"/>
      <c r="K2981" s="7"/>
    </row>
    <row r="2982" spans="1:11" x14ac:dyDescent="0.2">
      <c r="A2982" s="5"/>
      <c r="K2982" s="7"/>
    </row>
    <row r="2983" spans="1:11" x14ac:dyDescent="0.2">
      <c r="A2983" s="5"/>
      <c r="K2983" s="7"/>
    </row>
    <row r="2984" spans="1:11" x14ac:dyDescent="0.2">
      <c r="A2984" s="5"/>
      <c r="K2984" s="7"/>
    </row>
    <row r="2985" spans="1:11" x14ac:dyDescent="0.2">
      <c r="A2985" s="5"/>
      <c r="K2985" s="7"/>
    </row>
    <row r="2986" spans="1:11" x14ac:dyDescent="0.2">
      <c r="A2986" s="5"/>
      <c r="K2986" s="7"/>
    </row>
    <row r="2987" spans="1:11" x14ac:dyDescent="0.2">
      <c r="A2987" s="5"/>
      <c r="K2987" s="7"/>
    </row>
    <row r="2988" spans="1:11" x14ac:dyDescent="0.2">
      <c r="A2988" s="5"/>
      <c r="K2988" s="7"/>
    </row>
    <row r="2989" spans="1:11" x14ac:dyDescent="0.2">
      <c r="A2989" s="5"/>
      <c r="K2989" s="7"/>
    </row>
    <row r="2990" spans="1:11" x14ac:dyDescent="0.2">
      <c r="A2990" s="5"/>
      <c r="K2990" s="7"/>
    </row>
    <row r="2991" spans="1:11" x14ac:dyDescent="0.2">
      <c r="A2991" s="5"/>
      <c r="K2991" s="7"/>
    </row>
    <row r="2992" spans="1:11" x14ac:dyDescent="0.2">
      <c r="A2992" s="5"/>
      <c r="K2992" s="7"/>
    </row>
    <row r="2993" spans="1:11" x14ac:dyDescent="0.2">
      <c r="A2993" s="5"/>
      <c r="K2993" s="7"/>
    </row>
    <row r="2994" spans="1:11" x14ac:dyDescent="0.2">
      <c r="A2994" s="5"/>
      <c r="K2994" s="7"/>
    </row>
    <row r="2995" spans="1:11" x14ac:dyDescent="0.2">
      <c r="A2995" s="5"/>
      <c r="K2995" s="7"/>
    </row>
    <row r="2996" spans="1:11" x14ac:dyDescent="0.2">
      <c r="A2996" s="5"/>
      <c r="K2996" s="7"/>
    </row>
    <row r="2997" spans="1:11" x14ac:dyDescent="0.2">
      <c r="A2997" s="5"/>
      <c r="K2997" s="7"/>
    </row>
    <row r="2998" spans="1:11" x14ac:dyDescent="0.2">
      <c r="A2998" s="5"/>
      <c r="K2998" s="7"/>
    </row>
    <row r="2999" spans="1:11" x14ac:dyDescent="0.2">
      <c r="A2999" s="5"/>
      <c r="K2999" s="7"/>
    </row>
    <row r="3000" spans="1:11" x14ac:dyDescent="0.2">
      <c r="A3000" s="5"/>
      <c r="K3000" s="7"/>
    </row>
    <row r="3001" spans="1:11" x14ac:dyDescent="0.2">
      <c r="A3001" s="5"/>
      <c r="K3001" s="7"/>
    </row>
    <row r="3002" spans="1:11" x14ac:dyDescent="0.2">
      <c r="A3002" s="5"/>
      <c r="K3002" s="7"/>
    </row>
    <row r="3003" spans="1:11" x14ac:dyDescent="0.2">
      <c r="A3003" s="5"/>
      <c r="K3003" s="7"/>
    </row>
    <row r="3004" spans="1:11" x14ac:dyDescent="0.2">
      <c r="A3004" s="5"/>
      <c r="K3004" s="7"/>
    </row>
    <row r="3005" spans="1:11" x14ac:dyDescent="0.2">
      <c r="A3005" s="5"/>
      <c r="K3005" s="7"/>
    </row>
    <row r="3006" spans="1:11" x14ac:dyDescent="0.2">
      <c r="A3006" s="5"/>
      <c r="K3006" s="7"/>
    </row>
    <row r="3007" spans="1:11" x14ac:dyDescent="0.2">
      <c r="A3007" s="5"/>
      <c r="K3007" s="7"/>
    </row>
    <row r="3008" spans="1:11" x14ac:dyDescent="0.2">
      <c r="A3008" s="5"/>
      <c r="K3008" s="7"/>
    </row>
    <row r="3009" spans="1:11" x14ac:dyDescent="0.2">
      <c r="A3009" s="5"/>
      <c r="K3009" s="7"/>
    </row>
    <row r="3010" spans="1:11" x14ac:dyDescent="0.2">
      <c r="A3010" s="5"/>
      <c r="K3010" s="7"/>
    </row>
    <row r="3011" spans="1:11" x14ac:dyDescent="0.2">
      <c r="A3011" s="5"/>
      <c r="K3011" s="7"/>
    </row>
    <row r="3012" spans="1:11" x14ac:dyDescent="0.2">
      <c r="A3012" s="5"/>
      <c r="K3012" s="7"/>
    </row>
    <row r="3013" spans="1:11" x14ac:dyDescent="0.2">
      <c r="A3013" s="5"/>
      <c r="K3013" s="7"/>
    </row>
    <row r="3014" spans="1:11" x14ac:dyDescent="0.2">
      <c r="A3014" s="5"/>
      <c r="K3014" s="7"/>
    </row>
    <row r="3015" spans="1:11" x14ac:dyDescent="0.2">
      <c r="A3015" s="5"/>
      <c r="K3015" s="7"/>
    </row>
    <row r="3016" spans="1:11" x14ac:dyDescent="0.2">
      <c r="A3016" s="5"/>
      <c r="K3016" s="7"/>
    </row>
    <row r="3017" spans="1:11" x14ac:dyDescent="0.2">
      <c r="A3017" s="5"/>
      <c r="K3017" s="7"/>
    </row>
    <row r="3018" spans="1:11" x14ac:dyDescent="0.2">
      <c r="A3018" s="5"/>
      <c r="K3018" s="7"/>
    </row>
    <row r="3019" spans="1:11" x14ac:dyDescent="0.2">
      <c r="A3019" s="5"/>
      <c r="K3019" s="7"/>
    </row>
    <row r="3020" spans="1:11" x14ac:dyDescent="0.2">
      <c r="A3020" s="5"/>
      <c r="K3020" s="7"/>
    </row>
    <row r="3021" spans="1:11" x14ac:dyDescent="0.2">
      <c r="A3021" s="5"/>
      <c r="K3021" s="7"/>
    </row>
    <row r="3022" spans="1:11" x14ac:dyDescent="0.2">
      <c r="A3022" s="5"/>
      <c r="K3022" s="7"/>
    </row>
    <row r="3023" spans="1:11" x14ac:dyDescent="0.2">
      <c r="A3023" s="5"/>
      <c r="K3023" s="7"/>
    </row>
    <row r="3024" spans="1:11" x14ac:dyDescent="0.2">
      <c r="A3024" s="5"/>
      <c r="K3024" s="7"/>
    </row>
    <row r="3025" spans="1:11" x14ac:dyDescent="0.2">
      <c r="A3025" s="5"/>
      <c r="K3025" s="7"/>
    </row>
    <row r="3026" spans="1:11" x14ac:dyDescent="0.2">
      <c r="A3026" s="5"/>
      <c r="K3026" s="7"/>
    </row>
    <row r="3027" spans="1:11" x14ac:dyDescent="0.2">
      <c r="A3027" s="5"/>
      <c r="K3027" s="7"/>
    </row>
    <row r="3028" spans="1:11" x14ac:dyDescent="0.2">
      <c r="A3028" s="5"/>
      <c r="K3028" s="7"/>
    </row>
    <row r="3029" spans="1:11" x14ac:dyDescent="0.2">
      <c r="A3029" s="5"/>
      <c r="K3029" s="7"/>
    </row>
    <row r="3030" spans="1:11" x14ac:dyDescent="0.2">
      <c r="A3030" s="5"/>
      <c r="K3030" s="7"/>
    </row>
    <row r="3031" spans="1:11" x14ac:dyDescent="0.2">
      <c r="A3031" s="5"/>
      <c r="K3031" s="7"/>
    </row>
    <row r="3032" spans="1:11" x14ac:dyDescent="0.2">
      <c r="A3032" s="5"/>
      <c r="K3032" s="7"/>
    </row>
    <row r="3033" spans="1:11" x14ac:dyDescent="0.2">
      <c r="A3033" s="5"/>
      <c r="K3033" s="7"/>
    </row>
    <row r="3034" spans="1:11" x14ac:dyDescent="0.2">
      <c r="A3034" s="5"/>
      <c r="K3034" s="7"/>
    </row>
    <row r="3035" spans="1:11" x14ac:dyDescent="0.2">
      <c r="A3035" s="5"/>
      <c r="K3035" s="7"/>
    </row>
    <row r="3036" spans="1:11" x14ac:dyDescent="0.2">
      <c r="A3036" s="5"/>
      <c r="K3036" s="7"/>
    </row>
    <row r="3037" spans="1:11" x14ac:dyDescent="0.2">
      <c r="A3037" s="5"/>
      <c r="K3037" s="7"/>
    </row>
    <row r="3038" spans="1:11" x14ac:dyDescent="0.2">
      <c r="A3038" s="5"/>
      <c r="K3038" s="7"/>
    </row>
    <row r="3039" spans="1:11" x14ac:dyDescent="0.2">
      <c r="A3039" s="5"/>
      <c r="K3039" s="7"/>
    </row>
    <row r="3040" spans="1:11" x14ac:dyDescent="0.2">
      <c r="A3040" s="5"/>
      <c r="K3040" s="7"/>
    </row>
    <row r="3041" spans="1:11" x14ac:dyDescent="0.2">
      <c r="A3041" s="5"/>
      <c r="K3041" s="7"/>
    </row>
    <row r="3042" spans="1:11" x14ac:dyDescent="0.2">
      <c r="A3042" s="5"/>
      <c r="K3042" s="7"/>
    </row>
    <row r="3043" spans="1:11" x14ac:dyDescent="0.2">
      <c r="A3043" s="5"/>
      <c r="K3043" s="7"/>
    </row>
    <row r="3044" spans="1:11" x14ac:dyDescent="0.2">
      <c r="A3044" s="5"/>
      <c r="K3044" s="7"/>
    </row>
    <row r="3045" spans="1:11" x14ac:dyDescent="0.2">
      <c r="A3045" s="5"/>
      <c r="K3045" s="7"/>
    </row>
    <row r="3046" spans="1:11" x14ac:dyDescent="0.2">
      <c r="A3046" s="5"/>
      <c r="K3046" s="7"/>
    </row>
    <row r="3047" spans="1:11" x14ac:dyDescent="0.2">
      <c r="A3047" s="5"/>
      <c r="K3047" s="7"/>
    </row>
    <row r="3048" spans="1:11" x14ac:dyDescent="0.2">
      <c r="A3048" s="5"/>
      <c r="K3048" s="7"/>
    </row>
    <row r="3049" spans="1:11" x14ac:dyDescent="0.2">
      <c r="A3049" s="5"/>
      <c r="K3049" s="7"/>
    </row>
    <row r="3050" spans="1:11" x14ac:dyDescent="0.2">
      <c r="A3050" s="5"/>
      <c r="K3050" s="7"/>
    </row>
    <row r="3051" spans="1:11" x14ac:dyDescent="0.2">
      <c r="A3051" s="5"/>
      <c r="K3051" s="7"/>
    </row>
    <row r="3052" spans="1:11" x14ac:dyDescent="0.2">
      <c r="A3052" s="5"/>
      <c r="K3052" s="7"/>
    </row>
    <row r="3053" spans="1:11" x14ac:dyDescent="0.2">
      <c r="A3053" s="5"/>
      <c r="K3053" s="7"/>
    </row>
    <row r="3054" spans="1:11" x14ac:dyDescent="0.2">
      <c r="A3054" s="5"/>
      <c r="K3054" s="7"/>
    </row>
    <row r="3055" spans="1:11" x14ac:dyDescent="0.2">
      <c r="A3055" s="5"/>
      <c r="K3055" s="7"/>
    </row>
    <row r="3056" spans="1:11" x14ac:dyDescent="0.2">
      <c r="A3056" s="5"/>
      <c r="K3056" s="7"/>
    </row>
    <row r="3057" spans="1:11" x14ac:dyDescent="0.2">
      <c r="A3057" s="5"/>
      <c r="K3057" s="7"/>
    </row>
    <row r="3058" spans="1:11" x14ac:dyDescent="0.2">
      <c r="A3058" s="5"/>
      <c r="K3058" s="7"/>
    </row>
    <row r="3059" spans="1:11" x14ac:dyDescent="0.2">
      <c r="A3059" s="5"/>
      <c r="K3059" s="7"/>
    </row>
    <row r="3060" spans="1:11" x14ac:dyDescent="0.2">
      <c r="A3060" s="5"/>
      <c r="K3060" s="7"/>
    </row>
    <row r="3061" spans="1:11" x14ac:dyDescent="0.2">
      <c r="A3061" s="5"/>
      <c r="K3061" s="7"/>
    </row>
    <row r="3062" spans="1:11" x14ac:dyDescent="0.2">
      <c r="A3062" s="5"/>
      <c r="K3062" s="7"/>
    </row>
    <row r="3063" spans="1:11" x14ac:dyDescent="0.2">
      <c r="A3063" s="5"/>
      <c r="K3063" s="7"/>
    </row>
    <row r="3064" spans="1:11" x14ac:dyDescent="0.2">
      <c r="A3064" s="5"/>
      <c r="K3064" s="7"/>
    </row>
    <row r="3065" spans="1:11" x14ac:dyDescent="0.2">
      <c r="A3065" s="5"/>
      <c r="K3065" s="7"/>
    </row>
    <row r="3066" spans="1:11" x14ac:dyDescent="0.2">
      <c r="A3066" s="5"/>
      <c r="K3066" s="7"/>
    </row>
    <row r="3067" spans="1:11" x14ac:dyDescent="0.2">
      <c r="A3067" s="5"/>
      <c r="K3067" s="7"/>
    </row>
    <row r="3068" spans="1:11" x14ac:dyDescent="0.2">
      <c r="A3068" s="5"/>
      <c r="K3068" s="7"/>
    </row>
    <row r="3069" spans="1:11" x14ac:dyDescent="0.2">
      <c r="A3069" s="5"/>
      <c r="K3069" s="7"/>
    </row>
    <row r="3070" spans="1:11" x14ac:dyDescent="0.2">
      <c r="A3070" s="5"/>
      <c r="K3070" s="7"/>
    </row>
    <row r="3071" spans="1:11" x14ac:dyDescent="0.2">
      <c r="A3071" s="5"/>
      <c r="K3071" s="7"/>
    </row>
    <row r="3072" spans="1:11" x14ac:dyDescent="0.2">
      <c r="A3072" s="5"/>
      <c r="K3072" s="7"/>
    </row>
    <row r="3073" spans="1:11" x14ac:dyDescent="0.2">
      <c r="A3073" s="5"/>
      <c r="K3073" s="7"/>
    </row>
    <row r="3074" spans="1:11" x14ac:dyDescent="0.2">
      <c r="A3074" s="5"/>
      <c r="K3074" s="7"/>
    </row>
    <row r="3075" spans="1:11" x14ac:dyDescent="0.2">
      <c r="A3075" s="5"/>
      <c r="K3075" s="7"/>
    </row>
    <row r="3076" spans="1:11" x14ac:dyDescent="0.2">
      <c r="A3076" s="5"/>
      <c r="K3076" s="7"/>
    </row>
    <row r="3077" spans="1:11" x14ac:dyDescent="0.2">
      <c r="A3077" s="5"/>
      <c r="K3077" s="7"/>
    </row>
    <row r="3078" spans="1:11" x14ac:dyDescent="0.2">
      <c r="A3078" s="5"/>
      <c r="K3078" s="7"/>
    </row>
    <row r="3079" spans="1:11" x14ac:dyDescent="0.2">
      <c r="A3079" s="5"/>
      <c r="K3079" s="7"/>
    </row>
    <row r="3080" spans="1:11" x14ac:dyDescent="0.2">
      <c r="A3080" s="5"/>
      <c r="K3080" s="7"/>
    </row>
    <row r="3081" spans="1:11" x14ac:dyDescent="0.2">
      <c r="A3081" s="5"/>
      <c r="K3081" s="7"/>
    </row>
    <row r="3082" spans="1:11" x14ac:dyDescent="0.2">
      <c r="A3082" s="5"/>
      <c r="K3082" s="7"/>
    </row>
    <row r="3083" spans="1:11" x14ac:dyDescent="0.2">
      <c r="A3083" s="5"/>
      <c r="K3083" s="7"/>
    </row>
    <row r="3084" spans="1:11" x14ac:dyDescent="0.2">
      <c r="A3084" s="5"/>
      <c r="K3084" s="7"/>
    </row>
    <row r="3085" spans="1:11" x14ac:dyDescent="0.2">
      <c r="A3085" s="5"/>
      <c r="K3085" s="7"/>
    </row>
    <row r="3086" spans="1:11" x14ac:dyDescent="0.2">
      <c r="A3086" s="5"/>
      <c r="K3086" s="7"/>
    </row>
    <row r="3087" spans="1:11" x14ac:dyDescent="0.2">
      <c r="A3087" s="5"/>
      <c r="K3087" s="7"/>
    </row>
    <row r="3088" spans="1:11" x14ac:dyDescent="0.2">
      <c r="A3088" s="5"/>
      <c r="K3088" s="7"/>
    </row>
    <row r="3089" spans="1:11" x14ac:dyDescent="0.2">
      <c r="A3089" s="5"/>
      <c r="K3089" s="7"/>
    </row>
    <row r="3090" spans="1:11" x14ac:dyDescent="0.2">
      <c r="A3090" s="5"/>
      <c r="K3090" s="7"/>
    </row>
    <row r="3091" spans="1:11" x14ac:dyDescent="0.2">
      <c r="A3091" s="5"/>
      <c r="K3091" s="7"/>
    </row>
    <row r="3092" spans="1:11" x14ac:dyDescent="0.2">
      <c r="A3092" s="5"/>
      <c r="K3092" s="7"/>
    </row>
    <row r="3093" spans="1:11" x14ac:dyDescent="0.2">
      <c r="A3093" s="5"/>
      <c r="K3093" s="7"/>
    </row>
    <row r="3094" spans="1:11" x14ac:dyDescent="0.2">
      <c r="A3094" s="5"/>
      <c r="K3094" s="7"/>
    </row>
    <row r="3095" spans="1:11" x14ac:dyDescent="0.2">
      <c r="A3095" s="5"/>
      <c r="K3095" s="7"/>
    </row>
    <row r="3096" spans="1:11" x14ac:dyDescent="0.2">
      <c r="A3096" s="5"/>
      <c r="K3096" s="7"/>
    </row>
    <row r="3097" spans="1:11" x14ac:dyDescent="0.2">
      <c r="A3097" s="5"/>
      <c r="K3097" s="7"/>
    </row>
    <row r="3098" spans="1:11" x14ac:dyDescent="0.2">
      <c r="A3098" s="5"/>
      <c r="K3098" s="7"/>
    </row>
    <row r="3099" spans="1:11" x14ac:dyDescent="0.2">
      <c r="A3099" s="5"/>
      <c r="K3099" s="7"/>
    </row>
    <row r="3100" spans="1:11" x14ac:dyDescent="0.2">
      <c r="A3100" s="5"/>
      <c r="K3100" s="7"/>
    </row>
    <row r="3101" spans="1:11" x14ac:dyDescent="0.2">
      <c r="A3101" s="5"/>
      <c r="K3101" s="7"/>
    </row>
    <row r="3102" spans="1:11" x14ac:dyDescent="0.2">
      <c r="A3102" s="5"/>
      <c r="K3102" s="7"/>
    </row>
    <row r="3103" spans="1:11" x14ac:dyDescent="0.2">
      <c r="A3103" s="5"/>
      <c r="K3103" s="7"/>
    </row>
    <row r="3104" spans="1:11" x14ac:dyDescent="0.2">
      <c r="A3104" s="5"/>
      <c r="K3104" s="7"/>
    </row>
    <row r="3105" spans="1:11" x14ac:dyDescent="0.2">
      <c r="A3105" s="5"/>
      <c r="K3105" s="7"/>
    </row>
    <row r="3106" spans="1:11" x14ac:dyDescent="0.2">
      <c r="A3106" s="5"/>
      <c r="K3106" s="7"/>
    </row>
    <row r="3107" spans="1:11" x14ac:dyDescent="0.2">
      <c r="A3107" s="5"/>
      <c r="K3107" s="7"/>
    </row>
    <row r="3108" spans="1:11" x14ac:dyDescent="0.2">
      <c r="A3108" s="5"/>
      <c r="K3108" s="7"/>
    </row>
    <row r="3109" spans="1:11" x14ac:dyDescent="0.2">
      <c r="A3109" s="5"/>
      <c r="K3109" s="7"/>
    </row>
    <row r="3110" spans="1:11" x14ac:dyDescent="0.2">
      <c r="A3110" s="5"/>
      <c r="K3110" s="7"/>
    </row>
    <row r="3111" spans="1:11" x14ac:dyDescent="0.2">
      <c r="A3111" s="5"/>
      <c r="K3111" s="7"/>
    </row>
    <row r="3112" spans="1:11" x14ac:dyDescent="0.2">
      <c r="A3112" s="5"/>
      <c r="K3112" s="7"/>
    </row>
    <row r="3113" spans="1:11" x14ac:dyDescent="0.2">
      <c r="A3113" s="5"/>
      <c r="K3113" s="7"/>
    </row>
    <row r="3114" spans="1:11" x14ac:dyDescent="0.2">
      <c r="A3114" s="5"/>
      <c r="K3114" s="7"/>
    </row>
    <row r="3115" spans="1:11" x14ac:dyDescent="0.2">
      <c r="A3115" s="5"/>
      <c r="K3115" s="7"/>
    </row>
    <row r="3116" spans="1:11" x14ac:dyDescent="0.2">
      <c r="A3116" s="5"/>
      <c r="K3116" s="7"/>
    </row>
    <row r="3117" spans="1:11" x14ac:dyDescent="0.2">
      <c r="A3117" s="5"/>
      <c r="K3117" s="7"/>
    </row>
    <row r="3118" spans="1:11" x14ac:dyDescent="0.2">
      <c r="A3118" s="5"/>
    </row>
    <row r="3119" spans="1:11" x14ac:dyDescent="0.2">
      <c r="A3119" s="5"/>
    </row>
    <row r="3120" spans="1:11" x14ac:dyDescent="0.2">
      <c r="A3120" s="5"/>
    </row>
    <row r="3121" spans="1:11" x14ac:dyDescent="0.2">
      <c r="A3121" s="5"/>
    </row>
    <row r="3122" spans="1:11" x14ac:dyDescent="0.2">
      <c r="A3122" s="5"/>
    </row>
    <row r="3123" spans="1:11" x14ac:dyDescent="0.2">
      <c r="A3123" s="5"/>
    </row>
    <row r="3124" spans="1:11" x14ac:dyDescent="0.2">
      <c r="A3124" s="5"/>
    </row>
    <row r="3125" spans="1:11" x14ac:dyDescent="0.2">
      <c r="A3125" s="5"/>
    </row>
    <row r="3126" spans="1:11" x14ac:dyDescent="0.2">
      <c r="A3126" s="5"/>
    </row>
    <row r="3127" spans="1:11" x14ac:dyDescent="0.2">
      <c r="A3127" s="5"/>
    </row>
    <row r="3128" spans="1:11" x14ac:dyDescent="0.2">
      <c r="A3128" s="5"/>
      <c r="K3128" s="7"/>
    </row>
    <row r="3129" spans="1:11" x14ac:dyDescent="0.2">
      <c r="A3129" s="5"/>
      <c r="K3129" s="7"/>
    </row>
    <row r="3130" spans="1:11" x14ac:dyDescent="0.2">
      <c r="A3130" s="5"/>
      <c r="K3130" s="7"/>
    </row>
    <row r="3131" spans="1:11" x14ac:dyDescent="0.2">
      <c r="A3131" s="5"/>
      <c r="K3131" s="7"/>
    </row>
    <row r="3132" spans="1:11" x14ac:dyDescent="0.2">
      <c r="A3132" s="5"/>
      <c r="K3132" s="7"/>
    </row>
    <row r="3133" spans="1:11" x14ac:dyDescent="0.2">
      <c r="A3133" s="5"/>
      <c r="K3133" s="7"/>
    </row>
    <row r="3134" spans="1:11" x14ac:dyDescent="0.2">
      <c r="A3134" s="5"/>
      <c r="K3134" s="7"/>
    </row>
    <row r="3135" spans="1:11" x14ac:dyDescent="0.2">
      <c r="A3135" s="5"/>
      <c r="K3135" s="7"/>
    </row>
    <row r="3136" spans="1:11" x14ac:dyDescent="0.2">
      <c r="A3136" s="5"/>
      <c r="K3136" s="7"/>
    </row>
    <row r="3137" spans="1:11" x14ac:dyDescent="0.2">
      <c r="A3137" s="5"/>
      <c r="K3137" s="7"/>
    </row>
    <row r="3138" spans="1:11" x14ac:dyDescent="0.2">
      <c r="A3138" s="5"/>
      <c r="K3138" s="7"/>
    </row>
    <row r="3139" spans="1:11" x14ac:dyDescent="0.2">
      <c r="A3139" s="5"/>
      <c r="K3139" s="7"/>
    </row>
    <row r="3140" spans="1:11" x14ac:dyDescent="0.2">
      <c r="A3140" s="5"/>
      <c r="K3140" s="7"/>
    </row>
    <row r="3141" spans="1:11" x14ac:dyDescent="0.2">
      <c r="A3141" s="5"/>
      <c r="K3141" s="7"/>
    </row>
    <row r="3142" spans="1:11" x14ac:dyDescent="0.2">
      <c r="A3142" s="5"/>
      <c r="K3142" s="7"/>
    </row>
    <row r="3143" spans="1:11" x14ac:dyDescent="0.2">
      <c r="A3143" s="5"/>
      <c r="K3143" s="7"/>
    </row>
    <row r="3144" spans="1:11" x14ac:dyDescent="0.2">
      <c r="A3144" s="5"/>
      <c r="K3144" s="7"/>
    </row>
    <row r="3145" spans="1:11" x14ac:dyDescent="0.2">
      <c r="A3145" s="5"/>
      <c r="K3145" s="7"/>
    </row>
    <row r="3146" spans="1:11" x14ac:dyDescent="0.2">
      <c r="A3146" s="5"/>
      <c r="K3146" s="7"/>
    </row>
    <row r="3147" spans="1:11" x14ac:dyDescent="0.2">
      <c r="A3147" s="5"/>
      <c r="K3147" s="7"/>
    </row>
    <row r="3148" spans="1:11" x14ac:dyDescent="0.2">
      <c r="A3148" s="5"/>
      <c r="K3148" s="7"/>
    </row>
    <row r="3149" spans="1:11" x14ac:dyDescent="0.2">
      <c r="A3149" s="5"/>
      <c r="K3149" s="7"/>
    </row>
    <row r="3150" spans="1:11" x14ac:dyDescent="0.2">
      <c r="A3150" s="5"/>
      <c r="K3150" s="7"/>
    </row>
    <row r="3151" spans="1:11" x14ac:dyDescent="0.2">
      <c r="A3151" s="5"/>
      <c r="K3151" s="7"/>
    </row>
    <row r="3152" spans="1:11" x14ac:dyDescent="0.2">
      <c r="A3152" s="5"/>
      <c r="K3152" s="7"/>
    </row>
    <row r="3153" spans="1:11" x14ac:dyDescent="0.2">
      <c r="A3153" s="5"/>
      <c r="K3153" s="7"/>
    </row>
    <row r="3154" spans="1:11" x14ac:dyDescent="0.2">
      <c r="A3154" s="5"/>
      <c r="K3154" s="7"/>
    </row>
    <row r="3155" spans="1:11" x14ac:dyDescent="0.2">
      <c r="A3155" s="5"/>
      <c r="K3155" s="7"/>
    </row>
    <row r="3156" spans="1:11" x14ac:dyDescent="0.2">
      <c r="A3156" s="5"/>
      <c r="K3156" s="7"/>
    </row>
    <row r="3157" spans="1:11" x14ac:dyDescent="0.2">
      <c r="A3157" s="5"/>
      <c r="K3157" s="7"/>
    </row>
    <row r="3158" spans="1:11" x14ac:dyDescent="0.2">
      <c r="A3158" s="5"/>
      <c r="K3158" s="7"/>
    </row>
    <row r="3159" spans="1:11" x14ac:dyDescent="0.2">
      <c r="A3159" s="5"/>
      <c r="K3159" s="7"/>
    </row>
    <row r="3160" spans="1:11" x14ac:dyDescent="0.2">
      <c r="A3160" s="5"/>
      <c r="K3160" s="7"/>
    </row>
    <row r="3161" spans="1:11" x14ac:dyDescent="0.2">
      <c r="A3161" s="5"/>
      <c r="K3161" s="7"/>
    </row>
    <row r="3162" spans="1:11" x14ac:dyDescent="0.2">
      <c r="A3162" s="5"/>
      <c r="K3162" s="7"/>
    </row>
    <row r="3163" spans="1:11" x14ac:dyDescent="0.2">
      <c r="A3163" s="5"/>
      <c r="K3163" s="7"/>
    </row>
    <row r="3164" spans="1:11" x14ac:dyDescent="0.2">
      <c r="A3164" s="5"/>
      <c r="K3164" s="7"/>
    </row>
    <row r="3165" spans="1:11" x14ac:dyDescent="0.2">
      <c r="A3165" s="5"/>
      <c r="K3165" s="7"/>
    </row>
    <row r="3166" spans="1:11" x14ac:dyDescent="0.2">
      <c r="A3166" s="5"/>
      <c r="K3166" s="7"/>
    </row>
    <row r="3167" spans="1:11" x14ac:dyDescent="0.2">
      <c r="A3167" s="5"/>
      <c r="K3167" s="7"/>
    </row>
    <row r="3168" spans="1:11" x14ac:dyDescent="0.2">
      <c r="A3168" s="5"/>
      <c r="K3168" s="7"/>
    </row>
    <row r="3169" spans="1:11" x14ac:dyDescent="0.2">
      <c r="A3169" s="5"/>
      <c r="K3169" s="7"/>
    </row>
    <row r="3170" spans="1:11" x14ac:dyDescent="0.2">
      <c r="A3170" s="5"/>
      <c r="K3170" s="7"/>
    </row>
    <row r="3171" spans="1:11" x14ac:dyDescent="0.2">
      <c r="A3171" s="5"/>
      <c r="K3171" s="7"/>
    </row>
    <row r="3172" spans="1:11" x14ac:dyDescent="0.2">
      <c r="A3172" s="5"/>
      <c r="K3172" s="7"/>
    </row>
    <row r="3173" spans="1:11" x14ac:dyDescent="0.2">
      <c r="A3173" s="5"/>
      <c r="K3173" s="7"/>
    </row>
    <row r="3174" spans="1:11" x14ac:dyDescent="0.2">
      <c r="A3174" s="5"/>
      <c r="K3174" s="7"/>
    </row>
    <row r="3175" spans="1:11" x14ac:dyDescent="0.2">
      <c r="A3175" s="5"/>
      <c r="K3175" s="7"/>
    </row>
    <row r="3176" spans="1:11" x14ac:dyDescent="0.2">
      <c r="A3176" s="5"/>
      <c r="K3176" s="7"/>
    </row>
    <row r="3177" spans="1:11" x14ac:dyDescent="0.2">
      <c r="A3177" s="5"/>
      <c r="K3177" s="7"/>
    </row>
    <row r="3178" spans="1:11" x14ac:dyDescent="0.2">
      <c r="A3178" s="5"/>
      <c r="K3178" s="7"/>
    </row>
    <row r="3179" spans="1:11" x14ac:dyDescent="0.2">
      <c r="A3179" s="5"/>
      <c r="K3179" s="7"/>
    </row>
    <row r="3180" spans="1:11" x14ac:dyDescent="0.2">
      <c r="A3180" s="5"/>
      <c r="K3180" s="7"/>
    </row>
    <row r="3181" spans="1:11" x14ac:dyDescent="0.2">
      <c r="A3181" s="5"/>
      <c r="K3181" s="7"/>
    </row>
    <row r="3182" spans="1:11" x14ac:dyDescent="0.2">
      <c r="A3182" s="5"/>
    </row>
    <row r="3183" spans="1:11" x14ac:dyDescent="0.2">
      <c r="A3183" s="5"/>
      <c r="K3183" s="7"/>
    </row>
    <row r="3184" spans="1:11" x14ac:dyDescent="0.2">
      <c r="A3184" s="5"/>
      <c r="K3184" s="7"/>
    </row>
    <row r="3185" spans="1:11" x14ac:dyDescent="0.2">
      <c r="A3185" s="5"/>
      <c r="K3185" s="7"/>
    </row>
    <row r="3186" spans="1:11" x14ac:dyDescent="0.2">
      <c r="A3186" s="5"/>
      <c r="K3186" s="7"/>
    </row>
    <row r="3187" spans="1:11" x14ac:dyDescent="0.2">
      <c r="A3187" s="5"/>
      <c r="K3187" s="7"/>
    </row>
    <row r="3188" spans="1:11" x14ac:dyDescent="0.2">
      <c r="A3188" s="5"/>
      <c r="K3188" s="7"/>
    </row>
    <row r="3189" spans="1:11" x14ac:dyDescent="0.2">
      <c r="A3189" s="5"/>
      <c r="K3189" s="7"/>
    </row>
    <row r="3190" spans="1:11" x14ac:dyDescent="0.2">
      <c r="A3190" s="5"/>
      <c r="K3190" s="7"/>
    </row>
    <row r="3191" spans="1:11" x14ac:dyDescent="0.2">
      <c r="A3191" s="5"/>
      <c r="K3191" s="7"/>
    </row>
    <row r="3192" spans="1:11" x14ac:dyDescent="0.2">
      <c r="A3192" s="5"/>
      <c r="K3192" s="7"/>
    </row>
    <row r="3193" spans="1:11" x14ac:dyDescent="0.2">
      <c r="A3193" s="5"/>
      <c r="K3193" s="7"/>
    </row>
    <row r="3194" spans="1:11" x14ac:dyDescent="0.2">
      <c r="A3194" s="5"/>
      <c r="K3194" s="7"/>
    </row>
    <row r="3195" spans="1:11" x14ac:dyDescent="0.2">
      <c r="A3195" s="5"/>
      <c r="K3195" s="7"/>
    </row>
    <row r="3196" spans="1:11" x14ac:dyDescent="0.2">
      <c r="A3196" s="5"/>
      <c r="K3196" s="7"/>
    </row>
    <row r="3197" spans="1:11" x14ac:dyDescent="0.2">
      <c r="A3197" s="5"/>
      <c r="K3197" s="7"/>
    </row>
    <row r="3198" spans="1:11" x14ac:dyDescent="0.2">
      <c r="A3198" s="5"/>
      <c r="K3198" s="7"/>
    </row>
    <row r="3199" spans="1:11" x14ac:dyDescent="0.2">
      <c r="A3199" s="5"/>
      <c r="K3199" s="7"/>
    </row>
    <row r="3200" spans="1:11" x14ac:dyDescent="0.2">
      <c r="A3200" s="5"/>
      <c r="K3200" s="7"/>
    </row>
    <row r="3201" spans="1:11" x14ac:dyDescent="0.2">
      <c r="A3201" s="5"/>
      <c r="K3201" s="7"/>
    </row>
    <row r="3202" spans="1:11" x14ac:dyDescent="0.2">
      <c r="A3202" s="5"/>
      <c r="K3202" s="7"/>
    </row>
    <row r="3203" spans="1:11" x14ac:dyDescent="0.2">
      <c r="A3203" s="5"/>
      <c r="K3203" s="7"/>
    </row>
    <row r="3204" spans="1:11" x14ac:dyDescent="0.2">
      <c r="A3204" s="5"/>
      <c r="K3204" s="7"/>
    </row>
    <row r="3205" spans="1:11" x14ac:dyDescent="0.2">
      <c r="A3205" s="5"/>
      <c r="K3205" s="7"/>
    </row>
    <row r="3206" spans="1:11" x14ac:dyDescent="0.2">
      <c r="A3206" s="5"/>
      <c r="K3206" s="7"/>
    </row>
    <row r="3207" spans="1:11" x14ac:dyDescent="0.2">
      <c r="A3207" s="5"/>
      <c r="K3207" s="7"/>
    </row>
    <row r="3208" spans="1:11" x14ac:dyDescent="0.2">
      <c r="A3208" s="5"/>
      <c r="K3208" s="7"/>
    </row>
    <row r="3209" spans="1:11" x14ac:dyDescent="0.2">
      <c r="A3209" s="5"/>
      <c r="K3209" s="7"/>
    </row>
    <row r="3210" spans="1:11" x14ac:dyDescent="0.2">
      <c r="A3210" s="5"/>
      <c r="K3210" s="7"/>
    </row>
    <row r="3211" spans="1:11" x14ac:dyDescent="0.2">
      <c r="A3211" s="5"/>
      <c r="K3211" s="7"/>
    </row>
    <row r="3212" spans="1:11" x14ac:dyDescent="0.2">
      <c r="A3212" s="5"/>
      <c r="K3212" s="7"/>
    </row>
    <row r="3213" spans="1:11" x14ac:dyDescent="0.2">
      <c r="A3213" s="5"/>
      <c r="K3213" s="7"/>
    </row>
    <row r="3214" spans="1:11" x14ac:dyDescent="0.2">
      <c r="A3214" s="5"/>
      <c r="K3214" s="7"/>
    </row>
    <row r="3215" spans="1:11" x14ac:dyDescent="0.2">
      <c r="A3215" s="5"/>
      <c r="K3215" s="7"/>
    </row>
    <row r="3216" spans="1:11" x14ac:dyDescent="0.2">
      <c r="A3216" s="5"/>
      <c r="K3216" s="7"/>
    </row>
    <row r="3217" spans="1:11" x14ac:dyDescent="0.2">
      <c r="A3217" s="5"/>
      <c r="K3217" s="7"/>
    </row>
    <row r="3218" spans="1:11" x14ac:dyDescent="0.2">
      <c r="A3218" s="5"/>
      <c r="K3218" s="7"/>
    </row>
    <row r="3219" spans="1:11" x14ac:dyDescent="0.2">
      <c r="A3219" s="5"/>
      <c r="K3219" s="7"/>
    </row>
    <row r="3220" spans="1:11" x14ac:dyDescent="0.2">
      <c r="A3220" s="5"/>
      <c r="K3220" s="7"/>
    </row>
    <row r="3221" spans="1:11" x14ac:dyDescent="0.2">
      <c r="A3221" s="5"/>
      <c r="K3221" s="7"/>
    </row>
    <row r="3222" spans="1:11" x14ac:dyDescent="0.2">
      <c r="A3222" s="5"/>
      <c r="K3222" s="7"/>
    </row>
    <row r="3223" spans="1:11" x14ac:dyDescent="0.2">
      <c r="A3223" s="5"/>
      <c r="K3223" s="7"/>
    </row>
    <row r="3224" spans="1:11" x14ac:dyDescent="0.2">
      <c r="A3224" s="5"/>
      <c r="K3224" s="7"/>
    </row>
    <row r="3225" spans="1:11" x14ac:dyDescent="0.2">
      <c r="A3225" s="5"/>
      <c r="K3225" s="7"/>
    </row>
    <row r="3226" spans="1:11" x14ac:dyDescent="0.2">
      <c r="A3226" s="5"/>
      <c r="K3226" s="7"/>
    </row>
    <row r="3227" spans="1:11" x14ac:dyDescent="0.2">
      <c r="A3227" s="5"/>
      <c r="K3227" s="7"/>
    </row>
    <row r="3228" spans="1:11" x14ac:dyDescent="0.2">
      <c r="A3228" s="5"/>
      <c r="K3228" s="7"/>
    </row>
    <row r="3229" spans="1:11" x14ac:dyDescent="0.2">
      <c r="A3229" s="5"/>
      <c r="K3229" s="7"/>
    </row>
    <row r="3230" spans="1:11" x14ac:dyDescent="0.2">
      <c r="A3230" s="5"/>
      <c r="K3230" s="7"/>
    </row>
    <row r="3231" spans="1:11" x14ac:dyDescent="0.2">
      <c r="A3231" s="5"/>
      <c r="K3231" s="7"/>
    </row>
    <row r="3232" spans="1:11" x14ac:dyDescent="0.2">
      <c r="A3232" s="5"/>
      <c r="K3232" s="7"/>
    </row>
    <row r="3233" spans="1:11" x14ac:dyDescent="0.2">
      <c r="A3233" s="5"/>
      <c r="K3233" s="7"/>
    </row>
    <row r="3234" spans="1:11" x14ac:dyDescent="0.2">
      <c r="A3234" s="5"/>
      <c r="K3234" s="7"/>
    </row>
    <row r="3235" spans="1:11" x14ac:dyDescent="0.2">
      <c r="A3235" s="5"/>
      <c r="K3235" s="7"/>
    </row>
    <row r="3236" spans="1:11" x14ac:dyDescent="0.2">
      <c r="A3236" s="5"/>
      <c r="K3236" s="7"/>
    </row>
    <row r="3237" spans="1:11" x14ac:dyDescent="0.2">
      <c r="A3237" s="5"/>
      <c r="K3237" s="7"/>
    </row>
    <row r="3238" spans="1:11" x14ac:dyDescent="0.2">
      <c r="A3238" s="5"/>
      <c r="K3238" s="7"/>
    </row>
    <row r="3239" spans="1:11" x14ac:dyDescent="0.2">
      <c r="A3239" s="5"/>
      <c r="K3239" s="7"/>
    </row>
    <row r="3240" spans="1:11" x14ac:dyDescent="0.2">
      <c r="A3240" s="5"/>
      <c r="K3240" s="7"/>
    </row>
    <row r="3241" spans="1:11" x14ac:dyDescent="0.2">
      <c r="A3241" s="5"/>
      <c r="K3241" s="7"/>
    </row>
    <row r="3242" spans="1:11" x14ac:dyDescent="0.2">
      <c r="A3242" s="5"/>
      <c r="K3242" s="7"/>
    </row>
    <row r="3243" spans="1:11" x14ac:dyDescent="0.2">
      <c r="A3243" s="5"/>
      <c r="K3243" s="7"/>
    </row>
    <row r="3244" spans="1:11" x14ac:dyDescent="0.2">
      <c r="A3244" s="5"/>
      <c r="K3244" s="7"/>
    </row>
    <row r="3245" spans="1:11" x14ac:dyDescent="0.2">
      <c r="A3245" s="5"/>
      <c r="K3245" s="7"/>
    </row>
    <row r="3246" spans="1:11" x14ac:dyDescent="0.2">
      <c r="A3246" s="5"/>
      <c r="K3246" s="7"/>
    </row>
    <row r="3247" spans="1:11" x14ac:dyDescent="0.2">
      <c r="A3247" s="5"/>
      <c r="K3247" s="7"/>
    </row>
    <row r="3248" spans="1:11" x14ac:dyDescent="0.2">
      <c r="A3248" s="5"/>
      <c r="K3248" s="7"/>
    </row>
    <row r="3249" spans="1:11" x14ac:dyDescent="0.2">
      <c r="A3249" s="5"/>
      <c r="K3249" s="7"/>
    </row>
    <row r="3250" spans="1:11" x14ac:dyDescent="0.2">
      <c r="A3250" s="5"/>
      <c r="K3250" s="7"/>
    </row>
    <row r="3251" spans="1:11" x14ac:dyDescent="0.2">
      <c r="A3251" s="5"/>
      <c r="K3251" s="7"/>
    </row>
    <row r="3252" spans="1:11" x14ac:dyDescent="0.2">
      <c r="A3252" s="5"/>
      <c r="K3252" s="7"/>
    </row>
    <row r="3253" spans="1:11" x14ac:dyDescent="0.2">
      <c r="A3253" s="5"/>
      <c r="K3253" s="7"/>
    </row>
    <row r="3254" spans="1:11" x14ac:dyDescent="0.2">
      <c r="A3254" s="5"/>
      <c r="K3254" s="7"/>
    </row>
    <row r="3255" spans="1:11" x14ac:dyDescent="0.2">
      <c r="A3255" s="5"/>
      <c r="K3255" s="7"/>
    </row>
    <row r="3256" spans="1:11" x14ac:dyDescent="0.2">
      <c r="A3256" s="5"/>
      <c r="K3256" s="7"/>
    </row>
    <row r="3257" spans="1:11" x14ac:dyDescent="0.2">
      <c r="A3257" s="5"/>
      <c r="K3257" s="7"/>
    </row>
    <row r="3258" spans="1:11" x14ac:dyDescent="0.2">
      <c r="A3258" s="5"/>
      <c r="K3258" s="7"/>
    </row>
    <row r="3259" spans="1:11" x14ac:dyDescent="0.2">
      <c r="A3259" s="5"/>
      <c r="K3259" s="7"/>
    </row>
    <row r="3260" spans="1:11" x14ac:dyDescent="0.2">
      <c r="A3260" s="5"/>
      <c r="K3260" s="7"/>
    </row>
    <row r="3261" spans="1:11" x14ac:dyDescent="0.2">
      <c r="A3261" s="5"/>
      <c r="K3261" s="7"/>
    </row>
    <row r="3262" spans="1:11" x14ac:dyDescent="0.2">
      <c r="A3262" s="5"/>
      <c r="K3262" s="7"/>
    </row>
    <row r="3263" spans="1:11" x14ac:dyDescent="0.2">
      <c r="A3263" s="5"/>
      <c r="K3263" s="7"/>
    </row>
    <row r="3264" spans="1:11" x14ac:dyDescent="0.2">
      <c r="A3264" s="5"/>
      <c r="K3264" s="7"/>
    </row>
    <row r="3265" spans="1:11" x14ac:dyDescent="0.2">
      <c r="A3265" s="5"/>
      <c r="K3265" s="7"/>
    </row>
    <row r="3266" spans="1:11" x14ac:dyDescent="0.2">
      <c r="A3266" s="5"/>
      <c r="K3266" s="7"/>
    </row>
    <row r="3267" spans="1:11" x14ac:dyDescent="0.2">
      <c r="A3267" s="5"/>
      <c r="K3267" s="7"/>
    </row>
    <row r="3268" spans="1:11" x14ac:dyDescent="0.2">
      <c r="A3268" s="5"/>
      <c r="K3268" s="7"/>
    </row>
    <row r="3269" spans="1:11" x14ac:dyDescent="0.2">
      <c r="A3269" s="5"/>
      <c r="K3269" s="7"/>
    </row>
    <row r="3270" spans="1:11" x14ac:dyDescent="0.2">
      <c r="A3270" s="5"/>
      <c r="K3270" s="7"/>
    </row>
    <row r="3271" spans="1:11" x14ac:dyDescent="0.2">
      <c r="A3271" s="5"/>
      <c r="K3271" s="7"/>
    </row>
    <row r="3272" spans="1:11" x14ac:dyDescent="0.2">
      <c r="A3272" s="5"/>
      <c r="K3272" s="7"/>
    </row>
    <row r="3273" spans="1:11" x14ac:dyDescent="0.2">
      <c r="A3273" s="5"/>
      <c r="K3273" s="7"/>
    </row>
    <row r="3274" spans="1:11" x14ac:dyDescent="0.2">
      <c r="A3274" s="5"/>
      <c r="K3274" s="7"/>
    </row>
    <row r="3275" spans="1:11" x14ac:dyDescent="0.2">
      <c r="A3275" s="5"/>
      <c r="K3275" s="7"/>
    </row>
    <row r="3276" spans="1:11" x14ac:dyDescent="0.2">
      <c r="A3276" s="5"/>
      <c r="K3276" s="7"/>
    </row>
    <row r="3277" spans="1:11" x14ac:dyDescent="0.2">
      <c r="A3277" s="5"/>
      <c r="K3277" s="7"/>
    </row>
    <row r="3278" spans="1:11" x14ac:dyDescent="0.2">
      <c r="A3278" s="5"/>
      <c r="K3278" s="7"/>
    </row>
    <row r="3279" spans="1:11" x14ac:dyDescent="0.2">
      <c r="A3279" s="5"/>
      <c r="K3279" s="7"/>
    </row>
    <row r="3280" spans="1:11" x14ac:dyDescent="0.2">
      <c r="A3280" s="5"/>
      <c r="K3280" s="7"/>
    </row>
    <row r="3281" spans="1:11" x14ac:dyDescent="0.2">
      <c r="A3281" s="5"/>
      <c r="K3281" s="7"/>
    </row>
    <row r="3282" spans="1:11" x14ac:dyDescent="0.2">
      <c r="A3282" s="5"/>
      <c r="K3282" s="7"/>
    </row>
    <row r="3283" spans="1:11" x14ac:dyDescent="0.2">
      <c r="A3283" s="5"/>
      <c r="K3283" s="7"/>
    </row>
    <row r="3284" spans="1:11" x14ac:dyDescent="0.2">
      <c r="A3284" s="5"/>
      <c r="K3284" s="7"/>
    </row>
    <row r="3285" spans="1:11" x14ac:dyDescent="0.2">
      <c r="A3285" s="5"/>
      <c r="K3285" s="7"/>
    </row>
    <row r="3286" spans="1:11" x14ac:dyDescent="0.2">
      <c r="A3286" s="5"/>
      <c r="K3286" s="7"/>
    </row>
    <row r="3287" spans="1:11" x14ac:dyDescent="0.2">
      <c r="A3287" s="5"/>
      <c r="K3287" s="7"/>
    </row>
    <row r="3288" spans="1:11" x14ac:dyDescent="0.2">
      <c r="A3288" s="5"/>
      <c r="K3288" s="7"/>
    </row>
    <row r="3289" spans="1:11" x14ac:dyDescent="0.2">
      <c r="A3289" s="5"/>
      <c r="K3289" s="7"/>
    </row>
    <row r="3290" spans="1:11" x14ac:dyDescent="0.2">
      <c r="A3290" s="5"/>
      <c r="K3290" s="7"/>
    </row>
    <row r="3291" spans="1:11" x14ac:dyDescent="0.2">
      <c r="A3291" s="5"/>
      <c r="K3291" s="7"/>
    </row>
    <row r="3292" spans="1:11" x14ac:dyDescent="0.2">
      <c r="A3292" s="5"/>
      <c r="K3292" s="7"/>
    </row>
    <row r="3293" spans="1:11" x14ac:dyDescent="0.2">
      <c r="A3293" s="5"/>
      <c r="K3293" s="7"/>
    </row>
    <row r="3294" spans="1:11" x14ac:dyDescent="0.2">
      <c r="A3294" s="5"/>
      <c r="K3294" s="7"/>
    </row>
    <row r="3295" spans="1:11" x14ac:dyDescent="0.2">
      <c r="A3295" s="5"/>
      <c r="K3295" s="7"/>
    </row>
    <row r="3296" spans="1:11" x14ac:dyDescent="0.2">
      <c r="A3296" s="5"/>
      <c r="K3296" s="7"/>
    </row>
    <row r="3297" spans="1:11" x14ac:dyDescent="0.2">
      <c r="A3297" s="5"/>
      <c r="K3297" s="7"/>
    </row>
    <row r="3298" spans="1:11" x14ac:dyDescent="0.2">
      <c r="A3298" s="5"/>
      <c r="K3298" s="7"/>
    </row>
    <row r="3299" spans="1:11" x14ac:dyDescent="0.2">
      <c r="A3299" s="5"/>
      <c r="K3299" s="7"/>
    </row>
    <row r="3300" spans="1:11" x14ac:dyDescent="0.2">
      <c r="A3300" s="5"/>
      <c r="K3300" s="7"/>
    </row>
    <row r="3301" spans="1:11" x14ac:dyDescent="0.2">
      <c r="A3301" s="5"/>
      <c r="K3301" s="7"/>
    </row>
    <row r="3302" spans="1:11" x14ac:dyDescent="0.2">
      <c r="A3302" s="5"/>
      <c r="K3302" s="7"/>
    </row>
    <row r="3303" spans="1:11" x14ac:dyDescent="0.2">
      <c r="A3303" s="5"/>
      <c r="K3303" s="7"/>
    </row>
    <row r="3304" spans="1:11" x14ac:dyDescent="0.2">
      <c r="A3304" s="5"/>
      <c r="K3304" s="7"/>
    </row>
    <row r="3305" spans="1:11" x14ac:dyDescent="0.2">
      <c r="A3305" s="5"/>
      <c r="K3305" s="7"/>
    </row>
    <row r="3306" spans="1:11" x14ac:dyDescent="0.2">
      <c r="A3306" s="5"/>
      <c r="K3306" s="7"/>
    </row>
    <row r="3307" spans="1:11" x14ac:dyDescent="0.2">
      <c r="A3307" s="5"/>
      <c r="K3307" s="7"/>
    </row>
    <row r="3308" spans="1:11" x14ac:dyDescent="0.2">
      <c r="A3308" s="5"/>
      <c r="K3308" s="7"/>
    </row>
    <row r="3309" spans="1:11" x14ac:dyDescent="0.2">
      <c r="A3309" s="5"/>
      <c r="K3309" s="7"/>
    </row>
    <row r="3310" spans="1:11" x14ac:dyDescent="0.2">
      <c r="A3310" s="5"/>
      <c r="K3310" s="7"/>
    </row>
    <row r="3311" spans="1:11" x14ac:dyDescent="0.2">
      <c r="A3311" s="5"/>
      <c r="K3311" s="7"/>
    </row>
    <row r="3312" spans="1:11" x14ac:dyDescent="0.2">
      <c r="A3312" s="5"/>
      <c r="K3312" s="7"/>
    </row>
    <row r="3313" spans="1:11" x14ac:dyDescent="0.2">
      <c r="A3313" s="5"/>
      <c r="K3313" s="7"/>
    </row>
    <row r="3314" spans="1:11" x14ac:dyDescent="0.2">
      <c r="A3314" s="5"/>
      <c r="K3314" s="7"/>
    </row>
    <row r="3315" spans="1:11" x14ac:dyDescent="0.2">
      <c r="A3315" s="5"/>
      <c r="K3315" s="7"/>
    </row>
    <row r="3316" spans="1:11" x14ac:dyDescent="0.2">
      <c r="A3316" s="5"/>
      <c r="K3316" s="7"/>
    </row>
    <row r="3317" spans="1:11" x14ac:dyDescent="0.2">
      <c r="A3317" s="5"/>
      <c r="K3317" s="7"/>
    </row>
    <row r="3318" spans="1:11" x14ac:dyDescent="0.2">
      <c r="A3318" s="5"/>
      <c r="K3318" s="7"/>
    </row>
    <row r="3319" spans="1:11" x14ac:dyDescent="0.2">
      <c r="A3319" s="5"/>
      <c r="K3319" s="7"/>
    </row>
    <row r="3320" spans="1:11" x14ac:dyDescent="0.2">
      <c r="A3320" s="5"/>
      <c r="K3320" s="7"/>
    </row>
    <row r="3321" spans="1:11" x14ac:dyDescent="0.2">
      <c r="A3321" s="5"/>
      <c r="K3321" s="7"/>
    </row>
    <row r="3322" spans="1:11" x14ac:dyDescent="0.2">
      <c r="A3322" s="5"/>
      <c r="K3322" s="7"/>
    </row>
    <row r="3323" spans="1:11" x14ac:dyDescent="0.2">
      <c r="A3323" s="5"/>
      <c r="K3323" s="7"/>
    </row>
    <row r="3324" spans="1:11" x14ac:dyDescent="0.2">
      <c r="A3324" s="5"/>
      <c r="K3324" s="7"/>
    </row>
    <row r="3325" spans="1:11" x14ac:dyDescent="0.2">
      <c r="A3325" s="5"/>
      <c r="K3325" s="7"/>
    </row>
    <row r="3326" spans="1:11" x14ac:dyDescent="0.2">
      <c r="A3326" s="5"/>
      <c r="K3326" s="7"/>
    </row>
    <row r="3327" spans="1:11" x14ac:dyDescent="0.2">
      <c r="A3327" s="5"/>
      <c r="K3327" s="7"/>
    </row>
    <row r="3328" spans="1:11" x14ac:dyDescent="0.2">
      <c r="A3328" s="5"/>
      <c r="K3328" s="7"/>
    </row>
    <row r="3329" spans="1:11" x14ac:dyDescent="0.2">
      <c r="A3329" s="5"/>
      <c r="K3329" s="7"/>
    </row>
    <row r="3330" spans="1:11" x14ac:dyDescent="0.2">
      <c r="A3330" s="5"/>
      <c r="K3330" s="7"/>
    </row>
    <row r="3331" spans="1:11" x14ac:dyDescent="0.2">
      <c r="A3331" s="5"/>
      <c r="K3331" s="7"/>
    </row>
    <row r="3332" spans="1:11" x14ac:dyDescent="0.2">
      <c r="A3332" s="5"/>
      <c r="K3332" s="7"/>
    </row>
    <row r="3333" spans="1:11" x14ac:dyDescent="0.2">
      <c r="A3333" s="5"/>
      <c r="K3333" s="7"/>
    </row>
    <row r="3334" spans="1:11" x14ac:dyDescent="0.2">
      <c r="A3334" s="5"/>
      <c r="K3334" s="7"/>
    </row>
    <row r="3335" spans="1:11" x14ac:dyDescent="0.2">
      <c r="A3335" s="5"/>
      <c r="K3335" s="7"/>
    </row>
    <row r="3336" spans="1:11" x14ac:dyDescent="0.2">
      <c r="A3336" s="5"/>
      <c r="K3336" s="7"/>
    </row>
    <row r="3337" spans="1:11" x14ac:dyDescent="0.2">
      <c r="A3337" s="5"/>
      <c r="K3337" s="7"/>
    </row>
    <row r="3338" spans="1:11" x14ac:dyDescent="0.2">
      <c r="A3338" s="5"/>
      <c r="K3338" s="7"/>
    </row>
    <row r="3339" spans="1:11" x14ac:dyDescent="0.2">
      <c r="A3339" s="5"/>
      <c r="K3339" s="7"/>
    </row>
    <row r="3340" spans="1:11" x14ac:dyDescent="0.2">
      <c r="A3340" s="5"/>
      <c r="K3340" s="7"/>
    </row>
    <row r="3341" spans="1:11" x14ac:dyDescent="0.2">
      <c r="A3341" s="5"/>
      <c r="K3341" s="7"/>
    </row>
    <row r="3342" spans="1:11" x14ac:dyDescent="0.2">
      <c r="A3342" s="5"/>
      <c r="K3342" s="7"/>
    </row>
    <row r="3343" spans="1:11" x14ac:dyDescent="0.2">
      <c r="A3343" s="5"/>
      <c r="K3343" s="7"/>
    </row>
    <row r="3344" spans="1:11" x14ac:dyDescent="0.2">
      <c r="A3344" s="5"/>
      <c r="K3344" s="7"/>
    </row>
    <row r="3345" spans="1:11" x14ac:dyDescent="0.2">
      <c r="A3345" s="5"/>
      <c r="K3345" s="7"/>
    </row>
    <row r="3346" spans="1:11" x14ac:dyDescent="0.2">
      <c r="A3346" s="5"/>
      <c r="K3346" s="7"/>
    </row>
    <row r="3347" spans="1:11" x14ac:dyDescent="0.2">
      <c r="A3347" s="5"/>
      <c r="K3347" s="7"/>
    </row>
    <row r="3348" spans="1:11" x14ac:dyDescent="0.2">
      <c r="A3348" s="5"/>
      <c r="K3348" s="7"/>
    </row>
    <row r="3349" spans="1:11" x14ac:dyDescent="0.2">
      <c r="A3349" s="5"/>
      <c r="K3349" s="7"/>
    </row>
    <row r="3350" spans="1:11" x14ac:dyDescent="0.2">
      <c r="A3350" s="5"/>
      <c r="K3350" s="7"/>
    </row>
    <row r="3351" spans="1:11" x14ac:dyDescent="0.2">
      <c r="A3351" s="5"/>
      <c r="K3351" s="7"/>
    </row>
    <row r="3352" spans="1:11" x14ac:dyDescent="0.2">
      <c r="A3352" s="5"/>
      <c r="K3352" s="7"/>
    </row>
    <row r="3353" spans="1:11" x14ac:dyDescent="0.2">
      <c r="A3353" s="5"/>
      <c r="K3353" s="7"/>
    </row>
    <row r="3354" spans="1:11" x14ac:dyDescent="0.2">
      <c r="A3354" s="5"/>
      <c r="K3354" s="7"/>
    </row>
    <row r="3355" spans="1:11" x14ac:dyDescent="0.2">
      <c r="A3355" s="5"/>
      <c r="K3355" s="7"/>
    </row>
    <row r="3356" spans="1:11" x14ac:dyDescent="0.2">
      <c r="A3356" s="5"/>
      <c r="K3356" s="7"/>
    </row>
    <row r="3357" spans="1:11" x14ac:dyDescent="0.2">
      <c r="A3357" s="5"/>
      <c r="K3357" s="7"/>
    </row>
    <row r="3358" spans="1:11" x14ac:dyDescent="0.2">
      <c r="A3358" s="5"/>
      <c r="K3358" s="7"/>
    </row>
    <row r="3359" spans="1:11" x14ac:dyDescent="0.2">
      <c r="A3359" s="5"/>
      <c r="K3359" s="7"/>
    </row>
    <row r="3360" spans="1:11" x14ac:dyDescent="0.2">
      <c r="A3360" s="5"/>
      <c r="K3360" s="7"/>
    </row>
    <row r="3361" spans="1:11" x14ac:dyDescent="0.2">
      <c r="A3361" s="5"/>
      <c r="K3361" s="7"/>
    </row>
    <row r="3362" spans="1:11" x14ac:dyDescent="0.2">
      <c r="A3362" s="5"/>
      <c r="K3362" s="7"/>
    </row>
    <row r="3363" spans="1:11" x14ac:dyDescent="0.2">
      <c r="A3363" s="5"/>
      <c r="K3363" s="7"/>
    </row>
    <row r="3364" spans="1:11" x14ac:dyDescent="0.2">
      <c r="A3364" s="5"/>
      <c r="K3364" s="7"/>
    </row>
    <row r="3365" spans="1:11" x14ac:dyDescent="0.2">
      <c r="A3365" s="5"/>
      <c r="K3365" s="7"/>
    </row>
    <row r="3366" spans="1:11" x14ac:dyDescent="0.2">
      <c r="A3366" s="5"/>
      <c r="K3366" s="7"/>
    </row>
    <row r="3367" spans="1:11" x14ac:dyDescent="0.2">
      <c r="A3367" s="5"/>
      <c r="K3367" s="7"/>
    </row>
    <row r="3368" spans="1:11" x14ac:dyDescent="0.2">
      <c r="A3368" s="5"/>
      <c r="K3368" s="7"/>
    </row>
    <row r="3369" spans="1:11" x14ac:dyDescent="0.2">
      <c r="A3369" s="5"/>
      <c r="K3369" s="7"/>
    </row>
    <row r="3370" spans="1:11" x14ac:dyDescent="0.2">
      <c r="A3370" s="5"/>
      <c r="K3370" s="7"/>
    </row>
    <row r="3371" spans="1:11" x14ac:dyDescent="0.2">
      <c r="A3371" s="5"/>
      <c r="K3371" s="7"/>
    </row>
    <row r="3372" spans="1:11" x14ac:dyDescent="0.2">
      <c r="A3372" s="5"/>
      <c r="K3372" s="7"/>
    </row>
    <row r="3373" spans="1:11" x14ac:dyDescent="0.2">
      <c r="A3373" s="5"/>
      <c r="K3373" s="7"/>
    </row>
    <row r="3374" spans="1:11" x14ac:dyDescent="0.2">
      <c r="A3374" s="5"/>
      <c r="K3374" s="7"/>
    </row>
    <row r="3375" spans="1:11" x14ac:dyDescent="0.2">
      <c r="A3375" s="5"/>
      <c r="K3375" s="7"/>
    </row>
    <row r="3376" spans="1:11" x14ac:dyDescent="0.2">
      <c r="A3376" s="5"/>
      <c r="K3376" s="7"/>
    </row>
    <row r="3377" spans="1:11" x14ac:dyDescent="0.2">
      <c r="A3377" s="5"/>
      <c r="K3377" s="7"/>
    </row>
    <row r="3378" spans="1:11" x14ac:dyDescent="0.2">
      <c r="A3378" s="5"/>
      <c r="K3378" s="7"/>
    </row>
    <row r="3379" spans="1:11" x14ac:dyDescent="0.2">
      <c r="A3379" s="5"/>
      <c r="K3379" s="7"/>
    </row>
    <row r="3380" spans="1:11" x14ac:dyDescent="0.2">
      <c r="A3380" s="5"/>
      <c r="K3380" s="7"/>
    </row>
    <row r="3381" spans="1:11" x14ac:dyDescent="0.2">
      <c r="A3381" s="5"/>
      <c r="K3381" s="7"/>
    </row>
    <row r="3382" spans="1:11" x14ac:dyDescent="0.2">
      <c r="A3382" s="5"/>
      <c r="K3382" s="7"/>
    </row>
    <row r="3383" spans="1:11" x14ac:dyDescent="0.2">
      <c r="A3383" s="5"/>
      <c r="K3383" s="7"/>
    </row>
    <row r="3384" spans="1:11" x14ac:dyDescent="0.2">
      <c r="A3384" s="5"/>
      <c r="K3384" s="7"/>
    </row>
    <row r="3385" spans="1:11" x14ac:dyDescent="0.2">
      <c r="A3385" s="5"/>
      <c r="K3385" s="7"/>
    </row>
    <row r="3386" spans="1:11" x14ac:dyDescent="0.2">
      <c r="A3386" s="5"/>
      <c r="K3386" s="7"/>
    </row>
    <row r="3387" spans="1:11" x14ac:dyDescent="0.2">
      <c r="A3387" s="5"/>
      <c r="K3387" s="7"/>
    </row>
    <row r="3388" spans="1:11" x14ac:dyDescent="0.2">
      <c r="A3388" s="5"/>
      <c r="K3388" s="7"/>
    </row>
    <row r="3389" spans="1:11" x14ac:dyDescent="0.2">
      <c r="A3389" s="5"/>
      <c r="K3389" s="7"/>
    </row>
    <row r="3390" spans="1:11" x14ac:dyDescent="0.2">
      <c r="A3390" s="5"/>
      <c r="K3390" s="7"/>
    </row>
    <row r="3391" spans="1:11" x14ac:dyDescent="0.2">
      <c r="A3391" s="5"/>
      <c r="K3391" s="7"/>
    </row>
    <row r="3392" spans="1:11" x14ac:dyDescent="0.2">
      <c r="A3392" s="5"/>
      <c r="K3392" s="7"/>
    </row>
    <row r="3393" spans="1:11" x14ac:dyDescent="0.2">
      <c r="A3393" s="5"/>
      <c r="K3393" s="7"/>
    </row>
    <row r="3394" spans="1:11" x14ac:dyDescent="0.2">
      <c r="A3394" s="5"/>
      <c r="K3394" s="7"/>
    </row>
    <row r="3395" spans="1:11" x14ac:dyDescent="0.2">
      <c r="A3395" s="5"/>
      <c r="K3395" s="7"/>
    </row>
    <row r="3396" spans="1:11" x14ac:dyDescent="0.2">
      <c r="A3396" s="5"/>
      <c r="K3396" s="7"/>
    </row>
    <row r="3397" spans="1:11" x14ac:dyDescent="0.2">
      <c r="A3397" s="5"/>
      <c r="K3397" s="7"/>
    </row>
    <row r="3398" spans="1:11" x14ac:dyDescent="0.2">
      <c r="A3398" s="5"/>
      <c r="K3398" s="7"/>
    </row>
    <row r="3399" spans="1:11" x14ac:dyDescent="0.2">
      <c r="A3399" s="5"/>
      <c r="K3399" s="7"/>
    </row>
    <row r="3400" spans="1:11" x14ac:dyDescent="0.2">
      <c r="A3400" s="5"/>
      <c r="K3400" s="7"/>
    </row>
    <row r="3401" spans="1:11" x14ac:dyDescent="0.2">
      <c r="A3401" s="5"/>
      <c r="K3401" s="7"/>
    </row>
    <row r="3402" spans="1:11" x14ac:dyDescent="0.2">
      <c r="A3402" s="5"/>
      <c r="K3402" s="7"/>
    </row>
    <row r="3403" spans="1:11" x14ac:dyDescent="0.2">
      <c r="A3403" s="5"/>
      <c r="K3403" s="7"/>
    </row>
    <row r="3404" spans="1:11" x14ac:dyDescent="0.2">
      <c r="A3404" s="5"/>
      <c r="K3404" s="7"/>
    </row>
    <row r="3405" spans="1:11" x14ac:dyDescent="0.2">
      <c r="A3405" s="5"/>
      <c r="K3405" s="7"/>
    </row>
    <row r="3406" spans="1:11" x14ac:dyDescent="0.2">
      <c r="A3406" s="5"/>
      <c r="K3406" s="7"/>
    </row>
    <row r="3407" spans="1:11" x14ac:dyDescent="0.2">
      <c r="A3407" s="5"/>
      <c r="K3407" s="7"/>
    </row>
    <row r="3408" spans="1:11" x14ac:dyDescent="0.2">
      <c r="A3408" s="5"/>
      <c r="K3408" s="7"/>
    </row>
    <row r="3409" spans="1:11" x14ac:dyDescent="0.2">
      <c r="A3409" s="5"/>
      <c r="K3409" s="7"/>
    </row>
    <row r="3410" spans="1:11" x14ac:dyDescent="0.2">
      <c r="A3410" s="5"/>
      <c r="K3410" s="7"/>
    </row>
    <row r="3411" spans="1:11" x14ac:dyDescent="0.2">
      <c r="A3411" s="5"/>
      <c r="K3411" s="7"/>
    </row>
    <row r="3412" spans="1:11" x14ac:dyDescent="0.2">
      <c r="A3412" s="5"/>
      <c r="K3412" s="7"/>
    </row>
    <row r="3413" spans="1:11" x14ac:dyDescent="0.2">
      <c r="A3413" s="5"/>
      <c r="K3413" s="7"/>
    </row>
    <row r="3414" spans="1:11" x14ac:dyDescent="0.2">
      <c r="A3414" s="5"/>
      <c r="K3414" s="7"/>
    </row>
    <row r="3415" spans="1:11" x14ac:dyDescent="0.2">
      <c r="A3415" s="5"/>
      <c r="K3415" s="7"/>
    </row>
    <row r="3416" spans="1:11" x14ac:dyDescent="0.2">
      <c r="A3416" s="5"/>
      <c r="K3416" s="7"/>
    </row>
    <row r="3417" spans="1:11" x14ac:dyDescent="0.2">
      <c r="A3417" s="5"/>
      <c r="K3417" s="7"/>
    </row>
    <row r="3418" spans="1:11" x14ac:dyDescent="0.2">
      <c r="A3418" s="5"/>
      <c r="K3418" s="7"/>
    </row>
    <row r="3419" spans="1:11" x14ac:dyDescent="0.2">
      <c r="A3419" s="5"/>
      <c r="K3419" s="7"/>
    </row>
    <row r="3420" spans="1:11" x14ac:dyDescent="0.2">
      <c r="A3420" s="5"/>
      <c r="K3420" s="7"/>
    </row>
    <row r="3421" spans="1:11" x14ac:dyDescent="0.2">
      <c r="A3421" s="5"/>
      <c r="K3421" s="7"/>
    </row>
    <row r="3422" spans="1:11" x14ac:dyDescent="0.2">
      <c r="A3422" s="5"/>
      <c r="K3422" s="7"/>
    </row>
    <row r="3423" spans="1:11" x14ac:dyDescent="0.2">
      <c r="A3423" s="5"/>
      <c r="K3423" s="7"/>
    </row>
    <row r="3424" spans="1:11" x14ac:dyDescent="0.2">
      <c r="A3424" s="5"/>
      <c r="K3424" s="7"/>
    </row>
    <row r="3425" spans="1:11" x14ac:dyDescent="0.2">
      <c r="A3425" s="5"/>
      <c r="K3425" s="7"/>
    </row>
    <row r="3426" spans="1:11" x14ac:dyDescent="0.2">
      <c r="A3426" s="5"/>
      <c r="K3426" s="7"/>
    </row>
    <row r="3427" spans="1:11" x14ac:dyDescent="0.2">
      <c r="A3427" s="5"/>
      <c r="K3427" s="7"/>
    </row>
    <row r="3428" spans="1:11" x14ac:dyDescent="0.2">
      <c r="A3428" s="5"/>
      <c r="K3428" s="7"/>
    </row>
    <row r="3429" spans="1:11" x14ac:dyDescent="0.2">
      <c r="A3429" s="5"/>
      <c r="K3429" s="7"/>
    </row>
    <row r="3430" spans="1:11" x14ac:dyDescent="0.2">
      <c r="A3430" s="5"/>
      <c r="K3430" s="7"/>
    </row>
    <row r="3431" spans="1:11" x14ac:dyDescent="0.2">
      <c r="A3431" s="5"/>
      <c r="K3431" s="7"/>
    </row>
    <row r="3432" spans="1:11" x14ac:dyDescent="0.2">
      <c r="A3432" s="5"/>
      <c r="K3432" s="7"/>
    </row>
    <row r="3433" spans="1:11" x14ac:dyDescent="0.2">
      <c r="A3433" s="5"/>
      <c r="K3433" s="7"/>
    </row>
    <row r="3434" spans="1:11" x14ac:dyDescent="0.2">
      <c r="A3434" s="5"/>
      <c r="K3434" s="7"/>
    </row>
    <row r="3435" spans="1:11" x14ac:dyDescent="0.2">
      <c r="A3435" s="5"/>
      <c r="K3435" s="7"/>
    </row>
    <row r="3436" spans="1:11" x14ac:dyDescent="0.2">
      <c r="A3436" s="5"/>
      <c r="K3436" s="7"/>
    </row>
    <row r="3437" spans="1:11" x14ac:dyDescent="0.2">
      <c r="A3437" s="5"/>
      <c r="K3437" s="7"/>
    </row>
    <row r="3438" spans="1:11" x14ac:dyDescent="0.2">
      <c r="A3438" s="5"/>
      <c r="K3438" s="7"/>
    </row>
    <row r="3439" spans="1:11" x14ac:dyDescent="0.2">
      <c r="A3439" s="5"/>
      <c r="K3439" s="7"/>
    </row>
    <row r="3440" spans="1:11" x14ac:dyDescent="0.2">
      <c r="A3440" s="5"/>
      <c r="K3440" s="7"/>
    </row>
    <row r="3441" spans="1:11" x14ac:dyDescent="0.2">
      <c r="A3441" s="5"/>
      <c r="K3441" s="7"/>
    </row>
    <row r="3442" spans="1:11" x14ac:dyDescent="0.2">
      <c r="A3442" s="5"/>
      <c r="K3442" s="7"/>
    </row>
    <row r="3443" spans="1:11" x14ac:dyDescent="0.2">
      <c r="A3443" s="5"/>
      <c r="K3443" s="7"/>
    </row>
    <row r="3444" spans="1:11" x14ac:dyDescent="0.2">
      <c r="A3444" s="5"/>
      <c r="K3444" s="7"/>
    </row>
    <row r="3445" spans="1:11" x14ac:dyDescent="0.2">
      <c r="A3445" s="5"/>
      <c r="K3445" s="7"/>
    </row>
    <row r="3446" spans="1:11" x14ac:dyDescent="0.2">
      <c r="A3446" s="5"/>
      <c r="K3446" s="7"/>
    </row>
    <row r="3447" spans="1:11" x14ac:dyDescent="0.2">
      <c r="A3447" s="5"/>
      <c r="K3447" s="7"/>
    </row>
    <row r="3448" spans="1:11" x14ac:dyDescent="0.2">
      <c r="A3448" s="5"/>
      <c r="K3448" s="7"/>
    </row>
    <row r="3449" spans="1:11" x14ac:dyDescent="0.2">
      <c r="A3449" s="5"/>
      <c r="K3449" s="7"/>
    </row>
    <row r="3450" spans="1:11" x14ac:dyDescent="0.2">
      <c r="A3450" s="5"/>
      <c r="K3450" s="7"/>
    </row>
    <row r="3451" spans="1:11" x14ac:dyDescent="0.2">
      <c r="A3451" s="5"/>
      <c r="K3451" s="7"/>
    </row>
    <row r="3452" spans="1:11" x14ac:dyDescent="0.2">
      <c r="A3452" s="5"/>
      <c r="K3452" s="7"/>
    </row>
    <row r="3453" spans="1:11" x14ac:dyDescent="0.2">
      <c r="A3453" s="5"/>
      <c r="K3453" s="7"/>
    </row>
    <row r="3454" spans="1:11" x14ac:dyDescent="0.2">
      <c r="A3454" s="5"/>
      <c r="K3454" s="7"/>
    </row>
    <row r="3455" spans="1:11" x14ac:dyDescent="0.2">
      <c r="A3455" s="5"/>
      <c r="K3455" s="7"/>
    </row>
    <row r="3456" spans="1:11" x14ac:dyDescent="0.2">
      <c r="A3456" s="5"/>
      <c r="K3456" s="7"/>
    </row>
    <row r="3457" spans="1:11" x14ac:dyDescent="0.2">
      <c r="A3457" s="5"/>
      <c r="K3457" s="7"/>
    </row>
    <row r="3458" spans="1:11" x14ac:dyDescent="0.2">
      <c r="A3458" s="5"/>
      <c r="K3458" s="7"/>
    </row>
    <row r="3459" spans="1:11" x14ac:dyDescent="0.2">
      <c r="A3459" s="5"/>
      <c r="K3459" s="7"/>
    </row>
    <row r="3460" spans="1:11" x14ac:dyDescent="0.2">
      <c r="A3460" s="5"/>
      <c r="K3460" s="7"/>
    </row>
    <row r="3461" spans="1:11" x14ac:dyDescent="0.2">
      <c r="A3461" s="5"/>
      <c r="K3461" s="7"/>
    </row>
    <row r="3462" spans="1:11" x14ac:dyDescent="0.2">
      <c r="A3462" s="5"/>
      <c r="K3462" s="7"/>
    </row>
    <row r="3463" spans="1:11" x14ac:dyDescent="0.2">
      <c r="A3463" s="5"/>
      <c r="K3463" s="7"/>
    </row>
    <row r="3464" spans="1:11" x14ac:dyDescent="0.2">
      <c r="A3464" s="5"/>
      <c r="K3464" s="7"/>
    </row>
    <row r="3465" spans="1:11" x14ac:dyDescent="0.2">
      <c r="A3465" s="5"/>
      <c r="K3465" s="7"/>
    </row>
    <row r="3466" spans="1:11" x14ac:dyDescent="0.2">
      <c r="A3466" s="5"/>
      <c r="K3466" s="7"/>
    </row>
    <row r="3467" spans="1:11" x14ac:dyDescent="0.2">
      <c r="A3467" s="5"/>
      <c r="K3467" s="7"/>
    </row>
    <row r="3468" spans="1:11" x14ac:dyDescent="0.2">
      <c r="A3468" s="5"/>
      <c r="K3468" s="7"/>
    </row>
    <row r="3469" spans="1:11" x14ac:dyDescent="0.2">
      <c r="A3469" s="5"/>
      <c r="K3469" s="7"/>
    </row>
    <row r="3470" spans="1:11" x14ac:dyDescent="0.2">
      <c r="A3470" s="5"/>
      <c r="K3470" s="7"/>
    </row>
    <row r="3471" spans="1:11" x14ac:dyDescent="0.2">
      <c r="A3471" s="5"/>
      <c r="K3471" s="7"/>
    </row>
    <row r="3472" spans="1:11" x14ac:dyDescent="0.2">
      <c r="A3472" s="5"/>
      <c r="K3472" s="7"/>
    </row>
    <row r="3473" spans="1:11" x14ac:dyDescent="0.2">
      <c r="A3473" s="5"/>
      <c r="K3473" s="7"/>
    </row>
    <row r="3474" spans="1:11" x14ac:dyDescent="0.2">
      <c r="A3474" s="5"/>
      <c r="K3474" s="7"/>
    </row>
    <row r="3475" spans="1:11" x14ac:dyDescent="0.2">
      <c r="A3475" s="5"/>
      <c r="K3475" s="7"/>
    </row>
    <row r="3476" spans="1:11" x14ac:dyDescent="0.2">
      <c r="A3476" s="5"/>
      <c r="K3476" s="7"/>
    </row>
    <row r="3477" spans="1:11" x14ac:dyDescent="0.2">
      <c r="A3477" s="5"/>
      <c r="K3477" s="7"/>
    </row>
    <row r="3478" spans="1:11" x14ac:dyDescent="0.2">
      <c r="A3478" s="5"/>
      <c r="K3478" s="7"/>
    </row>
    <row r="3479" spans="1:11" x14ac:dyDescent="0.2">
      <c r="A3479" s="5"/>
      <c r="K3479" s="7"/>
    </row>
    <row r="3480" spans="1:11" x14ac:dyDescent="0.2">
      <c r="A3480" s="5"/>
      <c r="K3480" s="7"/>
    </row>
    <row r="3481" spans="1:11" x14ac:dyDescent="0.2">
      <c r="A3481" s="5"/>
      <c r="K3481" s="7"/>
    </row>
    <row r="3482" spans="1:11" x14ac:dyDescent="0.2">
      <c r="A3482" s="5"/>
      <c r="K3482" s="7"/>
    </row>
    <row r="3483" spans="1:11" x14ac:dyDescent="0.2">
      <c r="A3483" s="5"/>
      <c r="K3483" s="7"/>
    </row>
    <row r="3484" spans="1:11" x14ac:dyDescent="0.2">
      <c r="A3484" s="5"/>
      <c r="K3484" s="7"/>
    </row>
    <row r="3485" spans="1:11" x14ac:dyDescent="0.2">
      <c r="A3485" s="5"/>
      <c r="K3485" s="7"/>
    </row>
    <row r="3486" spans="1:11" x14ac:dyDescent="0.2">
      <c r="A3486" s="5"/>
      <c r="K3486" s="7"/>
    </row>
    <row r="3487" spans="1:11" x14ac:dyDescent="0.2">
      <c r="A3487" s="5"/>
      <c r="K3487" s="7"/>
    </row>
    <row r="3488" spans="1:11" x14ac:dyDescent="0.2">
      <c r="A3488" s="5"/>
      <c r="K3488" s="7"/>
    </row>
    <row r="3489" spans="1:11" x14ac:dyDescent="0.2">
      <c r="A3489" s="5"/>
      <c r="K3489" s="7"/>
    </row>
    <row r="3490" spans="1:11" x14ac:dyDescent="0.2">
      <c r="A3490" s="5"/>
      <c r="K3490" s="7"/>
    </row>
    <row r="3491" spans="1:11" x14ac:dyDescent="0.2">
      <c r="A3491" s="5"/>
      <c r="K3491" s="7"/>
    </row>
    <row r="3492" spans="1:11" x14ac:dyDescent="0.2">
      <c r="A3492" s="5"/>
      <c r="K3492" s="7"/>
    </row>
    <row r="3493" spans="1:11" x14ac:dyDescent="0.2">
      <c r="A3493" s="5"/>
      <c r="K3493" s="7"/>
    </row>
    <row r="3494" spans="1:11" x14ac:dyDescent="0.2">
      <c r="A3494" s="5"/>
      <c r="K3494" s="7"/>
    </row>
    <row r="3495" spans="1:11" x14ac:dyDescent="0.2">
      <c r="A3495" s="5"/>
      <c r="K3495" s="7"/>
    </row>
    <row r="3496" spans="1:11" x14ac:dyDescent="0.2">
      <c r="A3496" s="5"/>
      <c r="K3496" s="7"/>
    </row>
    <row r="3497" spans="1:11" x14ac:dyDescent="0.2">
      <c r="A3497" s="5"/>
      <c r="K3497" s="7"/>
    </row>
    <row r="3498" spans="1:11" x14ac:dyDescent="0.2">
      <c r="A3498" s="5"/>
      <c r="K3498" s="7"/>
    </row>
    <row r="3499" spans="1:11" x14ac:dyDescent="0.2">
      <c r="A3499" s="5"/>
      <c r="K3499" s="7"/>
    </row>
    <row r="3500" spans="1:11" x14ac:dyDescent="0.2">
      <c r="A3500" s="5"/>
      <c r="K3500" s="7"/>
    </row>
    <row r="3501" spans="1:11" x14ac:dyDescent="0.2">
      <c r="A3501" s="5"/>
      <c r="K3501" s="7"/>
    </row>
    <row r="3502" spans="1:11" x14ac:dyDescent="0.2">
      <c r="A3502" s="5"/>
      <c r="K3502" s="7"/>
    </row>
    <row r="3503" spans="1:11" x14ac:dyDescent="0.2">
      <c r="A3503" s="5"/>
      <c r="K3503" s="7"/>
    </row>
    <row r="3504" spans="1:11" x14ac:dyDescent="0.2">
      <c r="A3504" s="5"/>
      <c r="K3504" s="7"/>
    </row>
    <row r="3505" spans="1:11" x14ac:dyDescent="0.2">
      <c r="A3505" s="5"/>
      <c r="K3505" s="7"/>
    </row>
    <row r="3506" spans="1:11" x14ac:dyDescent="0.2">
      <c r="A3506" s="5"/>
      <c r="K3506" s="7"/>
    </row>
    <row r="3507" spans="1:11" x14ac:dyDescent="0.2">
      <c r="A3507" s="5"/>
      <c r="K3507" s="7"/>
    </row>
    <row r="3508" spans="1:11" x14ac:dyDescent="0.2">
      <c r="A3508" s="5"/>
      <c r="K3508" s="7"/>
    </row>
    <row r="3509" spans="1:11" x14ac:dyDescent="0.2">
      <c r="A3509" s="5"/>
    </row>
    <row r="3510" spans="1:11" x14ac:dyDescent="0.2">
      <c r="A3510" s="5"/>
    </row>
    <row r="3511" spans="1:11" x14ac:dyDescent="0.2">
      <c r="A3511" s="5"/>
    </row>
    <row r="3512" spans="1:11" x14ac:dyDescent="0.2">
      <c r="A3512" s="5"/>
    </row>
    <row r="3513" spans="1:11" x14ac:dyDescent="0.2">
      <c r="A3513" s="5"/>
    </row>
    <row r="3514" spans="1:11" x14ac:dyDescent="0.2">
      <c r="A3514" s="5"/>
    </row>
    <row r="3515" spans="1:11" x14ac:dyDescent="0.2">
      <c r="A3515" s="5"/>
    </row>
    <row r="3516" spans="1:11" x14ac:dyDescent="0.2">
      <c r="A3516" s="5"/>
    </row>
    <row r="3517" spans="1:11" x14ac:dyDescent="0.2">
      <c r="A3517" s="5"/>
    </row>
    <row r="3518" spans="1:11" x14ac:dyDescent="0.2">
      <c r="A3518" s="5"/>
    </row>
    <row r="3519" spans="1:11" x14ac:dyDescent="0.2">
      <c r="A3519" s="5"/>
    </row>
    <row r="3520" spans="1:11" x14ac:dyDescent="0.2">
      <c r="A3520" s="5"/>
    </row>
    <row r="3521" spans="1:1" x14ac:dyDescent="0.2">
      <c r="A3521" s="5"/>
    </row>
    <row r="3522" spans="1:1" x14ac:dyDescent="0.2">
      <c r="A3522" s="5"/>
    </row>
    <row r="3523" spans="1:1" x14ac:dyDescent="0.2">
      <c r="A3523" s="5"/>
    </row>
    <row r="3524" spans="1:1" x14ac:dyDescent="0.2">
      <c r="A3524" s="5"/>
    </row>
    <row r="3525" spans="1:1" x14ac:dyDescent="0.2">
      <c r="A3525" s="5"/>
    </row>
    <row r="3526" spans="1:1" x14ac:dyDescent="0.2">
      <c r="A3526" s="5"/>
    </row>
    <row r="3527" spans="1:1" x14ac:dyDescent="0.2">
      <c r="A3527" s="5"/>
    </row>
    <row r="3528" spans="1:1" x14ac:dyDescent="0.2">
      <c r="A3528" s="5"/>
    </row>
    <row r="3529" spans="1:1" x14ac:dyDescent="0.2">
      <c r="A3529" s="5"/>
    </row>
    <row r="3530" spans="1:1" x14ac:dyDescent="0.2">
      <c r="A3530" s="5"/>
    </row>
    <row r="3531" spans="1:1" x14ac:dyDescent="0.2">
      <c r="A3531" s="5"/>
    </row>
    <row r="3532" spans="1:1" x14ac:dyDescent="0.2">
      <c r="A3532" s="5"/>
    </row>
    <row r="3533" spans="1:1" x14ac:dyDescent="0.2">
      <c r="A3533" s="5"/>
    </row>
    <row r="3534" spans="1:1" x14ac:dyDescent="0.2">
      <c r="A3534" s="5"/>
    </row>
    <row r="3535" spans="1:1" x14ac:dyDescent="0.2">
      <c r="A3535" s="5"/>
    </row>
    <row r="3536" spans="1:1" x14ac:dyDescent="0.2">
      <c r="A3536" s="5"/>
    </row>
    <row r="3537" spans="1:1" x14ac:dyDescent="0.2">
      <c r="A3537" s="5"/>
    </row>
    <row r="3538" spans="1:1" x14ac:dyDescent="0.2">
      <c r="A3538" s="5"/>
    </row>
    <row r="3539" spans="1:1" x14ac:dyDescent="0.2">
      <c r="A3539" s="5"/>
    </row>
    <row r="3540" spans="1:1" x14ac:dyDescent="0.2">
      <c r="A3540" s="5"/>
    </row>
    <row r="3541" spans="1:1" x14ac:dyDescent="0.2">
      <c r="A3541" s="5"/>
    </row>
    <row r="3542" spans="1:1" x14ac:dyDescent="0.2">
      <c r="A3542" s="5"/>
    </row>
    <row r="3543" spans="1:1" x14ac:dyDescent="0.2">
      <c r="A3543" s="5"/>
    </row>
    <row r="3544" spans="1:1" x14ac:dyDescent="0.2">
      <c r="A3544" s="5"/>
    </row>
    <row r="3545" spans="1:1" x14ac:dyDescent="0.2">
      <c r="A3545" s="5"/>
    </row>
    <row r="3546" spans="1:1" x14ac:dyDescent="0.2">
      <c r="A3546" s="5"/>
    </row>
    <row r="3547" spans="1:1" x14ac:dyDescent="0.2">
      <c r="A3547" s="5"/>
    </row>
    <row r="3548" spans="1:1" x14ac:dyDescent="0.2">
      <c r="A3548" s="5"/>
    </row>
    <row r="3549" spans="1:1" x14ac:dyDescent="0.2">
      <c r="A3549" s="5"/>
    </row>
    <row r="3550" spans="1:1" x14ac:dyDescent="0.2">
      <c r="A3550" s="5"/>
    </row>
    <row r="3551" spans="1:1" x14ac:dyDescent="0.2">
      <c r="A3551" s="5"/>
    </row>
    <row r="3552" spans="1:1" x14ac:dyDescent="0.2">
      <c r="A3552" s="5"/>
    </row>
    <row r="3553" spans="1:1" x14ac:dyDescent="0.2">
      <c r="A3553" s="5"/>
    </row>
    <row r="3554" spans="1:1" x14ac:dyDescent="0.2">
      <c r="A3554" s="5"/>
    </row>
    <row r="3555" spans="1:1" x14ac:dyDescent="0.2">
      <c r="A3555" s="5"/>
    </row>
    <row r="3556" spans="1:1" x14ac:dyDescent="0.2">
      <c r="A3556" s="5"/>
    </row>
    <row r="3557" spans="1:1" x14ac:dyDescent="0.2">
      <c r="A3557" s="5"/>
    </row>
    <row r="3558" spans="1:1" x14ac:dyDescent="0.2">
      <c r="A3558" s="5"/>
    </row>
    <row r="3559" spans="1:1" x14ac:dyDescent="0.2">
      <c r="A3559" s="5"/>
    </row>
    <row r="3560" spans="1:1" x14ac:dyDescent="0.2">
      <c r="A3560" s="5"/>
    </row>
    <row r="3561" spans="1:1" x14ac:dyDescent="0.2">
      <c r="A3561" s="5"/>
    </row>
    <row r="3562" spans="1:1" x14ac:dyDescent="0.2">
      <c r="A3562" s="5"/>
    </row>
    <row r="3563" spans="1:1" x14ac:dyDescent="0.2">
      <c r="A3563" s="5"/>
    </row>
    <row r="3564" spans="1:1" x14ac:dyDescent="0.2">
      <c r="A3564" s="5"/>
    </row>
    <row r="3565" spans="1:1" x14ac:dyDescent="0.2">
      <c r="A3565" s="5"/>
    </row>
    <row r="3566" spans="1:1" x14ac:dyDescent="0.2">
      <c r="A3566" s="5"/>
    </row>
    <row r="3567" spans="1:1" x14ac:dyDescent="0.2">
      <c r="A3567" s="5"/>
    </row>
    <row r="3568" spans="1:1" x14ac:dyDescent="0.2">
      <c r="A3568" s="5"/>
    </row>
    <row r="3569" spans="1:1" x14ac:dyDescent="0.2">
      <c r="A3569" s="5"/>
    </row>
    <row r="3570" spans="1:1" x14ac:dyDescent="0.2">
      <c r="A3570" s="5"/>
    </row>
    <row r="3571" spans="1:1" x14ac:dyDescent="0.2">
      <c r="A3571" s="5"/>
    </row>
    <row r="3572" spans="1:1" x14ac:dyDescent="0.2">
      <c r="A3572" s="5"/>
    </row>
    <row r="3573" spans="1:1" x14ac:dyDescent="0.2">
      <c r="A3573" s="5"/>
    </row>
    <row r="3574" spans="1:1" x14ac:dyDescent="0.2">
      <c r="A3574" s="5"/>
    </row>
    <row r="3575" spans="1:1" x14ac:dyDescent="0.2">
      <c r="A3575" s="5"/>
    </row>
    <row r="3576" spans="1:1" x14ac:dyDescent="0.2">
      <c r="A3576" s="5"/>
    </row>
    <row r="3577" spans="1:1" x14ac:dyDescent="0.2">
      <c r="A3577" s="5"/>
    </row>
    <row r="3578" spans="1:1" x14ac:dyDescent="0.2">
      <c r="A3578" s="5"/>
    </row>
    <row r="3579" spans="1:1" x14ac:dyDescent="0.2">
      <c r="A3579" s="5"/>
    </row>
    <row r="3580" spans="1:1" x14ac:dyDescent="0.2">
      <c r="A3580" s="5"/>
    </row>
    <row r="3581" spans="1:1" x14ac:dyDescent="0.2">
      <c r="A3581" s="5"/>
    </row>
    <row r="3582" spans="1:1" x14ac:dyDescent="0.2">
      <c r="A3582" s="5"/>
    </row>
    <row r="3583" spans="1:1" x14ac:dyDescent="0.2">
      <c r="A3583" s="5"/>
    </row>
    <row r="3584" spans="1:1" x14ac:dyDescent="0.2">
      <c r="A3584" s="5"/>
    </row>
    <row r="3585" spans="1:1" x14ac:dyDescent="0.2">
      <c r="A3585" s="5"/>
    </row>
    <row r="3586" spans="1:1" x14ac:dyDescent="0.2">
      <c r="A3586" s="5"/>
    </row>
    <row r="3587" spans="1:1" x14ac:dyDescent="0.2">
      <c r="A3587" s="5"/>
    </row>
    <row r="3588" spans="1:1" x14ac:dyDescent="0.2">
      <c r="A3588" s="5"/>
    </row>
    <row r="3589" spans="1:1" x14ac:dyDescent="0.2">
      <c r="A3589" s="5"/>
    </row>
    <row r="3590" spans="1:1" x14ac:dyDescent="0.2">
      <c r="A3590" s="5"/>
    </row>
    <row r="3591" spans="1:1" x14ac:dyDescent="0.2">
      <c r="A3591" s="5"/>
    </row>
    <row r="3592" spans="1:1" x14ac:dyDescent="0.2">
      <c r="A3592" s="5"/>
    </row>
    <row r="3593" spans="1:1" x14ac:dyDescent="0.2">
      <c r="A3593" s="5"/>
    </row>
    <row r="3594" spans="1:1" x14ac:dyDescent="0.2">
      <c r="A3594" s="5"/>
    </row>
    <row r="3595" spans="1:1" x14ac:dyDescent="0.2">
      <c r="A3595" s="5"/>
    </row>
    <row r="3596" spans="1:1" x14ac:dyDescent="0.2">
      <c r="A3596" s="5"/>
    </row>
    <row r="3597" spans="1:1" x14ac:dyDescent="0.2">
      <c r="A3597" s="5"/>
    </row>
    <row r="3598" spans="1:1" x14ac:dyDescent="0.2">
      <c r="A3598" s="5"/>
    </row>
    <row r="3599" spans="1:1" x14ac:dyDescent="0.2">
      <c r="A3599" s="5"/>
    </row>
    <row r="3600" spans="1:1" x14ac:dyDescent="0.2">
      <c r="A3600" s="5"/>
    </row>
    <row r="3601" spans="1:1" x14ac:dyDescent="0.2">
      <c r="A3601" s="5"/>
    </row>
    <row r="3602" spans="1:1" x14ac:dyDescent="0.2">
      <c r="A3602" s="5"/>
    </row>
    <row r="3603" spans="1:1" x14ac:dyDescent="0.2">
      <c r="A3603" s="5"/>
    </row>
    <row r="3604" spans="1:1" x14ac:dyDescent="0.2">
      <c r="A3604" s="5"/>
    </row>
    <row r="3605" spans="1:1" x14ac:dyDescent="0.2">
      <c r="A3605" s="5"/>
    </row>
    <row r="3606" spans="1:1" x14ac:dyDescent="0.2">
      <c r="A3606" s="5"/>
    </row>
    <row r="3607" spans="1:1" x14ac:dyDescent="0.2">
      <c r="A3607" s="5"/>
    </row>
    <row r="3608" spans="1:1" x14ac:dyDescent="0.2">
      <c r="A3608" s="5"/>
    </row>
    <row r="3609" spans="1:1" x14ac:dyDescent="0.2">
      <c r="A3609" s="5"/>
    </row>
    <row r="3610" spans="1:1" x14ac:dyDescent="0.2">
      <c r="A3610" s="5"/>
    </row>
    <row r="3611" spans="1:1" x14ac:dyDescent="0.2">
      <c r="A3611" s="5"/>
    </row>
    <row r="3612" spans="1:1" x14ac:dyDescent="0.2">
      <c r="A3612" s="5"/>
    </row>
    <row r="3613" spans="1:1" x14ac:dyDescent="0.2">
      <c r="A3613" s="5"/>
    </row>
    <row r="3614" spans="1:1" x14ac:dyDescent="0.2">
      <c r="A3614" s="5"/>
    </row>
    <row r="3615" spans="1:1" x14ac:dyDescent="0.2">
      <c r="A3615" s="5"/>
    </row>
    <row r="3616" spans="1:1" x14ac:dyDescent="0.2">
      <c r="A3616" s="5"/>
    </row>
    <row r="3617" spans="1:1" x14ac:dyDescent="0.2">
      <c r="A3617" s="5"/>
    </row>
    <row r="3618" spans="1:1" x14ac:dyDescent="0.2">
      <c r="A3618" s="5"/>
    </row>
    <row r="3619" spans="1:1" x14ac:dyDescent="0.2">
      <c r="A3619" s="5"/>
    </row>
    <row r="3620" spans="1:1" x14ac:dyDescent="0.2">
      <c r="A3620" s="5"/>
    </row>
    <row r="3621" spans="1:1" x14ac:dyDescent="0.2">
      <c r="A3621" s="5"/>
    </row>
    <row r="3622" spans="1:1" x14ac:dyDescent="0.2">
      <c r="A3622" s="5"/>
    </row>
    <row r="3623" spans="1:1" x14ac:dyDescent="0.2">
      <c r="A3623" s="5"/>
    </row>
    <row r="3624" spans="1:1" x14ac:dyDescent="0.2">
      <c r="A3624" s="5"/>
    </row>
    <row r="3625" spans="1:1" x14ac:dyDescent="0.2">
      <c r="A3625" s="5"/>
    </row>
    <row r="3626" spans="1:1" x14ac:dyDescent="0.2">
      <c r="A3626" s="5"/>
    </row>
    <row r="3627" spans="1:1" x14ac:dyDescent="0.2">
      <c r="A3627" s="5"/>
    </row>
    <row r="3628" spans="1:1" x14ac:dyDescent="0.2">
      <c r="A3628" s="5"/>
    </row>
    <row r="3629" spans="1:1" x14ac:dyDescent="0.2">
      <c r="A3629" s="5"/>
    </row>
    <row r="3630" spans="1:1" x14ac:dyDescent="0.2">
      <c r="A3630" s="5"/>
    </row>
    <row r="3631" spans="1:1" x14ac:dyDescent="0.2">
      <c r="A3631" s="5"/>
    </row>
    <row r="3632" spans="1:1" x14ac:dyDescent="0.2">
      <c r="A3632" s="5"/>
    </row>
    <row r="3633" spans="1:11" x14ac:dyDescent="0.2">
      <c r="A3633" s="5"/>
    </row>
    <row r="3634" spans="1:11" x14ac:dyDescent="0.2">
      <c r="A3634" s="5"/>
    </row>
    <row r="3635" spans="1:11" x14ac:dyDescent="0.2">
      <c r="A3635" s="5"/>
    </row>
    <row r="3636" spans="1:11" x14ac:dyDescent="0.2">
      <c r="A3636" s="5"/>
    </row>
    <row r="3637" spans="1:11" x14ac:dyDescent="0.2">
      <c r="A3637" s="5"/>
    </row>
    <row r="3638" spans="1:11" x14ac:dyDescent="0.2">
      <c r="A3638" s="5"/>
    </row>
    <row r="3639" spans="1:11" x14ac:dyDescent="0.2">
      <c r="A3639" s="5"/>
    </row>
    <row r="3640" spans="1:11" x14ac:dyDescent="0.2">
      <c r="A3640" s="5"/>
    </row>
    <row r="3641" spans="1:11" x14ac:dyDescent="0.2">
      <c r="A3641" s="5"/>
      <c r="K3641" s="7"/>
    </row>
    <row r="3642" spans="1:11" x14ac:dyDescent="0.2">
      <c r="A3642" s="5"/>
      <c r="K3642" s="7"/>
    </row>
    <row r="3643" spans="1:11" x14ac:dyDescent="0.2">
      <c r="A3643" s="5"/>
      <c r="K3643" s="7"/>
    </row>
    <row r="3644" spans="1:11" x14ac:dyDescent="0.2">
      <c r="A3644" s="5"/>
      <c r="K3644" s="7"/>
    </row>
    <row r="3645" spans="1:11" x14ac:dyDescent="0.2">
      <c r="A3645" s="5"/>
      <c r="K3645" s="7"/>
    </row>
    <row r="3646" spans="1:11" x14ac:dyDescent="0.2">
      <c r="A3646" s="5"/>
      <c r="K3646" s="7"/>
    </row>
    <row r="3647" spans="1:11" x14ac:dyDescent="0.2">
      <c r="A3647" s="5"/>
      <c r="K3647" s="7"/>
    </row>
    <row r="3648" spans="1:11" x14ac:dyDescent="0.2">
      <c r="A3648" s="5"/>
      <c r="K3648" s="7"/>
    </row>
    <row r="3649" spans="1:11" x14ac:dyDescent="0.2">
      <c r="A3649" s="5"/>
      <c r="K3649" s="7"/>
    </row>
    <row r="3650" spans="1:11" x14ac:dyDescent="0.2">
      <c r="A3650" s="5"/>
      <c r="K3650" s="7"/>
    </row>
    <row r="3651" spans="1:11" x14ac:dyDescent="0.2">
      <c r="A3651" s="5"/>
      <c r="K3651" s="7"/>
    </row>
    <row r="3652" spans="1:11" x14ac:dyDescent="0.2">
      <c r="A3652" s="5"/>
      <c r="K3652" s="7"/>
    </row>
    <row r="3653" spans="1:11" x14ac:dyDescent="0.2">
      <c r="A3653" s="5"/>
      <c r="K3653" s="7"/>
    </row>
    <row r="3654" spans="1:11" x14ac:dyDescent="0.2">
      <c r="A3654" s="5"/>
      <c r="K3654" s="7"/>
    </row>
    <row r="3655" spans="1:11" x14ac:dyDescent="0.2">
      <c r="A3655" s="5"/>
      <c r="K3655" s="7"/>
    </row>
    <row r="3656" spans="1:11" x14ac:dyDescent="0.2">
      <c r="A3656" s="5"/>
      <c r="K3656" s="7"/>
    </row>
    <row r="3657" spans="1:11" x14ac:dyDescent="0.2">
      <c r="A3657" s="5"/>
      <c r="K3657" s="7"/>
    </row>
    <row r="3658" spans="1:11" x14ac:dyDescent="0.2">
      <c r="A3658" s="5"/>
      <c r="K3658" s="7"/>
    </row>
    <row r="3659" spans="1:11" x14ac:dyDescent="0.2">
      <c r="A3659" s="5"/>
      <c r="K3659" s="7"/>
    </row>
    <row r="3660" spans="1:11" x14ac:dyDescent="0.2">
      <c r="A3660" s="5"/>
      <c r="K3660" s="7"/>
    </row>
    <row r="3661" spans="1:11" x14ac:dyDescent="0.2">
      <c r="A3661" s="5"/>
      <c r="K3661" s="7"/>
    </row>
    <row r="3662" spans="1:11" x14ac:dyDescent="0.2">
      <c r="A3662" s="5"/>
      <c r="K3662" s="7"/>
    </row>
    <row r="3663" spans="1:11" x14ac:dyDescent="0.2">
      <c r="A3663" s="5"/>
      <c r="K3663" s="7"/>
    </row>
    <row r="3664" spans="1:11" x14ac:dyDescent="0.2">
      <c r="A3664" s="5"/>
      <c r="K3664" s="7"/>
    </row>
    <row r="3665" spans="1:11" x14ac:dyDescent="0.2">
      <c r="A3665" s="5"/>
      <c r="K3665" s="7"/>
    </row>
    <row r="3666" spans="1:11" x14ac:dyDescent="0.2">
      <c r="A3666" s="5"/>
      <c r="K3666" s="7"/>
    </row>
    <row r="3667" spans="1:11" x14ac:dyDescent="0.2">
      <c r="A3667" s="5"/>
      <c r="K3667" s="7"/>
    </row>
    <row r="3668" spans="1:11" x14ac:dyDescent="0.2">
      <c r="A3668" s="5"/>
      <c r="K3668" s="7"/>
    </row>
    <row r="3669" spans="1:11" x14ac:dyDescent="0.2">
      <c r="A3669" s="5"/>
      <c r="K3669" s="7"/>
    </row>
    <row r="3670" spans="1:11" x14ac:dyDescent="0.2">
      <c r="A3670" s="5"/>
      <c r="K3670" s="7"/>
    </row>
    <row r="3671" spans="1:11" x14ac:dyDescent="0.2">
      <c r="A3671" s="5"/>
      <c r="K3671" s="7"/>
    </row>
    <row r="3672" spans="1:11" x14ac:dyDescent="0.2">
      <c r="A3672" s="5"/>
      <c r="K3672" s="7"/>
    </row>
    <row r="3673" spans="1:11" x14ac:dyDescent="0.2">
      <c r="A3673" s="5"/>
      <c r="K3673" s="7"/>
    </row>
    <row r="3674" spans="1:11" x14ac:dyDescent="0.2">
      <c r="A3674" s="5"/>
      <c r="K3674" s="7"/>
    </row>
    <row r="3675" spans="1:11" x14ac:dyDescent="0.2">
      <c r="A3675" s="5"/>
      <c r="K3675" s="7"/>
    </row>
    <row r="3676" spans="1:11" x14ac:dyDescent="0.2">
      <c r="A3676" s="5"/>
      <c r="K3676" s="7"/>
    </row>
    <row r="3677" spans="1:11" x14ac:dyDescent="0.2">
      <c r="A3677" s="5"/>
      <c r="K3677" s="7"/>
    </row>
    <row r="3678" spans="1:11" x14ac:dyDescent="0.2">
      <c r="A3678" s="5"/>
      <c r="K3678" s="7"/>
    </row>
    <row r="3679" spans="1:11" x14ac:dyDescent="0.2">
      <c r="A3679" s="5"/>
      <c r="K3679" s="7"/>
    </row>
    <row r="3680" spans="1:11" x14ac:dyDescent="0.2">
      <c r="A3680" s="5"/>
      <c r="K3680" s="7"/>
    </row>
    <row r="3681" spans="1:11" x14ac:dyDescent="0.2">
      <c r="A3681" s="5"/>
      <c r="K3681" s="7"/>
    </row>
    <row r="3682" spans="1:11" x14ac:dyDescent="0.2">
      <c r="A3682" s="5"/>
      <c r="K3682" s="7"/>
    </row>
    <row r="3683" spans="1:11" x14ac:dyDescent="0.2">
      <c r="A3683" s="5"/>
      <c r="K3683" s="7"/>
    </row>
    <row r="3684" spans="1:11" x14ac:dyDescent="0.2">
      <c r="A3684" s="5"/>
      <c r="K3684" s="7"/>
    </row>
    <row r="3685" spans="1:11" x14ac:dyDescent="0.2">
      <c r="A3685" s="5"/>
      <c r="K3685" s="7"/>
    </row>
    <row r="3686" spans="1:11" x14ac:dyDescent="0.2">
      <c r="A3686" s="5"/>
      <c r="K3686" s="7"/>
    </row>
    <row r="3687" spans="1:11" x14ac:dyDescent="0.2">
      <c r="A3687" s="5"/>
      <c r="K3687" s="7"/>
    </row>
    <row r="3688" spans="1:11" x14ac:dyDescent="0.2">
      <c r="A3688" s="5"/>
      <c r="K3688" s="7"/>
    </row>
    <row r="3689" spans="1:11" x14ac:dyDescent="0.2">
      <c r="A3689" s="5"/>
      <c r="K3689" s="7"/>
    </row>
    <row r="3690" spans="1:11" x14ac:dyDescent="0.2">
      <c r="A3690" s="5"/>
      <c r="K3690" s="7"/>
    </row>
    <row r="3691" spans="1:11" x14ac:dyDescent="0.2">
      <c r="A3691" s="5"/>
      <c r="K3691" s="7"/>
    </row>
    <row r="3692" spans="1:11" x14ac:dyDescent="0.2">
      <c r="A3692" s="5"/>
      <c r="K3692" s="7"/>
    </row>
    <row r="3693" spans="1:11" x14ac:dyDescent="0.2">
      <c r="A3693" s="5"/>
      <c r="K3693" s="7"/>
    </row>
    <row r="3694" spans="1:11" x14ac:dyDescent="0.2">
      <c r="A3694" s="5"/>
      <c r="K3694" s="7"/>
    </row>
    <row r="3695" spans="1:11" x14ac:dyDescent="0.2">
      <c r="A3695" s="5"/>
      <c r="K3695" s="7"/>
    </row>
    <row r="3696" spans="1:11" x14ac:dyDescent="0.2">
      <c r="A3696" s="5"/>
      <c r="K3696" s="7"/>
    </row>
    <row r="3697" spans="1:11" x14ac:dyDescent="0.2">
      <c r="A3697" s="5"/>
      <c r="K3697" s="7"/>
    </row>
    <row r="3698" spans="1:11" x14ac:dyDescent="0.2">
      <c r="A3698" s="5"/>
      <c r="K3698" s="7"/>
    </row>
    <row r="3699" spans="1:11" x14ac:dyDescent="0.2">
      <c r="A3699" s="5"/>
      <c r="K3699" s="7"/>
    </row>
    <row r="3700" spans="1:11" x14ac:dyDescent="0.2">
      <c r="A3700" s="5"/>
      <c r="K3700" s="7"/>
    </row>
    <row r="3701" spans="1:11" x14ac:dyDescent="0.2">
      <c r="A3701" s="5"/>
      <c r="K3701" s="7"/>
    </row>
    <row r="3702" spans="1:11" x14ac:dyDescent="0.2">
      <c r="A3702" s="5"/>
      <c r="K3702" s="7"/>
    </row>
    <row r="3703" spans="1:11" x14ac:dyDescent="0.2">
      <c r="A3703" s="5"/>
      <c r="K3703" s="7"/>
    </row>
    <row r="3704" spans="1:11" x14ac:dyDescent="0.2">
      <c r="A3704" s="5"/>
      <c r="K3704" s="7"/>
    </row>
    <row r="3705" spans="1:11" x14ac:dyDescent="0.2">
      <c r="A3705" s="5"/>
      <c r="K3705" s="7"/>
    </row>
    <row r="3706" spans="1:11" x14ac:dyDescent="0.2">
      <c r="A3706" s="5"/>
      <c r="K3706" s="7"/>
    </row>
    <row r="3707" spans="1:11" x14ac:dyDescent="0.2">
      <c r="A3707" s="5"/>
      <c r="K3707" s="7"/>
    </row>
    <row r="3708" spans="1:11" x14ac:dyDescent="0.2">
      <c r="A3708" s="5"/>
      <c r="K3708" s="7"/>
    </row>
    <row r="3709" spans="1:11" x14ac:dyDescent="0.2">
      <c r="A3709" s="5"/>
      <c r="K3709" s="7"/>
    </row>
    <row r="3710" spans="1:11" x14ac:dyDescent="0.2">
      <c r="A3710" s="5"/>
      <c r="K3710" s="7"/>
    </row>
    <row r="3711" spans="1:11" x14ac:dyDescent="0.2">
      <c r="A3711" s="5"/>
      <c r="K3711" s="7"/>
    </row>
    <row r="3712" spans="1:11" x14ac:dyDescent="0.2">
      <c r="A3712" s="5"/>
      <c r="K3712" s="7"/>
    </row>
    <row r="3713" spans="1:11" x14ac:dyDescent="0.2">
      <c r="A3713" s="5"/>
      <c r="K3713" s="7"/>
    </row>
    <row r="3714" spans="1:11" x14ac:dyDescent="0.2">
      <c r="A3714" s="5"/>
      <c r="K3714" s="7"/>
    </row>
    <row r="3715" spans="1:11" x14ac:dyDescent="0.2">
      <c r="A3715" s="5"/>
      <c r="K3715" s="7"/>
    </row>
    <row r="3716" spans="1:11" x14ac:dyDescent="0.2">
      <c r="A3716" s="5"/>
      <c r="K3716" s="7"/>
    </row>
    <row r="3717" spans="1:11" x14ac:dyDescent="0.2">
      <c r="A3717" s="5"/>
      <c r="K3717" s="7"/>
    </row>
    <row r="3718" spans="1:11" x14ac:dyDescent="0.2">
      <c r="A3718" s="5"/>
      <c r="K3718" s="7"/>
    </row>
    <row r="3719" spans="1:11" x14ac:dyDescent="0.2">
      <c r="A3719" s="5"/>
      <c r="K3719" s="7"/>
    </row>
    <row r="3720" spans="1:11" x14ac:dyDescent="0.2">
      <c r="A3720" s="5"/>
      <c r="K3720" s="7"/>
    </row>
    <row r="3721" spans="1:11" x14ac:dyDescent="0.2">
      <c r="A3721" s="5"/>
      <c r="K3721" s="7"/>
    </row>
    <row r="3722" spans="1:11" x14ac:dyDescent="0.2">
      <c r="A3722" s="5"/>
      <c r="K3722" s="7"/>
    </row>
    <row r="3723" spans="1:11" x14ac:dyDescent="0.2">
      <c r="A3723" s="5"/>
      <c r="K3723" s="7"/>
    </row>
    <row r="3724" spans="1:11" x14ac:dyDescent="0.2">
      <c r="A3724" s="5"/>
      <c r="K3724" s="7"/>
    </row>
    <row r="3725" spans="1:11" x14ac:dyDescent="0.2">
      <c r="A3725" s="5"/>
      <c r="K3725" s="7"/>
    </row>
    <row r="3726" spans="1:11" x14ac:dyDescent="0.2">
      <c r="A3726" s="5"/>
      <c r="K3726" s="7"/>
    </row>
    <row r="3727" spans="1:11" x14ac:dyDescent="0.2">
      <c r="A3727" s="5"/>
      <c r="K3727" s="7"/>
    </row>
    <row r="3728" spans="1:11" x14ac:dyDescent="0.2">
      <c r="A3728" s="5"/>
      <c r="K3728" s="7"/>
    </row>
    <row r="3729" spans="1:11" x14ac:dyDescent="0.2">
      <c r="A3729" s="5"/>
      <c r="K3729" s="7"/>
    </row>
    <row r="3730" spans="1:11" x14ac:dyDescent="0.2">
      <c r="A3730" s="5"/>
      <c r="K3730" s="7"/>
    </row>
    <row r="3731" spans="1:11" x14ac:dyDescent="0.2">
      <c r="A3731" s="5"/>
      <c r="K3731" s="7"/>
    </row>
    <row r="3732" spans="1:11" x14ac:dyDescent="0.2">
      <c r="A3732" s="5"/>
      <c r="K3732" s="7"/>
    </row>
    <row r="3733" spans="1:11" x14ac:dyDescent="0.2">
      <c r="A3733" s="5"/>
      <c r="K3733" s="7"/>
    </row>
    <row r="3734" spans="1:11" x14ac:dyDescent="0.2">
      <c r="A3734" s="5"/>
      <c r="K3734" s="7"/>
    </row>
    <row r="3735" spans="1:11" x14ac:dyDescent="0.2">
      <c r="A3735" s="5"/>
      <c r="K3735" s="7"/>
    </row>
    <row r="3736" spans="1:11" x14ac:dyDescent="0.2">
      <c r="A3736" s="5"/>
      <c r="K3736" s="7"/>
    </row>
    <row r="3737" spans="1:11" x14ac:dyDescent="0.2">
      <c r="A3737" s="5"/>
      <c r="K3737" s="7"/>
    </row>
    <row r="3738" spans="1:11" x14ac:dyDescent="0.2">
      <c r="A3738" s="5"/>
      <c r="K3738" s="7"/>
    </row>
    <row r="3739" spans="1:11" x14ac:dyDescent="0.2">
      <c r="A3739" s="5"/>
      <c r="K3739" s="7"/>
    </row>
    <row r="3740" spans="1:11" x14ac:dyDescent="0.2">
      <c r="A3740" s="5"/>
      <c r="K3740" s="7"/>
    </row>
    <row r="3741" spans="1:11" x14ac:dyDescent="0.2">
      <c r="A3741" s="5"/>
      <c r="K3741" s="7"/>
    </row>
    <row r="3742" spans="1:11" x14ac:dyDescent="0.2">
      <c r="A3742" s="5"/>
      <c r="K3742" s="7"/>
    </row>
    <row r="3743" spans="1:11" x14ac:dyDescent="0.2">
      <c r="A3743" s="5"/>
      <c r="K3743" s="7"/>
    </row>
    <row r="3744" spans="1:11" x14ac:dyDescent="0.2">
      <c r="A3744" s="5"/>
      <c r="K3744" s="7"/>
    </row>
    <row r="3745" spans="1:11" x14ac:dyDescent="0.2">
      <c r="A3745" s="5"/>
      <c r="K3745" s="7"/>
    </row>
    <row r="3746" spans="1:11" x14ac:dyDescent="0.2">
      <c r="A3746" s="5"/>
      <c r="K3746" s="7"/>
    </row>
    <row r="3747" spans="1:11" x14ac:dyDescent="0.2">
      <c r="A3747" s="5"/>
      <c r="K3747" s="7"/>
    </row>
    <row r="3748" spans="1:11" x14ac:dyDescent="0.2">
      <c r="A3748" s="5"/>
      <c r="K3748" s="7"/>
    </row>
    <row r="3749" spans="1:11" x14ac:dyDescent="0.2">
      <c r="A3749" s="5"/>
      <c r="K3749" s="7"/>
    </row>
    <row r="3750" spans="1:11" x14ac:dyDescent="0.2">
      <c r="A3750" s="5"/>
      <c r="K3750" s="7"/>
    </row>
    <row r="3751" spans="1:11" x14ac:dyDescent="0.2">
      <c r="A3751" s="5"/>
      <c r="K3751" s="7"/>
    </row>
    <row r="3752" spans="1:11" x14ac:dyDescent="0.2">
      <c r="A3752" s="5"/>
      <c r="K3752" s="7"/>
    </row>
    <row r="3753" spans="1:11" x14ac:dyDescent="0.2">
      <c r="A3753" s="5"/>
      <c r="K3753" s="7"/>
    </row>
    <row r="3754" spans="1:11" x14ac:dyDescent="0.2">
      <c r="A3754" s="5"/>
      <c r="K3754" s="7"/>
    </row>
    <row r="3755" spans="1:11" x14ac:dyDescent="0.2">
      <c r="A3755" s="5"/>
      <c r="K3755" s="7"/>
    </row>
    <row r="3756" spans="1:11" x14ac:dyDescent="0.2">
      <c r="A3756" s="5"/>
      <c r="K3756" s="7"/>
    </row>
    <row r="3757" spans="1:11" x14ac:dyDescent="0.2">
      <c r="A3757" s="5"/>
      <c r="K3757" s="7"/>
    </row>
    <row r="3758" spans="1:11" x14ac:dyDescent="0.2">
      <c r="A3758" s="5"/>
      <c r="K3758" s="7"/>
    </row>
    <row r="3759" spans="1:11" x14ac:dyDescent="0.2">
      <c r="A3759" s="5"/>
      <c r="K3759" s="7"/>
    </row>
    <row r="3760" spans="1:11" x14ac:dyDescent="0.2">
      <c r="A3760" s="5"/>
      <c r="K3760" s="7"/>
    </row>
    <row r="3761" spans="1:11" x14ac:dyDescent="0.2">
      <c r="A3761" s="5"/>
      <c r="K3761" s="7"/>
    </row>
    <row r="3762" spans="1:11" x14ac:dyDescent="0.2">
      <c r="A3762" s="5"/>
      <c r="K3762" s="7"/>
    </row>
    <row r="3763" spans="1:11" x14ac:dyDescent="0.2">
      <c r="A3763" s="5"/>
      <c r="K3763" s="7"/>
    </row>
    <row r="3764" spans="1:11" x14ac:dyDescent="0.2">
      <c r="A3764" s="5"/>
      <c r="K3764" s="7"/>
    </row>
    <row r="3765" spans="1:11" x14ac:dyDescent="0.2">
      <c r="A3765" s="5"/>
      <c r="K3765" s="7"/>
    </row>
    <row r="3766" spans="1:11" x14ac:dyDescent="0.2">
      <c r="A3766" s="5"/>
      <c r="K3766" s="7"/>
    </row>
    <row r="3767" spans="1:11" x14ac:dyDescent="0.2">
      <c r="A3767" s="5"/>
      <c r="K3767" s="7"/>
    </row>
    <row r="3768" spans="1:11" x14ac:dyDescent="0.2">
      <c r="A3768" s="5"/>
      <c r="K3768" s="7"/>
    </row>
    <row r="3769" spans="1:11" x14ac:dyDescent="0.2">
      <c r="A3769" s="5"/>
      <c r="K3769" s="7"/>
    </row>
    <row r="3770" spans="1:11" x14ac:dyDescent="0.2">
      <c r="A3770" s="5"/>
      <c r="K3770" s="7"/>
    </row>
    <row r="3771" spans="1:11" x14ac:dyDescent="0.2">
      <c r="A3771" s="5"/>
      <c r="K3771" s="7"/>
    </row>
    <row r="3772" spans="1:11" x14ac:dyDescent="0.2">
      <c r="A3772" s="5"/>
      <c r="K3772" s="7"/>
    </row>
    <row r="3773" spans="1:11" x14ac:dyDescent="0.2">
      <c r="A3773" s="5"/>
      <c r="K3773" s="7"/>
    </row>
    <row r="3774" spans="1:11" x14ac:dyDescent="0.2">
      <c r="A3774" s="5"/>
      <c r="K3774" s="7"/>
    </row>
    <row r="3775" spans="1:11" x14ac:dyDescent="0.2">
      <c r="A3775" s="5"/>
      <c r="K3775" s="7"/>
    </row>
    <row r="3776" spans="1:11" x14ac:dyDescent="0.2">
      <c r="A3776" s="5"/>
      <c r="K3776" s="7"/>
    </row>
    <row r="3777" spans="1:11" x14ac:dyDescent="0.2">
      <c r="A3777" s="5"/>
      <c r="K3777" s="7"/>
    </row>
    <row r="3778" spans="1:11" x14ac:dyDescent="0.2">
      <c r="A3778" s="5"/>
      <c r="K3778" s="7"/>
    </row>
    <row r="3779" spans="1:11" x14ac:dyDescent="0.2">
      <c r="A3779" s="5"/>
      <c r="K3779" s="7"/>
    </row>
    <row r="3780" spans="1:11" x14ac:dyDescent="0.2">
      <c r="A3780" s="5"/>
      <c r="K3780" s="7"/>
    </row>
    <row r="3781" spans="1:11" x14ac:dyDescent="0.2">
      <c r="A3781" s="5"/>
      <c r="K3781" s="7"/>
    </row>
    <row r="3782" spans="1:11" x14ac:dyDescent="0.2">
      <c r="A3782" s="5"/>
      <c r="K3782" s="7"/>
    </row>
    <row r="3783" spans="1:11" x14ac:dyDescent="0.2">
      <c r="A3783" s="5"/>
      <c r="K3783" s="7"/>
    </row>
    <row r="3784" spans="1:11" x14ac:dyDescent="0.2">
      <c r="A3784" s="5"/>
      <c r="K3784" s="7"/>
    </row>
    <row r="3785" spans="1:11" x14ac:dyDescent="0.2">
      <c r="A3785" s="5"/>
      <c r="K3785" s="7"/>
    </row>
    <row r="3786" spans="1:11" x14ac:dyDescent="0.2">
      <c r="A3786" s="5"/>
      <c r="K3786" s="7"/>
    </row>
    <row r="3787" spans="1:11" x14ac:dyDescent="0.2">
      <c r="A3787" s="5"/>
      <c r="K3787" s="7"/>
    </row>
    <row r="3788" spans="1:11" x14ac:dyDescent="0.2">
      <c r="A3788" s="5"/>
      <c r="K3788" s="7"/>
    </row>
    <row r="3789" spans="1:11" x14ac:dyDescent="0.2">
      <c r="A3789" s="5"/>
      <c r="K3789" s="7"/>
    </row>
    <row r="3790" spans="1:11" x14ac:dyDescent="0.2">
      <c r="A3790" s="5"/>
      <c r="K3790" s="7"/>
    </row>
    <row r="3791" spans="1:11" x14ac:dyDescent="0.2">
      <c r="A3791" s="5"/>
      <c r="K3791" s="7"/>
    </row>
    <row r="3792" spans="1:11" x14ac:dyDescent="0.2">
      <c r="A3792" s="5"/>
      <c r="K3792" s="7"/>
    </row>
    <row r="3793" spans="1:11" x14ac:dyDescent="0.2">
      <c r="A3793" s="5"/>
      <c r="K3793" s="7"/>
    </row>
    <row r="3794" spans="1:11" x14ac:dyDescent="0.2">
      <c r="A3794" s="5"/>
      <c r="K3794" s="7"/>
    </row>
    <row r="3795" spans="1:11" x14ac:dyDescent="0.2">
      <c r="A3795" s="5"/>
      <c r="K3795" s="7"/>
    </row>
    <row r="3796" spans="1:11" x14ac:dyDescent="0.2">
      <c r="A3796" s="5"/>
      <c r="K3796" s="7"/>
    </row>
    <row r="3797" spans="1:11" x14ac:dyDescent="0.2">
      <c r="A3797" s="5"/>
      <c r="K3797" s="7"/>
    </row>
    <row r="3798" spans="1:11" x14ac:dyDescent="0.2">
      <c r="A3798" s="5"/>
      <c r="K3798" s="7"/>
    </row>
    <row r="3799" spans="1:11" x14ac:dyDescent="0.2">
      <c r="A3799" s="5"/>
      <c r="K3799" s="7"/>
    </row>
    <row r="3800" spans="1:11" x14ac:dyDescent="0.2">
      <c r="A3800" s="5"/>
      <c r="K3800" s="7"/>
    </row>
    <row r="3801" spans="1:11" x14ac:dyDescent="0.2">
      <c r="A3801" s="5"/>
      <c r="K3801" s="7"/>
    </row>
    <row r="3802" spans="1:11" x14ac:dyDescent="0.2">
      <c r="A3802" s="5"/>
      <c r="K3802" s="7"/>
    </row>
    <row r="3803" spans="1:11" x14ac:dyDescent="0.2">
      <c r="A3803" s="5"/>
      <c r="K3803" s="7"/>
    </row>
    <row r="3804" spans="1:11" x14ac:dyDescent="0.2">
      <c r="A3804" s="5"/>
      <c r="K3804" s="7"/>
    </row>
    <row r="3805" spans="1:11" x14ac:dyDescent="0.2">
      <c r="A3805" s="5"/>
      <c r="K3805" s="7"/>
    </row>
    <row r="3806" spans="1:11" x14ac:dyDescent="0.2">
      <c r="A3806" s="5"/>
      <c r="K3806" s="7"/>
    </row>
    <row r="3807" spans="1:11" x14ac:dyDescent="0.2">
      <c r="A3807" s="5"/>
      <c r="K3807" s="7"/>
    </row>
    <row r="3808" spans="1:11" x14ac:dyDescent="0.2">
      <c r="A3808" s="5"/>
      <c r="K3808" s="7"/>
    </row>
    <row r="3809" spans="1:11" x14ac:dyDescent="0.2">
      <c r="A3809" s="5"/>
      <c r="K3809" s="7"/>
    </row>
    <row r="3810" spans="1:11" x14ac:dyDescent="0.2">
      <c r="A3810" s="5"/>
      <c r="K3810" s="7"/>
    </row>
    <row r="3811" spans="1:11" x14ac:dyDescent="0.2">
      <c r="A3811" s="5"/>
      <c r="K3811" s="7"/>
    </row>
    <row r="3812" spans="1:11" x14ac:dyDescent="0.2">
      <c r="A3812" s="5"/>
      <c r="K3812" s="7"/>
    </row>
    <row r="3813" spans="1:11" x14ac:dyDescent="0.2">
      <c r="A3813" s="5"/>
      <c r="K3813" s="7"/>
    </row>
    <row r="3814" spans="1:11" x14ac:dyDescent="0.2">
      <c r="A3814" s="5"/>
      <c r="K3814" s="7"/>
    </row>
    <row r="3815" spans="1:11" x14ac:dyDescent="0.2">
      <c r="A3815" s="5"/>
      <c r="K3815" s="7"/>
    </row>
    <row r="3816" spans="1:11" x14ac:dyDescent="0.2">
      <c r="A3816" s="5"/>
      <c r="K3816" s="7"/>
    </row>
    <row r="3817" spans="1:11" x14ac:dyDescent="0.2">
      <c r="A3817" s="5"/>
      <c r="K3817" s="7"/>
    </row>
    <row r="3818" spans="1:11" x14ac:dyDescent="0.2">
      <c r="A3818" s="5"/>
      <c r="K3818" s="7"/>
    </row>
    <row r="3819" spans="1:11" x14ac:dyDescent="0.2">
      <c r="A3819" s="5"/>
      <c r="K3819" s="7"/>
    </row>
    <row r="3820" spans="1:11" x14ac:dyDescent="0.2">
      <c r="A3820" s="5"/>
      <c r="K3820" s="7"/>
    </row>
    <row r="3821" spans="1:11" x14ac:dyDescent="0.2">
      <c r="A3821" s="5"/>
      <c r="K3821" s="7"/>
    </row>
    <row r="3822" spans="1:11" x14ac:dyDescent="0.2">
      <c r="A3822" s="5"/>
      <c r="K3822" s="7"/>
    </row>
    <row r="3823" spans="1:11" x14ac:dyDescent="0.2">
      <c r="A3823" s="5"/>
      <c r="K3823" s="7"/>
    </row>
    <row r="3824" spans="1:11" x14ac:dyDescent="0.2">
      <c r="A3824" s="5"/>
      <c r="K3824" s="7"/>
    </row>
    <row r="3825" spans="1:11" x14ac:dyDescent="0.2">
      <c r="A3825" s="5"/>
      <c r="K3825" s="7"/>
    </row>
    <row r="3826" spans="1:11" x14ac:dyDescent="0.2">
      <c r="A3826" s="5"/>
      <c r="K3826" s="7"/>
    </row>
    <row r="3827" spans="1:11" x14ac:dyDescent="0.2">
      <c r="A3827" s="5"/>
      <c r="K3827" s="7"/>
    </row>
    <row r="3828" spans="1:11" x14ac:dyDescent="0.2">
      <c r="A3828" s="5"/>
      <c r="K3828" s="7"/>
    </row>
    <row r="3829" spans="1:11" x14ac:dyDescent="0.2">
      <c r="A3829" s="5"/>
      <c r="K3829" s="7"/>
    </row>
    <row r="3830" spans="1:11" x14ac:dyDescent="0.2">
      <c r="A3830" s="5"/>
      <c r="K3830" s="7"/>
    </row>
    <row r="3831" spans="1:11" x14ac:dyDescent="0.2">
      <c r="A3831" s="5"/>
      <c r="K3831" s="7"/>
    </row>
    <row r="3832" spans="1:11" x14ac:dyDescent="0.2">
      <c r="A3832" s="5"/>
      <c r="K3832" s="7"/>
    </row>
    <row r="3833" spans="1:11" x14ac:dyDescent="0.2">
      <c r="A3833" s="5"/>
      <c r="K3833" s="7"/>
    </row>
    <row r="3834" spans="1:11" x14ac:dyDescent="0.2">
      <c r="A3834" s="5"/>
      <c r="K3834" s="7"/>
    </row>
    <row r="3835" spans="1:11" x14ac:dyDescent="0.2">
      <c r="A3835" s="5"/>
      <c r="K3835" s="7"/>
    </row>
    <row r="3836" spans="1:11" x14ac:dyDescent="0.2">
      <c r="A3836" s="5"/>
      <c r="K3836" s="7"/>
    </row>
    <row r="3837" spans="1:11" x14ac:dyDescent="0.2">
      <c r="A3837" s="5"/>
      <c r="K3837" s="7"/>
    </row>
    <row r="3838" spans="1:11" x14ac:dyDescent="0.2">
      <c r="A3838" s="5"/>
      <c r="K3838" s="7"/>
    </row>
    <row r="3839" spans="1:11" x14ac:dyDescent="0.2">
      <c r="A3839" s="5"/>
      <c r="K3839" s="7"/>
    </row>
    <row r="3840" spans="1:11" x14ac:dyDescent="0.2">
      <c r="A3840" s="5"/>
      <c r="K3840" s="7"/>
    </row>
    <row r="3841" spans="1:11" x14ac:dyDescent="0.2">
      <c r="A3841" s="5"/>
      <c r="K3841" s="7"/>
    </row>
    <row r="3842" spans="1:11" x14ac:dyDescent="0.2">
      <c r="A3842" s="5"/>
      <c r="K3842" s="7"/>
    </row>
    <row r="3843" spans="1:11" x14ac:dyDescent="0.2">
      <c r="A3843" s="5"/>
      <c r="K3843" s="7"/>
    </row>
    <row r="3844" spans="1:11" x14ac:dyDescent="0.2">
      <c r="A3844" s="5"/>
      <c r="K3844" s="7"/>
    </row>
    <row r="3845" spans="1:11" x14ac:dyDescent="0.2">
      <c r="A3845" s="5"/>
      <c r="K3845" s="7"/>
    </row>
    <row r="3846" spans="1:11" x14ac:dyDescent="0.2">
      <c r="A3846" s="5"/>
      <c r="K3846" s="7"/>
    </row>
    <row r="3847" spans="1:11" x14ac:dyDescent="0.2">
      <c r="A3847" s="5"/>
      <c r="K3847" s="7"/>
    </row>
    <row r="3848" spans="1:11" x14ac:dyDescent="0.2">
      <c r="A3848" s="5"/>
      <c r="K3848" s="7"/>
    </row>
    <row r="3849" spans="1:11" x14ac:dyDescent="0.2">
      <c r="A3849" s="5"/>
      <c r="K3849" s="7"/>
    </row>
    <row r="3850" spans="1:11" x14ac:dyDescent="0.2">
      <c r="A3850" s="5"/>
      <c r="K3850" s="7"/>
    </row>
    <row r="3851" spans="1:11" x14ac:dyDescent="0.2">
      <c r="A3851" s="5"/>
      <c r="K3851" s="7"/>
    </row>
    <row r="3852" spans="1:11" x14ac:dyDescent="0.2">
      <c r="A3852" s="5"/>
      <c r="K3852" s="7"/>
    </row>
    <row r="3853" spans="1:11" x14ac:dyDescent="0.2">
      <c r="A3853" s="5"/>
      <c r="K3853" s="7"/>
    </row>
    <row r="3854" spans="1:11" x14ac:dyDescent="0.2">
      <c r="A3854" s="5"/>
      <c r="K3854" s="7"/>
    </row>
    <row r="3855" spans="1:11" x14ac:dyDescent="0.2">
      <c r="A3855" s="5"/>
      <c r="K3855" s="7"/>
    </row>
    <row r="3856" spans="1:11" x14ac:dyDescent="0.2">
      <c r="A3856" s="5"/>
      <c r="K3856" s="7"/>
    </row>
    <row r="3857" spans="1:11" x14ac:dyDescent="0.2">
      <c r="A3857" s="5"/>
      <c r="K3857" s="7"/>
    </row>
    <row r="3858" spans="1:11" x14ac:dyDescent="0.2">
      <c r="A3858" s="5"/>
      <c r="K3858" s="7"/>
    </row>
    <row r="3859" spans="1:11" x14ac:dyDescent="0.2">
      <c r="A3859" s="5"/>
      <c r="K3859" s="7"/>
    </row>
    <row r="3860" spans="1:11" x14ac:dyDescent="0.2">
      <c r="A3860" s="5"/>
      <c r="K3860" s="7"/>
    </row>
    <row r="3861" spans="1:11" x14ac:dyDescent="0.2">
      <c r="A3861" s="5"/>
      <c r="K3861" s="7"/>
    </row>
    <row r="3862" spans="1:11" x14ac:dyDescent="0.2">
      <c r="A3862" s="5"/>
      <c r="K3862" s="7"/>
    </row>
    <row r="3863" spans="1:11" x14ac:dyDescent="0.2">
      <c r="A3863" s="5"/>
      <c r="K3863" s="7"/>
    </row>
    <row r="3864" spans="1:11" x14ac:dyDescent="0.2">
      <c r="A3864" s="5"/>
      <c r="K3864" s="7"/>
    </row>
    <row r="3865" spans="1:11" x14ac:dyDescent="0.2">
      <c r="A3865" s="5"/>
      <c r="K3865" s="7"/>
    </row>
    <row r="3866" spans="1:11" x14ac:dyDescent="0.2">
      <c r="A3866" s="5"/>
      <c r="K3866" s="7"/>
    </row>
    <row r="3867" spans="1:11" x14ac:dyDescent="0.2">
      <c r="A3867" s="5"/>
      <c r="K3867" s="7"/>
    </row>
    <row r="3868" spans="1:11" x14ac:dyDescent="0.2">
      <c r="A3868" s="5"/>
      <c r="K3868" s="7"/>
    </row>
    <row r="3869" spans="1:11" x14ac:dyDescent="0.2">
      <c r="A3869" s="5"/>
      <c r="K3869" s="7"/>
    </row>
    <row r="3870" spans="1:11" x14ac:dyDescent="0.2">
      <c r="A3870" s="5"/>
      <c r="K3870" s="7"/>
    </row>
    <row r="3871" spans="1:11" x14ac:dyDescent="0.2">
      <c r="A3871" s="8"/>
    </row>
    <row r="3872" spans="1:11" x14ac:dyDescent="0.2">
      <c r="A3872" s="8"/>
    </row>
    <row r="3873" spans="1:1" x14ac:dyDescent="0.2">
      <c r="A3873" s="8"/>
    </row>
    <row r="3874" spans="1:1" x14ac:dyDescent="0.2">
      <c r="A3874" s="8"/>
    </row>
    <row r="3875" spans="1:1" x14ac:dyDescent="0.2">
      <c r="A3875" s="8"/>
    </row>
    <row r="3876" spans="1:1" x14ac:dyDescent="0.2">
      <c r="A3876" s="8"/>
    </row>
    <row r="3877" spans="1:1" x14ac:dyDescent="0.2">
      <c r="A3877" s="8"/>
    </row>
    <row r="3878" spans="1:1" x14ac:dyDescent="0.2">
      <c r="A3878" s="8"/>
    </row>
    <row r="3879" spans="1:1" x14ac:dyDescent="0.2">
      <c r="A3879" s="8"/>
    </row>
    <row r="3880" spans="1:1" x14ac:dyDescent="0.2">
      <c r="A3880" s="8"/>
    </row>
    <row r="3881" spans="1:1" x14ac:dyDescent="0.2">
      <c r="A3881" s="8"/>
    </row>
    <row r="3882" spans="1:1" x14ac:dyDescent="0.2">
      <c r="A3882" s="8"/>
    </row>
    <row r="3883" spans="1:1" x14ac:dyDescent="0.2">
      <c r="A3883" s="8"/>
    </row>
    <row r="3884" spans="1:1" x14ac:dyDescent="0.2">
      <c r="A3884" s="8"/>
    </row>
    <row r="3885" spans="1:1" x14ac:dyDescent="0.2">
      <c r="A3885" s="8"/>
    </row>
    <row r="3886" spans="1:1" x14ac:dyDescent="0.2">
      <c r="A3886" s="8"/>
    </row>
    <row r="3887" spans="1:1" x14ac:dyDescent="0.2">
      <c r="A3887" s="8"/>
    </row>
    <row r="3888" spans="1:1" x14ac:dyDescent="0.2">
      <c r="A3888" s="8"/>
    </row>
    <row r="3889" spans="1:1" x14ac:dyDescent="0.2">
      <c r="A3889" s="8"/>
    </row>
    <row r="3890" spans="1:1" x14ac:dyDescent="0.2">
      <c r="A3890" s="8"/>
    </row>
    <row r="3891" spans="1:1" x14ac:dyDescent="0.2">
      <c r="A3891" s="8"/>
    </row>
    <row r="3892" spans="1:1" x14ac:dyDescent="0.2">
      <c r="A3892" s="8"/>
    </row>
    <row r="3893" spans="1:1" x14ac:dyDescent="0.2">
      <c r="A3893" s="8"/>
    </row>
    <row r="3894" spans="1:1" x14ac:dyDescent="0.2">
      <c r="A3894" s="8"/>
    </row>
    <row r="3895" spans="1:1" x14ac:dyDescent="0.2">
      <c r="A3895" s="8"/>
    </row>
    <row r="3896" spans="1:1" x14ac:dyDescent="0.2">
      <c r="A3896" s="8"/>
    </row>
    <row r="3897" spans="1:1" x14ac:dyDescent="0.2">
      <c r="A3897" s="8"/>
    </row>
    <row r="3898" spans="1:1" x14ac:dyDescent="0.2">
      <c r="A3898" s="8"/>
    </row>
    <row r="3899" spans="1:1" x14ac:dyDescent="0.2">
      <c r="A3899" s="8"/>
    </row>
    <row r="3900" spans="1:1" x14ac:dyDescent="0.2">
      <c r="A3900" s="8"/>
    </row>
    <row r="3901" spans="1:1" x14ac:dyDescent="0.2">
      <c r="A3901" s="8"/>
    </row>
    <row r="3902" spans="1:1" x14ac:dyDescent="0.2">
      <c r="A3902" s="8"/>
    </row>
    <row r="3903" spans="1:1" x14ac:dyDescent="0.2">
      <c r="A3903" s="8"/>
    </row>
    <row r="3904" spans="1:1" x14ac:dyDescent="0.2">
      <c r="A3904" s="8"/>
    </row>
    <row r="3905" spans="1:1" x14ac:dyDescent="0.2">
      <c r="A3905" s="8"/>
    </row>
    <row r="3906" spans="1:1" x14ac:dyDescent="0.2">
      <c r="A3906" s="8"/>
    </row>
    <row r="3907" spans="1:1" x14ac:dyDescent="0.2">
      <c r="A3907" s="8"/>
    </row>
    <row r="3908" spans="1:1" x14ac:dyDescent="0.2">
      <c r="A3908" s="8"/>
    </row>
    <row r="3909" spans="1:1" x14ac:dyDescent="0.2">
      <c r="A3909" s="8"/>
    </row>
    <row r="3910" spans="1:1" x14ac:dyDescent="0.2">
      <c r="A3910" s="8"/>
    </row>
    <row r="3911" spans="1:1" x14ac:dyDescent="0.2">
      <c r="A3911" s="8"/>
    </row>
    <row r="3912" spans="1:1" x14ac:dyDescent="0.2">
      <c r="A3912" s="8"/>
    </row>
    <row r="3913" spans="1:1" x14ac:dyDescent="0.2">
      <c r="A3913" s="8"/>
    </row>
    <row r="3914" spans="1:1" x14ac:dyDescent="0.2">
      <c r="A3914" s="8"/>
    </row>
    <row r="3915" spans="1:1" x14ac:dyDescent="0.2">
      <c r="A3915" s="8"/>
    </row>
    <row r="3916" spans="1:1" x14ac:dyDescent="0.2">
      <c r="A3916" s="8"/>
    </row>
    <row r="3917" spans="1:1" x14ac:dyDescent="0.2">
      <c r="A3917" s="8"/>
    </row>
    <row r="3918" spans="1:1" x14ac:dyDescent="0.2">
      <c r="A3918" s="8"/>
    </row>
    <row r="3919" spans="1:1" x14ac:dyDescent="0.2">
      <c r="A3919" s="8"/>
    </row>
    <row r="3920" spans="1:1" x14ac:dyDescent="0.2">
      <c r="A3920" s="8"/>
    </row>
    <row r="3921" spans="1:1" x14ac:dyDescent="0.2">
      <c r="A3921" s="8"/>
    </row>
    <row r="3922" spans="1:1" x14ac:dyDescent="0.2">
      <c r="A3922" s="8"/>
    </row>
    <row r="3923" spans="1:1" x14ac:dyDescent="0.2">
      <c r="A3923" s="8"/>
    </row>
    <row r="3924" spans="1:1" x14ac:dyDescent="0.2">
      <c r="A3924" s="8"/>
    </row>
    <row r="3925" spans="1:1" x14ac:dyDescent="0.2">
      <c r="A3925" s="8"/>
    </row>
    <row r="3926" spans="1:1" x14ac:dyDescent="0.2">
      <c r="A3926" s="8"/>
    </row>
    <row r="3927" spans="1:1" x14ac:dyDescent="0.2">
      <c r="A3927" s="8"/>
    </row>
    <row r="3928" spans="1:1" x14ac:dyDescent="0.2">
      <c r="A3928" s="8"/>
    </row>
    <row r="3929" spans="1:1" x14ac:dyDescent="0.2">
      <c r="A3929" s="8"/>
    </row>
    <row r="3930" spans="1:1" x14ac:dyDescent="0.2">
      <c r="A3930" s="8"/>
    </row>
    <row r="3931" spans="1:1" x14ac:dyDescent="0.2">
      <c r="A3931" s="8"/>
    </row>
    <row r="3932" spans="1:1" x14ac:dyDescent="0.2">
      <c r="A3932" s="8"/>
    </row>
    <row r="3933" spans="1:1" x14ac:dyDescent="0.2">
      <c r="A3933" s="8"/>
    </row>
    <row r="3934" spans="1:1" x14ac:dyDescent="0.2">
      <c r="A3934" s="8"/>
    </row>
    <row r="3935" spans="1:1" x14ac:dyDescent="0.2">
      <c r="A3935" s="8"/>
    </row>
    <row r="3936" spans="1:1" x14ac:dyDescent="0.2">
      <c r="A3936" s="8"/>
    </row>
    <row r="3937" spans="1:1" x14ac:dyDescent="0.2">
      <c r="A3937" s="8"/>
    </row>
    <row r="3938" spans="1:1" x14ac:dyDescent="0.2">
      <c r="A3938" s="8"/>
    </row>
    <row r="3939" spans="1:1" x14ac:dyDescent="0.2">
      <c r="A3939" s="8"/>
    </row>
    <row r="3940" spans="1:1" x14ac:dyDescent="0.2">
      <c r="A3940" s="8"/>
    </row>
    <row r="3941" spans="1:1" x14ac:dyDescent="0.2">
      <c r="A3941" s="8"/>
    </row>
    <row r="3942" spans="1:1" x14ac:dyDescent="0.2">
      <c r="A3942" s="8"/>
    </row>
    <row r="3943" spans="1:1" x14ac:dyDescent="0.2">
      <c r="A3943" s="8"/>
    </row>
    <row r="3944" spans="1:1" x14ac:dyDescent="0.2">
      <c r="A3944" s="8"/>
    </row>
    <row r="3945" spans="1:1" x14ac:dyDescent="0.2">
      <c r="A3945" s="8"/>
    </row>
    <row r="3946" spans="1:1" x14ac:dyDescent="0.2">
      <c r="A3946" s="8"/>
    </row>
    <row r="3947" spans="1:1" x14ac:dyDescent="0.2">
      <c r="A3947" s="8"/>
    </row>
    <row r="3948" spans="1:1" x14ac:dyDescent="0.2">
      <c r="A3948" s="8"/>
    </row>
    <row r="3949" spans="1:1" x14ac:dyDescent="0.2">
      <c r="A3949" s="8"/>
    </row>
    <row r="3950" spans="1:1" x14ac:dyDescent="0.2">
      <c r="A3950" s="8"/>
    </row>
    <row r="3951" spans="1:1" x14ac:dyDescent="0.2">
      <c r="A3951" s="8"/>
    </row>
    <row r="3952" spans="1:1" x14ac:dyDescent="0.2">
      <c r="A3952" s="8"/>
    </row>
    <row r="3953" spans="1:1" x14ac:dyDescent="0.2">
      <c r="A3953" s="8"/>
    </row>
    <row r="3954" spans="1:1" x14ac:dyDescent="0.2">
      <c r="A3954" s="8"/>
    </row>
    <row r="3955" spans="1:1" x14ac:dyDescent="0.2">
      <c r="A3955" s="8"/>
    </row>
    <row r="3956" spans="1:1" x14ac:dyDescent="0.2">
      <c r="A3956" s="8"/>
    </row>
    <row r="3957" spans="1:1" x14ac:dyDescent="0.2">
      <c r="A3957" s="8"/>
    </row>
    <row r="3958" spans="1:1" x14ac:dyDescent="0.2">
      <c r="A3958" s="8"/>
    </row>
    <row r="3959" spans="1:1" x14ac:dyDescent="0.2">
      <c r="A3959" s="8"/>
    </row>
    <row r="3960" spans="1:1" x14ac:dyDescent="0.2">
      <c r="A3960" s="8"/>
    </row>
    <row r="3961" spans="1:1" x14ac:dyDescent="0.2">
      <c r="A3961" s="8"/>
    </row>
    <row r="3962" spans="1:1" x14ac:dyDescent="0.2">
      <c r="A3962" s="8"/>
    </row>
    <row r="3963" spans="1:1" x14ac:dyDescent="0.2">
      <c r="A3963" s="8"/>
    </row>
    <row r="3964" spans="1:1" x14ac:dyDescent="0.2">
      <c r="A3964" s="8"/>
    </row>
    <row r="3965" spans="1:1" x14ac:dyDescent="0.2">
      <c r="A3965" s="8"/>
    </row>
    <row r="3966" spans="1:1" x14ac:dyDescent="0.2">
      <c r="A3966" s="8"/>
    </row>
    <row r="3967" spans="1:1" x14ac:dyDescent="0.2">
      <c r="A3967" s="8"/>
    </row>
    <row r="3968" spans="1:1" x14ac:dyDescent="0.2">
      <c r="A3968" s="8"/>
    </row>
    <row r="3969" spans="1:1" x14ac:dyDescent="0.2">
      <c r="A3969" s="8"/>
    </row>
    <row r="3970" spans="1:1" x14ac:dyDescent="0.2">
      <c r="A3970" s="8"/>
    </row>
    <row r="3971" spans="1:1" x14ac:dyDescent="0.2">
      <c r="A3971" s="8"/>
    </row>
    <row r="3972" spans="1:1" x14ac:dyDescent="0.2">
      <c r="A3972" s="8"/>
    </row>
    <row r="3973" spans="1:1" x14ac:dyDescent="0.2">
      <c r="A3973" s="8"/>
    </row>
    <row r="3974" spans="1:1" x14ac:dyDescent="0.2">
      <c r="A3974" s="8"/>
    </row>
    <row r="3975" spans="1:1" x14ac:dyDescent="0.2">
      <c r="A3975" s="8"/>
    </row>
    <row r="3976" spans="1:1" x14ac:dyDescent="0.2">
      <c r="A3976" s="8"/>
    </row>
    <row r="3977" spans="1:1" x14ac:dyDescent="0.2">
      <c r="A3977" s="8"/>
    </row>
    <row r="3978" spans="1:1" x14ac:dyDescent="0.2">
      <c r="A3978" s="8"/>
    </row>
    <row r="3979" spans="1:1" x14ac:dyDescent="0.2">
      <c r="A3979" s="8"/>
    </row>
    <row r="3980" spans="1:1" x14ac:dyDescent="0.2">
      <c r="A3980" s="8"/>
    </row>
    <row r="3981" spans="1:1" x14ac:dyDescent="0.2">
      <c r="A3981" s="8"/>
    </row>
    <row r="3982" spans="1:1" x14ac:dyDescent="0.2">
      <c r="A3982" s="8"/>
    </row>
    <row r="3983" spans="1:1" x14ac:dyDescent="0.2">
      <c r="A3983" s="8"/>
    </row>
    <row r="3984" spans="1:1" x14ac:dyDescent="0.2">
      <c r="A3984" s="8"/>
    </row>
    <row r="3985" spans="1:1" x14ac:dyDescent="0.2">
      <c r="A3985" s="8"/>
    </row>
    <row r="3986" spans="1:1" x14ac:dyDescent="0.2">
      <c r="A3986" s="8"/>
    </row>
    <row r="3987" spans="1:1" x14ac:dyDescent="0.2">
      <c r="A3987" s="8"/>
    </row>
    <row r="3988" spans="1:1" x14ac:dyDescent="0.2">
      <c r="A3988" s="8"/>
    </row>
    <row r="3989" spans="1:1" x14ac:dyDescent="0.2">
      <c r="A3989" s="8"/>
    </row>
    <row r="3990" spans="1:1" x14ac:dyDescent="0.2">
      <c r="A3990" s="8"/>
    </row>
    <row r="3991" spans="1:1" x14ac:dyDescent="0.2">
      <c r="A3991" s="8"/>
    </row>
    <row r="3992" spans="1:1" x14ac:dyDescent="0.2">
      <c r="A3992" s="8"/>
    </row>
    <row r="3993" spans="1:1" x14ac:dyDescent="0.2">
      <c r="A3993" s="8"/>
    </row>
    <row r="3994" spans="1:1" x14ac:dyDescent="0.2">
      <c r="A3994" s="8"/>
    </row>
    <row r="3995" spans="1:1" x14ac:dyDescent="0.2">
      <c r="A3995" s="8"/>
    </row>
    <row r="3996" spans="1:1" x14ac:dyDescent="0.2">
      <c r="A3996" s="8"/>
    </row>
    <row r="3997" spans="1:1" x14ac:dyDescent="0.2">
      <c r="A3997" s="8"/>
    </row>
    <row r="3998" spans="1:1" x14ac:dyDescent="0.2">
      <c r="A3998" s="8"/>
    </row>
    <row r="3999" spans="1:1" x14ac:dyDescent="0.2">
      <c r="A3999" s="8"/>
    </row>
    <row r="4000" spans="1:1" x14ac:dyDescent="0.2">
      <c r="A4000" s="8"/>
    </row>
    <row r="4001" spans="1:1" x14ac:dyDescent="0.2">
      <c r="A4001" s="8"/>
    </row>
    <row r="4002" spans="1:1" x14ac:dyDescent="0.2">
      <c r="A4002" s="8"/>
    </row>
    <row r="4003" spans="1:1" x14ac:dyDescent="0.2">
      <c r="A4003" s="8"/>
    </row>
    <row r="4004" spans="1:1" x14ac:dyDescent="0.2">
      <c r="A4004" s="8"/>
    </row>
    <row r="4005" spans="1:1" x14ac:dyDescent="0.2">
      <c r="A4005" s="8"/>
    </row>
    <row r="4006" spans="1:1" x14ac:dyDescent="0.2">
      <c r="A4006" s="8"/>
    </row>
    <row r="4007" spans="1:1" x14ac:dyDescent="0.2">
      <c r="A4007" s="8"/>
    </row>
    <row r="4008" spans="1:1" x14ac:dyDescent="0.2">
      <c r="A4008" s="8"/>
    </row>
    <row r="4009" spans="1:1" x14ac:dyDescent="0.2">
      <c r="A4009" s="8"/>
    </row>
    <row r="4010" spans="1:1" x14ac:dyDescent="0.2">
      <c r="A4010" s="8"/>
    </row>
    <row r="4011" spans="1:1" x14ac:dyDescent="0.2">
      <c r="A4011" s="8"/>
    </row>
    <row r="4012" spans="1:1" x14ac:dyDescent="0.2">
      <c r="A4012" s="8"/>
    </row>
    <row r="4013" spans="1:1" x14ac:dyDescent="0.2">
      <c r="A4013" s="8"/>
    </row>
    <row r="4014" spans="1:1" x14ac:dyDescent="0.2">
      <c r="A4014" s="8"/>
    </row>
    <row r="4015" spans="1:1" x14ac:dyDescent="0.2">
      <c r="A4015" s="8"/>
    </row>
    <row r="4016" spans="1:1" x14ac:dyDescent="0.2">
      <c r="A4016" s="8"/>
    </row>
    <row r="4017" spans="1:1" x14ac:dyDescent="0.2">
      <c r="A4017" s="8"/>
    </row>
    <row r="4018" spans="1:1" x14ac:dyDescent="0.2">
      <c r="A4018" s="8"/>
    </row>
    <row r="4019" spans="1:1" x14ac:dyDescent="0.2">
      <c r="A4019" s="8"/>
    </row>
    <row r="4020" spans="1:1" x14ac:dyDescent="0.2">
      <c r="A4020" s="8"/>
    </row>
    <row r="4021" spans="1:1" x14ac:dyDescent="0.2">
      <c r="A4021" s="8"/>
    </row>
    <row r="4022" spans="1:1" x14ac:dyDescent="0.2">
      <c r="A4022" s="8"/>
    </row>
    <row r="4023" spans="1:1" x14ac:dyDescent="0.2">
      <c r="A4023" s="8"/>
    </row>
    <row r="4024" spans="1:1" x14ac:dyDescent="0.2">
      <c r="A4024" s="8"/>
    </row>
    <row r="4025" spans="1:1" x14ac:dyDescent="0.2">
      <c r="A4025" s="8"/>
    </row>
    <row r="4026" spans="1:1" x14ac:dyDescent="0.2">
      <c r="A4026" s="8"/>
    </row>
    <row r="4027" spans="1:1" x14ac:dyDescent="0.2">
      <c r="A4027" s="8"/>
    </row>
    <row r="4028" spans="1:1" x14ac:dyDescent="0.2">
      <c r="A4028" s="8"/>
    </row>
    <row r="4029" spans="1:1" x14ac:dyDescent="0.2">
      <c r="A4029" s="8"/>
    </row>
    <row r="4030" spans="1:1" x14ac:dyDescent="0.2">
      <c r="A4030" s="8"/>
    </row>
    <row r="4031" spans="1:1" x14ac:dyDescent="0.2">
      <c r="A4031" s="8"/>
    </row>
    <row r="4032" spans="1:1" x14ac:dyDescent="0.2">
      <c r="A4032" s="8"/>
    </row>
    <row r="4033" spans="1:1" x14ac:dyDescent="0.2">
      <c r="A4033" s="8"/>
    </row>
    <row r="4034" spans="1:1" x14ac:dyDescent="0.2">
      <c r="A4034" s="8"/>
    </row>
    <row r="4035" spans="1:1" x14ac:dyDescent="0.2">
      <c r="A4035" s="8"/>
    </row>
    <row r="4036" spans="1:1" x14ac:dyDescent="0.2">
      <c r="A4036" s="8"/>
    </row>
    <row r="4037" spans="1:1" x14ac:dyDescent="0.2">
      <c r="A4037" s="8"/>
    </row>
    <row r="4038" spans="1:1" x14ac:dyDescent="0.2">
      <c r="A4038" s="8"/>
    </row>
    <row r="4039" spans="1:1" x14ac:dyDescent="0.2">
      <c r="A4039" s="8"/>
    </row>
    <row r="4040" spans="1:1" x14ac:dyDescent="0.2">
      <c r="A4040" s="8"/>
    </row>
    <row r="4041" spans="1:1" x14ac:dyDescent="0.2">
      <c r="A4041" s="8"/>
    </row>
    <row r="4042" spans="1:1" x14ac:dyDescent="0.2">
      <c r="A4042" s="8"/>
    </row>
    <row r="4043" spans="1:1" x14ac:dyDescent="0.2">
      <c r="A4043" s="8"/>
    </row>
    <row r="4044" spans="1:1" x14ac:dyDescent="0.2">
      <c r="A4044" s="8"/>
    </row>
    <row r="4045" spans="1:1" x14ac:dyDescent="0.2">
      <c r="A4045" s="8"/>
    </row>
    <row r="4046" spans="1:1" x14ac:dyDescent="0.2">
      <c r="A4046" s="8"/>
    </row>
    <row r="4047" spans="1:1" x14ac:dyDescent="0.2">
      <c r="A4047" s="8"/>
    </row>
    <row r="4048" spans="1:1" x14ac:dyDescent="0.2">
      <c r="A4048" s="8"/>
    </row>
    <row r="4049" spans="1:1" x14ac:dyDescent="0.2">
      <c r="A4049" s="8"/>
    </row>
    <row r="4050" spans="1:1" x14ac:dyDescent="0.2">
      <c r="A4050" s="8"/>
    </row>
    <row r="4051" spans="1:1" x14ac:dyDescent="0.2">
      <c r="A4051" s="8"/>
    </row>
    <row r="4052" spans="1:1" x14ac:dyDescent="0.2">
      <c r="A4052" s="8"/>
    </row>
    <row r="4053" spans="1:1" x14ac:dyDescent="0.2">
      <c r="A4053" s="8"/>
    </row>
    <row r="4054" spans="1:1" x14ac:dyDescent="0.2">
      <c r="A4054" s="8"/>
    </row>
    <row r="4055" spans="1:1" x14ac:dyDescent="0.2">
      <c r="A4055" s="8"/>
    </row>
    <row r="4056" spans="1:1" x14ac:dyDescent="0.2">
      <c r="A4056" s="8"/>
    </row>
    <row r="4057" spans="1:1" x14ac:dyDescent="0.2">
      <c r="A4057" s="8"/>
    </row>
    <row r="4058" spans="1:1" x14ac:dyDescent="0.2">
      <c r="A4058" s="8"/>
    </row>
    <row r="4059" spans="1:1" x14ac:dyDescent="0.2">
      <c r="A4059" s="8"/>
    </row>
    <row r="4060" spans="1:1" x14ac:dyDescent="0.2">
      <c r="A4060" s="8"/>
    </row>
    <row r="4061" spans="1:1" x14ac:dyDescent="0.2">
      <c r="A4061" s="8"/>
    </row>
    <row r="4062" spans="1:1" x14ac:dyDescent="0.2">
      <c r="A4062" s="8"/>
    </row>
    <row r="4063" spans="1:1" x14ac:dyDescent="0.2">
      <c r="A4063" s="8"/>
    </row>
    <row r="4064" spans="1:1" x14ac:dyDescent="0.2">
      <c r="A4064" s="8"/>
    </row>
    <row r="4065" spans="1:1" x14ac:dyDescent="0.2">
      <c r="A4065" s="8"/>
    </row>
    <row r="4066" spans="1:1" x14ac:dyDescent="0.2">
      <c r="A4066" s="8"/>
    </row>
    <row r="4067" spans="1:1" x14ac:dyDescent="0.2">
      <c r="A4067" s="8"/>
    </row>
    <row r="4068" spans="1:1" x14ac:dyDescent="0.2">
      <c r="A4068" s="8"/>
    </row>
    <row r="4069" spans="1:1" x14ac:dyDescent="0.2">
      <c r="A4069" s="8"/>
    </row>
    <row r="4070" spans="1:1" x14ac:dyDescent="0.2">
      <c r="A4070" s="8"/>
    </row>
    <row r="4071" spans="1:1" x14ac:dyDescent="0.2">
      <c r="A4071" s="8"/>
    </row>
    <row r="4072" spans="1:1" x14ac:dyDescent="0.2">
      <c r="A4072" s="8"/>
    </row>
    <row r="4073" spans="1:1" x14ac:dyDescent="0.2">
      <c r="A4073" s="8"/>
    </row>
    <row r="4074" spans="1:1" x14ac:dyDescent="0.2">
      <c r="A4074" s="8"/>
    </row>
    <row r="4075" spans="1:1" x14ac:dyDescent="0.2">
      <c r="A4075" s="8"/>
    </row>
    <row r="4076" spans="1:1" x14ac:dyDescent="0.2">
      <c r="A4076" s="8"/>
    </row>
    <row r="4077" spans="1:1" x14ac:dyDescent="0.2">
      <c r="A4077" s="8"/>
    </row>
    <row r="4078" spans="1:1" x14ac:dyDescent="0.2">
      <c r="A4078" s="8"/>
    </row>
    <row r="4079" spans="1:1" x14ac:dyDescent="0.2">
      <c r="A4079" s="8"/>
    </row>
    <row r="4080" spans="1:1" x14ac:dyDescent="0.2">
      <c r="A4080" s="8"/>
    </row>
    <row r="4081" spans="1:1" x14ac:dyDescent="0.2">
      <c r="A4081" s="8"/>
    </row>
    <row r="4082" spans="1:1" x14ac:dyDescent="0.2">
      <c r="A4082" s="8"/>
    </row>
    <row r="4083" spans="1:1" x14ac:dyDescent="0.2">
      <c r="A4083" s="8"/>
    </row>
    <row r="4084" spans="1:1" x14ac:dyDescent="0.2">
      <c r="A4084" s="8"/>
    </row>
    <row r="4085" spans="1:1" x14ac:dyDescent="0.2">
      <c r="A4085" s="8"/>
    </row>
    <row r="4086" spans="1:1" x14ac:dyDescent="0.2">
      <c r="A4086" s="8"/>
    </row>
    <row r="4087" spans="1:1" x14ac:dyDescent="0.2">
      <c r="A4087" s="8"/>
    </row>
    <row r="4088" spans="1:1" x14ac:dyDescent="0.2">
      <c r="A4088" s="8"/>
    </row>
    <row r="4089" spans="1:1" x14ac:dyDescent="0.2">
      <c r="A4089" s="8"/>
    </row>
    <row r="4090" spans="1:1" x14ac:dyDescent="0.2">
      <c r="A4090" s="8"/>
    </row>
    <row r="4091" spans="1:1" x14ac:dyDescent="0.2">
      <c r="A4091" s="8"/>
    </row>
    <row r="4092" spans="1:1" x14ac:dyDescent="0.2">
      <c r="A4092" s="8"/>
    </row>
    <row r="4093" spans="1:1" x14ac:dyDescent="0.2">
      <c r="A4093" s="8"/>
    </row>
    <row r="4094" spans="1:1" x14ac:dyDescent="0.2">
      <c r="A4094" s="8"/>
    </row>
    <row r="4095" spans="1:1" x14ac:dyDescent="0.2">
      <c r="A4095" s="8"/>
    </row>
    <row r="4096" spans="1:1" x14ac:dyDescent="0.2">
      <c r="A4096" s="8"/>
    </row>
    <row r="4097" spans="1:1" x14ac:dyDescent="0.2">
      <c r="A4097" s="8"/>
    </row>
    <row r="4098" spans="1:1" x14ac:dyDescent="0.2">
      <c r="A4098" s="8"/>
    </row>
    <row r="4099" spans="1:1" x14ac:dyDescent="0.2">
      <c r="A4099" s="8"/>
    </row>
    <row r="4100" spans="1:1" x14ac:dyDescent="0.2">
      <c r="A4100" s="8"/>
    </row>
    <row r="4101" spans="1:1" x14ac:dyDescent="0.2">
      <c r="A4101" s="8"/>
    </row>
    <row r="4102" spans="1:1" x14ac:dyDescent="0.2">
      <c r="A4102" s="8"/>
    </row>
    <row r="4103" spans="1:1" x14ac:dyDescent="0.2">
      <c r="A4103" s="8"/>
    </row>
    <row r="4104" spans="1:1" x14ac:dyDescent="0.2">
      <c r="A4104" s="8"/>
    </row>
    <row r="4105" spans="1:1" x14ac:dyDescent="0.2">
      <c r="A4105" s="8"/>
    </row>
    <row r="4106" spans="1:1" x14ac:dyDescent="0.2">
      <c r="A4106" s="8"/>
    </row>
    <row r="4107" spans="1:1" x14ac:dyDescent="0.2">
      <c r="A4107" s="8"/>
    </row>
    <row r="4108" spans="1:1" x14ac:dyDescent="0.2">
      <c r="A4108" s="8"/>
    </row>
    <row r="4109" spans="1:1" x14ac:dyDescent="0.2">
      <c r="A4109" s="8"/>
    </row>
    <row r="4110" spans="1:1" x14ac:dyDescent="0.2">
      <c r="A4110" s="8"/>
    </row>
    <row r="4111" spans="1:1" x14ac:dyDescent="0.2">
      <c r="A4111" s="8"/>
    </row>
    <row r="4112" spans="1:1" x14ac:dyDescent="0.2">
      <c r="A4112" s="8"/>
    </row>
    <row r="4113" spans="1:1" x14ac:dyDescent="0.2">
      <c r="A4113" s="8"/>
    </row>
    <row r="4114" spans="1:1" x14ac:dyDescent="0.2">
      <c r="A4114" s="8"/>
    </row>
    <row r="4115" spans="1:1" x14ac:dyDescent="0.2">
      <c r="A4115" s="8"/>
    </row>
    <row r="4116" spans="1:1" x14ac:dyDescent="0.2">
      <c r="A4116" s="8"/>
    </row>
    <row r="4117" spans="1:1" x14ac:dyDescent="0.2">
      <c r="A4117" s="8"/>
    </row>
    <row r="4118" spans="1:1" x14ac:dyDescent="0.2">
      <c r="A4118" s="8"/>
    </row>
    <row r="4119" spans="1:1" x14ac:dyDescent="0.2">
      <c r="A4119" s="8"/>
    </row>
    <row r="4120" spans="1:1" x14ac:dyDescent="0.2">
      <c r="A4120" s="8"/>
    </row>
    <row r="4121" spans="1:1" x14ac:dyDescent="0.2">
      <c r="A4121" s="8"/>
    </row>
    <row r="4122" spans="1:1" x14ac:dyDescent="0.2">
      <c r="A4122" s="8"/>
    </row>
    <row r="4123" spans="1:1" x14ac:dyDescent="0.2">
      <c r="A4123" s="8"/>
    </row>
    <row r="4124" spans="1:1" x14ac:dyDescent="0.2">
      <c r="A4124" s="8"/>
    </row>
    <row r="4125" spans="1:1" x14ac:dyDescent="0.2">
      <c r="A4125" s="8"/>
    </row>
    <row r="4126" spans="1:1" x14ac:dyDescent="0.2">
      <c r="A4126" s="8"/>
    </row>
    <row r="4127" spans="1:1" x14ac:dyDescent="0.2">
      <c r="A4127" s="8"/>
    </row>
    <row r="4128" spans="1:1" x14ac:dyDescent="0.2">
      <c r="A4128" s="8"/>
    </row>
    <row r="4129" spans="1:1" x14ac:dyDescent="0.2">
      <c r="A4129" s="8"/>
    </row>
    <row r="4130" spans="1:1" x14ac:dyDescent="0.2">
      <c r="A4130" s="8"/>
    </row>
    <row r="4131" spans="1:1" x14ac:dyDescent="0.2">
      <c r="A4131" s="8"/>
    </row>
    <row r="4132" spans="1:1" x14ac:dyDescent="0.2">
      <c r="A4132" s="8"/>
    </row>
    <row r="4133" spans="1:1" x14ac:dyDescent="0.2">
      <c r="A4133" s="8"/>
    </row>
    <row r="4134" spans="1:1" x14ac:dyDescent="0.2">
      <c r="A4134" s="8"/>
    </row>
    <row r="4135" spans="1:1" x14ac:dyDescent="0.2">
      <c r="A4135" s="8"/>
    </row>
    <row r="4136" spans="1:1" x14ac:dyDescent="0.2">
      <c r="A4136" s="8"/>
    </row>
    <row r="4137" spans="1:1" x14ac:dyDescent="0.2">
      <c r="A4137" s="8"/>
    </row>
    <row r="4138" spans="1:1" x14ac:dyDescent="0.2">
      <c r="A4138" s="8"/>
    </row>
    <row r="4139" spans="1:1" x14ac:dyDescent="0.2">
      <c r="A4139" s="8"/>
    </row>
    <row r="4140" spans="1:1" x14ac:dyDescent="0.2">
      <c r="A4140" s="8"/>
    </row>
    <row r="4141" spans="1:1" x14ac:dyDescent="0.2">
      <c r="A4141" s="8"/>
    </row>
    <row r="4142" spans="1:1" x14ac:dyDescent="0.2">
      <c r="A4142" s="8"/>
    </row>
    <row r="4143" spans="1:1" x14ac:dyDescent="0.2">
      <c r="A4143" s="8"/>
    </row>
    <row r="4144" spans="1:1" x14ac:dyDescent="0.2">
      <c r="A4144" s="8"/>
    </row>
    <row r="4145" spans="1:1" x14ac:dyDescent="0.2">
      <c r="A4145" s="8"/>
    </row>
    <row r="4146" spans="1:1" x14ac:dyDescent="0.2">
      <c r="A4146" s="8"/>
    </row>
    <row r="4147" spans="1:1" x14ac:dyDescent="0.2">
      <c r="A4147" s="8"/>
    </row>
    <row r="4148" spans="1:1" x14ac:dyDescent="0.2">
      <c r="A4148" s="8"/>
    </row>
    <row r="4149" spans="1:1" x14ac:dyDescent="0.2">
      <c r="A4149" s="8"/>
    </row>
    <row r="4150" spans="1:1" x14ac:dyDescent="0.2">
      <c r="A4150" s="8"/>
    </row>
    <row r="4151" spans="1:1" x14ac:dyDescent="0.2">
      <c r="A4151" s="8"/>
    </row>
    <row r="4152" spans="1:1" x14ac:dyDescent="0.2">
      <c r="A4152" s="8"/>
    </row>
    <row r="4153" spans="1:1" x14ac:dyDescent="0.2">
      <c r="A4153" s="8"/>
    </row>
    <row r="4154" spans="1:1" x14ac:dyDescent="0.2">
      <c r="A4154" s="8"/>
    </row>
    <row r="4155" spans="1:1" x14ac:dyDescent="0.2">
      <c r="A4155" s="8"/>
    </row>
    <row r="4156" spans="1:1" x14ac:dyDescent="0.2">
      <c r="A4156" s="8"/>
    </row>
    <row r="4157" spans="1:1" x14ac:dyDescent="0.2">
      <c r="A4157" s="8"/>
    </row>
    <row r="4158" spans="1:1" x14ac:dyDescent="0.2">
      <c r="A4158" s="8"/>
    </row>
    <row r="4159" spans="1:1" x14ac:dyDescent="0.2">
      <c r="A4159" s="8"/>
    </row>
    <row r="4160" spans="1:1" x14ac:dyDescent="0.2">
      <c r="A4160" s="8"/>
    </row>
    <row r="4161" spans="1:1" x14ac:dyDescent="0.2">
      <c r="A4161" s="8"/>
    </row>
    <row r="4162" spans="1:1" x14ac:dyDescent="0.2">
      <c r="A4162" s="8"/>
    </row>
    <row r="4163" spans="1:1" x14ac:dyDescent="0.2">
      <c r="A4163" s="8"/>
    </row>
    <row r="4164" spans="1:1" x14ac:dyDescent="0.2">
      <c r="A4164" s="8"/>
    </row>
    <row r="4165" spans="1:1" x14ac:dyDescent="0.2">
      <c r="A4165" s="8"/>
    </row>
    <row r="4166" spans="1:1" x14ac:dyDescent="0.2">
      <c r="A4166" s="8"/>
    </row>
    <row r="4167" spans="1:1" x14ac:dyDescent="0.2">
      <c r="A4167" s="8"/>
    </row>
    <row r="4168" spans="1:1" x14ac:dyDescent="0.2">
      <c r="A4168" s="8"/>
    </row>
    <row r="4169" spans="1:1" x14ac:dyDescent="0.2">
      <c r="A4169" s="8"/>
    </row>
    <row r="4170" spans="1:1" x14ac:dyDescent="0.2">
      <c r="A4170" s="8"/>
    </row>
    <row r="4171" spans="1:1" x14ac:dyDescent="0.2">
      <c r="A4171" s="8"/>
    </row>
    <row r="4172" spans="1:1" x14ac:dyDescent="0.2">
      <c r="A4172" s="8"/>
    </row>
    <row r="4173" spans="1:1" x14ac:dyDescent="0.2">
      <c r="A4173" s="8"/>
    </row>
    <row r="4174" spans="1:1" x14ac:dyDescent="0.2">
      <c r="A4174" s="8"/>
    </row>
    <row r="4175" spans="1:1" x14ac:dyDescent="0.2">
      <c r="A4175" s="8"/>
    </row>
    <row r="4176" spans="1:1" x14ac:dyDescent="0.2">
      <c r="A4176" s="8"/>
    </row>
    <row r="4177" spans="1:1" x14ac:dyDescent="0.2">
      <c r="A4177" s="8"/>
    </row>
    <row r="4178" spans="1:1" x14ac:dyDescent="0.2">
      <c r="A4178" s="8"/>
    </row>
    <row r="4179" spans="1:1" x14ac:dyDescent="0.2">
      <c r="A4179" s="8"/>
    </row>
    <row r="4180" spans="1:1" x14ac:dyDescent="0.2">
      <c r="A4180" s="8"/>
    </row>
    <row r="4181" spans="1:1" x14ac:dyDescent="0.2">
      <c r="A4181" s="8"/>
    </row>
    <row r="4182" spans="1:1" x14ac:dyDescent="0.2">
      <c r="A4182" s="8"/>
    </row>
    <row r="4183" spans="1:1" x14ac:dyDescent="0.2">
      <c r="A4183" s="8"/>
    </row>
    <row r="4184" spans="1:1" x14ac:dyDescent="0.2">
      <c r="A4184" s="8"/>
    </row>
    <row r="4185" spans="1:1" x14ac:dyDescent="0.2">
      <c r="A4185" s="8"/>
    </row>
    <row r="4186" spans="1:1" x14ac:dyDescent="0.2">
      <c r="A4186" s="8"/>
    </row>
    <row r="4187" spans="1:1" x14ac:dyDescent="0.2">
      <c r="A4187" s="8"/>
    </row>
    <row r="4188" spans="1:1" x14ac:dyDescent="0.2">
      <c r="A4188" s="8"/>
    </row>
    <row r="4189" spans="1:1" x14ac:dyDescent="0.2">
      <c r="A4189" s="8"/>
    </row>
    <row r="4190" spans="1:1" x14ac:dyDescent="0.2">
      <c r="A4190" s="8"/>
    </row>
    <row r="4191" spans="1:1" x14ac:dyDescent="0.2">
      <c r="A4191" s="8"/>
    </row>
    <row r="4192" spans="1:1" x14ac:dyDescent="0.2">
      <c r="A4192" s="8"/>
    </row>
    <row r="4193" spans="1:1" x14ac:dyDescent="0.2">
      <c r="A4193" s="8"/>
    </row>
    <row r="4194" spans="1:1" x14ac:dyDescent="0.2">
      <c r="A4194" s="8"/>
    </row>
    <row r="4195" spans="1:1" x14ac:dyDescent="0.2">
      <c r="A4195" s="8"/>
    </row>
    <row r="4196" spans="1:1" x14ac:dyDescent="0.2">
      <c r="A4196" s="8"/>
    </row>
    <row r="4197" spans="1:1" x14ac:dyDescent="0.2">
      <c r="A4197" s="8"/>
    </row>
    <row r="4198" spans="1:1" x14ac:dyDescent="0.2">
      <c r="A4198" s="8"/>
    </row>
    <row r="4199" spans="1:1" x14ac:dyDescent="0.2">
      <c r="A4199" s="8"/>
    </row>
    <row r="4200" spans="1:1" x14ac:dyDescent="0.2">
      <c r="A4200" s="8"/>
    </row>
    <row r="4201" spans="1:1" x14ac:dyDescent="0.2">
      <c r="A4201" s="8"/>
    </row>
    <row r="4202" spans="1:1" x14ac:dyDescent="0.2">
      <c r="A4202" s="8"/>
    </row>
    <row r="4203" spans="1:1" x14ac:dyDescent="0.2">
      <c r="A4203" s="8"/>
    </row>
    <row r="4204" spans="1:1" x14ac:dyDescent="0.2">
      <c r="A4204" s="8"/>
    </row>
    <row r="4205" spans="1:1" x14ac:dyDescent="0.2">
      <c r="A4205" s="8"/>
    </row>
    <row r="4206" spans="1:1" x14ac:dyDescent="0.2">
      <c r="A4206" s="8"/>
    </row>
    <row r="4207" spans="1:1" x14ac:dyDescent="0.2">
      <c r="A4207" s="8"/>
    </row>
    <row r="4208" spans="1:1" x14ac:dyDescent="0.2">
      <c r="A4208" s="8"/>
    </row>
    <row r="4209" spans="1:1" x14ac:dyDescent="0.2">
      <c r="A4209" s="8"/>
    </row>
    <row r="4210" spans="1:1" x14ac:dyDescent="0.2">
      <c r="A4210" s="8"/>
    </row>
    <row r="4211" spans="1:1" x14ac:dyDescent="0.2">
      <c r="A4211" s="8"/>
    </row>
    <row r="4212" spans="1:1" x14ac:dyDescent="0.2">
      <c r="A4212" s="8"/>
    </row>
    <row r="4213" spans="1:1" x14ac:dyDescent="0.2">
      <c r="A4213" s="8"/>
    </row>
    <row r="4214" spans="1:1" x14ac:dyDescent="0.2">
      <c r="A4214" s="8"/>
    </row>
    <row r="4215" spans="1:1" x14ac:dyDescent="0.2">
      <c r="A4215" s="8"/>
    </row>
    <row r="4216" spans="1:1" x14ac:dyDescent="0.2">
      <c r="A4216" s="8"/>
    </row>
    <row r="4217" spans="1:1" x14ac:dyDescent="0.2">
      <c r="A4217" s="8"/>
    </row>
    <row r="4218" spans="1:1" x14ac:dyDescent="0.2">
      <c r="A4218" s="8"/>
    </row>
    <row r="4219" spans="1:1" x14ac:dyDescent="0.2">
      <c r="A4219" s="8"/>
    </row>
    <row r="4220" spans="1:1" x14ac:dyDescent="0.2">
      <c r="A4220" s="8"/>
    </row>
    <row r="4221" spans="1:1" x14ac:dyDescent="0.2">
      <c r="A4221" s="8"/>
    </row>
    <row r="4222" spans="1:1" x14ac:dyDescent="0.2">
      <c r="A4222" s="8"/>
    </row>
    <row r="4223" spans="1:1" x14ac:dyDescent="0.2">
      <c r="A4223" s="8"/>
    </row>
    <row r="4224" spans="1:1" x14ac:dyDescent="0.2">
      <c r="A4224" s="8"/>
    </row>
    <row r="4225" spans="1:1" x14ac:dyDescent="0.2">
      <c r="A4225" s="8"/>
    </row>
    <row r="4226" spans="1:1" x14ac:dyDescent="0.2">
      <c r="A4226" s="8"/>
    </row>
    <row r="4227" spans="1:1" x14ac:dyDescent="0.2">
      <c r="A4227" s="8"/>
    </row>
    <row r="4228" spans="1:1" x14ac:dyDescent="0.2">
      <c r="A4228" s="8"/>
    </row>
    <row r="4229" spans="1:1" x14ac:dyDescent="0.2">
      <c r="A4229" s="8"/>
    </row>
    <row r="4230" spans="1:1" x14ac:dyDescent="0.2">
      <c r="A4230" s="8"/>
    </row>
    <row r="4231" spans="1:1" x14ac:dyDescent="0.2">
      <c r="A4231" s="8"/>
    </row>
    <row r="4232" spans="1:1" x14ac:dyDescent="0.2">
      <c r="A4232" s="8"/>
    </row>
    <row r="4233" spans="1:1" x14ac:dyDescent="0.2">
      <c r="A4233" s="8"/>
    </row>
    <row r="4234" spans="1:1" x14ac:dyDescent="0.2">
      <c r="A4234" s="8"/>
    </row>
    <row r="4235" spans="1:1" x14ac:dyDescent="0.2">
      <c r="A4235" s="8"/>
    </row>
    <row r="4236" spans="1:1" x14ac:dyDescent="0.2">
      <c r="A4236" s="8"/>
    </row>
    <row r="4237" spans="1:1" x14ac:dyDescent="0.2">
      <c r="A4237" s="8"/>
    </row>
    <row r="4238" spans="1:1" x14ac:dyDescent="0.2">
      <c r="A4238" s="8"/>
    </row>
    <row r="4239" spans="1:1" x14ac:dyDescent="0.2">
      <c r="A4239" s="8"/>
    </row>
    <row r="4240" spans="1:1" x14ac:dyDescent="0.2">
      <c r="A4240" s="8"/>
    </row>
    <row r="4241" spans="1:1" x14ac:dyDescent="0.2">
      <c r="A4241" s="8"/>
    </row>
    <row r="4242" spans="1:1" x14ac:dyDescent="0.2">
      <c r="A4242" s="8"/>
    </row>
    <row r="4243" spans="1:1" x14ac:dyDescent="0.2">
      <c r="A4243" s="8"/>
    </row>
    <row r="4244" spans="1:1" x14ac:dyDescent="0.2">
      <c r="A4244" s="8"/>
    </row>
    <row r="4245" spans="1:1" x14ac:dyDescent="0.2">
      <c r="A4245" s="8"/>
    </row>
    <row r="4246" spans="1:1" x14ac:dyDescent="0.2">
      <c r="A4246" s="8"/>
    </row>
    <row r="4247" spans="1:1" x14ac:dyDescent="0.2">
      <c r="A4247" s="8"/>
    </row>
    <row r="4248" spans="1:1" x14ac:dyDescent="0.2">
      <c r="A4248" s="8"/>
    </row>
    <row r="4249" spans="1:1" x14ac:dyDescent="0.2">
      <c r="A4249" s="8"/>
    </row>
    <row r="4250" spans="1:1" x14ac:dyDescent="0.2">
      <c r="A4250" s="8"/>
    </row>
    <row r="4251" spans="1:1" x14ac:dyDescent="0.2">
      <c r="A4251" s="8"/>
    </row>
    <row r="4252" spans="1:1" x14ac:dyDescent="0.2">
      <c r="A4252" s="8"/>
    </row>
    <row r="4253" spans="1:1" x14ac:dyDescent="0.2">
      <c r="A4253" s="8"/>
    </row>
    <row r="4254" spans="1:1" x14ac:dyDescent="0.2">
      <c r="A4254" s="8"/>
    </row>
    <row r="4255" spans="1:1" x14ac:dyDescent="0.2">
      <c r="A4255" s="8"/>
    </row>
    <row r="4256" spans="1:1" x14ac:dyDescent="0.2">
      <c r="A4256" s="8"/>
    </row>
    <row r="4257" spans="1:1" x14ac:dyDescent="0.2">
      <c r="A4257" s="8"/>
    </row>
    <row r="4258" spans="1:1" x14ac:dyDescent="0.2">
      <c r="A4258" s="8"/>
    </row>
    <row r="4259" spans="1:1" x14ac:dyDescent="0.2">
      <c r="A4259" s="8"/>
    </row>
    <row r="4260" spans="1:1" x14ac:dyDescent="0.2">
      <c r="A4260" s="8"/>
    </row>
    <row r="4261" spans="1:1" x14ac:dyDescent="0.2">
      <c r="A4261" s="8"/>
    </row>
    <row r="4262" spans="1:1" x14ac:dyDescent="0.2">
      <c r="A4262" s="8"/>
    </row>
    <row r="4263" spans="1:1" x14ac:dyDescent="0.2">
      <c r="A4263" s="8"/>
    </row>
    <row r="4264" spans="1:1" x14ac:dyDescent="0.2">
      <c r="A4264" s="8"/>
    </row>
    <row r="4265" spans="1:1" x14ac:dyDescent="0.2">
      <c r="A4265" s="8"/>
    </row>
    <row r="4266" spans="1:1" x14ac:dyDescent="0.2">
      <c r="A4266" s="8"/>
    </row>
    <row r="4267" spans="1:1" x14ac:dyDescent="0.2">
      <c r="A4267" s="8"/>
    </row>
    <row r="4268" spans="1:1" x14ac:dyDescent="0.2">
      <c r="A4268" s="8"/>
    </row>
    <row r="4269" spans="1:1" x14ac:dyDescent="0.2">
      <c r="A4269" s="8"/>
    </row>
    <row r="4270" spans="1:1" x14ac:dyDescent="0.2">
      <c r="A4270" s="8"/>
    </row>
    <row r="4271" spans="1:1" x14ac:dyDescent="0.2">
      <c r="A4271" s="8"/>
    </row>
    <row r="4272" spans="1:1" x14ac:dyDescent="0.2">
      <c r="A4272" s="8"/>
    </row>
    <row r="4273" spans="1:1" x14ac:dyDescent="0.2">
      <c r="A4273" s="8"/>
    </row>
    <row r="4274" spans="1:1" x14ac:dyDescent="0.2">
      <c r="A4274" s="8"/>
    </row>
    <row r="4275" spans="1:1" x14ac:dyDescent="0.2">
      <c r="A4275" s="8"/>
    </row>
    <row r="4276" spans="1:1" x14ac:dyDescent="0.2">
      <c r="A4276" s="8"/>
    </row>
    <row r="4277" spans="1:1" x14ac:dyDescent="0.2">
      <c r="A4277" s="8"/>
    </row>
    <row r="4278" spans="1:1" x14ac:dyDescent="0.2">
      <c r="A4278" s="8"/>
    </row>
    <row r="4279" spans="1:1" x14ac:dyDescent="0.2">
      <c r="A4279" s="8"/>
    </row>
    <row r="4280" spans="1:1" x14ac:dyDescent="0.2">
      <c r="A4280" s="8"/>
    </row>
    <row r="4281" spans="1:1" x14ac:dyDescent="0.2">
      <c r="A4281" s="8"/>
    </row>
    <row r="4282" spans="1:1" x14ac:dyDescent="0.2">
      <c r="A4282" s="8"/>
    </row>
    <row r="4283" spans="1:1" x14ac:dyDescent="0.2">
      <c r="A4283" s="8"/>
    </row>
    <row r="4284" spans="1:1" x14ac:dyDescent="0.2">
      <c r="A4284" s="8"/>
    </row>
    <row r="4285" spans="1:1" x14ac:dyDescent="0.2">
      <c r="A4285" s="8"/>
    </row>
    <row r="4286" spans="1:1" x14ac:dyDescent="0.2">
      <c r="A4286" s="8"/>
    </row>
    <row r="4287" spans="1:1" x14ac:dyDescent="0.2">
      <c r="A4287" s="8"/>
    </row>
    <row r="4288" spans="1:1" x14ac:dyDescent="0.2">
      <c r="A4288" s="8"/>
    </row>
    <row r="4289" spans="1:1" x14ac:dyDescent="0.2">
      <c r="A4289" s="8"/>
    </row>
    <row r="4290" spans="1:1" x14ac:dyDescent="0.2">
      <c r="A4290" s="8"/>
    </row>
    <row r="4291" spans="1:1" x14ac:dyDescent="0.2">
      <c r="A4291" s="8"/>
    </row>
    <row r="4292" spans="1:1" x14ac:dyDescent="0.2">
      <c r="A4292" s="8"/>
    </row>
    <row r="4293" spans="1:1" x14ac:dyDescent="0.2">
      <c r="A4293" s="8"/>
    </row>
    <row r="4294" spans="1:1" x14ac:dyDescent="0.2">
      <c r="A4294" s="8"/>
    </row>
    <row r="4295" spans="1:1" x14ac:dyDescent="0.2">
      <c r="A4295" s="8"/>
    </row>
    <row r="4296" spans="1:1" x14ac:dyDescent="0.2">
      <c r="A4296" s="8"/>
    </row>
    <row r="4297" spans="1:1" x14ac:dyDescent="0.2">
      <c r="A4297" s="8"/>
    </row>
    <row r="4298" spans="1:1" x14ac:dyDescent="0.2">
      <c r="A4298" s="8"/>
    </row>
    <row r="4299" spans="1:1" x14ac:dyDescent="0.2">
      <c r="A4299" s="8"/>
    </row>
    <row r="4300" spans="1:1" x14ac:dyDescent="0.2">
      <c r="A4300" s="8"/>
    </row>
    <row r="4301" spans="1:1" x14ac:dyDescent="0.2">
      <c r="A4301" s="8"/>
    </row>
    <row r="4302" spans="1:1" x14ac:dyDescent="0.2">
      <c r="A4302" s="8"/>
    </row>
    <row r="4303" spans="1:1" x14ac:dyDescent="0.2">
      <c r="A4303" s="8"/>
    </row>
    <row r="4304" spans="1:1" x14ac:dyDescent="0.2">
      <c r="A4304" s="8"/>
    </row>
    <row r="4305" spans="1:1" x14ac:dyDescent="0.2">
      <c r="A4305" s="8"/>
    </row>
    <row r="4306" spans="1:1" x14ac:dyDescent="0.2">
      <c r="A4306" s="8"/>
    </row>
    <row r="4307" spans="1:1" x14ac:dyDescent="0.2">
      <c r="A4307" s="8"/>
    </row>
    <row r="4308" spans="1:1" x14ac:dyDescent="0.2">
      <c r="A4308" s="8"/>
    </row>
    <row r="4309" spans="1:1" x14ac:dyDescent="0.2">
      <c r="A4309" s="8"/>
    </row>
    <row r="4310" spans="1:1" x14ac:dyDescent="0.2">
      <c r="A4310" s="8"/>
    </row>
    <row r="4311" spans="1:1" x14ac:dyDescent="0.2">
      <c r="A4311" s="8"/>
    </row>
    <row r="4312" spans="1:1" x14ac:dyDescent="0.2">
      <c r="A4312" s="8"/>
    </row>
    <row r="4313" spans="1:1" x14ac:dyDescent="0.2">
      <c r="A4313" s="8"/>
    </row>
    <row r="4314" spans="1:1" x14ac:dyDescent="0.2">
      <c r="A4314" s="8"/>
    </row>
    <row r="4315" spans="1:1" x14ac:dyDescent="0.2">
      <c r="A4315" s="8"/>
    </row>
    <row r="4316" spans="1:1" x14ac:dyDescent="0.2">
      <c r="A4316" s="8"/>
    </row>
    <row r="4317" spans="1:1" x14ac:dyDescent="0.2">
      <c r="A4317" s="8"/>
    </row>
    <row r="4318" spans="1:1" x14ac:dyDescent="0.2">
      <c r="A4318" s="8"/>
    </row>
    <row r="4319" spans="1:1" x14ac:dyDescent="0.2">
      <c r="A4319" s="8"/>
    </row>
    <row r="4320" spans="1:1" x14ac:dyDescent="0.2">
      <c r="A4320" s="8"/>
    </row>
    <row r="4321" spans="1:1" x14ac:dyDescent="0.2">
      <c r="A4321" s="8"/>
    </row>
    <row r="4322" spans="1:1" x14ac:dyDescent="0.2">
      <c r="A4322" s="8"/>
    </row>
    <row r="4323" spans="1:1" x14ac:dyDescent="0.2">
      <c r="A4323" s="8"/>
    </row>
    <row r="4324" spans="1:1" x14ac:dyDescent="0.2">
      <c r="A4324" s="8"/>
    </row>
    <row r="4325" spans="1:1" x14ac:dyDescent="0.2">
      <c r="A4325" s="8"/>
    </row>
    <row r="4326" spans="1:1" x14ac:dyDescent="0.2">
      <c r="A4326" s="8"/>
    </row>
    <row r="4327" spans="1:1" x14ac:dyDescent="0.2">
      <c r="A4327" s="8"/>
    </row>
    <row r="4328" spans="1:1" x14ac:dyDescent="0.2">
      <c r="A4328" s="8"/>
    </row>
    <row r="4329" spans="1:1" x14ac:dyDescent="0.2">
      <c r="A4329" s="8"/>
    </row>
    <row r="4330" spans="1:1" x14ac:dyDescent="0.2">
      <c r="A4330" s="8"/>
    </row>
    <row r="4331" spans="1:1" x14ac:dyDescent="0.2">
      <c r="A4331" s="8"/>
    </row>
    <row r="4332" spans="1:1" x14ac:dyDescent="0.2">
      <c r="A4332" s="8"/>
    </row>
    <row r="4333" spans="1:1" x14ac:dyDescent="0.2">
      <c r="A4333" s="8"/>
    </row>
    <row r="4334" spans="1:1" x14ac:dyDescent="0.2">
      <c r="A4334" s="8"/>
    </row>
    <row r="4335" spans="1:1" x14ac:dyDescent="0.2">
      <c r="A4335" s="8"/>
    </row>
    <row r="4336" spans="1:1" x14ac:dyDescent="0.2">
      <c r="A4336" s="8"/>
    </row>
    <row r="4337" spans="1:1" x14ac:dyDescent="0.2">
      <c r="A4337" s="8"/>
    </row>
    <row r="4338" spans="1:1" x14ac:dyDescent="0.2">
      <c r="A4338" s="8"/>
    </row>
    <row r="4339" spans="1:1" x14ac:dyDescent="0.2">
      <c r="A4339" s="8"/>
    </row>
    <row r="4340" spans="1:1" x14ac:dyDescent="0.2">
      <c r="A4340" s="8"/>
    </row>
    <row r="4341" spans="1:1" x14ac:dyDescent="0.2">
      <c r="A4341" s="8"/>
    </row>
    <row r="4342" spans="1:1" x14ac:dyDescent="0.2">
      <c r="A4342" s="8"/>
    </row>
    <row r="4343" spans="1:1" x14ac:dyDescent="0.2">
      <c r="A4343" s="8"/>
    </row>
    <row r="4344" spans="1:1" x14ac:dyDescent="0.2">
      <c r="A4344" s="8"/>
    </row>
    <row r="4345" spans="1:1" x14ac:dyDescent="0.2">
      <c r="A4345" s="8"/>
    </row>
    <row r="4346" spans="1:1" x14ac:dyDescent="0.2">
      <c r="A4346" s="8"/>
    </row>
    <row r="4347" spans="1:1" x14ac:dyDescent="0.2">
      <c r="A4347" s="8"/>
    </row>
    <row r="4348" spans="1:1" x14ac:dyDescent="0.2">
      <c r="A4348" s="8"/>
    </row>
    <row r="4349" spans="1:1" x14ac:dyDescent="0.2">
      <c r="A4349" s="8"/>
    </row>
    <row r="4350" spans="1:1" x14ac:dyDescent="0.2">
      <c r="A4350" s="8"/>
    </row>
    <row r="4351" spans="1:1" x14ac:dyDescent="0.2">
      <c r="A4351" s="8"/>
    </row>
    <row r="4352" spans="1:1" x14ac:dyDescent="0.2">
      <c r="A4352" s="8"/>
    </row>
    <row r="4353" spans="1:1" x14ac:dyDescent="0.2">
      <c r="A4353" s="8"/>
    </row>
    <row r="4354" spans="1:1" x14ac:dyDescent="0.2">
      <c r="A4354" s="8"/>
    </row>
    <row r="4355" spans="1:1" x14ac:dyDescent="0.2">
      <c r="A4355" s="8"/>
    </row>
    <row r="4356" spans="1:1" x14ac:dyDescent="0.2">
      <c r="A4356" s="8"/>
    </row>
    <row r="4357" spans="1:1" x14ac:dyDescent="0.2">
      <c r="A4357" s="8"/>
    </row>
    <row r="4358" spans="1:1" x14ac:dyDescent="0.2">
      <c r="A4358" s="8"/>
    </row>
    <row r="4359" spans="1:1" x14ac:dyDescent="0.2">
      <c r="A4359" s="8"/>
    </row>
    <row r="4360" spans="1:1" x14ac:dyDescent="0.2">
      <c r="A4360" s="8"/>
    </row>
    <row r="4361" spans="1:1" x14ac:dyDescent="0.2">
      <c r="A4361" s="8"/>
    </row>
    <row r="4362" spans="1:1" x14ac:dyDescent="0.2">
      <c r="A4362" s="8"/>
    </row>
    <row r="4363" spans="1:1" x14ac:dyDescent="0.2">
      <c r="A4363" s="8"/>
    </row>
    <row r="4364" spans="1:1" x14ac:dyDescent="0.2">
      <c r="A4364" s="8"/>
    </row>
    <row r="4365" spans="1:1" x14ac:dyDescent="0.2">
      <c r="A4365" s="8"/>
    </row>
    <row r="4366" spans="1:1" x14ac:dyDescent="0.2">
      <c r="A4366" s="8"/>
    </row>
    <row r="4367" spans="1:1" x14ac:dyDescent="0.2">
      <c r="A4367" s="8"/>
    </row>
    <row r="4368" spans="1:1" x14ac:dyDescent="0.2">
      <c r="A4368" s="8"/>
    </row>
    <row r="4369" spans="1:1" x14ac:dyDescent="0.2">
      <c r="A4369" s="8"/>
    </row>
    <row r="4370" spans="1:1" x14ac:dyDescent="0.2">
      <c r="A4370" s="8"/>
    </row>
    <row r="4371" spans="1:1" x14ac:dyDescent="0.2">
      <c r="A4371" s="8"/>
    </row>
    <row r="4372" spans="1:1" x14ac:dyDescent="0.2">
      <c r="A4372" s="8"/>
    </row>
    <row r="4373" spans="1:1" x14ac:dyDescent="0.2">
      <c r="A4373" s="8"/>
    </row>
    <row r="4374" spans="1:1" x14ac:dyDescent="0.2">
      <c r="A4374" s="8"/>
    </row>
    <row r="4375" spans="1:1" x14ac:dyDescent="0.2">
      <c r="A4375" s="8"/>
    </row>
    <row r="4376" spans="1:1" x14ac:dyDescent="0.2">
      <c r="A4376" s="8"/>
    </row>
    <row r="4377" spans="1:1" x14ac:dyDescent="0.2">
      <c r="A4377" s="8"/>
    </row>
    <row r="4378" spans="1:1" x14ac:dyDescent="0.2">
      <c r="A4378" s="8"/>
    </row>
    <row r="4379" spans="1:1" x14ac:dyDescent="0.2">
      <c r="A4379" s="8"/>
    </row>
    <row r="4380" spans="1:1" x14ac:dyDescent="0.2">
      <c r="A4380" s="8"/>
    </row>
    <row r="4381" spans="1:1" x14ac:dyDescent="0.2">
      <c r="A4381" s="8"/>
    </row>
    <row r="4382" spans="1:1" x14ac:dyDescent="0.2">
      <c r="A4382" s="8"/>
    </row>
    <row r="4383" spans="1:1" x14ac:dyDescent="0.2">
      <c r="A4383" s="8"/>
    </row>
    <row r="4384" spans="1:1" x14ac:dyDescent="0.2">
      <c r="A4384" s="8"/>
    </row>
    <row r="4385" spans="1:1" x14ac:dyDescent="0.2">
      <c r="A4385" s="8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2B91-F984-E14F-BD53-8F938C14DBA0}">
  <dimension ref="A1:J161"/>
  <sheetViews>
    <sheetView tabSelected="1" topLeftCell="A14" workbookViewId="0">
      <selection activeCell="E42" sqref="E42"/>
    </sheetView>
  </sheetViews>
  <sheetFormatPr baseColWidth="10" defaultRowHeight="16" x14ac:dyDescent="0.2"/>
  <cols>
    <col min="3" max="3" width="31.6640625" customWidth="1"/>
    <col min="5" max="5" width="32.83203125" customWidth="1"/>
  </cols>
  <sheetData>
    <row r="1" spans="1:10" ht="18" x14ac:dyDescent="0.2">
      <c r="A1" s="1" t="s">
        <v>3806</v>
      </c>
      <c r="B1" s="4"/>
      <c r="C1" s="4"/>
      <c r="D1" s="4"/>
      <c r="E1" s="4"/>
      <c r="F1" s="6"/>
      <c r="G1" s="6"/>
      <c r="H1" s="6"/>
      <c r="I1" s="4"/>
      <c r="J1" s="4"/>
    </row>
    <row r="2" spans="1:10" ht="68" x14ac:dyDescent="0.2">
      <c r="A2" s="4" t="s">
        <v>3760</v>
      </c>
      <c r="B2" s="4" t="s">
        <v>3761</v>
      </c>
      <c r="C2" s="4" t="s">
        <v>3762</v>
      </c>
      <c r="D2" s="9" t="s">
        <v>3763</v>
      </c>
      <c r="E2" s="9" t="s">
        <v>3764</v>
      </c>
      <c r="F2" s="9" t="s">
        <v>3765</v>
      </c>
      <c r="G2" s="9" t="s">
        <v>3766</v>
      </c>
      <c r="H2" s="9" t="s">
        <v>3767</v>
      </c>
      <c r="I2" s="9" t="s">
        <v>3768</v>
      </c>
      <c r="J2" s="9" t="s">
        <v>3769</v>
      </c>
    </row>
    <row r="3" spans="1:10" x14ac:dyDescent="0.2">
      <c r="A3" s="8" t="s">
        <v>2242</v>
      </c>
      <c r="B3" s="8">
        <v>2</v>
      </c>
      <c r="C3" s="6" t="s">
        <v>3770</v>
      </c>
      <c r="D3" s="6">
        <v>7414</v>
      </c>
      <c r="E3" s="10" t="s">
        <v>3771</v>
      </c>
      <c r="F3" s="6">
        <v>101</v>
      </c>
      <c r="G3" s="6">
        <v>47</v>
      </c>
      <c r="H3" s="6">
        <v>2</v>
      </c>
      <c r="I3" s="6">
        <v>10242</v>
      </c>
      <c r="J3" s="6">
        <v>1316</v>
      </c>
    </row>
    <row r="4" spans="1:10" x14ac:dyDescent="0.2">
      <c r="A4" s="8" t="s">
        <v>3314</v>
      </c>
      <c r="B4" s="8">
        <v>3</v>
      </c>
      <c r="C4" s="6" t="s">
        <v>3770</v>
      </c>
      <c r="D4" s="6">
        <v>6987</v>
      </c>
      <c r="E4" s="10" t="s">
        <v>3771</v>
      </c>
      <c r="F4" s="6">
        <v>113</v>
      </c>
      <c r="G4" s="6">
        <v>28</v>
      </c>
      <c r="H4" s="6">
        <v>4</v>
      </c>
      <c r="I4" s="6">
        <v>10151</v>
      </c>
      <c r="J4" s="6">
        <v>784</v>
      </c>
    </row>
    <row r="5" spans="1:10" x14ac:dyDescent="0.2">
      <c r="A5" s="8" t="s">
        <v>3321</v>
      </c>
      <c r="B5" s="8">
        <v>6</v>
      </c>
      <c r="C5" s="6" t="s">
        <v>3770</v>
      </c>
      <c r="D5" s="6">
        <v>5680</v>
      </c>
      <c r="E5" s="10" t="s">
        <v>3771</v>
      </c>
      <c r="F5" s="6">
        <v>80</v>
      </c>
      <c r="G5" s="6">
        <v>16</v>
      </c>
      <c r="H5" s="6">
        <v>5</v>
      </c>
      <c r="I5" s="6">
        <v>7920</v>
      </c>
      <c r="J5" s="6">
        <v>448</v>
      </c>
    </row>
    <row r="6" spans="1:10" x14ac:dyDescent="0.2">
      <c r="A6" s="5" t="s">
        <v>2152</v>
      </c>
      <c r="B6" s="8" t="s">
        <v>3772</v>
      </c>
      <c r="C6" s="6" t="s">
        <v>3770</v>
      </c>
      <c r="D6" s="6">
        <v>4093</v>
      </c>
      <c r="E6" s="10" t="s">
        <v>3771</v>
      </c>
      <c r="F6" s="6">
        <v>188</v>
      </c>
      <c r="G6" s="6">
        <v>94</v>
      </c>
      <c r="H6" s="6">
        <v>2</v>
      </c>
      <c r="I6" s="6">
        <v>9357</v>
      </c>
      <c r="J6" s="6">
        <v>2632</v>
      </c>
    </row>
    <row r="7" spans="1:10" x14ac:dyDescent="0.2">
      <c r="A7" s="8" t="s">
        <v>2106</v>
      </c>
      <c r="B7" s="8">
        <v>16</v>
      </c>
      <c r="C7" s="6" t="s">
        <v>3770</v>
      </c>
      <c r="D7" s="6">
        <v>5727</v>
      </c>
      <c r="E7" s="10" t="s">
        <v>3771</v>
      </c>
      <c r="F7" s="6">
        <v>68</v>
      </c>
      <c r="G7" s="6">
        <v>8</v>
      </c>
      <c r="H7" s="6">
        <v>9</v>
      </c>
      <c r="I7" s="6">
        <v>7631</v>
      </c>
      <c r="J7" s="6">
        <v>224</v>
      </c>
    </row>
    <row r="8" spans="1:10" x14ac:dyDescent="0.2">
      <c r="A8" s="8" t="s">
        <v>2184</v>
      </c>
      <c r="B8" s="8">
        <v>6</v>
      </c>
      <c r="C8" s="6" t="s">
        <v>3770</v>
      </c>
      <c r="D8" s="6">
        <v>4444</v>
      </c>
      <c r="E8" s="10" t="s">
        <v>3771</v>
      </c>
      <c r="F8" s="6">
        <v>110</v>
      </c>
      <c r="G8" s="6">
        <v>19</v>
      </c>
      <c r="H8" s="6">
        <v>6</v>
      </c>
      <c r="I8" s="6">
        <v>7524</v>
      </c>
      <c r="J8" s="6">
        <v>532</v>
      </c>
    </row>
    <row r="9" spans="1:10" x14ac:dyDescent="0.2">
      <c r="A9" s="8" t="s">
        <v>2147</v>
      </c>
      <c r="B9" s="8">
        <v>2</v>
      </c>
      <c r="C9" s="6" t="s">
        <v>3770</v>
      </c>
      <c r="D9" s="6">
        <v>4168</v>
      </c>
      <c r="E9" s="10" t="s">
        <v>3771</v>
      </c>
      <c r="F9" s="6">
        <v>115</v>
      </c>
      <c r="G9" s="6">
        <v>24</v>
      </c>
      <c r="H9" s="6">
        <v>5</v>
      </c>
      <c r="I9" s="6">
        <v>7388</v>
      </c>
      <c r="J9" s="6">
        <v>672</v>
      </c>
    </row>
    <row r="10" spans="1:10" x14ac:dyDescent="0.2">
      <c r="A10" s="8" t="s">
        <v>1759</v>
      </c>
      <c r="B10" s="8">
        <v>33</v>
      </c>
      <c r="C10" s="6" t="s">
        <v>3770</v>
      </c>
      <c r="D10" s="6">
        <v>6728</v>
      </c>
      <c r="E10" s="10" t="s">
        <v>3771</v>
      </c>
      <c r="F10" s="6">
        <v>89</v>
      </c>
      <c r="G10" s="6">
        <v>15</v>
      </c>
      <c r="H10" s="6">
        <v>6</v>
      </c>
      <c r="I10" s="6">
        <v>9220</v>
      </c>
      <c r="J10" s="6">
        <v>420</v>
      </c>
    </row>
    <row r="11" spans="1:10" x14ac:dyDescent="0.2">
      <c r="A11" s="5" t="s">
        <v>1368</v>
      </c>
      <c r="B11" s="8" t="s">
        <v>3773</v>
      </c>
      <c r="C11" s="6" t="s">
        <v>3770</v>
      </c>
      <c r="D11" s="6">
        <v>5680</v>
      </c>
      <c r="E11" s="10" t="s">
        <v>3771</v>
      </c>
      <c r="F11" s="6">
        <v>103</v>
      </c>
      <c r="G11" s="6">
        <v>30</v>
      </c>
      <c r="H11" s="6">
        <v>3</v>
      </c>
      <c r="I11" s="6">
        <v>8564</v>
      </c>
      <c r="J11" s="6">
        <v>840</v>
      </c>
    </row>
    <row r="12" spans="1:10" x14ac:dyDescent="0.2">
      <c r="A12" s="8" t="s">
        <v>3598</v>
      </c>
      <c r="B12" s="8">
        <v>15</v>
      </c>
      <c r="C12" s="6" t="s">
        <v>3770</v>
      </c>
      <c r="D12" s="6">
        <v>5419</v>
      </c>
      <c r="E12" s="10" t="s">
        <v>3771</v>
      </c>
      <c r="F12" s="6">
        <v>81</v>
      </c>
      <c r="G12" s="6">
        <v>22</v>
      </c>
      <c r="H12" s="6">
        <v>4</v>
      </c>
      <c r="I12" s="6">
        <v>7687</v>
      </c>
      <c r="J12" s="6">
        <v>616</v>
      </c>
    </row>
    <row r="13" spans="1:10" x14ac:dyDescent="0.2">
      <c r="A13" s="7" t="s">
        <v>369</v>
      </c>
      <c r="B13" s="8">
        <v>9</v>
      </c>
      <c r="C13" s="8" t="s">
        <v>3774</v>
      </c>
      <c r="D13" s="8">
        <v>8071</v>
      </c>
      <c r="E13" s="8" t="s">
        <v>3775</v>
      </c>
      <c r="F13" s="8">
        <v>101</v>
      </c>
      <c r="G13" s="8">
        <v>23</v>
      </c>
      <c r="H13" s="8">
        <v>4</v>
      </c>
      <c r="I13" s="8">
        <f>F13*28+D13</f>
        <v>10899</v>
      </c>
      <c r="J13" s="8">
        <f>G13*28</f>
        <v>644</v>
      </c>
    </row>
    <row r="14" spans="1:10" x14ac:dyDescent="0.2">
      <c r="A14" s="8" t="s">
        <v>1592</v>
      </c>
      <c r="B14" s="8">
        <v>3</v>
      </c>
      <c r="C14" s="8" t="s">
        <v>3776</v>
      </c>
      <c r="D14" s="8">
        <v>5906</v>
      </c>
      <c r="E14" s="8" t="s">
        <v>3777</v>
      </c>
      <c r="F14" s="6">
        <v>62</v>
      </c>
      <c r="G14" s="6">
        <v>25</v>
      </c>
      <c r="H14" s="10">
        <v>2</v>
      </c>
      <c r="I14" s="6">
        <v>7642</v>
      </c>
      <c r="J14" s="6">
        <v>700</v>
      </c>
    </row>
    <row r="15" spans="1:10" x14ac:dyDescent="0.2">
      <c r="A15" s="8" t="s">
        <v>1559</v>
      </c>
      <c r="B15" s="8">
        <v>4</v>
      </c>
      <c r="C15" s="8" t="s">
        <v>3776</v>
      </c>
      <c r="D15" s="8">
        <v>4267</v>
      </c>
      <c r="E15" s="8" t="s">
        <v>3777</v>
      </c>
      <c r="F15" s="6">
        <v>50</v>
      </c>
      <c r="G15" s="6">
        <v>14</v>
      </c>
      <c r="H15" s="10">
        <v>4</v>
      </c>
      <c r="I15" s="6">
        <v>5667</v>
      </c>
      <c r="J15" s="6">
        <v>392</v>
      </c>
    </row>
    <row r="16" spans="1:10" x14ac:dyDescent="0.2">
      <c r="A16" s="8" t="s">
        <v>197</v>
      </c>
      <c r="B16" s="8">
        <v>12</v>
      </c>
      <c r="C16" s="8" t="s">
        <v>3778</v>
      </c>
      <c r="D16" s="8">
        <v>5541</v>
      </c>
      <c r="E16" s="8" t="s">
        <v>3779</v>
      </c>
      <c r="F16" s="6">
        <v>18</v>
      </c>
      <c r="G16" s="6">
        <v>6</v>
      </c>
      <c r="H16" s="6">
        <v>3</v>
      </c>
      <c r="I16" s="6">
        <v>6045</v>
      </c>
      <c r="J16" s="6">
        <v>168</v>
      </c>
    </row>
    <row r="17" spans="1:10" x14ac:dyDescent="0.2">
      <c r="A17" s="8" t="s">
        <v>94</v>
      </c>
      <c r="B17" s="8" t="s">
        <v>3780</v>
      </c>
      <c r="C17" s="8" t="s">
        <v>3778</v>
      </c>
      <c r="D17" s="8">
        <v>4302</v>
      </c>
      <c r="E17" s="8" t="s">
        <v>3779</v>
      </c>
      <c r="F17" s="6">
        <v>29</v>
      </c>
      <c r="G17" s="6">
        <v>9</v>
      </c>
      <c r="H17" s="6">
        <v>3</v>
      </c>
      <c r="I17" s="6">
        <v>5114</v>
      </c>
      <c r="J17" s="6">
        <v>252</v>
      </c>
    </row>
    <row r="18" spans="1:10" x14ac:dyDescent="0.2">
      <c r="A18" s="8" t="s">
        <v>1501</v>
      </c>
      <c r="B18" s="8">
        <v>2</v>
      </c>
      <c r="C18" s="8" t="s">
        <v>3778</v>
      </c>
      <c r="D18" s="8">
        <v>5100</v>
      </c>
      <c r="E18" s="8" t="s">
        <v>3779</v>
      </c>
      <c r="F18" s="6">
        <v>34</v>
      </c>
      <c r="G18" s="6">
        <v>7</v>
      </c>
      <c r="H18" s="6">
        <v>5</v>
      </c>
      <c r="I18" s="6">
        <v>6052</v>
      </c>
      <c r="J18" s="6">
        <v>196</v>
      </c>
    </row>
    <row r="19" spans="1:10" x14ac:dyDescent="0.2">
      <c r="A19" s="8" t="s">
        <v>1484</v>
      </c>
      <c r="B19" s="8">
        <v>6</v>
      </c>
      <c r="C19" s="8" t="s">
        <v>3778</v>
      </c>
      <c r="D19" s="8">
        <v>5129</v>
      </c>
      <c r="E19" s="8" t="s">
        <v>3779</v>
      </c>
      <c r="F19" s="6">
        <v>26</v>
      </c>
      <c r="G19" s="6">
        <v>4</v>
      </c>
      <c r="H19" s="6">
        <v>7</v>
      </c>
      <c r="I19" s="6">
        <v>5857</v>
      </c>
      <c r="J19" s="6">
        <v>112</v>
      </c>
    </row>
    <row r="20" spans="1:10" x14ac:dyDescent="0.2">
      <c r="A20" s="8" t="s">
        <v>1510</v>
      </c>
      <c r="B20" s="8">
        <v>3</v>
      </c>
      <c r="C20" s="8" t="s">
        <v>3778</v>
      </c>
      <c r="D20" s="8">
        <v>5100</v>
      </c>
      <c r="E20" s="8" t="s">
        <v>3779</v>
      </c>
      <c r="F20" s="6">
        <v>25</v>
      </c>
      <c r="G20" s="6">
        <v>8</v>
      </c>
      <c r="H20" s="6">
        <v>3</v>
      </c>
      <c r="I20" s="6">
        <v>5800</v>
      </c>
      <c r="J20" s="6">
        <v>224</v>
      </c>
    </row>
    <row r="21" spans="1:10" x14ac:dyDescent="0.2">
      <c r="A21" s="5" t="s">
        <v>1529</v>
      </c>
      <c r="B21" s="8" t="s">
        <v>3781</v>
      </c>
      <c r="C21" s="8" t="s">
        <v>3778</v>
      </c>
      <c r="D21" s="8">
        <v>5108</v>
      </c>
      <c r="E21" s="8" t="s">
        <v>3779</v>
      </c>
      <c r="F21" s="6">
        <v>21</v>
      </c>
      <c r="G21" s="6">
        <v>9</v>
      </c>
      <c r="H21" s="6">
        <v>2</v>
      </c>
      <c r="I21" s="6">
        <v>5696</v>
      </c>
      <c r="J21" s="6">
        <v>252</v>
      </c>
    </row>
    <row r="22" spans="1:10" x14ac:dyDescent="0.2">
      <c r="A22" s="8" t="s">
        <v>1496</v>
      </c>
      <c r="B22" s="8">
        <v>1</v>
      </c>
      <c r="C22" s="8" t="s">
        <v>3778</v>
      </c>
      <c r="D22" s="8">
        <v>5127</v>
      </c>
      <c r="E22" s="8" t="s">
        <v>3779</v>
      </c>
      <c r="F22" s="6">
        <v>19</v>
      </c>
      <c r="G22" s="6">
        <v>3</v>
      </c>
      <c r="H22" s="6">
        <v>6</v>
      </c>
      <c r="I22" s="6">
        <v>5659</v>
      </c>
      <c r="J22" s="6">
        <v>84</v>
      </c>
    </row>
    <row r="23" spans="1:10" x14ac:dyDescent="0.2">
      <c r="A23" s="8" t="s">
        <v>1480</v>
      </c>
      <c r="B23" s="8">
        <v>2</v>
      </c>
      <c r="C23" s="8" t="s">
        <v>3778</v>
      </c>
      <c r="D23" s="8">
        <v>5100</v>
      </c>
      <c r="E23" s="8" t="s">
        <v>3779</v>
      </c>
      <c r="F23" s="6">
        <v>20</v>
      </c>
      <c r="G23" s="6">
        <v>3</v>
      </c>
      <c r="H23" s="6">
        <v>6</v>
      </c>
      <c r="I23" s="6">
        <v>5660</v>
      </c>
      <c r="J23" s="6">
        <v>84</v>
      </c>
    </row>
    <row r="24" spans="1:10" x14ac:dyDescent="0.2">
      <c r="A24" s="8" t="s">
        <v>1532</v>
      </c>
      <c r="B24" s="8">
        <v>6</v>
      </c>
      <c r="C24" s="8" t="s">
        <v>3778</v>
      </c>
      <c r="D24" s="8">
        <v>5084</v>
      </c>
      <c r="E24" s="8" t="s">
        <v>3779</v>
      </c>
      <c r="F24" s="6">
        <v>19</v>
      </c>
      <c r="G24" s="6">
        <v>7</v>
      </c>
      <c r="H24" s="6">
        <v>2</v>
      </c>
      <c r="I24" s="6">
        <v>5616</v>
      </c>
      <c r="J24" s="6">
        <v>196</v>
      </c>
    </row>
    <row r="25" spans="1:10" x14ac:dyDescent="0.2">
      <c r="A25" s="8" t="s">
        <v>1519</v>
      </c>
      <c r="B25" s="8">
        <v>6</v>
      </c>
      <c r="C25" s="8" t="s">
        <v>3778</v>
      </c>
      <c r="D25" s="8">
        <v>5081</v>
      </c>
      <c r="E25" s="8" t="s">
        <v>3779</v>
      </c>
      <c r="F25" s="6">
        <v>17</v>
      </c>
      <c r="G25" s="6">
        <v>2</v>
      </c>
      <c r="H25" s="6">
        <v>7</v>
      </c>
      <c r="I25" s="6">
        <v>5557</v>
      </c>
      <c r="J25" s="6">
        <v>56</v>
      </c>
    </row>
    <row r="26" spans="1:10" x14ac:dyDescent="0.2">
      <c r="A26" s="8" t="s">
        <v>1499</v>
      </c>
      <c r="B26" s="8">
        <v>1</v>
      </c>
      <c r="C26" s="8" t="s">
        <v>3778</v>
      </c>
      <c r="D26" s="8">
        <v>5127</v>
      </c>
      <c r="E26" s="8" t="s">
        <v>3779</v>
      </c>
      <c r="F26" s="6">
        <v>15</v>
      </c>
      <c r="G26" s="6">
        <v>3</v>
      </c>
      <c r="H26" s="6">
        <v>5</v>
      </c>
      <c r="I26" s="6">
        <v>5547</v>
      </c>
      <c r="J26" s="6">
        <v>84</v>
      </c>
    </row>
    <row r="27" spans="1:10" x14ac:dyDescent="0.2">
      <c r="A27" s="8" t="s">
        <v>1308</v>
      </c>
      <c r="B27" s="8">
        <v>1</v>
      </c>
      <c r="C27" s="8" t="s">
        <v>3778</v>
      </c>
      <c r="D27" s="8">
        <v>4323</v>
      </c>
      <c r="E27" s="8" t="s">
        <v>3779</v>
      </c>
      <c r="F27" s="6">
        <v>42</v>
      </c>
      <c r="G27" s="6">
        <v>14</v>
      </c>
      <c r="H27" s="6">
        <v>3</v>
      </c>
      <c r="I27" s="6">
        <v>5499</v>
      </c>
      <c r="J27" s="6">
        <v>392</v>
      </c>
    </row>
    <row r="28" spans="1:10" x14ac:dyDescent="0.2">
      <c r="A28" s="8" t="s">
        <v>1449</v>
      </c>
      <c r="B28" s="8">
        <v>4</v>
      </c>
      <c r="C28" s="8" t="s">
        <v>3778</v>
      </c>
      <c r="D28" s="8">
        <v>4750</v>
      </c>
      <c r="E28" s="8" t="s">
        <v>3779</v>
      </c>
      <c r="F28" s="6">
        <v>25</v>
      </c>
      <c r="G28" s="6">
        <v>7</v>
      </c>
      <c r="H28" s="6">
        <v>4</v>
      </c>
      <c r="I28" s="6">
        <v>5450</v>
      </c>
      <c r="J28" s="6">
        <v>196</v>
      </c>
    </row>
    <row r="29" spans="1:10" x14ac:dyDescent="0.2">
      <c r="A29" s="8" t="s">
        <v>1438</v>
      </c>
      <c r="B29" s="8">
        <v>5</v>
      </c>
      <c r="C29" s="8" t="s">
        <v>3778</v>
      </c>
      <c r="D29" s="8">
        <v>4912</v>
      </c>
      <c r="E29" s="8" t="s">
        <v>3779</v>
      </c>
      <c r="F29" s="6">
        <v>18</v>
      </c>
      <c r="G29" s="6">
        <v>7</v>
      </c>
      <c r="H29" s="6">
        <v>2</v>
      </c>
      <c r="I29" s="6">
        <v>5416</v>
      </c>
      <c r="J29" s="6">
        <v>196</v>
      </c>
    </row>
    <row r="30" spans="1:10" x14ac:dyDescent="0.2">
      <c r="A30" s="8" t="s">
        <v>1421</v>
      </c>
      <c r="B30" s="8">
        <v>6</v>
      </c>
      <c r="C30" s="8" t="s">
        <v>3778</v>
      </c>
      <c r="D30" s="8">
        <v>4592</v>
      </c>
      <c r="E30" s="8" t="s">
        <v>3779</v>
      </c>
      <c r="F30" s="6">
        <v>29</v>
      </c>
      <c r="G30" s="6">
        <v>6</v>
      </c>
      <c r="H30" s="6">
        <v>5</v>
      </c>
      <c r="I30" s="6">
        <v>5404</v>
      </c>
      <c r="J30" s="6">
        <v>168</v>
      </c>
    </row>
    <row r="31" spans="1:10" x14ac:dyDescent="0.2">
      <c r="A31" s="8" t="s">
        <v>1303</v>
      </c>
      <c r="B31" s="8">
        <v>3</v>
      </c>
      <c r="C31" s="8" t="s">
        <v>3778</v>
      </c>
      <c r="D31" s="8">
        <v>4250</v>
      </c>
      <c r="E31" s="8" t="s">
        <v>3779</v>
      </c>
      <c r="F31" s="6">
        <v>38</v>
      </c>
      <c r="G31" s="6">
        <v>17</v>
      </c>
      <c r="H31" s="6">
        <v>2</v>
      </c>
      <c r="I31" s="6">
        <v>5314</v>
      </c>
      <c r="J31" s="6">
        <v>476</v>
      </c>
    </row>
    <row r="32" spans="1:10" x14ac:dyDescent="0.2">
      <c r="A32" s="8" t="s">
        <v>1477</v>
      </c>
      <c r="B32" s="8">
        <v>1</v>
      </c>
      <c r="C32" s="8" t="s">
        <v>3778</v>
      </c>
      <c r="D32" s="8">
        <v>4136</v>
      </c>
      <c r="E32" s="8" t="s">
        <v>3779</v>
      </c>
      <c r="F32" s="6">
        <v>32</v>
      </c>
      <c r="G32" s="6">
        <v>5</v>
      </c>
      <c r="H32" s="6">
        <v>7</v>
      </c>
      <c r="I32" s="6">
        <v>5032</v>
      </c>
      <c r="J32" s="6">
        <v>140</v>
      </c>
    </row>
    <row r="33" spans="1:10" x14ac:dyDescent="0.2">
      <c r="A33" s="8" t="s">
        <v>1406</v>
      </c>
      <c r="B33" s="8">
        <v>2</v>
      </c>
      <c r="C33" s="8" t="s">
        <v>3778</v>
      </c>
      <c r="D33" s="8">
        <v>3718</v>
      </c>
      <c r="E33" s="8" t="s">
        <v>3779</v>
      </c>
      <c r="F33" s="6">
        <v>45</v>
      </c>
      <c r="G33" s="6">
        <v>9</v>
      </c>
      <c r="H33" s="6">
        <v>5</v>
      </c>
      <c r="I33" s="6">
        <v>4978</v>
      </c>
      <c r="J33" s="6">
        <v>252</v>
      </c>
    </row>
    <row r="34" spans="1:10" x14ac:dyDescent="0.2">
      <c r="A34" s="8" t="s">
        <v>1363</v>
      </c>
      <c r="B34" s="8">
        <v>1</v>
      </c>
      <c r="C34" s="8" t="s">
        <v>3778</v>
      </c>
      <c r="D34" s="8">
        <v>4060</v>
      </c>
      <c r="E34" s="8" t="s">
        <v>3779</v>
      </c>
      <c r="F34" s="6">
        <v>31</v>
      </c>
      <c r="G34" s="6">
        <v>6</v>
      </c>
      <c r="H34" s="6">
        <v>5</v>
      </c>
      <c r="I34" s="6">
        <v>4928</v>
      </c>
      <c r="J34" s="6">
        <v>168</v>
      </c>
    </row>
    <row r="35" spans="1:10" x14ac:dyDescent="0.2">
      <c r="A35" s="8" t="s">
        <v>1293</v>
      </c>
      <c r="B35" s="8">
        <v>1</v>
      </c>
      <c r="C35" s="8" t="s">
        <v>3778</v>
      </c>
      <c r="D35" s="8">
        <v>3069</v>
      </c>
      <c r="E35" s="8" t="s">
        <v>3779</v>
      </c>
      <c r="F35" s="6">
        <v>57</v>
      </c>
      <c r="G35" s="6">
        <v>22</v>
      </c>
      <c r="H35" s="6">
        <v>3</v>
      </c>
      <c r="I35" s="6">
        <v>4665</v>
      </c>
      <c r="J35" s="6">
        <v>616</v>
      </c>
    </row>
    <row r="36" spans="1:10" x14ac:dyDescent="0.2">
      <c r="A36" s="8" t="s">
        <v>1373</v>
      </c>
      <c r="B36" s="8">
        <v>10</v>
      </c>
      <c r="C36" s="8" t="s">
        <v>3778</v>
      </c>
      <c r="D36" s="8">
        <v>3192</v>
      </c>
      <c r="E36" s="8" t="s">
        <v>3779</v>
      </c>
      <c r="F36" s="6">
        <v>49</v>
      </c>
      <c r="G36" s="6">
        <v>9</v>
      </c>
      <c r="H36" s="6">
        <v>5</v>
      </c>
      <c r="I36" s="6">
        <v>4564</v>
      </c>
      <c r="J36" s="6">
        <v>252</v>
      </c>
    </row>
    <row r="37" spans="1:10" x14ac:dyDescent="0.2">
      <c r="A37" s="8" t="s">
        <v>342</v>
      </c>
      <c r="B37" s="8">
        <v>2</v>
      </c>
      <c r="C37" s="8" t="s">
        <v>3778</v>
      </c>
      <c r="D37" s="8">
        <v>4408</v>
      </c>
      <c r="E37" s="8" t="s">
        <v>3779</v>
      </c>
      <c r="F37" s="6">
        <v>43</v>
      </c>
      <c r="G37" s="6">
        <v>6</v>
      </c>
      <c r="H37" s="6">
        <v>7</v>
      </c>
      <c r="I37" s="6">
        <v>5612</v>
      </c>
      <c r="J37" s="6">
        <v>168</v>
      </c>
    </row>
    <row r="38" spans="1:10" x14ac:dyDescent="0.2">
      <c r="A38" s="8" t="s">
        <v>239</v>
      </c>
      <c r="B38" s="8">
        <v>1</v>
      </c>
      <c r="C38" s="8" t="s">
        <v>3778</v>
      </c>
      <c r="D38" s="8">
        <v>3600</v>
      </c>
      <c r="E38" s="8" t="s">
        <v>3779</v>
      </c>
      <c r="F38" s="6">
        <v>57</v>
      </c>
      <c r="G38" s="6">
        <v>21</v>
      </c>
      <c r="H38" s="6">
        <v>3</v>
      </c>
      <c r="I38" s="6">
        <v>5196</v>
      </c>
      <c r="J38" s="6">
        <v>588</v>
      </c>
    </row>
    <row r="39" spans="1:10" x14ac:dyDescent="0.2">
      <c r="A39" s="8" t="s">
        <v>339</v>
      </c>
      <c r="B39" s="8">
        <v>1</v>
      </c>
      <c r="C39" s="8" t="s">
        <v>3778</v>
      </c>
      <c r="D39" s="8">
        <v>4825</v>
      </c>
      <c r="E39" s="8" t="s">
        <v>3779</v>
      </c>
      <c r="F39" s="6">
        <v>10</v>
      </c>
      <c r="G39" s="6">
        <v>4</v>
      </c>
      <c r="H39" s="6">
        <v>3</v>
      </c>
      <c r="I39" s="6">
        <v>5105</v>
      </c>
      <c r="J39" s="6">
        <v>112</v>
      </c>
    </row>
    <row r="40" spans="1:10" x14ac:dyDescent="0.2">
      <c r="A40" s="8" t="s">
        <v>76</v>
      </c>
      <c r="B40" s="8">
        <v>8</v>
      </c>
      <c r="C40" s="8" t="s">
        <v>3778</v>
      </c>
      <c r="D40" s="8">
        <v>5031</v>
      </c>
      <c r="E40" s="8" t="s">
        <v>3779</v>
      </c>
      <c r="F40" s="6">
        <v>18</v>
      </c>
      <c r="G40" s="6">
        <v>2</v>
      </c>
      <c r="H40" s="6">
        <v>8</v>
      </c>
      <c r="I40" s="6">
        <v>5535</v>
      </c>
      <c r="J40" s="6">
        <v>56</v>
      </c>
    </row>
    <row r="41" spans="1:10" x14ac:dyDescent="0.2">
      <c r="A41" s="5" t="s">
        <v>1127</v>
      </c>
      <c r="B41" s="8" t="s">
        <v>3782</v>
      </c>
      <c r="C41" s="8" t="s">
        <v>3778</v>
      </c>
      <c r="D41" s="8">
        <v>5218</v>
      </c>
      <c r="E41" s="8" t="s">
        <v>3779</v>
      </c>
      <c r="F41" s="6">
        <v>24</v>
      </c>
      <c r="G41" s="6">
        <v>5</v>
      </c>
      <c r="H41" s="6">
        <v>4</v>
      </c>
      <c r="I41" s="6">
        <v>5890</v>
      </c>
      <c r="J41" s="6">
        <v>140</v>
      </c>
    </row>
    <row r="42" spans="1:10" x14ac:dyDescent="0.2">
      <c r="A42" s="8" t="s">
        <v>1013</v>
      </c>
      <c r="B42" s="8">
        <v>53</v>
      </c>
      <c r="C42" s="8" t="s">
        <v>3778</v>
      </c>
      <c r="D42" s="8">
        <v>5117</v>
      </c>
      <c r="E42" s="8" t="s">
        <v>3779</v>
      </c>
      <c r="F42" s="6">
        <v>17</v>
      </c>
      <c r="G42" s="6">
        <v>3</v>
      </c>
      <c r="H42" s="6">
        <v>6</v>
      </c>
      <c r="I42" s="6">
        <v>5593</v>
      </c>
      <c r="J42" s="6">
        <v>84</v>
      </c>
    </row>
    <row r="43" spans="1:10" x14ac:dyDescent="0.2">
      <c r="A43" s="8" t="s">
        <v>1250</v>
      </c>
      <c r="B43" s="8">
        <v>1</v>
      </c>
      <c r="C43" s="8" t="s">
        <v>3778</v>
      </c>
      <c r="D43" s="8">
        <v>4450</v>
      </c>
      <c r="E43" s="8" t="s">
        <v>3779</v>
      </c>
      <c r="F43" s="6">
        <v>19</v>
      </c>
      <c r="G43" s="6">
        <v>4</v>
      </c>
      <c r="H43" s="6">
        <v>5</v>
      </c>
      <c r="I43" s="6">
        <v>4982</v>
      </c>
      <c r="J43" s="6">
        <v>112</v>
      </c>
    </row>
    <row r="44" spans="1:10" x14ac:dyDescent="0.2">
      <c r="A44" s="8" t="s">
        <v>1233</v>
      </c>
      <c r="B44" s="8">
        <v>3</v>
      </c>
      <c r="C44" s="8" t="s">
        <v>3778</v>
      </c>
      <c r="D44" s="8">
        <v>3650</v>
      </c>
      <c r="E44" s="8" t="s">
        <v>3779</v>
      </c>
      <c r="F44" s="6">
        <v>47</v>
      </c>
      <c r="G44" s="6">
        <v>8</v>
      </c>
      <c r="H44" s="6">
        <v>6</v>
      </c>
      <c r="I44" s="6">
        <v>4966</v>
      </c>
      <c r="J44" s="6">
        <v>224</v>
      </c>
    </row>
    <row r="45" spans="1:10" x14ac:dyDescent="0.2">
      <c r="A45" s="8" t="s">
        <v>954</v>
      </c>
      <c r="B45" s="8" t="s">
        <v>3783</v>
      </c>
      <c r="C45" s="8" t="s">
        <v>3778</v>
      </c>
      <c r="D45" s="8">
        <v>3384</v>
      </c>
      <c r="E45" s="8" t="s">
        <v>3779</v>
      </c>
      <c r="F45" s="6">
        <v>16</v>
      </c>
      <c r="G45" s="6">
        <v>4</v>
      </c>
      <c r="H45" s="6">
        <v>4</v>
      </c>
      <c r="I45" s="6">
        <v>3832</v>
      </c>
      <c r="J45" s="6">
        <v>112</v>
      </c>
    </row>
    <row r="46" spans="1:10" x14ac:dyDescent="0.2">
      <c r="A46" s="8" t="s">
        <v>2387</v>
      </c>
      <c r="B46" s="8">
        <v>2</v>
      </c>
      <c r="C46" s="8" t="s">
        <v>3778</v>
      </c>
      <c r="D46" s="8">
        <v>3513</v>
      </c>
      <c r="E46" s="8" t="s">
        <v>3779</v>
      </c>
      <c r="F46" s="6">
        <v>43</v>
      </c>
      <c r="G46" s="6">
        <v>10</v>
      </c>
      <c r="H46" s="6">
        <v>4</v>
      </c>
      <c r="I46" s="6">
        <v>4717</v>
      </c>
      <c r="J46" s="6">
        <v>280</v>
      </c>
    </row>
    <row r="47" spans="1:10" x14ac:dyDescent="0.2">
      <c r="A47" s="8" t="s">
        <v>2344</v>
      </c>
      <c r="B47" s="8">
        <v>3</v>
      </c>
      <c r="C47" s="8" t="s">
        <v>3778</v>
      </c>
      <c r="D47" s="8">
        <v>2944</v>
      </c>
      <c r="E47" s="8" t="s">
        <v>3779</v>
      </c>
      <c r="F47" s="6">
        <v>62</v>
      </c>
      <c r="G47" s="6">
        <v>10</v>
      </c>
      <c r="H47" s="6">
        <v>6</v>
      </c>
      <c r="I47" s="6">
        <v>4680</v>
      </c>
      <c r="J47" s="6">
        <v>280</v>
      </c>
    </row>
    <row r="48" spans="1:10" x14ac:dyDescent="0.2">
      <c r="A48" s="8" t="s">
        <v>2319</v>
      </c>
      <c r="B48" s="8">
        <v>5</v>
      </c>
      <c r="C48" s="8" t="s">
        <v>3778</v>
      </c>
      <c r="D48" s="8">
        <v>2983</v>
      </c>
      <c r="E48" s="8" t="s">
        <v>3779</v>
      </c>
      <c r="F48" s="6">
        <v>49</v>
      </c>
      <c r="G48" s="6">
        <v>8</v>
      </c>
      <c r="H48" s="6">
        <v>6</v>
      </c>
      <c r="I48" s="6">
        <v>4355</v>
      </c>
      <c r="J48" s="6">
        <v>224</v>
      </c>
    </row>
    <row r="49" spans="1:10" x14ac:dyDescent="0.2">
      <c r="A49" s="8" t="s">
        <v>2354</v>
      </c>
      <c r="B49" s="8">
        <v>2</v>
      </c>
      <c r="C49" s="8" t="s">
        <v>3778</v>
      </c>
      <c r="D49" s="8">
        <v>2812</v>
      </c>
      <c r="E49" s="8" t="s">
        <v>3779</v>
      </c>
      <c r="F49" s="6">
        <v>42</v>
      </c>
      <c r="G49" s="6">
        <v>16</v>
      </c>
      <c r="H49" s="6">
        <v>3</v>
      </c>
      <c r="I49" s="6">
        <v>3988</v>
      </c>
      <c r="J49" s="6">
        <v>448</v>
      </c>
    </row>
    <row r="50" spans="1:10" x14ac:dyDescent="0.2">
      <c r="A50" s="8" t="s">
        <v>2331</v>
      </c>
      <c r="B50" s="8">
        <v>6</v>
      </c>
      <c r="C50" s="8" t="s">
        <v>3778</v>
      </c>
      <c r="D50" s="8">
        <v>2826</v>
      </c>
      <c r="E50" s="8" t="s">
        <v>3779</v>
      </c>
      <c r="F50" s="6">
        <v>41</v>
      </c>
      <c r="G50" s="6">
        <v>6</v>
      </c>
      <c r="H50" s="6">
        <v>6</v>
      </c>
      <c r="I50" s="6">
        <v>3974</v>
      </c>
      <c r="J50" s="6">
        <v>168</v>
      </c>
    </row>
    <row r="51" spans="1:10" x14ac:dyDescent="0.2">
      <c r="A51" s="8" t="s">
        <v>2351</v>
      </c>
      <c r="B51" s="8">
        <v>1</v>
      </c>
      <c r="C51" s="8" t="s">
        <v>3778</v>
      </c>
      <c r="D51" s="8">
        <v>2775</v>
      </c>
      <c r="E51" s="8" t="s">
        <v>3779</v>
      </c>
      <c r="F51" s="6">
        <v>39</v>
      </c>
      <c r="G51" s="6">
        <v>16</v>
      </c>
      <c r="H51" s="6">
        <v>2</v>
      </c>
      <c r="I51" s="6">
        <v>3867</v>
      </c>
      <c r="J51" s="6">
        <v>448</v>
      </c>
    </row>
    <row r="52" spans="1:10" x14ac:dyDescent="0.2">
      <c r="A52" s="8" t="s">
        <v>3575</v>
      </c>
      <c r="B52" s="11">
        <v>4</v>
      </c>
      <c r="C52" s="8" t="s">
        <v>3778</v>
      </c>
      <c r="D52" s="8">
        <v>3747</v>
      </c>
      <c r="E52" s="8" t="s">
        <v>3779</v>
      </c>
      <c r="F52" s="6">
        <v>61</v>
      </c>
      <c r="G52" s="6">
        <v>13</v>
      </c>
      <c r="H52" s="6">
        <v>5</v>
      </c>
      <c r="I52" s="6">
        <v>5455</v>
      </c>
      <c r="J52" s="6">
        <v>364</v>
      </c>
    </row>
    <row r="53" spans="1:10" x14ac:dyDescent="0.2">
      <c r="A53" s="8" t="s">
        <v>3588</v>
      </c>
      <c r="B53" s="8">
        <v>2</v>
      </c>
      <c r="C53" s="8" t="s">
        <v>3778</v>
      </c>
      <c r="D53" s="8">
        <v>2827</v>
      </c>
      <c r="E53" s="8" t="s">
        <v>3779</v>
      </c>
      <c r="F53" s="6">
        <v>38</v>
      </c>
      <c r="G53" s="6">
        <v>7</v>
      </c>
      <c r="H53" s="6">
        <v>5</v>
      </c>
      <c r="I53" s="6">
        <v>3891</v>
      </c>
      <c r="J53" s="6">
        <v>196</v>
      </c>
    </row>
    <row r="54" spans="1:10" x14ac:dyDescent="0.2">
      <c r="A54" s="5" t="s">
        <v>728</v>
      </c>
      <c r="B54" s="8" t="s">
        <v>3773</v>
      </c>
      <c r="C54" s="8" t="s">
        <v>3778</v>
      </c>
      <c r="D54" s="8">
        <v>5078</v>
      </c>
      <c r="E54" s="8" t="s">
        <v>3779</v>
      </c>
      <c r="F54" s="6">
        <v>48</v>
      </c>
      <c r="G54" s="6">
        <v>9</v>
      </c>
      <c r="H54" s="6">
        <v>5</v>
      </c>
      <c r="I54" s="6">
        <v>6422</v>
      </c>
      <c r="J54" s="6">
        <v>252</v>
      </c>
    </row>
    <row r="55" spans="1:10" x14ac:dyDescent="0.2">
      <c r="A55" s="8" t="s">
        <v>690</v>
      </c>
      <c r="B55" s="8" t="s">
        <v>3784</v>
      </c>
      <c r="C55" s="8" t="s">
        <v>3778</v>
      </c>
      <c r="D55" s="8">
        <v>5411</v>
      </c>
      <c r="E55" s="8" t="s">
        <v>3779</v>
      </c>
      <c r="F55" s="6">
        <v>6</v>
      </c>
      <c r="G55" s="6">
        <v>1</v>
      </c>
      <c r="H55" s="6">
        <v>6</v>
      </c>
      <c r="I55" s="6">
        <v>5579</v>
      </c>
      <c r="J55" s="6">
        <v>28</v>
      </c>
    </row>
    <row r="56" spans="1:10" x14ac:dyDescent="0.2">
      <c r="A56" s="8" t="s">
        <v>761</v>
      </c>
      <c r="B56" s="8">
        <v>2</v>
      </c>
      <c r="C56" s="8" t="s">
        <v>3778</v>
      </c>
      <c r="D56" s="8">
        <v>4333</v>
      </c>
      <c r="E56" s="8" t="s">
        <v>3779</v>
      </c>
      <c r="F56" s="6">
        <v>44</v>
      </c>
      <c r="G56" s="6">
        <v>12</v>
      </c>
      <c r="H56" s="6">
        <v>4</v>
      </c>
      <c r="I56" s="6">
        <v>5565</v>
      </c>
      <c r="J56" s="6">
        <v>336</v>
      </c>
    </row>
    <row r="57" spans="1:10" x14ac:dyDescent="0.2">
      <c r="A57" s="8" t="s">
        <v>697</v>
      </c>
      <c r="B57" s="8" t="s">
        <v>3785</v>
      </c>
      <c r="C57" s="8" t="s">
        <v>3778</v>
      </c>
      <c r="D57" s="8">
        <v>4852</v>
      </c>
      <c r="E57" s="8" t="s">
        <v>3779</v>
      </c>
      <c r="F57" s="6">
        <v>23</v>
      </c>
      <c r="G57" s="6">
        <v>2</v>
      </c>
      <c r="H57" s="6">
        <v>12</v>
      </c>
      <c r="I57" s="6">
        <v>5496</v>
      </c>
      <c r="J57" s="6">
        <v>56</v>
      </c>
    </row>
    <row r="58" spans="1:10" x14ac:dyDescent="0.2">
      <c r="A58" s="8" t="s">
        <v>766</v>
      </c>
      <c r="B58" s="8" t="s">
        <v>3786</v>
      </c>
      <c r="C58" s="8" t="s">
        <v>3778</v>
      </c>
      <c r="D58" s="8">
        <v>4507</v>
      </c>
      <c r="E58" s="8" t="s">
        <v>3779</v>
      </c>
      <c r="F58" s="6">
        <v>30</v>
      </c>
      <c r="G58" s="6">
        <v>1</v>
      </c>
      <c r="H58" s="6">
        <v>25</v>
      </c>
      <c r="I58" s="6">
        <v>5347</v>
      </c>
      <c r="J58" s="6">
        <v>28</v>
      </c>
    </row>
    <row r="59" spans="1:10" x14ac:dyDescent="0.2">
      <c r="A59" s="8" t="s">
        <v>666</v>
      </c>
      <c r="B59" s="8">
        <v>2</v>
      </c>
      <c r="C59" s="8" t="s">
        <v>3778</v>
      </c>
      <c r="D59" s="8">
        <v>4681</v>
      </c>
      <c r="E59" s="8" t="s">
        <v>3779</v>
      </c>
      <c r="F59" s="6">
        <v>15</v>
      </c>
      <c r="G59" s="6">
        <v>6</v>
      </c>
      <c r="H59" s="6">
        <v>3</v>
      </c>
      <c r="I59" s="6">
        <v>5101</v>
      </c>
      <c r="J59" s="6">
        <v>168</v>
      </c>
    </row>
    <row r="60" spans="1:10" x14ac:dyDescent="0.2">
      <c r="A60" s="8" t="s">
        <v>736</v>
      </c>
      <c r="B60" s="8">
        <v>10</v>
      </c>
      <c r="C60" s="8" t="s">
        <v>3778</v>
      </c>
      <c r="D60" s="8">
        <v>4213</v>
      </c>
      <c r="E60" s="8" t="s">
        <v>3779</v>
      </c>
      <c r="F60" s="6">
        <v>29</v>
      </c>
      <c r="G60" s="6">
        <v>2</v>
      </c>
      <c r="H60" s="6">
        <v>14</v>
      </c>
      <c r="I60" s="6">
        <v>5025</v>
      </c>
      <c r="J60" s="6">
        <v>56</v>
      </c>
    </row>
    <row r="61" spans="1:10" x14ac:dyDescent="0.2">
      <c r="A61" s="5" t="s">
        <v>695</v>
      </c>
      <c r="B61" s="8">
        <v>1</v>
      </c>
      <c r="C61" s="8" t="s">
        <v>3778</v>
      </c>
      <c r="D61" s="8">
        <v>5409</v>
      </c>
      <c r="E61" s="8" t="s">
        <v>3779</v>
      </c>
      <c r="F61" s="6">
        <v>6</v>
      </c>
      <c r="G61" s="6">
        <v>1</v>
      </c>
      <c r="H61" s="6">
        <v>5</v>
      </c>
      <c r="I61" s="6">
        <f>(F61*28)+D61</f>
        <v>5577</v>
      </c>
      <c r="J61" s="6">
        <f>G61*28</f>
        <v>28</v>
      </c>
    </row>
    <row r="62" spans="1:10" x14ac:dyDescent="0.2">
      <c r="A62" s="5" t="s">
        <v>692</v>
      </c>
      <c r="B62" s="8">
        <v>2</v>
      </c>
      <c r="C62" s="8" t="s">
        <v>3778</v>
      </c>
      <c r="D62" s="8">
        <v>5412</v>
      </c>
      <c r="E62" s="8" t="s">
        <v>3779</v>
      </c>
      <c r="F62" s="6">
        <v>6</v>
      </c>
      <c r="G62" s="6">
        <v>1</v>
      </c>
      <c r="H62" s="6">
        <v>5</v>
      </c>
      <c r="I62" s="6">
        <f t="shared" ref="I62:I69" si="0">(F62*28)+D62</f>
        <v>5580</v>
      </c>
      <c r="J62" s="6">
        <f t="shared" ref="J62:J69" si="1">G62*28</f>
        <v>28</v>
      </c>
    </row>
    <row r="63" spans="1:10" x14ac:dyDescent="0.2">
      <c r="A63" s="5" t="s">
        <v>787</v>
      </c>
      <c r="B63" s="8" t="s">
        <v>3787</v>
      </c>
      <c r="C63" s="8" t="s">
        <v>3778</v>
      </c>
      <c r="D63" s="8">
        <v>4522</v>
      </c>
      <c r="E63" s="8" t="s">
        <v>3779</v>
      </c>
      <c r="F63" s="6">
        <v>35</v>
      </c>
      <c r="G63" s="6">
        <v>2</v>
      </c>
      <c r="H63" s="6">
        <v>19</v>
      </c>
      <c r="I63" s="6">
        <f t="shared" si="0"/>
        <v>5502</v>
      </c>
      <c r="J63" s="6">
        <f t="shared" si="1"/>
        <v>56</v>
      </c>
    </row>
    <row r="64" spans="1:10" x14ac:dyDescent="0.2">
      <c r="A64" s="5" t="s">
        <v>699</v>
      </c>
      <c r="B64" s="8">
        <v>4</v>
      </c>
      <c r="C64" s="8" t="s">
        <v>3778</v>
      </c>
      <c r="D64" s="8">
        <v>4852</v>
      </c>
      <c r="E64" s="8" t="s">
        <v>3779</v>
      </c>
      <c r="F64" s="6">
        <v>23</v>
      </c>
      <c r="G64" s="6">
        <v>2</v>
      </c>
      <c r="H64" s="6">
        <v>12</v>
      </c>
      <c r="I64" s="6">
        <f t="shared" si="0"/>
        <v>5496</v>
      </c>
      <c r="J64" s="6">
        <f t="shared" si="1"/>
        <v>56</v>
      </c>
    </row>
    <row r="65" spans="1:10" x14ac:dyDescent="0.2">
      <c r="A65" s="5" t="s">
        <v>768</v>
      </c>
      <c r="B65" s="8">
        <v>9</v>
      </c>
      <c r="C65" s="8" t="s">
        <v>3778</v>
      </c>
      <c r="D65" s="8">
        <v>4386</v>
      </c>
      <c r="E65" s="8" t="s">
        <v>3779</v>
      </c>
      <c r="F65" s="6">
        <v>34</v>
      </c>
      <c r="G65" s="6">
        <v>3</v>
      </c>
      <c r="H65" s="6">
        <v>12</v>
      </c>
      <c r="I65" s="6">
        <f t="shared" si="0"/>
        <v>5338</v>
      </c>
      <c r="J65" s="6">
        <f t="shared" si="1"/>
        <v>84</v>
      </c>
    </row>
    <row r="66" spans="1:10" x14ac:dyDescent="0.2">
      <c r="A66" s="5" t="s">
        <v>818</v>
      </c>
      <c r="B66" s="8">
        <v>4</v>
      </c>
      <c r="C66" s="8" t="s">
        <v>3778</v>
      </c>
      <c r="D66" s="8">
        <v>4758</v>
      </c>
      <c r="E66" s="8" t="s">
        <v>3779</v>
      </c>
      <c r="F66" s="6">
        <v>15</v>
      </c>
      <c r="G66" s="6">
        <v>3</v>
      </c>
      <c r="H66" s="6">
        <v>5</v>
      </c>
      <c r="I66" s="6">
        <f t="shared" si="0"/>
        <v>5178</v>
      </c>
      <c r="J66" s="6">
        <f t="shared" si="1"/>
        <v>84</v>
      </c>
    </row>
    <row r="67" spans="1:10" x14ac:dyDescent="0.2">
      <c r="A67" s="5" t="s">
        <v>826</v>
      </c>
      <c r="B67" s="8">
        <v>5</v>
      </c>
      <c r="C67" s="8" t="s">
        <v>3778</v>
      </c>
      <c r="D67" s="8">
        <v>4626</v>
      </c>
      <c r="E67" s="8" t="s">
        <v>3779</v>
      </c>
      <c r="F67" s="6">
        <v>19</v>
      </c>
      <c r="G67" s="6">
        <v>5</v>
      </c>
      <c r="H67" s="6">
        <v>4</v>
      </c>
      <c r="I67" s="6">
        <f t="shared" si="0"/>
        <v>5158</v>
      </c>
      <c r="J67" s="6">
        <f t="shared" si="1"/>
        <v>140</v>
      </c>
    </row>
    <row r="68" spans="1:10" x14ac:dyDescent="0.2">
      <c r="A68" s="5" t="s">
        <v>837</v>
      </c>
      <c r="B68" s="8" t="s">
        <v>3788</v>
      </c>
      <c r="C68" s="8" t="s">
        <v>3778</v>
      </c>
      <c r="D68" s="8">
        <v>4223</v>
      </c>
      <c r="E68" s="8" t="s">
        <v>3779</v>
      </c>
      <c r="F68" s="6">
        <v>32</v>
      </c>
      <c r="G68" s="6">
        <v>7</v>
      </c>
      <c r="H68" s="6">
        <v>4</v>
      </c>
      <c r="I68" s="6">
        <f t="shared" si="0"/>
        <v>5119</v>
      </c>
      <c r="J68" s="6">
        <f t="shared" si="1"/>
        <v>196</v>
      </c>
    </row>
    <row r="69" spans="1:10" x14ac:dyDescent="0.2">
      <c r="A69" s="5" t="s">
        <v>845</v>
      </c>
      <c r="B69" s="8">
        <v>2</v>
      </c>
      <c r="C69" s="8" t="s">
        <v>3778</v>
      </c>
      <c r="D69" s="8">
        <v>4627</v>
      </c>
      <c r="E69" s="8" t="s">
        <v>3779</v>
      </c>
      <c r="F69" s="6">
        <v>14</v>
      </c>
      <c r="G69" s="6">
        <v>3</v>
      </c>
      <c r="H69" s="6">
        <v>5</v>
      </c>
      <c r="I69" s="6">
        <f t="shared" si="0"/>
        <v>5019</v>
      </c>
      <c r="J69" s="6">
        <f t="shared" si="1"/>
        <v>84</v>
      </c>
    </row>
    <row r="70" spans="1:10" x14ac:dyDescent="0.2">
      <c r="A70" s="5" t="s">
        <v>1849</v>
      </c>
      <c r="B70" s="8" t="s">
        <v>3789</v>
      </c>
      <c r="C70" s="8" t="s">
        <v>3778</v>
      </c>
      <c r="D70" s="8">
        <v>5575</v>
      </c>
      <c r="E70" s="8" t="s">
        <v>3779</v>
      </c>
      <c r="F70" s="6">
        <v>20</v>
      </c>
      <c r="G70" s="6">
        <v>7</v>
      </c>
      <c r="H70" s="6">
        <v>3</v>
      </c>
      <c r="I70" s="6">
        <v>6135</v>
      </c>
      <c r="J70" s="6">
        <v>196</v>
      </c>
    </row>
    <row r="71" spans="1:10" x14ac:dyDescent="0.2">
      <c r="A71" s="8" t="s">
        <v>2003</v>
      </c>
      <c r="B71" s="8">
        <v>12</v>
      </c>
      <c r="C71" s="8" t="s">
        <v>3778</v>
      </c>
      <c r="D71" s="8">
        <v>3909</v>
      </c>
      <c r="E71" s="8" t="s">
        <v>3779</v>
      </c>
      <c r="F71" s="6">
        <v>72</v>
      </c>
      <c r="G71" s="6">
        <v>18</v>
      </c>
      <c r="H71" s="6">
        <v>4</v>
      </c>
      <c r="I71" s="6">
        <v>5925</v>
      </c>
      <c r="J71" s="6">
        <v>504</v>
      </c>
    </row>
    <row r="72" spans="1:10" x14ac:dyDescent="0.2">
      <c r="A72" s="8" t="s">
        <v>1835</v>
      </c>
      <c r="B72" s="8">
        <v>3</v>
      </c>
      <c r="C72" s="8" t="s">
        <v>3778</v>
      </c>
      <c r="D72" s="8">
        <v>3632</v>
      </c>
      <c r="E72" s="8" t="s">
        <v>3779</v>
      </c>
      <c r="F72" s="6">
        <v>63</v>
      </c>
      <c r="G72" s="6">
        <v>11</v>
      </c>
      <c r="H72" s="6">
        <v>6</v>
      </c>
      <c r="I72" s="6">
        <v>5396</v>
      </c>
      <c r="J72" s="6">
        <v>308</v>
      </c>
    </row>
    <row r="73" spans="1:10" x14ac:dyDescent="0.2">
      <c r="A73" s="8" t="s">
        <v>2061</v>
      </c>
      <c r="B73" s="8" t="s">
        <v>3790</v>
      </c>
      <c r="C73" s="8" t="s">
        <v>3778</v>
      </c>
      <c r="D73" s="8">
        <v>4845</v>
      </c>
      <c r="E73" s="8" t="s">
        <v>3779</v>
      </c>
      <c r="F73" s="6">
        <v>19</v>
      </c>
      <c r="G73" s="6">
        <v>4</v>
      </c>
      <c r="H73" s="6">
        <v>5</v>
      </c>
      <c r="I73" s="6">
        <v>5377</v>
      </c>
      <c r="J73" s="6">
        <v>112</v>
      </c>
    </row>
    <row r="74" spans="1:10" x14ac:dyDescent="0.2">
      <c r="A74" s="8" t="s">
        <v>1828</v>
      </c>
      <c r="B74" s="8">
        <v>3</v>
      </c>
      <c r="C74" s="8" t="s">
        <v>3778</v>
      </c>
      <c r="D74" s="8">
        <v>2106</v>
      </c>
      <c r="E74" s="8" t="s">
        <v>3779</v>
      </c>
      <c r="F74" s="6">
        <v>60</v>
      </c>
      <c r="G74" s="6">
        <v>10</v>
      </c>
      <c r="H74" s="6">
        <v>6</v>
      </c>
      <c r="I74" s="6">
        <v>3786</v>
      </c>
      <c r="J74" s="6">
        <v>280</v>
      </c>
    </row>
    <row r="75" spans="1:10" x14ac:dyDescent="0.2">
      <c r="A75" s="8" t="s">
        <v>3110</v>
      </c>
      <c r="B75" s="8">
        <v>11</v>
      </c>
      <c r="C75" s="8" t="s">
        <v>3778</v>
      </c>
      <c r="D75" s="8">
        <v>5066</v>
      </c>
      <c r="E75" s="8" t="s">
        <v>3779</v>
      </c>
      <c r="F75" s="6">
        <v>21</v>
      </c>
      <c r="G75" s="6">
        <v>4</v>
      </c>
      <c r="H75" s="6">
        <v>6</v>
      </c>
      <c r="I75" s="6">
        <v>5654</v>
      </c>
      <c r="J75" s="6">
        <v>112</v>
      </c>
    </row>
    <row r="76" spans="1:10" x14ac:dyDescent="0.2">
      <c r="A76" s="5" t="s">
        <v>3133</v>
      </c>
      <c r="B76" s="8">
        <v>5</v>
      </c>
      <c r="C76" s="8" t="s">
        <v>3778</v>
      </c>
      <c r="D76" s="8">
        <v>5118</v>
      </c>
      <c r="E76" s="8" t="s">
        <v>3779</v>
      </c>
      <c r="F76" s="6">
        <v>16</v>
      </c>
      <c r="G76" s="6">
        <v>4</v>
      </c>
      <c r="H76" s="6">
        <v>4</v>
      </c>
      <c r="I76" s="6">
        <f>F76*28+D76</f>
        <v>5566</v>
      </c>
      <c r="J76" s="6">
        <f>G76*28</f>
        <v>112</v>
      </c>
    </row>
    <row r="77" spans="1:10" x14ac:dyDescent="0.2">
      <c r="A77" s="8" t="s">
        <v>1281</v>
      </c>
      <c r="B77" s="8">
        <v>1</v>
      </c>
      <c r="C77" s="8" t="s">
        <v>3778</v>
      </c>
      <c r="D77" s="8">
        <v>5000</v>
      </c>
      <c r="E77" s="8" t="s">
        <v>3779</v>
      </c>
      <c r="F77" s="6">
        <v>15</v>
      </c>
      <c r="G77" s="6">
        <v>7</v>
      </c>
      <c r="H77" s="6">
        <v>2</v>
      </c>
      <c r="I77" s="6">
        <v>5420</v>
      </c>
      <c r="J77" s="6">
        <v>196</v>
      </c>
    </row>
    <row r="78" spans="1:10" x14ac:dyDescent="0.2">
      <c r="A78" s="8" t="s">
        <v>3162</v>
      </c>
      <c r="B78" s="8">
        <v>2</v>
      </c>
      <c r="C78" s="8" t="s">
        <v>3778</v>
      </c>
      <c r="D78" s="8">
        <v>3694</v>
      </c>
      <c r="E78" s="8" t="s">
        <v>3779</v>
      </c>
      <c r="F78" s="6">
        <v>47</v>
      </c>
      <c r="G78" s="6">
        <v>10</v>
      </c>
      <c r="H78" s="6">
        <v>5</v>
      </c>
      <c r="I78" s="6">
        <v>5010</v>
      </c>
      <c r="J78" s="6">
        <v>280</v>
      </c>
    </row>
    <row r="79" spans="1:10" x14ac:dyDescent="0.2">
      <c r="A79" s="8" t="s">
        <v>3181</v>
      </c>
      <c r="B79" s="8" t="s">
        <v>3791</v>
      </c>
      <c r="C79" s="8" t="s">
        <v>3778</v>
      </c>
      <c r="D79" s="8">
        <v>3371</v>
      </c>
      <c r="E79" s="8" t="s">
        <v>3779</v>
      </c>
      <c r="F79" s="6">
        <v>55</v>
      </c>
      <c r="G79" s="6">
        <v>4</v>
      </c>
      <c r="H79" s="6">
        <v>12</v>
      </c>
      <c r="I79" s="6">
        <v>4911</v>
      </c>
      <c r="J79" s="6">
        <v>112</v>
      </c>
    </row>
    <row r="80" spans="1:10" x14ac:dyDescent="0.2">
      <c r="A80" s="8" t="s">
        <v>2911</v>
      </c>
      <c r="B80" s="8">
        <v>71</v>
      </c>
      <c r="C80" s="8" t="s">
        <v>3778</v>
      </c>
      <c r="D80" s="8">
        <v>2605</v>
      </c>
      <c r="E80" s="8" t="s">
        <v>3779</v>
      </c>
      <c r="F80" s="6">
        <v>69</v>
      </c>
      <c r="G80" s="6">
        <v>5</v>
      </c>
      <c r="H80" s="6">
        <v>14</v>
      </c>
      <c r="I80" s="6">
        <f>F80*28+D80</f>
        <v>4537</v>
      </c>
      <c r="J80" s="6">
        <f>G80*28</f>
        <v>140</v>
      </c>
    </row>
    <row r="81" spans="1:10" x14ac:dyDescent="0.2">
      <c r="A81" s="8" t="s">
        <v>3033</v>
      </c>
      <c r="B81" s="8">
        <v>6</v>
      </c>
      <c r="C81" s="8" t="s">
        <v>3778</v>
      </c>
      <c r="D81" s="8">
        <v>2865</v>
      </c>
      <c r="E81" s="8" t="s">
        <v>3779</v>
      </c>
      <c r="F81" s="6">
        <v>64</v>
      </c>
      <c r="G81" s="6">
        <v>6</v>
      </c>
      <c r="H81" s="6">
        <v>11</v>
      </c>
      <c r="I81" s="6">
        <v>4657</v>
      </c>
      <c r="J81" s="6">
        <v>168</v>
      </c>
    </row>
    <row r="82" spans="1:10" x14ac:dyDescent="0.2">
      <c r="A82" s="8" t="s">
        <v>3257</v>
      </c>
      <c r="B82" s="8">
        <v>1</v>
      </c>
      <c r="C82" s="8" t="s">
        <v>3778</v>
      </c>
      <c r="D82" s="8">
        <v>2516</v>
      </c>
      <c r="E82" s="8" t="s">
        <v>3779</v>
      </c>
      <c r="F82" s="6">
        <v>74</v>
      </c>
      <c r="G82" s="6">
        <v>20</v>
      </c>
      <c r="H82" s="6">
        <v>4</v>
      </c>
      <c r="I82" s="6">
        <v>4588</v>
      </c>
      <c r="J82" s="6">
        <v>560</v>
      </c>
    </row>
    <row r="83" spans="1:10" x14ac:dyDescent="0.2">
      <c r="A83" s="8" t="s">
        <v>2450</v>
      </c>
      <c r="B83" s="8" t="s">
        <v>3792</v>
      </c>
      <c r="C83" s="8" t="s">
        <v>3778</v>
      </c>
      <c r="D83" s="8">
        <v>3555</v>
      </c>
      <c r="E83" s="8" t="s">
        <v>3779</v>
      </c>
      <c r="F83" s="6">
        <v>77</v>
      </c>
      <c r="G83" s="6">
        <v>8</v>
      </c>
      <c r="H83" s="6">
        <v>10</v>
      </c>
      <c r="I83" s="6">
        <v>5711</v>
      </c>
      <c r="J83" s="6">
        <v>224</v>
      </c>
    </row>
    <row r="84" spans="1:10" x14ac:dyDescent="0.2">
      <c r="A84" s="8" t="s">
        <v>2394</v>
      </c>
      <c r="B84" s="8">
        <v>14</v>
      </c>
      <c r="C84" s="8" t="s">
        <v>3778</v>
      </c>
      <c r="D84" s="8">
        <v>2821</v>
      </c>
      <c r="E84" s="8" t="s">
        <v>3779</v>
      </c>
      <c r="F84" s="6">
        <v>84</v>
      </c>
      <c r="G84" s="6">
        <v>9</v>
      </c>
      <c r="H84" s="6">
        <v>9</v>
      </c>
      <c r="I84" s="6">
        <v>5173</v>
      </c>
      <c r="J84" s="6">
        <v>252</v>
      </c>
    </row>
    <row r="85" spans="1:10" x14ac:dyDescent="0.2">
      <c r="A85" s="8" t="s">
        <v>2435</v>
      </c>
      <c r="B85" s="8">
        <v>3</v>
      </c>
      <c r="C85" s="8" t="s">
        <v>3778</v>
      </c>
      <c r="D85" s="8">
        <v>2667</v>
      </c>
      <c r="E85" s="8" t="s">
        <v>3779</v>
      </c>
      <c r="F85" s="6">
        <v>59</v>
      </c>
      <c r="G85" s="6">
        <v>16</v>
      </c>
      <c r="H85" s="6">
        <v>4</v>
      </c>
      <c r="I85" s="6">
        <v>4319</v>
      </c>
      <c r="J85" s="6">
        <v>448</v>
      </c>
    </row>
    <row r="86" spans="1:10" x14ac:dyDescent="0.2">
      <c r="A86" s="8" t="s">
        <v>1653</v>
      </c>
      <c r="B86" s="8">
        <v>4</v>
      </c>
      <c r="C86" s="8" t="s">
        <v>3778</v>
      </c>
      <c r="D86" s="8">
        <v>3781</v>
      </c>
      <c r="E86" s="8" t="s">
        <v>3779</v>
      </c>
      <c r="F86" s="6">
        <v>50</v>
      </c>
      <c r="G86" s="6">
        <v>6</v>
      </c>
      <c r="H86" s="6">
        <v>8</v>
      </c>
      <c r="I86" s="6">
        <v>5181</v>
      </c>
      <c r="J86" s="6">
        <v>168</v>
      </c>
    </row>
    <row r="87" spans="1:10" x14ac:dyDescent="0.2">
      <c r="A87" s="8" t="s">
        <v>1642</v>
      </c>
      <c r="B87" s="8">
        <v>5</v>
      </c>
      <c r="C87" s="8" t="s">
        <v>3778</v>
      </c>
      <c r="D87" s="8">
        <v>3616</v>
      </c>
      <c r="E87" s="8" t="s">
        <v>3779</v>
      </c>
      <c r="F87" s="6">
        <v>54</v>
      </c>
      <c r="G87" s="6">
        <v>5</v>
      </c>
      <c r="H87" s="6">
        <v>11</v>
      </c>
      <c r="I87" s="6">
        <v>5128</v>
      </c>
      <c r="J87" s="6">
        <v>140</v>
      </c>
    </row>
    <row r="88" spans="1:10" x14ac:dyDescent="0.2">
      <c r="A88" s="8" t="s">
        <v>1752</v>
      </c>
      <c r="B88" s="8">
        <v>2</v>
      </c>
      <c r="C88" s="8" t="s">
        <v>3778</v>
      </c>
      <c r="D88" s="8">
        <v>3016</v>
      </c>
      <c r="E88" s="8" t="s">
        <v>3779</v>
      </c>
      <c r="F88" s="6">
        <v>72</v>
      </c>
      <c r="G88" s="6">
        <v>24</v>
      </c>
      <c r="H88" s="6">
        <v>3</v>
      </c>
      <c r="I88" s="6">
        <v>5032</v>
      </c>
      <c r="J88" s="6">
        <v>672</v>
      </c>
    </row>
    <row r="89" spans="1:10" x14ac:dyDescent="0.2">
      <c r="A89" s="8" t="s">
        <v>1662</v>
      </c>
      <c r="B89" s="8">
        <v>5</v>
      </c>
      <c r="C89" s="8" t="s">
        <v>3778</v>
      </c>
      <c r="D89" s="8">
        <v>2797</v>
      </c>
      <c r="E89" s="8" t="s">
        <v>3779</v>
      </c>
      <c r="F89" s="6">
        <v>65</v>
      </c>
      <c r="G89" s="6">
        <v>9</v>
      </c>
      <c r="H89" s="6">
        <v>8</v>
      </c>
      <c r="I89" s="6">
        <v>4617</v>
      </c>
      <c r="J89" s="6">
        <v>252</v>
      </c>
    </row>
    <row r="90" spans="1:10" x14ac:dyDescent="0.2">
      <c r="A90" s="8" t="s">
        <v>2806</v>
      </c>
      <c r="B90" s="8">
        <v>4</v>
      </c>
      <c r="C90" s="8" t="s">
        <v>3778</v>
      </c>
      <c r="D90" s="8">
        <v>3287</v>
      </c>
      <c r="E90" s="8" t="s">
        <v>3779</v>
      </c>
      <c r="F90" s="6">
        <v>62</v>
      </c>
      <c r="G90" s="6">
        <v>14</v>
      </c>
      <c r="H90" s="6">
        <v>4</v>
      </c>
      <c r="I90" s="6">
        <v>5023</v>
      </c>
      <c r="J90" s="6">
        <v>392</v>
      </c>
    </row>
    <row r="91" spans="1:10" x14ac:dyDescent="0.2">
      <c r="A91" s="8" t="s">
        <v>2815</v>
      </c>
      <c r="B91" s="8" t="s">
        <v>3793</v>
      </c>
      <c r="C91" s="8" t="s">
        <v>3778</v>
      </c>
      <c r="D91" s="8">
        <v>3289</v>
      </c>
      <c r="E91" s="8" t="s">
        <v>3779</v>
      </c>
      <c r="F91" s="6">
        <v>59</v>
      </c>
      <c r="G91" s="6">
        <v>4</v>
      </c>
      <c r="H91" s="6">
        <v>16</v>
      </c>
      <c r="I91" s="6">
        <v>4941</v>
      </c>
      <c r="J91" s="6">
        <v>112</v>
      </c>
    </row>
    <row r="92" spans="1:10" x14ac:dyDescent="0.2">
      <c r="A92" s="8" t="s">
        <v>583</v>
      </c>
      <c r="B92" s="8" t="s">
        <v>3794</v>
      </c>
      <c r="C92" s="8" t="s">
        <v>3778</v>
      </c>
      <c r="D92" s="8">
        <v>3507</v>
      </c>
      <c r="E92" s="8" t="s">
        <v>3779</v>
      </c>
      <c r="F92" s="6">
        <v>54</v>
      </c>
      <c r="G92" s="6">
        <v>4</v>
      </c>
      <c r="H92" s="6">
        <v>14</v>
      </c>
      <c r="I92" s="6">
        <f>F92*28+D92</f>
        <v>5019</v>
      </c>
      <c r="J92" s="6">
        <f>G92*28</f>
        <v>112</v>
      </c>
    </row>
    <row r="93" spans="1:10" x14ac:dyDescent="0.2">
      <c r="A93" s="5" t="s">
        <v>530</v>
      </c>
      <c r="B93" s="8" t="s">
        <v>3794</v>
      </c>
      <c r="C93" s="8" t="s">
        <v>3778</v>
      </c>
      <c r="D93" s="8">
        <v>3431</v>
      </c>
      <c r="E93" s="8" t="s">
        <v>3779</v>
      </c>
      <c r="F93" s="6">
        <v>61</v>
      </c>
      <c r="G93" s="6">
        <v>5</v>
      </c>
      <c r="H93" s="6">
        <v>11</v>
      </c>
      <c r="I93" s="6">
        <f>F93*28+D93</f>
        <v>5139</v>
      </c>
      <c r="J93" s="6">
        <f>G93*28</f>
        <v>140</v>
      </c>
    </row>
    <row r="94" spans="1:10" x14ac:dyDescent="0.2">
      <c r="A94" s="5" t="s">
        <v>3344</v>
      </c>
      <c r="B94" s="8">
        <v>1</v>
      </c>
      <c r="C94" s="8" t="s">
        <v>3778</v>
      </c>
      <c r="D94" s="8">
        <v>3796</v>
      </c>
      <c r="E94" s="8" t="s">
        <v>3779</v>
      </c>
      <c r="F94" s="6">
        <v>54</v>
      </c>
      <c r="G94" s="6">
        <v>25</v>
      </c>
      <c r="H94" s="6">
        <v>2</v>
      </c>
      <c r="I94" s="6">
        <f>F94*28+D94</f>
        <v>5308</v>
      </c>
      <c r="J94" s="6">
        <f>G94*28</f>
        <v>700</v>
      </c>
    </row>
    <row r="95" spans="1:10" x14ac:dyDescent="0.2">
      <c r="A95" s="8" t="s">
        <v>3347</v>
      </c>
      <c r="B95" s="8">
        <v>3</v>
      </c>
      <c r="C95" s="8" t="s">
        <v>3778</v>
      </c>
      <c r="D95" s="8">
        <v>3029</v>
      </c>
      <c r="E95" s="8" t="s">
        <v>3779</v>
      </c>
      <c r="F95" s="6">
        <v>46</v>
      </c>
      <c r="G95" s="6">
        <v>11</v>
      </c>
      <c r="H95" s="6">
        <v>4</v>
      </c>
      <c r="I95" s="6">
        <v>4317</v>
      </c>
      <c r="J95" s="6">
        <v>308</v>
      </c>
    </row>
    <row r="96" spans="1:10" x14ac:dyDescent="0.2">
      <c r="A96" s="8" t="s">
        <v>3265</v>
      </c>
      <c r="B96" s="8" t="s">
        <v>3795</v>
      </c>
      <c r="C96" s="8" t="s">
        <v>3778</v>
      </c>
      <c r="D96" s="8">
        <v>3162</v>
      </c>
      <c r="E96" s="8" t="s">
        <v>3779</v>
      </c>
      <c r="F96" s="6">
        <v>40</v>
      </c>
      <c r="G96" s="6">
        <v>7</v>
      </c>
      <c r="H96" s="6">
        <v>6</v>
      </c>
      <c r="I96" s="6">
        <v>4282</v>
      </c>
      <c r="J96" s="6">
        <v>196</v>
      </c>
    </row>
    <row r="97" spans="1:10" x14ac:dyDescent="0.2">
      <c r="A97" s="8" t="s">
        <v>2692</v>
      </c>
      <c r="B97" s="8">
        <v>10</v>
      </c>
      <c r="C97" s="8" t="s">
        <v>3807</v>
      </c>
      <c r="D97" s="8">
        <v>2934</v>
      </c>
      <c r="E97" s="8" t="s">
        <v>3796</v>
      </c>
      <c r="F97" s="8">
        <v>41</v>
      </c>
      <c r="G97" s="6">
        <v>8</v>
      </c>
      <c r="H97" s="6">
        <v>5</v>
      </c>
      <c r="I97" s="8">
        <v>4082</v>
      </c>
      <c r="J97" s="8">
        <v>224</v>
      </c>
    </row>
    <row r="98" spans="1:10" x14ac:dyDescent="0.2">
      <c r="A98" s="8" t="s">
        <v>2473</v>
      </c>
      <c r="B98" s="8">
        <v>19</v>
      </c>
      <c r="C98" s="8" t="s">
        <v>3807</v>
      </c>
      <c r="D98" s="8">
        <v>2847</v>
      </c>
      <c r="E98" s="8" t="s">
        <v>3796</v>
      </c>
      <c r="F98" s="6">
        <v>46</v>
      </c>
      <c r="G98" s="6">
        <v>4</v>
      </c>
      <c r="H98" s="6">
        <v>12</v>
      </c>
      <c r="I98" s="8">
        <v>4135</v>
      </c>
      <c r="J98" s="6">
        <v>112</v>
      </c>
    </row>
    <row r="99" spans="1:10" x14ac:dyDescent="0.2">
      <c r="A99" s="12" t="s">
        <v>2074</v>
      </c>
      <c r="B99" s="12">
        <v>1</v>
      </c>
      <c r="C99" s="8" t="s">
        <v>3807</v>
      </c>
      <c r="D99" s="13">
        <v>2940</v>
      </c>
      <c r="E99" s="8" t="s">
        <v>3796</v>
      </c>
      <c r="F99" s="6">
        <v>52</v>
      </c>
      <c r="G99" s="6">
        <v>13</v>
      </c>
      <c r="H99" s="6">
        <v>4</v>
      </c>
      <c r="I99" s="8">
        <f>F99*28+D99</f>
        <v>4396</v>
      </c>
      <c r="J99" s="6">
        <f>G99*28</f>
        <v>364</v>
      </c>
    </row>
    <row r="100" spans="1:10" x14ac:dyDescent="0.2">
      <c r="A100" s="12" t="s">
        <v>2526</v>
      </c>
      <c r="B100" s="12">
        <v>3</v>
      </c>
      <c r="C100" s="8" t="s">
        <v>3807</v>
      </c>
      <c r="D100" s="13">
        <v>2941</v>
      </c>
      <c r="E100" s="8" t="s">
        <v>3796</v>
      </c>
      <c r="F100" s="6">
        <v>38</v>
      </c>
      <c r="G100" s="6">
        <v>14</v>
      </c>
      <c r="H100" s="6">
        <v>3</v>
      </c>
      <c r="I100" s="8">
        <f>F100*28+D100</f>
        <v>4005</v>
      </c>
      <c r="J100" s="6">
        <f>G100*28</f>
        <v>392</v>
      </c>
    </row>
    <row r="101" spans="1:10" x14ac:dyDescent="0.2">
      <c r="A101" s="12" t="s">
        <v>3566</v>
      </c>
      <c r="B101" s="12">
        <v>2</v>
      </c>
      <c r="C101" s="8" t="s">
        <v>3807</v>
      </c>
      <c r="D101" s="13">
        <v>2900</v>
      </c>
      <c r="E101" s="8" t="s">
        <v>3796</v>
      </c>
      <c r="F101" s="6">
        <v>61</v>
      </c>
      <c r="G101" s="6">
        <v>12</v>
      </c>
      <c r="H101" s="6">
        <v>5</v>
      </c>
      <c r="I101" s="8">
        <f>F101*28+D101</f>
        <v>4608</v>
      </c>
      <c r="J101" s="6">
        <f>G101*28</f>
        <v>336</v>
      </c>
    </row>
    <row r="102" spans="1:10" x14ac:dyDescent="0.2">
      <c r="A102" s="6" t="s">
        <v>2076</v>
      </c>
      <c r="B102" s="8">
        <v>35</v>
      </c>
      <c r="C102" s="8" t="s">
        <v>3807</v>
      </c>
      <c r="D102" s="8">
        <v>2881</v>
      </c>
      <c r="E102" s="8" t="s">
        <v>3796</v>
      </c>
      <c r="F102" s="8">
        <v>46</v>
      </c>
      <c r="G102" s="8">
        <v>3</v>
      </c>
      <c r="H102" s="8">
        <v>15</v>
      </c>
      <c r="I102" s="6">
        <f>F102*28+D102</f>
        <v>4169</v>
      </c>
      <c r="J102" s="6">
        <f>G102*28</f>
        <v>84</v>
      </c>
    </row>
    <row r="103" spans="1:10" x14ac:dyDescent="0.2">
      <c r="A103" s="8" t="s">
        <v>2602</v>
      </c>
      <c r="B103" s="8">
        <v>34</v>
      </c>
      <c r="C103" s="8" t="s">
        <v>3808</v>
      </c>
      <c r="D103" s="6">
        <v>1873</v>
      </c>
      <c r="E103" s="8" t="s">
        <v>3797</v>
      </c>
      <c r="F103" s="8">
        <v>47</v>
      </c>
      <c r="G103" s="6">
        <v>3</v>
      </c>
      <c r="H103" s="8">
        <v>14</v>
      </c>
      <c r="I103" s="8">
        <v>3189</v>
      </c>
      <c r="J103" s="8">
        <v>84</v>
      </c>
    </row>
    <row r="104" spans="1:10" x14ac:dyDescent="0.2">
      <c r="A104" s="8" t="s">
        <v>2687</v>
      </c>
      <c r="B104" s="8" t="s">
        <v>3772</v>
      </c>
      <c r="C104" s="8" t="s">
        <v>3808</v>
      </c>
      <c r="D104" s="6">
        <v>2061</v>
      </c>
      <c r="E104" s="8" t="s">
        <v>3797</v>
      </c>
      <c r="F104" s="8">
        <v>39</v>
      </c>
      <c r="G104" s="6">
        <v>12</v>
      </c>
      <c r="H104" s="8">
        <v>3</v>
      </c>
      <c r="I104" s="8">
        <v>3153</v>
      </c>
      <c r="J104" s="8">
        <v>336</v>
      </c>
    </row>
    <row r="105" spans="1:10" x14ac:dyDescent="0.2">
      <c r="A105" s="8" t="s">
        <v>2713</v>
      </c>
      <c r="B105" s="8">
        <v>11</v>
      </c>
      <c r="C105" s="8" t="s">
        <v>3808</v>
      </c>
      <c r="D105" s="6">
        <v>1638</v>
      </c>
      <c r="E105" s="8" t="s">
        <v>3797</v>
      </c>
      <c r="F105" s="8">
        <v>45</v>
      </c>
      <c r="G105" s="6">
        <v>4</v>
      </c>
      <c r="H105" s="8">
        <v>11</v>
      </c>
      <c r="I105" s="8">
        <v>2898</v>
      </c>
      <c r="J105" s="8">
        <v>112</v>
      </c>
    </row>
    <row r="106" spans="1:10" x14ac:dyDescent="0.2">
      <c r="A106" s="8" t="s">
        <v>2730</v>
      </c>
      <c r="B106" s="8">
        <v>12</v>
      </c>
      <c r="C106" s="8" t="s">
        <v>3808</v>
      </c>
      <c r="D106" s="6">
        <v>1710</v>
      </c>
      <c r="E106" s="8" t="s">
        <v>3797</v>
      </c>
      <c r="F106" s="8">
        <v>35</v>
      </c>
      <c r="G106" s="6">
        <v>5</v>
      </c>
      <c r="H106" s="8">
        <v>7</v>
      </c>
      <c r="I106" s="8">
        <v>2690</v>
      </c>
      <c r="J106" s="8">
        <v>140</v>
      </c>
    </row>
    <row r="107" spans="1:10" x14ac:dyDescent="0.2">
      <c r="A107" s="8" t="s">
        <v>2520</v>
      </c>
      <c r="B107" s="8">
        <v>3</v>
      </c>
      <c r="C107" s="8" t="s">
        <v>3808</v>
      </c>
      <c r="D107" s="6">
        <v>1625</v>
      </c>
      <c r="E107" s="8" t="s">
        <v>3797</v>
      </c>
      <c r="F107" s="8">
        <v>46</v>
      </c>
      <c r="G107" s="6">
        <v>4</v>
      </c>
      <c r="H107" s="8">
        <v>12</v>
      </c>
      <c r="I107" s="8">
        <v>2913</v>
      </c>
      <c r="J107" s="8">
        <v>112</v>
      </c>
    </row>
    <row r="108" spans="1:10" x14ac:dyDescent="0.2">
      <c r="A108" s="8" t="s">
        <v>3798</v>
      </c>
      <c r="B108" s="8">
        <v>7</v>
      </c>
      <c r="C108" s="8" t="s">
        <v>3808</v>
      </c>
      <c r="D108" s="6">
        <v>1750</v>
      </c>
      <c r="E108" s="8" t="s">
        <v>3797</v>
      </c>
      <c r="F108" s="8">
        <v>52</v>
      </c>
      <c r="G108" s="6">
        <v>4</v>
      </c>
      <c r="H108" s="8">
        <v>14</v>
      </c>
      <c r="I108" s="8">
        <v>3206</v>
      </c>
      <c r="J108" s="8">
        <v>112</v>
      </c>
    </row>
    <row r="109" spans="1:10" x14ac:dyDescent="0.2">
      <c r="A109" s="8" t="s">
        <v>3799</v>
      </c>
      <c r="B109" s="8">
        <v>5</v>
      </c>
      <c r="C109" s="8" t="s">
        <v>3808</v>
      </c>
      <c r="D109" s="6">
        <v>1517</v>
      </c>
      <c r="E109" s="8" t="s">
        <v>3797</v>
      </c>
      <c r="F109" s="8">
        <v>47</v>
      </c>
      <c r="G109" s="6">
        <v>4</v>
      </c>
      <c r="H109" s="8">
        <v>11</v>
      </c>
      <c r="I109" s="8">
        <v>2833</v>
      </c>
      <c r="J109" s="8">
        <v>112</v>
      </c>
    </row>
    <row r="110" spans="1:10" x14ac:dyDescent="0.2">
      <c r="A110" s="8" t="s">
        <v>3800</v>
      </c>
      <c r="B110" s="8">
        <v>5</v>
      </c>
      <c r="C110" s="8" t="s">
        <v>3808</v>
      </c>
      <c r="D110" s="6">
        <v>1724</v>
      </c>
      <c r="E110" s="8" t="s">
        <v>3797</v>
      </c>
      <c r="F110" s="8">
        <v>38</v>
      </c>
      <c r="G110" s="6">
        <v>9</v>
      </c>
      <c r="H110" s="8">
        <v>4</v>
      </c>
      <c r="I110" s="8">
        <v>2788</v>
      </c>
      <c r="J110" s="8">
        <v>252</v>
      </c>
    </row>
    <row r="111" spans="1:10" x14ac:dyDescent="0.2">
      <c r="A111" s="5" t="s">
        <v>3293</v>
      </c>
      <c r="B111" s="14">
        <v>0.01</v>
      </c>
      <c r="C111" s="8" t="s">
        <v>3801</v>
      </c>
      <c r="D111" s="6">
        <v>2537</v>
      </c>
      <c r="E111" s="8" t="s">
        <v>3802</v>
      </c>
      <c r="F111" s="8">
        <v>24</v>
      </c>
      <c r="G111" s="6">
        <v>8</v>
      </c>
      <c r="H111" s="6">
        <v>3</v>
      </c>
      <c r="I111" s="6">
        <f>F111*28+D111</f>
        <v>3209</v>
      </c>
      <c r="J111" s="6">
        <f>G111*28</f>
        <v>224</v>
      </c>
    </row>
    <row r="112" spans="1:10" x14ac:dyDescent="0.2">
      <c r="A112" s="8" t="s">
        <v>364</v>
      </c>
      <c r="B112" s="8">
        <v>1</v>
      </c>
      <c r="C112" s="8" t="s">
        <v>3801</v>
      </c>
      <c r="D112" s="6">
        <v>2619</v>
      </c>
      <c r="E112" s="8" t="s">
        <v>3802</v>
      </c>
      <c r="F112" s="8">
        <v>19</v>
      </c>
      <c r="G112" s="6">
        <v>3</v>
      </c>
      <c r="H112" s="6">
        <v>6</v>
      </c>
      <c r="I112" s="6">
        <v>3151</v>
      </c>
      <c r="J112" s="6">
        <v>84</v>
      </c>
    </row>
    <row r="113" spans="1:10" x14ac:dyDescent="0.2">
      <c r="A113" s="8" t="s">
        <v>635</v>
      </c>
      <c r="B113" s="8">
        <v>3</v>
      </c>
      <c r="C113" s="8" t="s">
        <v>3801</v>
      </c>
      <c r="D113" s="6">
        <v>2539</v>
      </c>
      <c r="E113" s="8" t="s">
        <v>3802</v>
      </c>
      <c r="F113" s="8">
        <v>14</v>
      </c>
      <c r="G113" s="6">
        <v>6</v>
      </c>
      <c r="H113" s="6">
        <v>2</v>
      </c>
      <c r="I113" s="6">
        <v>2931</v>
      </c>
      <c r="J113" s="6">
        <v>168</v>
      </c>
    </row>
    <row r="114" spans="1:10" x14ac:dyDescent="0.2">
      <c r="A114" s="8" t="s">
        <v>305</v>
      </c>
      <c r="B114" s="8">
        <v>7</v>
      </c>
      <c r="C114" s="8" t="s">
        <v>3801</v>
      </c>
      <c r="D114" s="6">
        <v>2409</v>
      </c>
      <c r="E114" s="8" t="s">
        <v>3802</v>
      </c>
      <c r="F114" s="8">
        <v>17</v>
      </c>
      <c r="G114" s="6">
        <v>2</v>
      </c>
      <c r="H114" s="6">
        <v>7</v>
      </c>
      <c r="I114" s="6">
        <v>2885</v>
      </c>
      <c r="J114" s="6">
        <v>56</v>
      </c>
    </row>
    <row r="115" spans="1:10" x14ac:dyDescent="0.2">
      <c r="A115" s="8" t="s">
        <v>960</v>
      </c>
      <c r="B115" s="8">
        <v>11</v>
      </c>
      <c r="C115" s="8" t="s">
        <v>3801</v>
      </c>
      <c r="D115" s="6">
        <v>2340</v>
      </c>
      <c r="E115" s="8" t="s">
        <v>3802</v>
      </c>
      <c r="F115" s="8">
        <v>26</v>
      </c>
      <c r="G115" s="6">
        <v>13</v>
      </c>
      <c r="H115" s="6">
        <v>2</v>
      </c>
      <c r="I115" s="6">
        <v>3068</v>
      </c>
      <c r="J115" s="6">
        <v>364</v>
      </c>
    </row>
    <row r="116" spans="1:10" x14ac:dyDescent="0.2">
      <c r="A116" s="8" t="s">
        <v>2287</v>
      </c>
      <c r="B116" s="8" t="s">
        <v>3795</v>
      </c>
      <c r="C116" s="8" t="s">
        <v>3801</v>
      </c>
      <c r="D116" s="6">
        <v>2733</v>
      </c>
      <c r="E116" s="8" t="s">
        <v>3802</v>
      </c>
      <c r="F116" s="8">
        <v>10</v>
      </c>
      <c r="G116" s="6">
        <v>4</v>
      </c>
      <c r="H116" s="6">
        <v>2</v>
      </c>
      <c r="I116" s="6">
        <v>3013</v>
      </c>
      <c r="J116" s="6">
        <v>112</v>
      </c>
    </row>
    <row r="117" spans="1:10" x14ac:dyDescent="0.2">
      <c r="A117" s="8" t="s">
        <v>2366</v>
      </c>
      <c r="B117" s="8">
        <v>13</v>
      </c>
      <c r="C117" s="8" t="s">
        <v>3801</v>
      </c>
      <c r="D117" s="6">
        <v>2373</v>
      </c>
      <c r="E117" s="8" t="s">
        <v>3802</v>
      </c>
      <c r="F117" s="8">
        <v>21</v>
      </c>
      <c r="G117" s="6">
        <v>6</v>
      </c>
      <c r="H117" s="6">
        <v>3</v>
      </c>
      <c r="I117" s="6">
        <v>2961</v>
      </c>
      <c r="J117" s="6">
        <v>168</v>
      </c>
    </row>
    <row r="118" spans="1:10" x14ac:dyDescent="0.2">
      <c r="A118" s="8" t="s">
        <v>2363</v>
      </c>
      <c r="B118" s="8" t="s">
        <v>3772</v>
      </c>
      <c r="C118" s="8" t="s">
        <v>3801</v>
      </c>
      <c r="D118" s="6">
        <v>2287</v>
      </c>
      <c r="E118" s="8" t="s">
        <v>3802</v>
      </c>
      <c r="F118" s="8">
        <v>8</v>
      </c>
      <c r="G118" s="6">
        <v>3</v>
      </c>
      <c r="H118" s="6">
        <v>3</v>
      </c>
      <c r="I118" s="6">
        <v>2511</v>
      </c>
      <c r="J118" s="6">
        <v>84</v>
      </c>
    </row>
    <row r="119" spans="1:10" x14ac:dyDescent="0.2">
      <c r="A119" s="8" t="s">
        <v>2199</v>
      </c>
      <c r="B119" s="8" t="s">
        <v>3803</v>
      </c>
      <c r="C119" s="8" t="s">
        <v>3801</v>
      </c>
      <c r="D119" s="6">
        <v>2672</v>
      </c>
      <c r="E119" s="8" t="s">
        <v>3802</v>
      </c>
      <c r="F119" s="8">
        <v>30</v>
      </c>
      <c r="G119" s="6">
        <v>8</v>
      </c>
      <c r="H119" s="6">
        <v>4</v>
      </c>
      <c r="I119" s="6">
        <v>3512</v>
      </c>
      <c r="J119" s="6">
        <v>224</v>
      </c>
    </row>
    <row r="120" spans="1:10" x14ac:dyDescent="0.2">
      <c r="A120" s="8" t="s">
        <v>3104</v>
      </c>
      <c r="B120" s="8">
        <v>1</v>
      </c>
      <c r="C120" s="8" t="s">
        <v>3801</v>
      </c>
      <c r="D120" s="6">
        <v>2383</v>
      </c>
      <c r="E120" s="8" t="s">
        <v>3802</v>
      </c>
      <c r="F120" s="8">
        <v>29</v>
      </c>
      <c r="G120" s="6">
        <v>7</v>
      </c>
      <c r="H120" s="6">
        <v>4</v>
      </c>
      <c r="I120" s="6">
        <v>3195</v>
      </c>
      <c r="J120" s="6">
        <v>196</v>
      </c>
    </row>
    <row r="121" spans="1:10" x14ac:dyDescent="0.2">
      <c r="A121" s="8" t="s">
        <v>672</v>
      </c>
      <c r="B121" s="11">
        <v>7</v>
      </c>
      <c r="C121" s="8" t="s">
        <v>3801</v>
      </c>
      <c r="D121" s="6">
        <v>2215</v>
      </c>
      <c r="E121" s="8" t="s">
        <v>3802</v>
      </c>
      <c r="F121" s="8">
        <v>18</v>
      </c>
      <c r="G121" s="6">
        <v>4</v>
      </c>
      <c r="H121" s="6">
        <v>4</v>
      </c>
      <c r="I121" s="6">
        <v>2719</v>
      </c>
      <c r="J121" s="6">
        <v>112</v>
      </c>
    </row>
    <row r="122" spans="1:10" x14ac:dyDescent="0.2">
      <c r="A122" s="8" t="s">
        <v>1868</v>
      </c>
      <c r="B122" s="8">
        <v>3</v>
      </c>
      <c r="C122" s="8" t="s">
        <v>3801</v>
      </c>
      <c r="D122" s="6">
        <v>2062</v>
      </c>
      <c r="E122" s="8" t="s">
        <v>3802</v>
      </c>
      <c r="F122" s="8">
        <v>16</v>
      </c>
      <c r="G122" s="6">
        <v>7</v>
      </c>
      <c r="H122" s="6">
        <v>2</v>
      </c>
      <c r="I122" s="6">
        <v>2510</v>
      </c>
      <c r="J122" s="6">
        <v>196</v>
      </c>
    </row>
    <row r="123" spans="1:10" x14ac:dyDescent="0.2">
      <c r="A123" s="8" t="s">
        <v>3354</v>
      </c>
      <c r="B123" s="8">
        <v>3</v>
      </c>
      <c r="C123" s="8" t="s">
        <v>3801</v>
      </c>
      <c r="D123" s="6">
        <v>2225</v>
      </c>
      <c r="E123" s="8" t="s">
        <v>3802</v>
      </c>
      <c r="F123" s="8">
        <v>17</v>
      </c>
      <c r="G123" s="6">
        <v>8</v>
      </c>
      <c r="H123" s="6">
        <v>2</v>
      </c>
      <c r="I123" s="6">
        <v>2701</v>
      </c>
      <c r="J123" s="6">
        <v>224</v>
      </c>
    </row>
    <row r="124" spans="1:10" x14ac:dyDescent="0.2">
      <c r="A124" s="8" t="s">
        <v>1253</v>
      </c>
      <c r="B124" s="8">
        <v>1</v>
      </c>
      <c r="C124" s="8" t="s">
        <v>3801</v>
      </c>
      <c r="D124" s="6">
        <v>2296</v>
      </c>
      <c r="E124" s="8" t="s">
        <v>3802</v>
      </c>
      <c r="F124" s="8">
        <v>21</v>
      </c>
      <c r="G124" s="6">
        <v>9</v>
      </c>
      <c r="H124" s="6">
        <v>2</v>
      </c>
      <c r="I124" s="6">
        <v>2884</v>
      </c>
      <c r="J124" s="6">
        <v>252</v>
      </c>
    </row>
    <row r="125" spans="1:10" x14ac:dyDescent="0.2">
      <c r="A125" s="8" t="s">
        <v>884</v>
      </c>
      <c r="B125" s="8">
        <v>44</v>
      </c>
      <c r="C125" s="8" t="s">
        <v>3801</v>
      </c>
      <c r="D125" s="6">
        <v>2282</v>
      </c>
      <c r="E125" s="8" t="s">
        <v>3802</v>
      </c>
      <c r="F125" s="8">
        <v>20</v>
      </c>
      <c r="G125" s="6">
        <v>2</v>
      </c>
      <c r="H125" s="6">
        <v>9</v>
      </c>
      <c r="I125" s="6">
        <v>2842</v>
      </c>
      <c r="J125" s="6">
        <v>56</v>
      </c>
    </row>
    <row r="126" spans="1:10" x14ac:dyDescent="0.2">
      <c r="A126" s="8" t="s">
        <v>1133</v>
      </c>
      <c r="B126" s="8">
        <v>8</v>
      </c>
      <c r="C126" s="8" t="s">
        <v>3801</v>
      </c>
      <c r="D126" s="6">
        <v>2305</v>
      </c>
      <c r="E126" s="8" t="s">
        <v>3802</v>
      </c>
      <c r="F126" s="8">
        <v>15</v>
      </c>
      <c r="G126" s="6">
        <v>5</v>
      </c>
      <c r="H126" s="6">
        <v>3</v>
      </c>
      <c r="I126" s="6">
        <v>2725</v>
      </c>
      <c r="J126" s="6">
        <v>140</v>
      </c>
    </row>
    <row r="127" spans="1:10" x14ac:dyDescent="0.2">
      <c r="A127" s="8" t="s">
        <v>949</v>
      </c>
      <c r="B127" s="8">
        <v>2</v>
      </c>
      <c r="C127" s="8" t="s">
        <v>3801</v>
      </c>
      <c r="D127" s="6">
        <v>2199</v>
      </c>
      <c r="E127" s="8" t="s">
        <v>3802</v>
      </c>
      <c r="F127" s="8">
        <v>16</v>
      </c>
      <c r="G127" s="6">
        <v>7</v>
      </c>
      <c r="H127" s="6">
        <v>2</v>
      </c>
      <c r="I127" s="6">
        <v>2647</v>
      </c>
      <c r="J127" s="6">
        <v>196</v>
      </c>
    </row>
    <row r="128" spans="1:10" x14ac:dyDescent="0.2">
      <c r="A128" s="8" t="s">
        <v>2217</v>
      </c>
      <c r="B128" s="11">
        <v>9</v>
      </c>
      <c r="C128" s="8" t="s">
        <v>3801</v>
      </c>
      <c r="D128" s="6">
        <v>2065</v>
      </c>
      <c r="E128" s="8" t="s">
        <v>3802</v>
      </c>
      <c r="F128" s="8">
        <v>34</v>
      </c>
      <c r="G128" s="6">
        <v>5</v>
      </c>
      <c r="H128" s="6">
        <v>7</v>
      </c>
      <c r="I128" s="6">
        <v>3017</v>
      </c>
      <c r="J128" s="6">
        <v>140</v>
      </c>
    </row>
    <row r="129" spans="1:10" x14ac:dyDescent="0.2">
      <c r="A129" s="8" t="s">
        <v>2211</v>
      </c>
      <c r="B129" s="8">
        <v>2</v>
      </c>
      <c r="C129" s="8" t="s">
        <v>3801</v>
      </c>
      <c r="D129" s="6">
        <v>1760</v>
      </c>
      <c r="E129" s="8" t="s">
        <v>3802</v>
      </c>
      <c r="F129" s="8">
        <v>25</v>
      </c>
      <c r="G129" s="6">
        <v>5</v>
      </c>
      <c r="H129" s="6">
        <v>5</v>
      </c>
      <c r="I129" s="6">
        <v>2460</v>
      </c>
      <c r="J129" s="6">
        <v>140</v>
      </c>
    </row>
    <row r="130" spans="1:10" x14ac:dyDescent="0.2">
      <c r="A130" s="8" t="s">
        <v>320</v>
      </c>
      <c r="B130" s="8">
        <v>7</v>
      </c>
      <c r="C130" s="8" t="s">
        <v>3801</v>
      </c>
      <c r="D130" s="6">
        <v>2127</v>
      </c>
      <c r="E130" s="8" t="s">
        <v>3802</v>
      </c>
      <c r="F130" s="8">
        <v>30</v>
      </c>
      <c r="G130" s="6">
        <v>5</v>
      </c>
      <c r="H130" s="6">
        <v>6</v>
      </c>
      <c r="I130" s="6">
        <v>2967</v>
      </c>
      <c r="J130" s="6">
        <v>140</v>
      </c>
    </row>
    <row r="131" spans="1:10" x14ac:dyDescent="0.2">
      <c r="A131" s="8" t="s">
        <v>242</v>
      </c>
      <c r="B131" s="8">
        <v>35</v>
      </c>
      <c r="C131" s="8" t="s">
        <v>3801</v>
      </c>
      <c r="D131" s="6">
        <v>2227</v>
      </c>
      <c r="E131" s="8" t="s">
        <v>3802</v>
      </c>
      <c r="F131" s="8">
        <v>16</v>
      </c>
      <c r="G131" s="6">
        <v>2</v>
      </c>
      <c r="H131" s="6">
        <v>10</v>
      </c>
      <c r="I131" s="6">
        <v>2675</v>
      </c>
      <c r="J131" s="6">
        <v>56</v>
      </c>
    </row>
    <row r="132" spans="1:10" x14ac:dyDescent="0.2">
      <c r="A132" s="8" t="s">
        <v>1312</v>
      </c>
      <c r="B132" s="8">
        <v>11</v>
      </c>
      <c r="C132" s="8" t="s">
        <v>3801</v>
      </c>
      <c r="D132" s="6">
        <v>2331</v>
      </c>
      <c r="E132" s="8" t="s">
        <v>3802</v>
      </c>
      <c r="F132" s="8">
        <v>22</v>
      </c>
      <c r="G132" s="6">
        <v>4</v>
      </c>
      <c r="H132" s="6">
        <v>6</v>
      </c>
      <c r="I132" s="6">
        <v>2947</v>
      </c>
      <c r="J132" s="6">
        <v>112</v>
      </c>
    </row>
    <row r="133" spans="1:10" x14ac:dyDescent="0.2">
      <c r="A133" s="8" t="s">
        <v>1343</v>
      </c>
      <c r="B133" s="8">
        <v>2</v>
      </c>
      <c r="C133" s="8" t="s">
        <v>3801</v>
      </c>
      <c r="D133" s="6">
        <v>2206</v>
      </c>
      <c r="E133" s="8" t="s">
        <v>3802</v>
      </c>
      <c r="F133" s="8">
        <v>16</v>
      </c>
      <c r="G133" s="6">
        <v>7</v>
      </c>
      <c r="H133" s="6">
        <v>2</v>
      </c>
      <c r="I133" s="6">
        <v>2654</v>
      </c>
      <c r="J133" s="6">
        <v>196</v>
      </c>
    </row>
    <row r="134" spans="1:10" x14ac:dyDescent="0.2">
      <c r="A134" s="8" t="s">
        <v>2249</v>
      </c>
      <c r="B134" s="11">
        <v>7</v>
      </c>
      <c r="C134" s="8" t="s">
        <v>3801</v>
      </c>
      <c r="D134" s="6">
        <v>2177</v>
      </c>
      <c r="E134" s="8" t="s">
        <v>3802</v>
      </c>
      <c r="F134" s="8">
        <v>13</v>
      </c>
      <c r="G134" s="6">
        <v>4</v>
      </c>
      <c r="H134" s="6">
        <v>3</v>
      </c>
      <c r="I134" s="6">
        <v>2541</v>
      </c>
      <c r="J134" s="6">
        <v>112</v>
      </c>
    </row>
    <row r="135" spans="1:10" x14ac:dyDescent="0.2">
      <c r="A135" s="8" t="s">
        <v>2277</v>
      </c>
      <c r="B135" s="8">
        <v>2</v>
      </c>
      <c r="C135" s="8" t="s">
        <v>3801</v>
      </c>
      <c r="D135" s="6">
        <v>2172</v>
      </c>
      <c r="E135" s="8" t="s">
        <v>3802</v>
      </c>
      <c r="F135" s="8">
        <v>25</v>
      </c>
      <c r="G135" s="6">
        <v>8</v>
      </c>
      <c r="H135" s="6">
        <v>3</v>
      </c>
      <c r="I135" s="6">
        <v>2872</v>
      </c>
      <c r="J135" s="6">
        <v>224</v>
      </c>
    </row>
    <row r="136" spans="1:10" x14ac:dyDescent="0.2">
      <c r="A136" s="8" t="s">
        <v>451</v>
      </c>
      <c r="B136" s="11">
        <v>25</v>
      </c>
      <c r="C136" s="8" t="s">
        <v>3801</v>
      </c>
      <c r="D136" s="6">
        <v>1904</v>
      </c>
      <c r="E136" s="8" t="s">
        <v>3802</v>
      </c>
      <c r="F136" s="8">
        <v>29</v>
      </c>
      <c r="G136" s="6">
        <v>5</v>
      </c>
      <c r="H136" s="6">
        <v>5</v>
      </c>
      <c r="I136" s="6">
        <v>2716</v>
      </c>
      <c r="J136" s="6">
        <v>140</v>
      </c>
    </row>
    <row r="137" spans="1:10" x14ac:dyDescent="0.2">
      <c r="A137" s="8" t="s">
        <v>414</v>
      </c>
      <c r="B137" s="8">
        <v>19</v>
      </c>
      <c r="C137" s="8" t="s">
        <v>3801</v>
      </c>
      <c r="D137" s="6">
        <v>2155</v>
      </c>
      <c r="E137" s="8" t="s">
        <v>3802</v>
      </c>
      <c r="F137" s="8">
        <v>18</v>
      </c>
      <c r="G137" s="6">
        <v>2</v>
      </c>
      <c r="H137" s="6">
        <v>10</v>
      </c>
      <c r="I137" s="6">
        <v>2659</v>
      </c>
      <c r="J137" s="6">
        <v>56</v>
      </c>
    </row>
    <row r="138" spans="1:10" x14ac:dyDescent="0.2">
      <c r="A138" s="8" t="s">
        <v>2770</v>
      </c>
      <c r="B138" s="11">
        <v>6</v>
      </c>
      <c r="C138" s="8" t="s">
        <v>3801</v>
      </c>
      <c r="D138" s="6">
        <v>1883</v>
      </c>
      <c r="E138" s="8" t="s">
        <v>3802</v>
      </c>
      <c r="F138" s="8">
        <v>31</v>
      </c>
      <c r="G138" s="6">
        <v>5</v>
      </c>
      <c r="H138" s="6">
        <v>7</v>
      </c>
      <c r="I138" s="6">
        <v>2751</v>
      </c>
      <c r="J138" s="6">
        <v>140</v>
      </c>
    </row>
    <row r="139" spans="1:10" x14ac:dyDescent="0.2">
      <c r="A139" s="8" t="s">
        <v>993</v>
      </c>
      <c r="B139" s="8" t="s">
        <v>3795</v>
      </c>
      <c r="C139" s="8" t="s">
        <v>3801</v>
      </c>
      <c r="D139" s="6">
        <v>2013</v>
      </c>
      <c r="E139" s="8" t="s">
        <v>3802</v>
      </c>
      <c r="F139" s="8">
        <v>42</v>
      </c>
      <c r="G139" s="6">
        <v>19</v>
      </c>
      <c r="H139" s="6">
        <v>2</v>
      </c>
      <c r="I139" s="6">
        <v>3189</v>
      </c>
      <c r="J139" s="6">
        <v>532</v>
      </c>
    </row>
    <row r="140" spans="1:10" x14ac:dyDescent="0.2">
      <c r="A140" s="8" t="s">
        <v>1256</v>
      </c>
      <c r="B140" s="8" t="s">
        <v>3804</v>
      </c>
      <c r="C140" s="8" t="s">
        <v>3801</v>
      </c>
      <c r="D140" s="6">
        <v>1926</v>
      </c>
      <c r="E140" s="8" t="s">
        <v>3802</v>
      </c>
      <c r="F140" s="8">
        <v>34</v>
      </c>
      <c r="G140" s="6">
        <v>4</v>
      </c>
      <c r="H140" s="6">
        <v>9</v>
      </c>
      <c r="I140" s="6">
        <v>2878</v>
      </c>
      <c r="J140" s="6">
        <v>112</v>
      </c>
    </row>
    <row r="141" spans="1:10" x14ac:dyDescent="0.2">
      <c r="A141" s="8" t="s">
        <v>181</v>
      </c>
      <c r="B141" s="8">
        <v>2</v>
      </c>
      <c r="C141" s="8" t="s">
        <v>3801</v>
      </c>
      <c r="D141" s="6">
        <v>1564</v>
      </c>
      <c r="E141" s="8" t="s">
        <v>3802</v>
      </c>
      <c r="F141" s="8">
        <v>49</v>
      </c>
      <c r="G141" s="6">
        <v>11</v>
      </c>
      <c r="H141" s="6">
        <v>4</v>
      </c>
      <c r="I141" s="6">
        <v>2936</v>
      </c>
      <c r="J141" s="6">
        <v>308</v>
      </c>
    </row>
    <row r="142" spans="1:10" x14ac:dyDescent="0.2">
      <c r="A142" s="8" t="s">
        <v>177</v>
      </c>
      <c r="B142" s="8" t="s">
        <v>3772</v>
      </c>
      <c r="C142" s="8" t="s">
        <v>3801</v>
      </c>
      <c r="D142" s="6">
        <v>1689</v>
      </c>
      <c r="E142" s="8" t="s">
        <v>3802</v>
      </c>
      <c r="F142" s="8">
        <v>42</v>
      </c>
      <c r="G142" s="6">
        <v>11</v>
      </c>
      <c r="H142" s="6">
        <v>4</v>
      </c>
      <c r="I142" s="6">
        <v>2865</v>
      </c>
      <c r="J142" s="6">
        <v>308</v>
      </c>
    </row>
    <row r="143" spans="1:10" x14ac:dyDescent="0.2">
      <c r="A143" s="8" t="s">
        <v>714</v>
      </c>
      <c r="B143" s="8">
        <v>7</v>
      </c>
      <c r="C143" s="8" t="s">
        <v>3801</v>
      </c>
      <c r="D143" s="6">
        <v>1838</v>
      </c>
      <c r="E143" s="8" t="s">
        <v>3802</v>
      </c>
      <c r="F143" s="8">
        <v>37</v>
      </c>
      <c r="G143" s="6">
        <v>11</v>
      </c>
      <c r="H143" s="6">
        <v>3</v>
      </c>
      <c r="I143" s="6">
        <v>2874</v>
      </c>
      <c r="J143" s="6">
        <v>308</v>
      </c>
    </row>
    <row r="144" spans="1:10" x14ac:dyDescent="0.2">
      <c r="A144" s="8" t="s">
        <v>235</v>
      </c>
      <c r="B144" s="8">
        <v>1</v>
      </c>
      <c r="C144" s="8" t="s">
        <v>3801</v>
      </c>
      <c r="D144" s="6">
        <v>1072</v>
      </c>
      <c r="E144" s="8" t="s">
        <v>3802</v>
      </c>
      <c r="F144" s="8">
        <v>72</v>
      </c>
      <c r="G144" s="6">
        <v>17</v>
      </c>
      <c r="H144" s="6">
        <v>4</v>
      </c>
      <c r="I144" s="6">
        <v>3088</v>
      </c>
      <c r="J144" s="6">
        <v>476</v>
      </c>
    </row>
    <row r="145" spans="1:10" x14ac:dyDescent="0.2">
      <c r="A145" s="8" t="s">
        <v>1416</v>
      </c>
      <c r="B145" s="8">
        <v>1</v>
      </c>
      <c r="C145" s="8" t="s">
        <v>3801</v>
      </c>
      <c r="D145" s="6">
        <v>908</v>
      </c>
      <c r="E145" s="8" t="s">
        <v>3802</v>
      </c>
      <c r="F145" s="8">
        <v>110</v>
      </c>
      <c r="G145" s="6">
        <v>33</v>
      </c>
      <c r="H145" s="6">
        <v>3</v>
      </c>
      <c r="I145" s="6">
        <v>3988</v>
      </c>
      <c r="J145" s="6">
        <v>924</v>
      </c>
    </row>
    <row r="146" spans="1:10" x14ac:dyDescent="0.2">
      <c r="A146" s="8" t="s">
        <v>1338</v>
      </c>
      <c r="B146" s="8">
        <v>1</v>
      </c>
      <c r="C146" s="8" t="s">
        <v>3801</v>
      </c>
      <c r="D146" s="6">
        <v>2076</v>
      </c>
      <c r="E146" s="8" t="s">
        <v>3802</v>
      </c>
      <c r="F146" s="8">
        <v>18</v>
      </c>
      <c r="G146" s="6">
        <v>9</v>
      </c>
      <c r="H146" s="6">
        <v>2</v>
      </c>
      <c r="I146" s="6">
        <v>2580</v>
      </c>
      <c r="J146" s="6">
        <v>252</v>
      </c>
    </row>
    <row r="147" spans="1:10" x14ac:dyDescent="0.2">
      <c r="A147" s="8" t="s">
        <v>3375</v>
      </c>
      <c r="B147" s="8">
        <v>12</v>
      </c>
      <c r="C147" s="8" t="s">
        <v>3801</v>
      </c>
      <c r="D147" s="6">
        <v>2092</v>
      </c>
      <c r="E147" s="8" t="s">
        <v>3802</v>
      </c>
      <c r="F147" s="8">
        <v>19</v>
      </c>
      <c r="G147" s="6">
        <v>4</v>
      </c>
      <c r="H147" s="6">
        <v>4</v>
      </c>
      <c r="I147" s="6">
        <v>2624</v>
      </c>
      <c r="J147" s="6">
        <v>112</v>
      </c>
    </row>
    <row r="148" spans="1:10" x14ac:dyDescent="0.2">
      <c r="A148" s="8" t="s">
        <v>2031</v>
      </c>
      <c r="B148" s="8">
        <v>9</v>
      </c>
      <c r="C148" s="8" t="s">
        <v>3801</v>
      </c>
      <c r="D148" s="6">
        <v>2004</v>
      </c>
      <c r="E148" s="8" t="s">
        <v>3802</v>
      </c>
      <c r="F148" s="8">
        <v>30</v>
      </c>
      <c r="G148" s="6">
        <v>11</v>
      </c>
      <c r="H148" s="6">
        <v>3</v>
      </c>
      <c r="I148" s="6">
        <v>2844</v>
      </c>
      <c r="J148" s="6">
        <v>308</v>
      </c>
    </row>
    <row r="149" spans="1:10" x14ac:dyDescent="0.2">
      <c r="A149" s="5" t="s">
        <v>1966</v>
      </c>
      <c r="B149" s="8">
        <v>1</v>
      </c>
      <c r="C149" s="8" t="s">
        <v>3801</v>
      </c>
      <c r="D149" s="8">
        <v>626</v>
      </c>
      <c r="E149" s="8" t="s">
        <v>3802</v>
      </c>
      <c r="F149" s="8">
        <v>71</v>
      </c>
      <c r="G149" s="6">
        <v>20</v>
      </c>
      <c r="H149" s="6">
        <v>4</v>
      </c>
      <c r="I149" s="6">
        <f>F149*28+D149</f>
        <v>2614</v>
      </c>
      <c r="J149" s="6">
        <f>G149*28</f>
        <v>560</v>
      </c>
    </row>
    <row r="150" spans="1:10" x14ac:dyDescent="0.2">
      <c r="A150" s="8" t="s">
        <v>2904</v>
      </c>
      <c r="B150" s="8">
        <v>10</v>
      </c>
      <c r="C150" s="8" t="s">
        <v>3801</v>
      </c>
      <c r="D150" s="6">
        <v>1388</v>
      </c>
      <c r="E150" s="8" t="s">
        <v>3802</v>
      </c>
      <c r="F150" s="8">
        <v>40</v>
      </c>
      <c r="G150" s="6">
        <v>16</v>
      </c>
      <c r="H150" s="6">
        <v>3</v>
      </c>
      <c r="I150" s="6">
        <f>F150*28+D150</f>
        <v>2508</v>
      </c>
      <c r="J150" s="6">
        <f>G150*28</f>
        <v>448</v>
      </c>
    </row>
    <row r="151" spans="1:10" x14ac:dyDescent="0.2">
      <c r="A151" s="15" t="s">
        <v>2443</v>
      </c>
      <c r="B151" s="6">
        <v>4</v>
      </c>
      <c r="C151" s="8" t="s">
        <v>3801</v>
      </c>
      <c r="D151" s="6">
        <v>1599</v>
      </c>
      <c r="E151" s="8" t="s">
        <v>3802</v>
      </c>
      <c r="F151" s="6">
        <v>94</v>
      </c>
      <c r="G151" s="6">
        <v>22</v>
      </c>
      <c r="H151" s="6">
        <v>4</v>
      </c>
      <c r="I151" s="6">
        <f>F151*28+D151</f>
        <v>4231</v>
      </c>
      <c r="J151" s="6">
        <f t="shared" ref="J151:J161" si="2">G151*28</f>
        <v>616</v>
      </c>
    </row>
    <row r="152" spans="1:10" x14ac:dyDescent="0.2">
      <c r="A152" s="8" t="s">
        <v>2084</v>
      </c>
      <c r="B152" s="8">
        <v>10</v>
      </c>
      <c r="C152" s="8" t="s">
        <v>3801</v>
      </c>
      <c r="D152" s="6">
        <v>586</v>
      </c>
      <c r="E152" s="8" t="s">
        <v>3802</v>
      </c>
      <c r="F152" s="8">
        <v>69</v>
      </c>
      <c r="G152" s="6">
        <v>8</v>
      </c>
      <c r="H152" s="6">
        <v>8</v>
      </c>
      <c r="I152" s="6">
        <v>2518</v>
      </c>
      <c r="J152" s="6">
        <f t="shared" si="2"/>
        <v>224</v>
      </c>
    </row>
    <row r="153" spans="1:10" x14ac:dyDescent="0.2">
      <c r="A153" s="8" t="s">
        <v>602</v>
      </c>
      <c r="B153" s="8">
        <v>14</v>
      </c>
      <c r="C153" s="8" t="s">
        <v>3801</v>
      </c>
      <c r="D153" s="6">
        <v>923</v>
      </c>
      <c r="E153" s="8" t="s">
        <v>3802</v>
      </c>
      <c r="F153" s="8">
        <v>78</v>
      </c>
      <c r="G153" s="6">
        <v>12</v>
      </c>
      <c r="H153" s="6">
        <v>7</v>
      </c>
      <c r="I153" s="6">
        <v>3107</v>
      </c>
      <c r="J153" s="6">
        <f t="shared" si="2"/>
        <v>336</v>
      </c>
    </row>
    <row r="154" spans="1:10" x14ac:dyDescent="0.2">
      <c r="A154" s="8" t="s">
        <v>3304</v>
      </c>
      <c r="B154" s="8" t="s">
        <v>3790</v>
      </c>
      <c r="C154" s="8" t="s">
        <v>3801</v>
      </c>
      <c r="D154" s="6">
        <v>1990</v>
      </c>
      <c r="E154" s="8" t="s">
        <v>3802</v>
      </c>
      <c r="F154" s="8">
        <v>47</v>
      </c>
      <c r="G154" s="6">
        <v>15</v>
      </c>
      <c r="H154" s="6">
        <v>3</v>
      </c>
      <c r="I154" s="6">
        <v>3306</v>
      </c>
      <c r="J154" s="6">
        <f t="shared" si="2"/>
        <v>420</v>
      </c>
    </row>
    <row r="155" spans="1:10" x14ac:dyDescent="0.2">
      <c r="A155" s="8" t="s">
        <v>3299</v>
      </c>
      <c r="B155" s="8">
        <v>2</v>
      </c>
      <c r="C155" s="8" t="s">
        <v>3801</v>
      </c>
      <c r="D155" s="6">
        <v>1796</v>
      </c>
      <c r="E155" s="8" t="s">
        <v>3802</v>
      </c>
      <c r="F155" s="8">
        <v>27</v>
      </c>
      <c r="G155" s="6">
        <v>5</v>
      </c>
      <c r="H155" s="6">
        <v>5</v>
      </c>
      <c r="I155" s="6">
        <v>2552</v>
      </c>
      <c r="J155" s="6">
        <v>140</v>
      </c>
    </row>
    <row r="156" spans="1:10" x14ac:dyDescent="0.2">
      <c r="A156" s="8" t="s">
        <v>356</v>
      </c>
      <c r="B156" s="8">
        <v>1</v>
      </c>
      <c r="C156" s="8" t="s">
        <v>3801</v>
      </c>
      <c r="D156" s="6">
        <v>1888</v>
      </c>
      <c r="E156" s="8" t="s">
        <v>3802</v>
      </c>
      <c r="F156" s="8">
        <v>78</v>
      </c>
      <c r="G156" s="6">
        <v>15</v>
      </c>
      <c r="H156" s="6">
        <v>5</v>
      </c>
      <c r="I156" s="6">
        <v>4072</v>
      </c>
      <c r="J156" s="6">
        <f t="shared" si="2"/>
        <v>420</v>
      </c>
    </row>
    <row r="157" spans="1:10" x14ac:dyDescent="0.2">
      <c r="A157" s="8" t="s">
        <v>353</v>
      </c>
      <c r="B157" s="8">
        <v>1</v>
      </c>
      <c r="C157" s="8" t="s">
        <v>3801</v>
      </c>
      <c r="D157" s="6">
        <v>662</v>
      </c>
      <c r="E157" s="8" t="s">
        <v>3802</v>
      </c>
      <c r="F157" s="8">
        <v>103</v>
      </c>
      <c r="G157" s="6">
        <v>31</v>
      </c>
      <c r="H157" s="6">
        <v>3</v>
      </c>
      <c r="I157" s="6">
        <v>3546</v>
      </c>
      <c r="J157" s="6">
        <f t="shared" si="2"/>
        <v>868</v>
      </c>
    </row>
    <row r="158" spans="1:10" x14ac:dyDescent="0.2">
      <c r="A158" s="8" t="s">
        <v>2797</v>
      </c>
      <c r="B158" s="8">
        <v>4</v>
      </c>
      <c r="C158" s="8" t="s">
        <v>3801</v>
      </c>
      <c r="D158" s="6">
        <v>1346</v>
      </c>
      <c r="E158" s="8" t="s">
        <v>3802</v>
      </c>
      <c r="F158" s="8">
        <v>56</v>
      </c>
      <c r="G158" s="6">
        <v>9</v>
      </c>
      <c r="H158" s="6">
        <v>6</v>
      </c>
      <c r="I158" s="6">
        <v>2914</v>
      </c>
      <c r="J158" s="6">
        <f t="shared" si="2"/>
        <v>252</v>
      </c>
    </row>
    <row r="159" spans="1:10" x14ac:dyDescent="0.2">
      <c r="A159" s="8" t="s">
        <v>2785</v>
      </c>
      <c r="B159" s="11">
        <v>5</v>
      </c>
      <c r="C159" s="8" t="s">
        <v>3801</v>
      </c>
      <c r="D159" s="6">
        <v>880</v>
      </c>
      <c r="E159" s="8" t="s">
        <v>3802</v>
      </c>
      <c r="F159" s="8">
        <v>56</v>
      </c>
      <c r="G159" s="6">
        <v>12</v>
      </c>
      <c r="H159" s="6">
        <v>5</v>
      </c>
      <c r="I159" s="6">
        <v>2448</v>
      </c>
      <c r="J159" s="6">
        <f t="shared" si="2"/>
        <v>336</v>
      </c>
    </row>
    <row r="160" spans="1:10" x14ac:dyDescent="0.2">
      <c r="A160" s="8" t="s">
        <v>511</v>
      </c>
      <c r="B160" s="8">
        <v>8</v>
      </c>
      <c r="C160" s="8" t="s">
        <v>3801</v>
      </c>
      <c r="D160" s="6">
        <v>1361</v>
      </c>
      <c r="E160" s="8" t="s">
        <v>3802</v>
      </c>
      <c r="F160" s="8">
        <v>56</v>
      </c>
      <c r="G160" s="6">
        <v>6</v>
      </c>
      <c r="H160" s="6">
        <v>10</v>
      </c>
      <c r="I160" s="6">
        <v>2929</v>
      </c>
      <c r="J160" s="6">
        <f t="shared" si="2"/>
        <v>168</v>
      </c>
    </row>
    <row r="161" spans="1:10" x14ac:dyDescent="0.2">
      <c r="A161" s="8" t="s">
        <v>506</v>
      </c>
      <c r="B161" s="8">
        <v>2</v>
      </c>
      <c r="C161" s="8" t="s">
        <v>3801</v>
      </c>
      <c r="D161" s="6">
        <v>1107</v>
      </c>
      <c r="E161" s="8" t="s">
        <v>3802</v>
      </c>
      <c r="F161" s="8">
        <v>53</v>
      </c>
      <c r="G161" s="6">
        <v>15</v>
      </c>
      <c r="H161" s="6">
        <v>3</v>
      </c>
      <c r="I161" s="6">
        <v>2591</v>
      </c>
      <c r="J161" s="6">
        <f t="shared" si="2"/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File 1A</vt:lpstr>
      <vt:lpstr>Supplementary File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Moorjani</dc:creator>
  <cp:lastModifiedBy>Microsoft Office User</cp:lastModifiedBy>
  <dcterms:created xsi:type="dcterms:W3CDTF">2022-02-15T21:08:46Z</dcterms:created>
  <dcterms:modified xsi:type="dcterms:W3CDTF">2022-05-13T06:19:54Z</dcterms:modified>
</cp:coreProperties>
</file>