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03"/>
  <workbookPr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Bioarchive\New folder\final docs\elife-full submission\Source files for elife\final\Final source data -labelled\"/>
    </mc:Choice>
  </mc:AlternateContent>
  <xr:revisionPtr revIDLastSave="0" documentId="13_ncr:1_{388FA21D-9091-4079-94CE-CF58EEDC58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3" l="1"/>
  <c r="I5" i="3"/>
  <c r="H6" i="3"/>
  <c r="I6" i="3"/>
  <c r="H7" i="3"/>
  <c r="I7" i="3"/>
  <c r="H8" i="3"/>
  <c r="I8" i="3"/>
  <c r="H9" i="3"/>
  <c r="I9" i="3"/>
  <c r="H10" i="3"/>
  <c r="I10" i="3"/>
  <c r="H11" i="3"/>
  <c r="I11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</calcChain>
</file>

<file path=xl/sharedStrings.xml><?xml version="1.0" encoding="utf-8"?>
<sst xmlns="http://schemas.openxmlformats.org/spreadsheetml/2006/main" count="27" uniqueCount="14">
  <si>
    <t>Wild type</t>
  </si>
  <si>
    <t>32:0</t>
  </si>
  <si>
    <t>32:1</t>
  </si>
  <si>
    <t>34:0</t>
  </si>
  <si>
    <t>34:1</t>
  </si>
  <si>
    <t>36:0</t>
  </si>
  <si>
    <t>36:1</t>
  </si>
  <si>
    <t>36:2</t>
  </si>
  <si>
    <t>SEM</t>
  </si>
  <si>
    <r>
      <rPr>
        <b/>
        <sz val="10"/>
        <rFont val="Calibri"/>
        <family val="2"/>
      </rPr>
      <t>Δ</t>
    </r>
    <r>
      <rPr>
        <b/>
        <sz val="10"/>
        <rFont val="Arial"/>
        <family val="2"/>
      </rPr>
      <t>MmDIP2A</t>
    </r>
  </si>
  <si>
    <t>average</t>
  </si>
  <si>
    <t>p-value</t>
  </si>
  <si>
    <t>Reference</t>
  </si>
  <si>
    <t>Quantification of DAG (nmole/mg protein) species from mouse embryonic stem cell 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</si>
</sst>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/>
    <xf numFmtId="0" fontId="1" fillId="0" borderId="0" xfId="0" applyFont="1" applyBorder="1" applyAlignment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F852-0750-4A28-AAAE-9573C96BE25A}">
  <dimension ref="B1:J20"/>
  <sheetViews>
    <sheetView tabSelected="1" workbookViewId="0">
      <selection activeCell="C2" sqref="C2:G2"/>
    </sheetView>
  </sheetViews>
  <sheetFormatPr defaultRowHeight="14.4" x14ac:dyDescent="0.3"/>
  <cols>
    <col min="7" max="7" width="56.21875" customWidth="1"/>
  </cols>
  <sheetData>
    <row r="1" spans="2:10" ht="15" thickBot="1" x14ac:dyDescent="0.35"/>
    <row r="2" spans="2:10" ht="15" thickBot="1" x14ac:dyDescent="0.35">
      <c r="C2" s="24" t="s">
        <v>13</v>
      </c>
      <c r="D2" s="25"/>
      <c r="E2" s="25"/>
      <c r="F2" s="25"/>
      <c r="G2" s="26"/>
      <c r="H2" s="7" t="s">
        <v>10</v>
      </c>
      <c r="I2" s="6" t="s">
        <v>8</v>
      </c>
      <c r="J2" s="6" t="s">
        <v>11</v>
      </c>
    </row>
    <row r="3" spans="2:10" ht="15" thickBot="1" x14ac:dyDescent="0.35">
      <c r="C3" s="3"/>
      <c r="D3" s="3"/>
      <c r="E3" s="3"/>
      <c r="F3" s="3"/>
      <c r="G3" s="3"/>
      <c r="H3" s="4"/>
      <c r="I3" s="5"/>
      <c r="J3" s="5"/>
    </row>
    <row r="4" spans="2:10" ht="15" thickBot="1" x14ac:dyDescent="0.35">
      <c r="C4" s="27" t="s">
        <v>0</v>
      </c>
      <c r="D4" s="28"/>
      <c r="E4" s="28"/>
      <c r="F4" s="28"/>
      <c r="G4" s="28"/>
      <c r="H4" s="28"/>
      <c r="I4" s="29"/>
    </row>
    <row r="5" spans="2:10" x14ac:dyDescent="0.3">
      <c r="B5" s="8" t="s">
        <v>1</v>
      </c>
      <c r="C5" s="9">
        <v>1.204</v>
      </c>
      <c r="D5" s="10">
        <v>0.76700000000000002</v>
      </c>
      <c r="E5" s="10">
        <v>1.149</v>
      </c>
      <c r="F5" s="10">
        <v>1.121</v>
      </c>
      <c r="G5" s="11">
        <v>0.88060000000000005</v>
      </c>
      <c r="H5" s="12">
        <f t="shared" ref="H5:H11" si="0">AVERAGE(C5:G5)</f>
        <v>1.0243199999999999</v>
      </c>
      <c r="I5" s="13">
        <f t="shared" ref="I5:I11" si="1">_xlfn.STDEV.P(C5:G5)/SQRT(COUNT(C5:G5))</f>
        <v>7.590679758756784E-2</v>
      </c>
      <c r="J5" s="2" t="s">
        <v>12</v>
      </c>
    </row>
    <row r="6" spans="2:10" x14ac:dyDescent="0.3">
      <c r="B6" s="8" t="s">
        <v>2</v>
      </c>
      <c r="C6" s="14">
        <v>0.66400000000000003</v>
      </c>
      <c r="D6" s="15">
        <v>0.42599999999999999</v>
      </c>
      <c r="E6" s="15">
        <v>0.32100000000000001</v>
      </c>
      <c r="F6" s="15">
        <v>0.3</v>
      </c>
      <c r="G6" s="16">
        <v>0.3019</v>
      </c>
      <c r="H6" s="12">
        <f t="shared" si="0"/>
        <v>0.40258000000000005</v>
      </c>
      <c r="I6" s="13">
        <f t="shared" si="1"/>
        <v>6.2033322658068213E-2</v>
      </c>
      <c r="J6" s="2" t="s">
        <v>12</v>
      </c>
    </row>
    <row r="7" spans="2:10" x14ac:dyDescent="0.3">
      <c r="B7" s="8" t="s">
        <v>3</v>
      </c>
      <c r="C7" s="14">
        <v>1.0549999999999999</v>
      </c>
      <c r="D7" s="15">
        <v>1.27</v>
      </c>
      <c r="E7" s="15">
        <v>1.014</v>
      </c>
      <c r="F7" s="15">
        <v>0.86899999999999999</v>
      </c>
      <c r="G7" s="16">
        <v>0.61360000000000003</v>
      </c>
      <c r="H7" s="12">
        <f t="shared" si="0"/>
        <v>0.96432000000000007</v>
      </c>
      <c r="I7" s="13">
        <f t="shared" si="1"/>
        <v>9.7205277222998696E-2</v>
      </c>
      <c r="J7" s="2" t="s">
        <v>12</v>
      </c>
    </row>
    <row r="8" spans="2:10" x14ac:dyDescent="0.3">
      <c r="B8" s="8" t="s">
        <v>4</v>
      </c>
      <c r="C8" s="14">
        <v>1.833</v>
      </c>
      <c r="D8" s="15">
        <v>1.4450000000000001</v>
      </c>
      <c r="E8" s="15">
        <v>1.9350000000000001</v>
      </c>
      <c r="F8" s="15">
        <v>1.7150000000000001</v>
      </c>
      <c r="G8" s="16">
        <v>1.8589</v>
      </c>
      <c r="H8" s="12">
        <f t="shared" si="0"/>
        <v>1.7573799999999999</v>
      </c>
      <c r="I8" s="13">
        <f t="shared" si="1"/>
        <v>7.6668347575775994E-2</v>
      </c>
      <c r="J8" s="2" t="s">
        <v>12</v>
      </c>
    </row>
    <row r="9" spans="2:10" x14ac:dyDescent="0.3">
      <c r="B9" s="8" t="s">
        <v>5</v>
      </c>
      <c r="C9" s="14">
        <v>2.0129999999999999</v>
      </c>
      <c r="D9" s="15">
        <v>1.1220000000000001</v>
      </c>
      <c r="E9" s="15">
        <v>1.5509999999999999</v>
      </c>
      <c r="F9" s="15">
        <v>0.52700000000000002</v>
      </c>
      <c r="G9" s="16">
        <v>2.5042</v>
      </c>
      <c r="H9" s="12">
        <f t="shared" si="0"/>
        <v>1.5434399999999999</v>
      </c>
      <c r="I9" s="13">
        <f t="shared" si="1"/>
        <v>0.30687883420007955</v>
      </c>
      <c r="J9" s="2" t="s">
        <v>12</v>
      </c>
    </row>
    <row r="10" spans="2:10" x14ac:dyDescent="0.3">
      <c r="B10" s="8" t="s">
        <v>6</v>
      </c>
      <c r="C10" s="14">
        <v>2.141</v>
      </c>
      <c r="D10" s="15">
        <v>3.121</v>
      </c>
      <c r="E10" s="15">
        <v>1.9850000000000001</v>
      </c>
      <c r="F10" s="15">
        <v>1.137</v>
      </c>
      <c r="G10" s="16">
        <v>2.2467000000000001</v>
      </c>
      <c r="H10" s="12">
        <f t="shared" si="0"/>
        <v>2.1261400000000004</v>
      </c>
      <c r="I10" s="13">
        <f t="shared" si="1"/>
        <v>0.28304207404553799</v>
      </c>
      <c r="J10" s="2" t="s">
        <v>12</v>
      </c>
    </row>
    <row r="11" spans="2:10" ht="15" thickBot="1" x14ac:dyDescent="0.35">
      <c r="B11" s="8" t="s">
        <v>7</v>
      </c>
      <c r="C11" s="17">
        <v>2.1720000000000002</v>
      </c>
      <c r="D11" s="18">
        <v>1.0429999999999999</v>
      </c>
      <c r="E11" s="18">
        <v>1.121</v>
      </c>
      <c r="F11" s="18">
        <v>2.1030000000000002</v>
      </c>
      <c r="G11" s="19">
        <v>2.1257999999999999</v>
      </c>
      <c r="H11" s="20">
        <f t="shared" si="0"/>
        <v>1.71296</v>
      </c>
      <c r="I11" s="21">
        <f t="shared" si="1"/>
        <v>0.23087215787097418</v>
      </c>
      <c r="J11" s="2" t="s">
        <v>12</v>
      </c>
    </row>
    <row r="12" spans="2:10" ht="15" thickBot="1" x14ac:dyDescent="0.35">
      <c r="C12" s="2"/>
      <c r="D12" s="2"/>
      <c r="E12" s="2"/>
      <c r="F12" s="2"/>
      <c r="G12" s="2"/>
      <c r="H12" s="2"/>
      <c r="I12" s="2"/>
      <c r="J12" s="2"/>
    </row>
    <row r="13" spans="2:10" ht="15" thickBot="1" x14ac:dyDescent="0.35">
      <c r="C13" s="27" t="s">
        <v>9</v>
      </c>
      <c r="D13" s="28"/>
      <c r="E13" s="28"/>
      <c r="F13" s="28"/>
      <c r="G13" s="28"/>
      <c r="H13" s="28"/>
      <c r="I13" s="29"/>
      <c r="J13" s="2"/>
    </row>
    <row r="14" spans="2:10" x14ac:dyDescent="0.3">
      <c r="B14" s="1" t="s">
        <v>1</v>
      </c>
      <c r="C14" s="14">
        <v>10.327999999999999</v>
      </c>
      <c r="D14" s="15">
        <v>8.5079999999999991</v>
      </c>
      <c r="E14" s="15">
        <v>7.5670000000000002</v>
      </c>
      <c r="F14" s="15">
        <v>6.7309999999999999</v>
      </c>
      <c r="G14" s="16">
        <v>11.916</v>
      </c>
      <c r="H14" s="22">
        <f t="shared" ref="H14:H20" si="2">AVERAGE(C14:G14)</f>
        <v>9.01</v>
      </c>
      <c r="I14" s="22">
        <f t="shared" ref="I14:I20" si="3">_xlfn.STDEV.P(C14:G14)/SQRT(COUNT(C14:G14))</f>
        <v>0.84166629966988671</v>
      </c>
      <c r="J14" s="2">
        <f t="shared" ref="J14:J20" si="4">TTEST(C5:G5,C14:G14,2,2)</f>
        <v>2.9338963852836939E-5</v>
      </c>
    </row>
    <row r="15" spans="2:10" x14ac:dyDescent="0.3">
      <c r="B15" s="1" t="s">
        <v>2</v>
      </c>
      <c r="C15" s="14">
        <v>3.883</v>
      </c>
      <c r="D15" s="15">
        <v>5.476</v>
      </c>
      <c r="E15" s="15">
        <v>4.37</v>
      </c>
      <c r="F15" s="15">
        <v>6.4139999999999997</v>
      </c>
      <c r="G15" s="16">
        <v>5.9370000000000003</v>
      </c>
      <c r="H15" s="22">
        <f t="shared" si="2"/>
        <v>5.2160000000000002</v>
      </c>
      <c r="I15" s="22">
        <f t="shared" si="3"/>
        <v>0.42498235257478595</v>
      </c>
      <c r="J15" s="2">
        <f t="shared" si="4"/>
        <v>8.3363371823082748E-6</v>
      </c>
    </row>
    <row r="16" spans="2:10" x14ac:dyDescent="0.3">
      <c r="B16" s="1" t="s">
        <v>3</v>
      </c>
      <c r="C16" s="14">
        <v>2.9860000000000002</v>
      </c>
      <c r="D16" s="15">
        <v>3.2469999999999999</v>
      </c>
      <c r="E16" s="15">
        <v>4.2089999999999996</v>
      </c>
      <c r="F16" s="15">
        <v>5.2830000000000004</v>
      </c>
      <c r="G16" s="16">
        <v>3.5659999999999998</v>
      </c>
      <c r="H16" s="22">
        <f t="shared" si="2"/>
        <v>3.8582000000000001</v>
      </c>
      <c r="I16" s="22">
        <f t="shared" si="3"/>
        <v>0.36730340591941135</v>
      </c>
      <c r="J16" s="2">
        <f t="shared" si="4"/>
        <v>1.3609029611543995E-4</v>
      </c>
    </row>
    <row r="17" spans="2:10" x14ac:dyDescent="0.3">
      <c r="B17" s="1" t="s">
        <v>4</v>
      </c>
      <c r="C17" s="14">
        <v>4.5949999999999998</v>
      </c>
      <c r="D17" s="15">
        <v>7.0960000000000001</v>
      </c>
      <c r="E17" s="15">
        <v>6.6619999999999999</v>
      </c>
      <c r="F17" s="15">
        <v>7.4050000000000002</v>
      </c>
      <c r="G17" s="16">
        <v>7.3220000000000001</v>
      </c>
      <c r="H17" s="22">
        <f t="shared" si="2"/>
        <v>6.6159999999999997</v>
      </c>
      <c r="I17" s="22">
        <f t="shared" si="3"/>
        <v>0.46638670650008879</v>
      </c>
      <c r="J17" s="2">
        <f t="shared" si="4"/>
        <v>1.5833233140744732E-5</v>
      </c>
    </row>
    <row r="18" spans="2:10" x14ac:dyDescent="0.3">
      <c r="B18" s="1" t="s">
        <v>5</v>
      </c>
      <c r="C18" s="14">
        <v>14.297000000000001</v>
      </c>
      <c r="D18" s="15">
        <v>12.574999999999999</v>
      </c>
      <c r="E18" s="15">
        <v>13.75</v>
      </c>
      <c r="F18" s="15">
        <v>12.597</v>
      </c>
      <c r="G18" s="16">
        <v>10.095000000000001</v>
      </c>
      <c r="H18" s="22">
        <f t="shared" si="2"/>
        <v>12.662800000000001</v>
      </c>
      <c r="I18" s="22">
        <f t="shared" si="3"/>
        <v>0.64678431644559842</v>
      </c>
      <c r="J18" s="2">
        <f t="shared" si="4"/>
        <v>6.9741108527710076E-7</v>
      </c>
    </row>
    <row r="19" spans="2:10" x14ac:dyDescent="0.3">
      <c r="B19" s="1" t="s">
        <v>6</v>
      </c>
      <c r="C19" s="14">
        <v>16.567</v>
      </c>
      <c r="D19" s="15">
        <v>17.629000000000001</v>
      </c>
      <c r="E19" s="15">
        <v>18.446000000000002</v>
      </c>
      <c r="F19" s="15">
        <v>21.347000000000001</v>
      </c>
      <c r="G19" s="16">
        <v>20.577999999999999</v>
      </c>
      <c r="H19" s="22">
        <f t="shared" si="2"/>
        <v>18.913400000000003</v>
      </c>
      <c r="I19" s="22">
        <f t="shared" si="3"/>
        <v>0.80167427799574553</v>
      </c>
      <c r="J19" s="2">
        <f t="shared" si="4"/>
        <v>1.0801305846560995E-7</v>
      </c>
    </row>
    <row r="20" spans="2:10" ht="15" thickBot="1" x14ac:dyDescent="0.35">
      <c r="B20" s="1" t="s">
        <v>7</v>
      </c>
      <c r="C20" s="17">
        <v>20.663</v>
      </c>
      <c r="D20" s="18">
        <v>17.245999999999999</v>
      </c>
      <c r="E20" s="18">
        <v>22.286000000000001</v>
      </c>
      <c r="F20" s="18">
        <v>20.369</v>
      </c>
      <c r="G20" s="19">
        <v>16.390999999999998</v>
      </c>
      <c r="H20" s="23">
        <f t="shared" si="2"/>
        <v>19.390999999999998</v>
      </c>
      <c r="I20" s="23">
        <f t="shared" si="3"/>
        <v>0.99109067193674072</v>
      </c>
      <c r="J20" s="2">
        <f t="shared" si="4"/>
        <v>2.9316283720112028E-7</v>
      </c>
    </row>
  </sheetData>
  <mergeCells count="3">
    <mergeCell ref="C2:G2"/>
    <mergeCell ref="C4:I4"/>
    <mergeCell ref="C13:I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2015-06-05T18:17:20Z</dcterms:created>
  <dcterms:modified xsi:type="dcterms:W3CDTF">2022-02-10T14:10:27Z</dcterms:modified>
</cp:coreProperties>
</file>