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Bioarchive\New folder\final docs\elife-full submission\Source files for elife\final\Final source data -labelled\"/>
    </mc:Choice>
  </mc:AlternateContent>
  <xr:revisionPtr revIDLastSave="0" documentId="13_ncr:1_{0AE4F85A-01E5-40BB-B1D5-06D37380EEAE}" xr6:coauthVersionLast="47" xr6:coauthVersionMax="47" xr10:uidLastSave="{00000000-0000-0000-0000-000000000000}"/>
  <bookViews>
    <workbookView xWindow="-108" yWindow="-108" windowWidth="23256" windowHeight="12456" xr2:uid="{3B689BFE-2C44-4BD1-83B0-6306D81C79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J16" i="1"/>
  <c r="K15" i="1"/>
  <c r="J15" i="1"/>
  <c r="K14" i="1"/>
  <c r="J14" i="1"/>
  <c r="K13" i="1"/>
  <c r="J13" i="1"/>
  <c r="K12" i="1"/>
  <c r="J12" i="1"/>
  <c r="K11" i="1"/>
  <c r="J11" i="1"/>
  <c r="K8" i="1"/>
  <c r="J8" i="1"/>
  <c r="K7" i="1"/>
  <c r="J7" i="1"/>
  <c r="K6" i="1"/>
  <c r="J6" i="1"/>
  <c r="K5" i="1"/>
  <c r="J5" i="1"/>
  <c r="K4" i="1"/>
  <c r="J4" i="1"/>
  <c r="K3" i="1"/>
  <c r="J3" i="1"/>
</calcChain>
</file>

<file path=xl/sharedStrings.xml><?xml version="1.0" encoding="utf-8"?>
<sst xmlns="http://schemas.openxmlformats.org/spreadsheetml/2006/main" count="17" uniqueCount="11">
  <si>
    <t>FLD1 complementation (pGAL1 promoter)</t>
  </si>
  <si>
    <t>32:0</t>
  </si>
  <si>
    <t>32:1</t>
  </si>
  <si>
    <t>34:0</t>
  </si>
  <si>
    <t>34:1</t>
  </si>
  <si>
    <t>36:0</t>
  </si>
  <si>
    <t>36:1</t>
  </si>
  <si>
    <t>FLD2 complementation (pGAL1 promoter)</t>
  </si>
  <si>
    <t>average</t>
  </si>
  <si>
    <t>SEM</t>
  </si>
  <si>
    <t xml:space="preserve"> DAG (normalized intensity) species from yeast strains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</si>
</sst>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2BF91-F877-4F2E-BC53-733D176B3B48}">
  <dimension ref="C1:K16"/>
  <sheetViews>
    <sheetView tabSelected="1" workbookViewId="0">
      <selection activeCell="L6" sqref="L6"/>
    </sheetView>
  </sheetViews>
  <sheetFormatPr defaultRowHeight="14.4" x14ac:dyDescent="0.3"/>
  <sheetData>
    <row r="1" spans="3:11" ht="15" thickBot="1" x14ac:dyDescent="0.35">
      <c r="D1" s="20" t="s">
        <v>10</v>
      </c>
      <c r="E1" s="21"/>
      <c r="F1" s="21"/>
      <c r="G1" s="21"/>
      <c r="H1" s="21"/>
      <c r="I1" s="21"/>
      <c r="J1" s="15" t="s">
        <v>8</v>
      </c>
      <c r="K1" s="16" t="s">
        <v>9</v>
      </c>
    </row>
    <row r="2" spans="3:11" ht="15" thickBot="1" x14ac:dyDescent="0.35">
      <c r="C2" s="1"/>
      <c r="D2" s="17" t="s">
        <v>0</v>
      </c>
      <c r="E2" s="18"/>
      <c r="F2" s="18"/>
      <c r="G2" s="18"/>
      <c r="H2" s="18"/>
      <c r="I2" s="19"/>
      <c r="J2" s="1"/>
      <c r="K2" s="2"/>
    </row>
    <row r="3" spans="3:11" x14ac:dyDescent="0.3">
      <c r="C3" s="3" t="s">
        <v>1</v>
      </c>
      <c r="D3" s="4">
        <v>2084.8913499999999</v>
      </c>
      <c r="E3" s="5">
        <v>749.869552</v>
      </c>
      <c r="F3" s="5">
        <v>1104.3031800000001</v>
      </c>
      <c r="G3" s="5">
        <v>950.38112000000001</v>
      </c>
      <c r="H3" s="5">
        <v>1069.0043800000001</v>
      </c>
      <c r="I3" s="6">
        <v>617.67342099999996</v>
      </c>
      <c r="J3" s="7">
        <f t="shared" ref="J3:J8" si="0">AVERAGE(D3:I3)</f>
        <v>1096.0205005</v>
      </c>
      <c r="K3" s="7">
        <f t="shared" ref="K3:K8" si="1">_xlfn.STDEV.P(D3:I3)/SQRT(COUNT(D3:I3))</f>
        <v>193.5423630991038</v>
      </c>
    </row>
    <row r="4" spans="3:11" x14ac:dyDescent="0.3">
      <c r="C4" s="3" t="s">
        <v>2</v>
      </c>
      <c r="D4" s="8">
        <v>4192.2774200000003</v>
      </c>
      <c r="E4" s="1">
        <v>2595.6856699999998</v>
      </c>
      <c r="F4" s="1">
        <v>1974.4192800000001</v>
      </c>
      <c r="G4" s="1">
        <v>2775.7466800000002</v>
      </c>
      <c r="H4" s="1">
        <v>2728.3458099999998</v>
      </c>
      <c r="I4" s="9">
        <v>2193.0859599999999</v>
      </c>
      <c r="J4" s="10">
        <f t="shared" si="0"/>
        <v>2743.2601366666663</v>
      </c>
      <c r="K4" s="10">
        <f t="shared" si="1"/>
        <v>289.46862288218591</v>
      </c>
    </row>
    <row r="5" spans="3:11" x14ac:dyDescent="0.3">
      <c r="C5" s="3" t="s">
        <v>3</v>
      </c>
      <c r="D5" s="8">
        <v>6211.5719200000003</v>
      </c>
      <c r="E5" s="1">
        <v>4183.6763899999996</v>
      </c>
      <c r="F5" s="1">
        <v>3869.5739699999999</v>
      </c>
      <c r="G5" s="1">
        <v>3327.74388</v>
      </c>
      <c r="H5" s="1">
        <v>4651.1795199999997</v>
      </c>
      <c r="I5" s="9">
        <v>3209.30026</v>
      </c>
      <c r="J5" s="10">
        <f t="shared" si="0"/>
        <v>4242.1743233333336</v>
      </c>
      <c r="K5" s="10">
        <f t="shared" si="1"/>
        <v>411.33512433992507</v>
      </c>
    </row>
    <row r="6" spans="3:11" x14ac:dyDescent="0.3">
      <c r="C6" s="3" t="s">
        <v>4</v>
      </c>
      <c r="D6" s="8">
        <v>6091.3750399999999</v>
      </c>
      <c r="E6" s="1">
        <v>2694.6954700000001</v>
      </c>
      <c r="F6" s="1">
        <v>2670.30251</v>
      </c>
      <c r="G6" s="1">
        <v>2701.08169</v>
      </c>
      <c r="H6" s="1">
        <v>2520.8209299999999</v>
      </c>
      <c r="I6" s="9">
        <v>1648.96047</v>
      </c>
      <c r="J6" s="10">
        <f t="shared" si="0"/>
        <v>3054.5393516666663</v>
      </c>
      <c r="K6" s="10">
        <f t="shared" si="1"/>
        <v>574.57559778226403</v>
      </c>
    </row>
    <row r="7" spans="3:11" x14ac:dyDescent="0.3">
      <c r="C7" s="3" t="s">
        <v>5</v>
      </c>
      <c r="D7" s="8">
        <v>21586.226900000001</v>
      </c>
      <c r="E7" s="1">
        <v>15403.2413</v>
      </c>
      <c r="F7" s="1">
        <v>12284.393</v>
      </c>
      <c r="G7" s="1">
        <v>14215.146000000001</v>
      </c>
      <c r="H7" s="1">
        <v>14523.079299999999</v>
      </c>
      <c r="I7" s="9">
        <v>10376.4043</v>
      </c>
      <c r="J7" s="10">
        <f t="shared" si="0"/>
        <v>14731.415133333334</v>
      </c>
      <c r="K7" s="10">
        <f t="shared" si="1"/>
        <v>1421.1084198181277</v>
      </c>
    </row>
    <row r="8" spans="3:11" ht="15" thickBot="1" x14ac:dyDescent="0.35">
      <c r="C8" s="3" t="s">
        <v>6</v>
      </c>
      <c r="D8" s="11">
        <v>32785.485000000001</v>
      </c>
      <c r="E8" s="12">
        <v>21407.848000000002</v>
      </c>
      <c r="F8" s="12">
        <v>19912.4964</v>
      </c>
      <c r="G8" s="12">
        <v>22179.9375</v>
      </c>
      <c r="H8" s="12">
        <v>19031.139800000001</v>
      </c>
      <c r="I8" s="13">
        <v>18224.787799999998</v>
      </c>
      <c r="J8" s="14">
        <f t="shared" si="0"/>
        <v>22256.949083333337</v>
      </c>
      <c r="K8" s="14">
        <f t="shared" si="1"/>
        <v>1998.1769504688878</v>
      </c>
    </row>
    <row r="9" spans="3:11" ht="15" thickBot="1" x14ac:dyDescent="0.35">
      <c r="C9" s="1"/>
      <c r="D9" s="1"/>
      <c r="E9" s="1"/>
      <c r="F9" s="1"/>
      <c r="G9" s="1"/>
      <c r="H9" s="1"/>
      <c r="I9" s="1"/>
      <c r="J9" s="1"/>
      <c r="K9" s="1"/>
    </row>
    <row r="10" spans="3:11" ht="15" thickBot="1" x14ac:dyDescent="0.35">
      <c r="C10" s="1"/>
      <c r="D10" s="17" t="s">
        <v>7</v>
      </c>
      <c r="E10" s="18"/>
      <c r="F10" s="18"/>
      <c r="G10" s="18"/>
      <c r="H10" s="18"/>
      <c r="I10" s="19"/>
      <c r="J10" s="1"/>
      <c r="K10" s="1"/>
    </row>
    <row r="11" spans="3:11" x14ac:dyDescent="0.3">
      <c r="C11" s="3" t="s">
        <v>1</v>
      </c>
      <c r="D11" s="4">
        <v>1156.14741</v>
      </c>
      <c r="E11" s="5">
        <v>572.69623000000001</v>
      </c>
      <c r="F11" s="5">
        <v>943.64575600000001</v>
      </c>
      <c r="G11" s="5">
        <v>561.65631299999995</v>
      </c>
      <c r="H11" s="5">
        <v>332.98559299999999</v>
      </c>
      <c r="I11" s="6">
        <v>606.73781099999997</v>
      </c>
      <c r="J11" s="7">
        <f t="shared" ref="J11:J16" si="2">AVERAGE(D11:I11)</f>
        <v>695.64485216666662</v>
      </c>
      <c r="K11" s="7">
        <f t="shared" ref="K11:K16" si="3">_xlfn.STDEV.P(D11:I11)/SQRT(COUNT(D11:I11))</f>
        <v>111.31319012166375</v>
      </c>
    </row>
    <row r="12" spans="3:11" x14ac:dyDescent="0.3">
      <c r="C12" s="3" t="s">
        <v>2</v>
      </c>
      <c r="D12" s="8">
        <v>4949.3637900000003</v>
      </c>
      <c r="E12" s="1">
        <v>2039.7084500000001</v>
      </c>
      <c r="F12" s="1">
        <v>1911.4780800000001</v>
      </c>
      <c r="G12" s="1">
        <v>2458.70714</v>
      </c>
      <c r="H12" s="1">
        <v>2101.1686</v>
      </c>
      <c r="I12" s="9">
        <v>2008.9542100000001</v>
      </c>
      <c r="J12" s="10">
        <f t="shared" si="2"/>
        <v>2578.2300450000002</v>
      </c>
      <c r="K12" s="10">
        <f t="shared" si="3"/>
        <v>438.51983520419446</v>
      </c>
    </row>
    <row r="13" spans="3:11" x14ac:dyDescent="0.3">
      <c r="C13" s="3" t="s">
        <v>3</v>
      </c>
      <c r="D13" s="8">
        <v>3918.6848799999998</v>
      </c>
      <c r="E13" s="1">
        <v>3502.9131400000001</v>
      </c>
      <c r="F13" s="1">
        <v>3128.51586</v>
      </c>
      <c r="G13" s="1">
        <v>3258.5250000000001</v>
      </c>
      <c r="H13" s="1">
        <v>3208.13627</v>
      </c>
      <c r="I13" s="9">
        <v>2471.20948</v>
      </c>
      <c r="J13" s="10">
        <f t="shared" si="2"/>
        <v>3247.9974383333333</v>
      </c>
      <c r="K13" s="10">
        <f t="shared" si="3"/>
        <v>177.49638348693199</v>
      </c>
    </row>
    <row r="14" spans="3:11" x14ac:dyDescent="0.3">
      <c r="C14" s="3" t="s">
        <v>4</v>
      </c>
      <c r="D14" s="8">
        <v>6137.0671700000003</v>
      </c>
      <c r="E14" s="1">
        <v>2594.0492800000002</v>
      </c>
      <c r="F14" s="1">
        <v>2803.2102</v>
      </c>
      <c r="G14" s="1">
        <v>2914.0427599999998</v>
      </c>
      <c r="H14" s="1">
        <v>3570.5807100000002</v>
      </c>
      <c r="I14" s="9">
        <v>2573.4605000000001</v>
      </c>
      <c r="J14" s="10">
        <f t="shared" si="2"/>
        <v>3432.0684366666669</v>
      </c>
      <c r="K14" s="10">
        <f t="shared" si="3"/>
        <v>512.06284272960522</v>
      </c>
    </row>
    <row r="15" spans="3:11" x14ac:dyDescent="0.3">
      <c r="C15" s="3" t="s">
        <v>5</v>
      </c>
      <c r="D15" s="8">
        <v>22314.476299999998</v>
      </c>
      <c r="E15" s="1">
        <v>17536.747800000001</v>
      </c>
      <c r="F15" s="1">
        <v>19566.617999999999</v>
      </c>
      <c r="G15" s="1">
        <v>14142.1214</v>
      </c>
      <c r="H15" s="1">
        <v>15123.72</v>
      </c>
      <c r="I15" s="9">
        <v>12480.293299999999</v>
      </c>
      <c r="J15" s="10">
        <f t="shared" si="2"/>
        <v>16860.662800000002</v>
      </c>
      <c r="K15" s="10">
        <f t="shared" si="3"/>
        <v>1365.4307496469362</v>
      </c>
    </row>
    <row r="16" spans="3:11" ht="15" thickBot="1" x14ac:dyDescent="0.35">
      <c r="C16" s="3" t="s">
        <v>6</v>
      </c>
      <c r="D16" s="11">
        <v>19424.7873</v>
      </c>
      <c r="E16" s="12">
        <v>14928.0142</v>
      </c>
      <c r="F16" s="12">
        <v>13066.5591</v>
      </c>
      <c r="G16" s="12">
        <v>12798.248299999999</v>
      </c>
      <c r="H16" s="12">
        <v>10057.3595</v>
      </c>
      <c r="I16" s="13">
        <v>11627.6068</v>
      </c>
      <c r="J16" s="14">
        <f t="shared" si="2"/>
        <v>13650.429199999999</v>
      </c>
      <c r="K16" s="14">
        <f t="shared" si="3"/>
        <v>1213.8610552267064</v>
      </c>
    </row>
  </sheetData>
  <mergeCells count="3">
    <mergeCell ref="D2:I2"/>
    <mergeCell ref="D10:I10"/>
    <mergeCell ref="D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dcterms:created xsi:type="dcterms:W3CDTF">2022-02-10T07:41:24Z</dcterms:created>
  <dcterms:modified xsi:type="dcterms:W3CDTF">2022-02-10T15:08:55Z</dcterms:modified>
</cp:coreProperties>
</file>