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eLife_revision\"/>
    </mc:Choice>
  </mc:AlternateContent>
  <xr:revisionPtr revIDLastSave="0" documentId="13_ncr:1_{5A219807-4DCC-4F71-82A1-FB0F4672CBDC}" xr6:coauthVersionLast="47" xr6:coauthVersionMax="47" xr10:uidLastSave="{00000000-0000-0000-0000-000000000000}"/>
  <bookViews>
    <workbookView xWindow="-108" yWindow="-108" windowWidth="23256" windowHeight="12456" xr2:uid="{D9F40371-43F4-4585-9BA2-59AD1B7CC87B}"/>
  </bookViews>
  <sheets>
    <sheet name="vacuole quantification" sheetId="2" r:id="rId1"/>
    <sheet name="Hypotonic stress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P9" i="1"/>
  <c r="P8" i="1"/>
  <c r="P7" i="1"/>
  <c r="P6" i="1"/>
  <c r="P5" i="1"/>
  <c r="P4" i="1"/>
  <c r="J15" i="1"/>
  <c r="J14" i="1"/>
  <c r="J13" i="1"/>
  <c r="J12" i="1"/>
  <c r="J11" i="1"/>
  <c r="J10" i="1"/>
  <c r="J9" i="1"/>
  <c r="J8" i="1"/>
  <c r="J7" i="1"/>
  <c r="J6" i="1"/>
  <c r="J5" i="1"/>
  <c r="J4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<sst xmlns="http://schemas.openxmlformats.org/spreadsheetml/2006/main" count="27" uniqueCount="15">
  <si>
    <t>ScDIP2 OE</t>
  </si>
  <si>
    <t>dead cells</t>
  </si>
  <si>
    <t>% cell death</t>
  </si>
  <si>
    <t>ScDIP2(D523A) OE</t>
  </si>
  <si>
    <t>ScDIP2(L687A) OE</t>
  </si>
  <si>
    <t>Set-1</t>
  </si>
  <si>
    <t>Set-2</t>
  </si>
  <si>
    <t>Set-3</t>
  </si>
  <si>
    <t xml:space="preserve">Total cells </t>
  </si>
  <si>
    <t>Percentage of yeast cell harbouring different number of vacuoles in logarithmic phase of growth</t>
  </si>
  <si>
    <t>Number of vacuole/cell</t>
  </si>
  <si>
    <t>&gt;4</t>
  </si>
  <si>
    <t>ScDIP2-OE (% cell)</t>
  </si>
  <si>
    <t>ScDIP2 (D523A)-OE (% cell)</t>
  </si>
  <si>
    <t>ScDIP2 (L687A)-OE (% cell)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</si>
</sst>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2" xfId="0" applyBorder="1" applyAlignment="1">
      <alignment horizontal="center" vertical="center" wrapText="1"/>
    </xf>
    <xf numFmtId="0" fontId="0" fillId="0" borderId="18" xfId="0" applyBorder="1"/>
    <xf numFmtId="2" fontId="1" fillId="0" borderId="19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0" fontId="0" fillId="0" borderId="22" xfId="0" applyBorder="1"/>
    <xf numFmtId="2" fontId="1" fillId="0" borderId="23" xfId="0" applyNumberFormat="1" applyFont="1" applyBorder="1"/>
    <xf numFmtId="2" fontId="1" fillId="0" borderId="1" xfId="0" applyNumberFormat="1" applyFont="1" applyBorder="1"/>
    <xf numFmtId="2" fontId="1" fillId="0" borderId="24" xfId="0" applyNumberFormat="1" applyFont="1" applyBorder="1"/>
    <xf numFmtId="0" fontId="0" fillId="0" borderId="25" xfId="0" applyBorder="1" applyAlignment="1">
      <alignment horizontal="right"/>
    </xf>
    <xf numFmtId="2" fontId="1" fillId="0" borderId="26" xfId="0" applyNumberFormat="1" applyFont="1" applyBorder="1"/>
    <xf numFmtId="2" fontId="1" fillId="0" borderId="27" xfId="0" applyNumberFormat="1" applyFont="1" applyBorder="1"/>
    <xf numFmtId="2" fontId="1" fillId="0" borderId="28" xfId="0" applyNumberFormat="1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B094-75CB-46F7-BD43-BD08E7D38312}">
  <dimension ref="B1:K7"/>
  <sheetViews>
    <sheetView tabSelected="1" workbookViewId="0">
      <selection activeCell="N3" sqref="N3"/>
    </sheetView>
  </sheetViews>
  <sheetFormatPr defaultRowHeight="14.4" x14ac:dyDescent="0.3"/>
  <sheetData>
    <row r="1" spans="2:11" ht="15" thickBot="1" x14ac:dyDescent="0.35">
      <c r="B1" s="20" t="s">
        <v>9</v>
      </c>
      <c r="C1" s="21"/>
      <c r="D1" s="21"/>
      <c r="E1" s="21"/>
      <c r="F1" s="21"/>
      <c r="G1" s="21"/>
      <c r="H1" s="21"/>
      <c r="I1" s="21"/>
      <c r="J1" s="21"/>
      <c r="K1" s="22"/>
    </row>
    <row r="2" spans="2:11" ht="15" thickBot="1" x14ac:dyDescent="0.35"/>
    <row r="3" spans="2:11" ht="58.2" thickBot="1" x14ac:dyDescent="0.35">
      <c r="B3" s="7" t="s">
        <v>10</v>
      </c>
      <c r="C3" s="27" t="s">
        <v>12</v>
      </c>
      <c r="D3" s="28"/>
      <c r="E3" s="29"/>
      <c r="F3" s="27" t="s">
        <v>13</v>
      </c>
      <c r="G3" s="28"/>
      <c r="H3" s="29"/>
      <c r="I3" s="27" t="s">
        <v>14</v>
      </c>
      <c r="J3" s="28"/>
      <c r="K3" s="29"/>
    </row>
    <row r="4" spans="2:11" x14ac:dyDescent="0.3">
      <c r="B4" s="8">
        <v>1</v>
      </c>
      <c r="C4" s="9">
        <v>19.626168224299064</v>
      </c>
      <c r="D4" s="10">
        <v>13.157894736842104</v>
      </c>
      <c r="E4" s="11">
        <v>15.447154471544716</v>
      </c>
      <c r="F4" s="9">
        <v>42.105263157894733</v>
      </c>
      <c r="G4" s="10">
        <v>54.088050314465406</v>
      </c>
      <c r="H4" s="11">
        <v>44.099378881987576</v>
      </c>
      <c r="I4" s="9">
        <v>35.195530726256983</v>
      </c>
      <c r="J4" s="10">
        <v>34.285714285714285</v>
      </c>
      <c r="K4" s="11">
        <v>35.542168674698793</v>
      </c>
    </row>
    <row r="5" spans="2:11" x14ac:dyDescent="0.3">
      <c r="B5" s="12">
        <v>2</v>
      </c>
      <c r="C5" s="13">
        <v>12.149532710280374</v>
      </c>
      <c r="D5" s="14">
        <v>18.421052631578945</v>
      </c>
      <c r="E5" s="15">
        <v>21.951219512195124</v>
      </c>
      <c r="F5" s="13">
        <v>28.654970760233915</v>
      </c>
      <c r="G5" s="14">
        <v>23.89937106918239</v>
      </c>
      <c r="H5" s="15">
        <v>27.329192546583851</v>
      </c>
      <c r="I5" s="13">
        <v>25.139664804469277</v>
      </c>
      <c r="J5" s="14">
        <v>26.285714285714285</v>
      </c>
      <c r="K5" s="15">
        <v>30.120481927710845</v>
      </c>
    </row>
    <row r="6" spans="2:11" x14ac:dyDescent="0.3">
      <c r="B6" s="12">
        <v>3</v>
      </c>
      <c r="C6" s="13">
        <v>37.383177570093459</v>
      </c>
      <c r="D6" s="14">
        <v>30.701754385964914</v>
      </c>
      <c r="E6" s="15">
        <v>34.146341463414636</v>
      </c>
      <c r="F6" s="13">
        <v>16.374269005847953</v>
      </c>
      <c r="G6" s="14">
        <v>13.836477987421384</v>
      </c>
      <c r="H6" s="15">
        <v>16.149068322981368</v>
      </c>
      <c r="I6" s="13">
        <v>16.201117318435752</v>
      </c>
      <c r="J6" s="14">
        <v>18.857142857142858</v>
      </c>
      <c r="K6" s="15">
        <v>13.253012048192772</v>
      </c>
    </row>
    <row r="7" spans="2:11" ht="15" thickBot="1" x14ac:dyDescent="0.35">
      <c r="B7" s="16" t="s">
        <v>11</v>
      </c>
      <c r="C7" s="17">
        <v>30.841121495327101</v>
      </c>
      <c r="D7" s="18">
        <v>37.719298245614034</v>
      </c>
      <c r="E7" s="19">
        <v>28.455284552845526</v>
      </c>
      <c r="F7" s="17">
        <v>12.865497076023392</v>
      </c>
      <c r="G7" s="18">
        <v>8.1761006289308167</v>
      </c>
      <c r="H7" s="19">
        <v>12.422360248447205</v>
      </c>
      <c r="I7" s="17">
        <v>23.463687150837988</v>
      </c>
      <c r="J7" s="18">
        <v>20.571428571428569</v>
      </c>
      <c r="K7" s="19">
        <v>21.084337349397593</v>
      </c>
    </row>
  </sheetData>
  <mergeCells count="4">
    <mergeCell ref="C3:E3"/>
    <mergeCell ref="F3:H3"/>
    <mergeCell ref="I3:K3"/>
    <mergeCell ref="B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57A7-42EB-45D4-96D4-CE797FB87550}">
  <dimension ref="B2:Q15"/>
  <sheetViews>
    <sheetView workbookViewId="0">
      <selection activeCell="I26" sqref="I26"/>
    </sheetView>
  </sheetViews>
  <sheetFormatPr defaultRowHeight="14.4" x14ac:dyDescent="0.3"/>
  <cols>
    <col min="3" max="3" width="13.44140625" customWidth="1"/>
    <col min="4" max="4" width="13.21875" customWidth="1"/>
    <col min="10" max="10" width="12" bestFit="1" customWidth="1"/>
    <col min="11" max="11" width="10.77734375" bestFit="1" customWidth="1"/>
    <col min="16" max="16" width="12" bestFit="1" customWidth="1"/>
    <col min="17" max="17" width="10.77734375" bestFit="1" customWidth="1"/>
  </cols>
  <sheetData>
    <row r="2" spans="2:17" x14ac:dyDescent="0.3">
      <c r="B2" s="26" t="s">
        <v>0</v>
      </c>
      <c r="C2" s="26"/>
      <c r="D2" s="26"/>
      <c r="E2" s="26"/>
      <c r="H2" s="26" t="s">
        <v>3</v>
      </c>
      <c r="I2" s="26"/>
      <c r="J2" s="26"/>
      <c r="K2" s="26"/>
      <c r="N2" s="26" t="s">
        <v>4</v>
      </c>
      <c r="O2" s="26"/>
      <c r="P2" s="26"/>
      <c r="Q2" s="26"/>
    </row>
    <row r="3" spans="2:17" ht="15" thickBot="1" x14ac:dyDescent="0.35">
      <c r="B3" s="1" t="s">
        <v>8</v>
      </c>
      <c r="C3" s="1" t="s">
        <v>1</v>
      </c>
      <c r="D3" s="1" t="s">
        <v>2</v>
      </c>
      <c r="E3" s="1"/>
      <c r="H3" s="1" t="s">
        <v>8</v>
      </c>
      <c r="I3" s="1" t="s">
        <v>1</v>
      </c>
      <c r="J3" s="1" t="s">
        <v>2</v>
      </c>
      <c r="K3" s="1"/>
      <c r="N3" s="1" t="s">
        <v>8</v>
      </c>
      <c r="O3" s="1" t="s">
        <v>1</v>
      </c>
      <c r="P3" s="1" t="s">
        <v>2</v>
      </c>
      <c r="Q3" s="1"/>
    </row>
    <row r="4" spans="2:17" x14ac:dyDescent="0.3">
      <c r="B4" s="2">
        <v>146</v>
      </c>
      <c r="C4" s="3">
        <v>20</v>
      </c>
      <c r="D4" s="3">
        <f t="shared" ref="D4:D15" si="0">C4/B4*100</f>
        <v>13.698630136986301</v>
      </c>
      <c r="E4" s="25" t="s">
        <v>5</v>
      </c>
      <c r="H4" s="2">
        <v>76</v>
      </c>
      <c r="I4" s="3">
        <v>3</v>
      </c>
      <c r="J4" s="3">
        <f t="shared" ref="J4:J15" si="1">I4/H4*100</f>
        <v>3.9473684210526314</v>
      </c>
      <c r="K4" s="25" t="s">
        <v>5</v>
      </c>
      <c r="N4" s="2">
        <v>238</v>
      </c>
      <c r="O4" s="3">
        <v>8</v>
      </c>
      <c r="P4" s="3">
        <f t="shared" ref="P4:P15" si="2">O4/N4*100</f>
        <v>3.3613445378151261</v>
      </c>
      <c r="Q4" s="25" t="s">
        <v>5</v>
      </c>
    </row>
    <row r="5" spans="2:17" x14ac:dyDescent="0.3">
      <c r="B5" s="4">
        <v>108</v>
      </c>
      <c r="C5">
        <v>21</v>
      </c>
      <c r="D5">
        <f t="shared" si="0"/>
        <v>19.444444444444446</v>
      </c>
      <c r="E5" s="23"/>
      <c r="H5" s="4">
        <v>111</v>
      </c>
      <c r="I5">
        <v>7</v>
      </c>
      <c r="J5">
        <f t="shared" si="1"/>
        <v>6.3063063063063058</v>
      </c>
      <c r="K5" s="23"/>
      <c r="N5" s="4">
        <v>178</v>
      </c>
      <c r="O5">
        <v>8</v>
      </c>
      <c r="P5">
        <f t="shared" si="2"/>
        <v>4.4943820224719104</v>
      </c>
      <c r="Q5" s="23"/>
    </row>
    <row r="6" spans="2:17" x14ac:dyDescent="0.3">
      <c r="B6" s="4">
        <v>94</v>
      </c>
      <c r="C6">
        <v>10</v>
      </c>
      <c r="D6">
        <f t="shared" si="0"/>
        <v>10.638297872340425</v>
      </c>
      <c r="E6" s="23"/>
      <c r="H6" s="4">
        <v>164</v>
      </c>
      <c r="I6">
        <v>10</v>
      </c>
      <c r="J6">
        <f t="shared" si="1"/>
        <v>6.0975609756097562</v>
      </c>
      <c r="K6" s="23"/>
      <c r="N6" s="4">
        <v>161</v>
      </c>
      <c r="O6">
        <v>7</v>
      </c>
      <c r="P6">
        <f t="shared" si="2"/>
        <v>4.3478260869565215</v>
      </c>
      <c r="Q6" s="23"/>
    </row>
    <row r="7" spans="2:17" x14ac:dyDescent="0.3">
      <c r="B7" s="4">
        <v>157</v>
      </c>
      <c r="C7">
        <v>28</v>
      </c>
      <c r="D7">
        <f t="shared" si="0"/>
        <v>17.834394904458598</v>
      </c>
      <c r="E7" s="23"/>
      <c r="H7" s="4">
        <v>174</v>
      </c>
      <c r="I7">
        <v>7</v>
      </c>
      <c r="J7">
        <f t="shared" si="1"/>
        <v>4.0229885057471266</v>
      </c>
      <c r="K7" s="23"/>
      <c r="N7" s="4">
        <v>222</v>
      </c>
      <c r="O7">
        <v>9</v>
      </c>
      <c r="P7">
        <f t="shared" si="2"/>
        <v>4.0540540540540544</v>
      </c>
      <c r="Q7" s="23"/>
    </row>
    <row r="8" spans="2:17" x14ac:dyDescent="0.3">
      <c r="B8" s="4">
        <v>149</v>
      </c>
      <c r="C8">
        <v>27</v>
      </c>
      <c r="D8">
        <f t="shared" si="0"/>
        <v>18.120805369127517</v>
      </c>
      <c r="E8" s="23" t="s">
        <v>6</v>
      </c>
      <c r="H8" s="4">
        <v>162</v>
      </c>
      <c r="I8">
        <v>9</v>
      </c>
      <c r="J8">
        <f t="shared" si="1"/>
        <v>5.5555555555555554</v>
      </c>
      <c r="K8" s="23" t="s">
        <v>6</v>
      </c>
      <c r="N8" s="4">
        <v>287</v>
      </c>
      <c r="O8">
        <v>8</v>
      </c>
      <c r="P8">
        <f t="shared" si="2"/>
        <v>2.7874564459930316</v>
      </c>
      <c r="Q8" s="23" t="s">
        <v>6</v>
      </c>
    </row>
    <row r="9" spans="2:17" x14ac:dyDescent="0.3">
      <c r="B9" s="4">
        <v>126</v>
      </c>
      <c r="C9">
        <v>18</v>
      </c>
      <c r="D9">
        <f t="shared" si="0"/>
        <v>14.285714285714285</v>
      </c>
      <c r="E9" s="23"/>
      <c r="H9" s="4">
        <v>184</v>
      </c>
      <c r="I9">
        <v>12</v>
      </c>
      <c r="J9">
        <f t="shared" si="1"/>
        <v>6.5217391304347823</v>
      </c>
      <c r="K9" s="23"/>
      <c r="N9" s="4">
        <v>232</v>
      </c>
      <c r="O9">
        <v>7</v>
      </c>
      <c r="P9">
        <f t="shared" si="2"/>
        <v>3.0172413793103448</v>
      </c>
      <c r="Q9" s="23"/>
    </row>
    <row r="10" spans="2:17" x14ac:dyDescent="0.3">
      <c r="B10" s="4">
        <v>146</v>
      </c>
      <c r="C10">
        <v>29</v>
      </c>
      <c r="D10">
        <f t="shared" si="0"/>
        <v>19.863013698630137</v>
      </c>
      <c r="E10" s="23"/>
      <c r="H10" s="4">
        <v>238</v>
      </c>
      <c r="I10">
        <v>11</v>
      </c>
      <c r="J10">
        <f t="shared" si="1"/>
        <v>4.6218487394957988</v>
      </c>
      <c r="K10" s="23"/>
      <c r="N10" s="4">
        <v>242</v>
      </c>
      <c r="O10">
        <v>6</v>
      </c>
      <c r="P10">
        <f t="shared" si="2"/>
        <v>2.4793388429752068</v>
      </c>
      <c r="Q10" s="23"/>
    </row>
    <row r="11" spans="2:17" x14ac:dyDescent="0.3">
      <c r="B11" s="4">
        <v>117</v>
      </c>
      <c r="C11">
        <v>12</v>
      </c>
      <c r="D11">
        <f t="shared" si="0"/>
        <v>10.256410256410255</v>
      </c>
      <c r="E11" s="23"/>
      <c r="H11" s="4">
        <v>234</v>
      </c>
      <c r="I11">
        <v>11</v>
      </c>
      <c r="J11">
        <f t="shared" si="1"/>
        <v>4.700854700854701</v>
      </c>
      <c r="K11" s="23"/>
      <c r="N11" s="4">
        <v>267</v>
      </c>
      <c r="O11">
        <v>10</v>
      </c>
      <c r="P11">
        <f t="shared" si="2"/>
        <v>3.7453183520599254</v>
      </c>
      <c r="Q11" s="23"/>
    </row>
    <row r="12" spans="2:17" x14ac:dyDescent="0.3">
      <c r="B12" s="4">
        <v>129</v>
      </c>
      <c r="C12">
        <v>21</v>
      </c>
      <c r="D12">
        <f t="shared" si="0"/>
        <v>16.279069767441861</v>
      </c>
      <c r="E12" s="23" t="s">
        <v>7</v>
      </c>
      <c r="H12" s="4">
        <v>221</v>
      </c>
      <c r="I12">
        <v>6</v>
      </c>
      <c r="J12">
        <f t="shared" si="1"/>
        <v>2.7149321266968327</v>
      </c>
      <c r="K12" s="23" t="s">
        <v>7</v>
      </c>
      <c r="N12" s="4">
        <v>216</v>
      </c>
      <c r="O12">
        <v>8</v>
      </c>
      <c r="P12">
        <f t="shared" si="2"/>
        <v>3.7037037037037033</v>
      </c>
      <c r="Q12" s="23" t="s">
        <v>7</v>
      </c>
    </row>
    <row r="13" spans="2:17" x14ac:dyDescent="0.3">
      <c r="B13" s="4">
        <v>128</v>
      </c>
      <c r="C13">
        <v>17</v>
      </c>
      <c r="D13">
        <f t="shared" si="0"/>
        <v>13.28125</v>
      </c>
      <c r="E13" s="23"/>
      <c r="H13" s="4">
        <v>232</v>
      </c>
      <c r="I13">
        <v>8</v>
      </c>
      <c r="J13">
        <f t="shared" si="1"/>
        <v>3.4482758620689653</v>
      </c>
      <c r="K13" s="23"/>
      <c r="N13" s="4">
        <v>214</v>
      </c>
      <c r="O13">
        <v>12</v>
      </c>
      <c r="P13">
        <f t="shared" si="2"/>
        <v>5.6074766355140184</v>
      </c>
      <c r="Q13" s="23"/>
    </row>
    <row r="14" spans="2:17" x14ac:dyDescent="0.3">
      <c r="B14" s="4">
        <v>135</v>
      </c>
      <c r="C14">
        <v>20</v>
      </c>
      <c r="D14">
        <f t="shared" si="0"/>
        <v>14.814814814814813</v>
      </c>
      <c r="E14" s="23"/>
      <c r="H14" s="4">
        <v>231</v>
      </c>
      <c r="I14">
        <v>12</v>
      </c>
      <c r="J14">
        <f t="shared" si="1"/>
        <v>5.1948051948051948</v>
      </c>
      <c r="K14" s="23"/>
      <c r="N14" s="4">
        <v>221</v>
      </c>
      <c r="O14">
        <v>7</v>
      </c>
      <c r="P14">
        <f t="shared" si="2"/>
        <v>3.1674208144796379</v>
      </c>
      <c r="Q14" s="23"/>
    </row>
    <row r="15" spans="2:17" ht="15" thickBot="1" x14ac:dyDescent="0.35">
      <c r="B15" s="5">
        <v>132</v>
      </c>
      <c r="C15" s="6">
        <v>29</v>
      </c>
      <c r="D15" s="6">
        <f t="shared" si="0"/>
        <v>21.969696969696969</v>
      </c>
      <c r="E15" s="24"/>
      <c r="H15" s="5">
        <v>174</v>
      </c>
      <c r="I15" s="6">
        <v>7</v>
      </c>
      <c r="J15" s="6">
        <f t="shared" si="1"/>
        <v>4.0229885057471266</v>
      </c>
      <c r="K15" s="24"/>
      <c r="N15" s="5">
        <v>182</v>
      </c>
      <c r="O15" s="6">
        <v>11</v>
      </c>
      <c r="P15" s="6">
        <f t="shared" si="2"/>
        <v>6.0439560439560438</v>
      </c>
      <c r="Q15" s="24"/>
    </row>
  </sheetData>
  <mergeCells count="12">
    <mergeCell ref="B2:E2"/>
    <mergeCell ref="H2:K2"/>
    <mergeCell ref="N2:Q2"/>
    <mergeCell ref="E4:E7"/>
    <mergeCell ref="E8:E11"/>
    <mergeCell ref="E12:E15"/>
    <mergeCell ref="K4:K7"/>
    <mergeCell ref="K8:K11"/>
    <mergeCell ref="K12:K15"/>
    <mergeCell ref="Q4:Q7"/>
    <mergeCell ref="Q8:Q11"/>
    <mergeCell ref="Q12:Q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vacuole quantification</vt:lpstr>
      <vt:lpstr>Hypotonic stress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2022-05-05T05:57:12Z</dcterms:created>
  <dcterms:modified xsi:type="dcterms:W3CDTF">2022-05-09T04:28:35Z</dcterms:modified>
</cp:coreProperties>
</file>