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1\"/>
    </mc:Choice>
  </mc:AlternateContent>
  <bookViews>
    <workbookView xWindow="-120" yWindow="-120" windowWidth="29040" windowHeight="15840"/>
  </bookViews>
  <sheets>
    <sheet name="Sheet1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" l="1"/>
  <c r="J13" i="3"/>
  <c r="I14" i="3"/>
  <c r="J14" i="3"/>
  <c r="I15" i="3"/>
  <c r="J15" i="3"/>
  <c r="I16" i="3"/>
  <c r="J16" i="3"/>
  <c r="I17" i="3"/>
  <c r="J17" i="3"/>
  <c r="J12" i="3"/>
  <c r="I12" i="3"/>
</calcChain>
</file>

<file path=xl/sharedStrings.xml><?xml version="1.0" encoding="utf-8"?>
<sst xmlns="http://schemas.openxmlformats.org/spreadsheetml/2006/main" count="46" uniqueCount="21">
  <si>
    <t>WT</t>
  </si>
  <si>
    <t>ΔspeG</t>
  </si>
  <si>
    <t>ΔspeE</t>
  </si>
  <si>
    <t>WT + spd</t>
  </si>
  <si>
    <t>ΔspeG + spd</t>
  </si>
  <si>
    <t>ΔspeE + spd</t>
  </si>
  <si>
    <t>After normalisation</t>
  </si>
  <si>
    <t>Day1</t>
  </si>
  <si>
    <t>Day2</t>
  </si>
  <si>
    <t>By conventional criteria, this difference is considered to be very statistically significant.</t>
  </si>
  <si>
    <t>P value between del-speG+/-SPD:</t>
  </si>
  <si>
    <t>The two-tailed P value is less than 0.0001</t>
  </si>
  <si>
    <t>By conventional criteria, this difference is considered to be extremely statistically significant.</t>
  </si>
  <si>
    <t>P value between WT +/-SPD</t>
  </si>
  <si>
    <t>P value between del-speE +/-SPD</t>
  </si>
  <si>
    <t>The two-tailed P value equals 0.0020</t>
  </si>
  <si>
    <t xml:space="preserve">P value between Wt and del-speE </t>
  </si>
  <si>
    <t>The two-tailed P value equals 0.0047</t>
  </si>
  <si>
    <t>The two-tailed P value equals 0.0002</t>
  </si>
  <si>
    <t>stained-unstained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</si>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</sst>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Sheet1!$O$20:$O$22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0.27326690652822339</c:v>
                  </c:pt>
                  <c:pt idx="2">
                    <c:v>0.45829780999301772</c:v>
                  </c:pt>
                </c:numCache>
              </c:numRef>
            </c:plus>
            <c:minus>
              <c:numRef>
                <c:f>Sheet1!$O$20:$O$22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0.27326690652822339</c:v>
                  </c:pt>
                  <c:pt idx="2">
                    <c:v>0.45829780999301772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Sheet1!$K$20:$K$22</c:f>
              <c:strCache>
                <c:ptCount val="3"/>
                <c:pt idx="0">
                  <c:v>WT</c:v>
                </c:pt>
                <c:pt idx="1">
                  <c:v>ΔspeG</c:v>
                </c:pt>
                <c:pt idx="2">
                  <c:v>ΔspeE</c:v>
                </c:pt>
              </c:strCache>
            </c:strRef>
          </c:cat>
          <c:val>
            <c:numRef>
              <c:f>Sheet1!$L$20:$L$22</c:f>
              <c:numCache>
                <c:formatCode>General</c:formatCode>
                <c:ptCount val="3"/>
                <c:pt idx="0">
                  <c:v>1</c:v>
                </c:pt>
                <c:pt idx="1">
                  <c:v>0.8416453477556175</c:v>
                </c:pt>
                <c:pt idx="2">
                  <c:v>1.5223057517492169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5-4284-B2C0-A1D3BE156916}"/>
            </c:ext>
          </c:extLst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Sheet1!$P$20:$P$22</c:f>
                <c:numCache>
                  <c:formatCode>General</c:formatCode>
                  <c:ptCount val="3"/>
                  <c:pt idx="0">
                    <c:v>0.1933944423978699</c:v>
                  </c:pt>
                  <c:pt idx="1">
                    <c:v>9.8211032093004233E-2</c:v>
                  </c:pt>
                  <c:pt idx="2">
                    <c:v>0.11929903093562205</c:v>
                  </c:pt>
                </c:numCache>
              </c:numRef>
            </c:plus>
            <c:minus>
              <c:numRef>
                <c:f>Sheet1!$P$20:$P$22</c:f>
                <c:numCache>
                  <c:formatCode>General</c:formatCode>
                  <c:ptCount val="3"/>
                  <c:pt idx="0">
                    <c:v>0.1933944423978699</c:v>
                  </c:pt>
                  <c:pt idx="1">
                    <c:v>9.8211032093004233E-2</c:v>
                  </c:pt>
                  <c:pt idx="2">
                    <c:v>0.11929903093562205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Sheet1!$K$20:$K$22</c:f>
              <c:strCache>
                <c:ptCount val="3"/>
                <c:pt idx="0">
                  <c:v>WT</c:v>
                </c:pt>
                <c:pt idx="1">
                  <c:v>ΔspeG</c:v>
                </c:pt>
                <c:pt idx="2">
                  <c:v>ΔspeE</c:v>
                </c:pt>
              </c:strCache>
            </c:strRef>
          </c:cat>
          <c:val>
            <c:numRef>
              <c:f>Sheet1!$M$20:$M$22</c:f>
              <c:numCache>
                <c:formatCode>General</c:formatCode>
                <c:ptCount val="3"/>
                <c:pt idx="0">
                  <c:v>0.55926774899228671</c:v>
                </c:pt>
                <c:pt idx="1">
                  <c:v>0.41334536215219436</c:v>
                </c:pt>
                <c:pt idx="2">
                  <c:v>0.71392742809985599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05-4284-B2C0-A1D3BE15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2"/>
        <c:axId val="655095536"/>
        <c:axId val="655095208"/>
      </c:barChart>
      <c:catAx>
        <c:axId val="65509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95208"/>
        <c:crosses val="autoZero"/>
        <c:auto val="1"/>
        <c:lblAlgn val="ctr"/>
        <c:lblOffset val="100"/>
        <c:noMultiLvlLbl val="0"/>
      </c:catAx>
      <c:valAx>
        <c:axId val="65509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95536"/>
        <c:crosses val="autoZero"/>
        <c:crossBetween val="between"/>
        <c:majorUnit val="0.4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423862</xdr:colOff>
      <xdr:row>23</xdr:row>
      <xdr:rowOff>100012</xdr:rowOff>
    </xdr:from>
    <xdr:to>
      <xdr:col>14</xdr:col>
      <xdr:colOff>352425</xdr:colOff>
      <xdr:row>37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3919A7-5B11-4521-956B-57699287B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workbookViewId="0">
      <selection activeCell="U10" sqref="U10"/>
    </sheetView>
  </sheetViews>
  <sheetFormatPr defaultRowHeight="15" x14ac:dyDescent="0.25"/>
  <sheetData>
    <row r="1" spans="1:15" x14ac:dyDescent="0.25">
      <c r="A1" s="2" t="s">
        <v>7</v>
      </c>
      <c r="I1" s="2" t="s">
        <v>8</v>
      </c>
    </row>
    <row r="2" spans="1:15" x14ac:dyDescent="0.25">
      <c r="B2" s="1" t="s">
        <v>19</v>
      </c>
      <c r="E2" s="1" t="s">
        <v>6</v>
      </c>
      <c r="J2" s="1" t="s">
        <v>19</v>
      </c>
      <c r="M2" s="1" t="s">
        <v>6</v>
      </c>
    </row>
    <row r="3" spans="1:15" x14ac:dyDescent="0.25">
      <c r="A3" t="s">
        <v>0</v>
      </c>
      <c r="B3">
        <v>78</v>
      </c>
      <c r="C3">
        <v>95</v>
      </c>
      <c r="D3">
        <v>79</v>
      </c>
      <c r="E3">
        <v>1</v>
      </c>
      <c r="F3">
        <v>1</v>
      </c>
      <c r="G3">
        <v>1</v>
      </c>
      <c r="I3" t="s">
        <v>0</v>
      </c>
      <c r="J3">
        <v>68</v>
      </c>
      <c r="K3">
        <v>72</v>
      </c>
      <c r="L3">
        <v>73</v>
      </c>
      <c r="M3">
        <v>1</v>
      </c>
      <c r="N3">
        <v>1</v>
      </c>
      <c r="O3">
        <v>1</v>
      </c>
    </row>
    <row r="4" spans="1:15" x14ac:dyDescent="0.25">
      <c r="A4" t="s">
        <v>1</v>
      </c>
      <c r="B4">
        <v>32</v>
      </c>
      <c r="C4">
        <v>63</v>
      </c>
      <c r="D4">
        <v>91</v>
      </c>
      <c r="E4">
        <v>0.41025641025641024</v>
      </c>
      <c r="F4">
        <v>0.66315789473684206</v>
      </c>
      <c r="G4">
        <v>1.1518987341772151</v>
      </c>
      <c r="I4" t="s">
        <v>1</v>
      </c>
      <c r="J4">
        <v>71</v>
      </c>
      <c r="K4">
        <v>70</v>
      </c>
      <c r="L4">
        <v>59</v>
      </c>
      <c r="M4">
        <v>1.0441176470588236</v>
      </c>
      <c r="N4">
        <v>0.97222222222222221</v>
      </c>
      <c r="O4">
        <v>0.80821917808219179</v>
      </c>
    </row>
    <row r="5" spans="1:15" x14ac:dyDescent="0.25">
      <c r="A5" t="s">
        <v>2</v>
      </c>
      <c r="B5">
        <v>122</v>
      </c>
      <c r="C5">
        <v>105</v>
      </c>
      <c r="D5">
        <v>190</v>
      </c>
      <c r="E5">
        <v>1.5641025641025641</v>
      </c>
      <c r="F5">
        <v>1.1052631578947369</v>
      </c>
      <c r="G5">
        <v>2.4050632911392404</v>
      </c>
      <c r="I5" t="s">
        <v>2</v>
      </c>
      <c r="J5">
        <v>96</v>
      </c>
      <c r="K5">
        <v>92</v>
      </c>
      <c r="L5">
        <v>100</v>
      </c>
      <c r="M5">
        <v>1.411764705882353</v>
      </c>
      <c r="N5">
        <v>1.2777777777777777</v>
      </c>
      <c r="O5">
        <v>1.3698630136986301</v>
      </c>
    </row>
    <row r="6" spans="1:15" x14ac:dyDescent="0.25">
      <c r="A6" t="s">
        <v>3</v>
      </c>
      <c r="B6">
        <v>43</v>
      </c>
      <c r="C6">
        <v>24</v>
      </c>
      <c r="D6">
        <v>49</v>
      </c>
      <c r="E6">
        <v>0.55128205128205132</v>
      </c>
      <c r="F6">
        <v>0.25263157894736843</v>
      </c>
      <c r="G6">
        <v>0.620253164556962</v>
      </c>
      <c r="I6" t="s">
        <v>3</v>
      </c>
      <c r="J6">
        <v>43</v>
      </c>
      <c r="K6">
        <v>60</v>
      </c>
      <c r="L6">
        <v>34</v>
      </c>
      <c r="M6">
        <v>0.63235294117647056</v>
      </c>
      <c r="N6">
        <v>0.83333333333333337</v>
      </c>
      <c r="O6">
        <v>0.46575342465753422</v>
      </c>
    </row>
    <row r="7" spans="1:15" x14ac:dyDescent="0.25">
      <c r="A7" t="s">
        <v>4</v>
      </c>
      <c r="B7">
        <v>26</v>
      </c>
      <c r="C7">
        <v>26</v>
      </c>
      <c r="D7">
        <v>31</v>
      </c>
      <c r="E7">
        <v>0.33333333333333331</v>
      </c>
      <c r="F7">
        <v>0.27368421052631581</v>
      </c>
      <c r="G7">
        <v>0.39240506329113922</v>
      </c>
      <c r="I7" t="s">
        <v>4</v>
      </c>
      <c r="J7">
        <v>35</v>
      </c>
      <c r="K7">
        <v>37</v>
      </c>
      <c r="L7">
        <v>33</v>
      </c>
      <c r="M7">
        <v>0.51470588235294112</v>
      </c>
      <c r="N7">
        <v>0.51388888888888884</v>
      </c>
      <c r="O7">
        <v>0.45205479452054792</v>
      </c>
    </row>
    <row r="8" spans="1:15" x14ac:dyDescent="0.25">
      <c r="A8" t="s">
        <v>5</v>
      </c>
      <c r="B8">
        <v>67</v>
      </c>
      <c r="C8">
        <v>61</v>
      </c>
      <c r="D8">
        <v>42</v>
      </c>
      <c r="E8">
        <v>0.85897435897435892</v>
      </c>
      <c r="F8">
        <v>0.64210526315789473</v>
      </c>
      <c r="G8">
        <v>0.53164556962025311</v>
      </c>
      <c r="I8" t="s">
        <v>5</v>
      </c>
      <c r="J8">
        <v>49</v>
      </c>
      <c r="K8">
        <v>51</v>
      </c>
      <c r="L8">
        <v>60</v>
      </c>
      <c r="M8">
        <v>0.72058823529411764</v>
      </c>
      <c r="N8">
        <v>0.70833333333333337</v>
      </c>
      <c r="O8">
        <v>0.82191780821917804</v>
      </c>
    </row>
    <row r="11" spans="1:15" x14ac:dyDescent="0.25">
      <c r="A11" t="s">
        <v>20</v>
      </c>
    </row>
    <row r="12" spans="1:15" x14ac:dyDescent="0.25">
      <c r="A12" t="s">
        <v>0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I12">
        <f>AVERAGE(B12:G12)</f>
        <v>1</v>
      </c>
      <c r="J12">
        <f>STDEV(B12:G12)</f>
        <v>0</v>
      </c>
      <c r="L12" t="s">
        <v>0</v>
      </c>
      <c r="M12">
        <v>1</v>
      </c>
      <c r="N12">
        <v>0</v>
      </c>
    </row>
    <row r="13" spans="1:15" x14ac:dyDescent="0.25">
      <c r="A13" t="s">
        <v>1</v>
      </c>
      <c r="B13">
        <v>0.41025641025641024</v>
      </c>
      <c r="C13">
        <v>0.66315789473684206</v>
      </c>
      <c r="D13">
        <v>1.1518987341772151</v>
      </c>
      <c r="E13">
        <v>1.0441176470588236</v>
      </c>
      <c r="F13">
        <v>0.97222222222222221</v>
      </c>
      <c r="G13">
        <v>0.80821917808219179</v>
      </c>
      <c r="I13">
        <f t="shared" ref="I13:I17" si="0">AVERAGE(B13:G13)</f>
        <v>0.8416453477556175</v>
      </c>
      <c r="J13">
        <f t="shared" ref="J13:J17" si="1">STDEV(B13:G13)</f>
        <v>0.27326690652822339</v>
      </c>
      <c r="L13" t="s">
        <v>1</v>
      </c>
      <c r="M13">
        <v>0.8416453477556175</v>
      </c>
      <c r="N13">
        <v>0.27326690652822339</v>
      </c>
    </row>
    <row r="14" spans="1:15" x14ac:dyDescent="0.25">
      <c r="A14" t="s">
        <v>2</v>
      </c>
      <c r="B14">
        <v>1.5641025641025641</v>
      </c>
      <c r="C14">
        <v>1.1052631578947369</v>
      </c>
      <c r="D14">
        <v>2.4050632911392404</v>
      </c>
      <c r="E14">
        <v>1.411764705882353</v>
      </c>
      <c r="F14">
        <v>1.2777777777777777</v>
      </c>
      <c r="G14">
        <v>1.3698630136986301</v>
      </c>
      <c r="I14">
        <f t="shared" si="0"/>
        <v>1.5223057517492169</v>
      </c>
      <c r="J14">
        <f t="shared" si="1"/>
        <v>0.45829780999301772</v>
      </c>
      <c r="L14" t="s">
        <v>2</v>
      </c>
      <c r="M14">
        <v>1.5223057517492169</v>
      </c>
      <c r="N14">
        <v>0.45829780999301772</v>
      </c>
    </row>
    <row r="15" spans="1:15" x14ac:dyDescent="0.25">
      <c r="A15" t="s">
        <v>3</v>
      </c>
      <c r="B15">
        <v>0.55128205128205132</v>
      </c>
      <c r="C15">
        <v>0.25263157894736843</v>
      </c>
      <c r="D15">
        <v>0.620253164556962</v>
      </c>
      <c r="E15">
        <v>0.63235294117647056</v>
      </c>
      <c r="F15">
        <v>0.83333333333333337</v>
      </c>
      <c r="G15">
        <v>0.46575342465753422</v>
      </c>
      <c r="I15">
        <f t="shared" si="0"/>
        <v>0.55926774899228671</v>
      </c>
      <c r="J15">
        <f t="shared" si="1"/>
        <v>0.1933944423978699</v>
      </c>
      <c r="L15" t="s">
        <v>3</v>
      </c>
      <c r="M15">
        <v>0.55926774899228671</v>
      </c>
      <c r="N15">
        <v>0.1933944423978699</v>
      </c>
    </row>
    <row r="16" spans="1:15" x14ac:dyDescent="0.25">
      <c r="A16" t="s">
        <v>4</v>
      </c>
      <c r="B16">
        <v>0.33333333333333331</v>
      </c>
      <c r="C16">
        <v>0.27368421052631581</v>
      </c>
      <c r="D16">
        <v>0.39240506329113922</v>
      </c>
      <c r="E16">
        <v>0.51470588235294112</v>
      </c>
      <c r="F16">
        <v>0.51388888888888884</v>
      </c>
      <c r="G16">
        <v>0.45205479452054792</v>
      </c>
      <c r="I16">
        <f t="shared" si="0"/>
        <v>0.41334536215219436</v>
      </c>
      <c r="J16">
        <f t="shared" si="1"/>
        <v>9.8211032093004233E-2</v>
      </c>
      <c r="L16" t="s">
        <v>4</v>
      </c>
      <c r="M16">
        <v>0.41334536215219436</v>
      </c>
      <c r="N16">
        <v>9.8211032093004233E-2</v>
      </c>
    </row>
    <row r="17" spans="1:16" x14ac:dyDescent="0.25">
      <c r="A17" t="s">
        <v>5</v>
      </c>
      <c r="B17">
        <v>0.85897435897435892</v>
      </c>
      <c r="C17">
        <v>0.64210526315789473</v>
      </c>
      <c r="D17">
        <v>0.53164556962025311</v>
      </c>
      <c r="E17">
        <v>0.72058823529411764</v>
      </c>
      <c r="F17">
        <v>0.70833333333333337</v>
      </c>
      <c r="G17">
        <v>0.82191780821917804</v>
      </c>
      <c r="I17">
        <f t="shared" si="0"/>
        <v>0.71392742809985599</v>
      </c>
      <c r="J17">
        <f t="shared" si="1"/>
        <v>0.11929903093562205</v>
      </c>
      <c r="L17" t="s">
        <v>5</v>
      </c>
      <c r="M17">
        <v>0.71392742809985599</v>
      </c>
      <c r="N17">
        <v>0.11929903093562205</v>
      </c>
    </row>
    <row r="20" spans="1:16" x14ac:dyDescent="0.25">
      <c r="K20" t="s">
        <v>0</v>
      </c>
      <c r="L20">
        <v>1</v>
      </c>
      <c r="M20">
        <v>0.55926774899228671</v>
      </c>
      <c r="O20">
        <v>0</v>
      </c>
      <c r="P20">
        <v>0.1933944423978699</v>
      </c>
    </row>
    <row r="21" spans="1:16" x14ac:dyDescent="0.25">
      <c r="K21" t="s">
        <v>1</v>
      </c>
      <c r="L21">
        <v>0.8416453477556175</v>
      </c>
      <c r="M21">
        <v>0.41334536215219436</v>
      </c>
      <c r="O21">
        <v>0.27326690652822339</v>
      </c>
      <c r="P21">
        <v>9.8211032093004233E-2</v>
      </c>
    </row>
    <row r="22" spans="1:16" x14ac:dyDescent="0.25">
      <c r="K22" t="s">
        <v>2</v>
      </c>
      <c r="L22">
        <v>1.5223057517492169</v>
      </c>
      <c r="M22">
        <v>0.71392742809985599</v>
      </c>
      <c r="O22">
        <v>0.45829780999301772</v>
      </c>
      <c r="P22">
        <v>0.11929903093562205</v>
      </c>
    </row>
    <row r="25" spans="1:16" x14ac:dyDescent="0.25">
      <c r="P25" s="1" t="s">
        <v>10</v>
      </c>
    </row>
    <row r="26" spans="1:16" x14ac:dyDescent="0.25">
      <c r="P26" t="s">
        <v>17</v>
      </c>
    </row>
    <row r="27" spans="1:16" x14ac:dyDescent="0.25">
      <c r="P27" t="s">
        <v>9</v>
      </c>
    </row>
    <row r="29" spans="1:16" x14ac:dyDescent="0.25">
      <c r="P29" s="1" t="s">
        <v>13</v>
      </c>
    </row>
    <row r="30" spans="1:16" x14ac:dyDescent="0.25">
      <c r="P30" t="s">
        <v>18</v>
      </c>
    </row>
    <row r="31" spans="1:16" x14ac:dyDescent="0.25">
      <c r="P31" t="s">
        <v>12</v>
      </c>
    </row>
    <row r="33" spans="16:16" x14ac:dyDescent="0.25">
      <c r="P33" s="1" t="s">
        <v>14</v>
      </c>
    </row>
    <row r="34" spans="16:16" x14ac:dyDescent="0.25">
      <c r="P34" t="s">
        <v>11</v>
      </c>
    </row>
    <row r="35" spans="16:16" x14ac:dyDescent="0.25">
      <c r="P35" t="s">
        <v>12</v>
      </c>
    </row>
    <row r="37" spans="16:16" x14ac:dyDescent="0.25">
      <c r="P37" s="1" t="s">
        <v>16</v>
      </c>
    </row>
    <row r="38" spans="16:16" x14ac:dyDescent="0.25">
      <c r="P38" t="s">
        <v>15</v>
      </c>
    </row>
    <row r="39" spans="16:16" x14ac:dyDescent="0.25">
      <c r="P39" t="s">
        <v>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rajesh mishra</dc:creator>
  <cp:lastModifiedBy>DD-lab</cp:lastModifiedBy>
  <dcterms:created xsi:type="dcterms:W3CDTF">2015-06-05T18:17:20Z</dcterms:created>
  <dcterms:modified xsi:type="dcterms:W3CDTF">2022-02-08T00:15:42Z</dcterms:modified>
</cp:coreProperties>
</file>