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<sst xmlns="http://schemas.openxmlformats.org/spreadsheetml/2006/main" count="25" uniqueCount="12">
  <si>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dspeGdzwf(pZWF)</t>
  </si>
  <si>
    <t>dzwf (pBAD)</t>
  </si>
  <si>
    <t>dspeGdzwf (pBAD)</t>
  </si>
  <si>
    <t>dspegdzwf(pZWF)</t>
  </si>
  <si>
    <t>dspeGdzwf(pBAD)+spd3.2mM</t>
  </si>
  <si>
    <t>dspeGdzwf(pZWF)+spd3.2mM</t>
  </si>
  <si>
    <t>dspeG(pBAD)+spd3.2mM</t>
  </si>
  <si>
    <t>dzwf(pBAD)+spd3.2mM</t>
  </si>
  <si>
    <t>dspeG (pBAD)</t>
  </si>
  <si>
    <t>dspeGdzwf(pBAD)</t>
  </si>
  <si>
    <t>dzwf (pBAD)+spd3.2mM</t>
  </si>
  <si>
    <t>dspeGdZwf (pZWF)+spd3.2mM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</si>
</sst>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\$#,###,##0.00"/>
    <numFmt numFmtId="165" formatCode="m/d/yyyy\ hh:mm"/>
    <numFmt numFmtId="166" formatCode="#,###,##0.00"/>
    <numFmt numFmtId="167" formatCode="#,###,##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20" fontId="0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14" fontId="0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4725"/>
          <c:y val="0.07625"/>
          <c:w val="0.921"/>
          <c:h val="0.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dspeG (pBAD)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Sheet1!$L$22:$L$38</c:f>
                <c:numCache>
                  <c:ptCount val="17"/>
                  <c:pt idx="0">
                    <c:v>0.003449637662132071</c:v>
                  </c:pt>
                  <c:pt idx="1">
                    <c:v>0.010862780491200225</c:v>
                  </c:pt>
                  <c:pt idx="2">
                    <c:v>0.01360024509583067</c:v>
                  </c:pt>
                  <c:pt idx="3">
                    <c:v>0.014797522315126481</c:v>
                  </c:pt>
                  <c:pt idx="4">
                    <c:v>0.029444297693554656</c:v>
                  </c:pt>
                  <c:pt idx="5">
                    <c:v>0.05179961389817494</c:v>
                  </c:pt>
                  <c:pt idx="6">
                    <c:v>0.05889991511029536</c:v>
                  </c:pt>
                  <c:pt idx="7">
                    <c:v>0.08065399349484605</c:v>
                  </c:pt>
                  <c:pt idx="8">
                    <c:v>0.10092109128753352</c:v>
                  </c:pt>
                  <c:pt idx="9">
                    <c:v>0.08813947280683414</c:v>
                  </c:pt>
                  <c:pt idx="10">
                    <c:v>0.08035276390185138</c:v>
                  </c:pt>
                  <c:pt idx="11">
                    <c:v>0.0747406627390115</c:v>
                  </c:pt>
                  <c:pt idx="12">
                    <c:v>0.06392730246146791</c:v>
                  </c:pt>
                  <c:pt idx="13">
                    <c:v>0.06309807181417407</c:v>
                  </c:pt>
                  <c:pt idx="14">
                    <c:v>0.062050517053983234</c:v>
                  </c:pt>
                  <c:pt idx="15">
                    <c:v>0.06606966020799565</c:v>
                  </c:pt>
                  <c:pt idx="16">
                    <c:v>0.04822032766375604</c:v>
                  </c:pt>
                </c:numCache>
              </c:numRef>
            </c:plus>
            <c:minus>
              <c:numRef>
                <c:f>Sheet1!$L$22:$L$38</c:f>
                <c:numCache>
                  <c:ptCount val="17"/>
                  <c:pt idx="0">
                    <c:v>0.003449637662132071</c:v>
                  </c:pt>
                  <c:pt idx="1">
                    <c:v>0.010862780491200225</c:v>
                  </c:pt>
                  <c:pt idx="2">
                    <c:v>0.01360024509583067</c:v>
                  </c:pt>
                  <c:pt idx="3">
                    <c:v>0.014797522315126481</c:v>
                  </c:pt>
                  <c:pt idx="4">
                    <c:v>0.029444297693554656</c:v>
                  </c:pt>
                  <c:pt idx="5">
                    <c:v>0.05179961389817494</c:v>
                  </c:pt>
                  <c:pt idx="6">
                    <c:v>0.05889991511029536</c:v>
                  </c:pt>
                  <c:pt idx="7">
                    <c:v>0.08065399349484605</c:v>
                  </c:pt>
                  <c:pt idx="8">
                    <c:v>0.10092109128753352</c:v>
                  </c:pt>
                  <c:pt idx="9">
                    <c:v>0.08813947280683414</c:v>
                  </c:pt>
                  <c:pt idx="10">
                    <c:v>0.08035276390185138</c:v>
                  </c:pt>
                  <c:pt idx="11">
                    <c:v>0.0747406627390115</c:v>
                  </c:pt>
                  <c:pt idx="12">
                    <c:v>0.06392730246146791</c:v>
                  </c:pt>
                  <c:pt idx="13">
                    <c:v>0.06309807181417407</c:v>
                  </c:pt>
                  <c:pt idx="14">
                    <c:v>0.062050517053983234</c:v>
                  </c:pt>
                  <c:pt idx="15">
                    <c:v>0.06606966020799565</c:v>
                  </c:pt>
                  <c:pt idx="16">
                    <c:v>0.04822032766375604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Sheet1!$A$22:$A$38</c:f>
              <c:numCache/>
            </c:numRef>
          </c:xVal>
          <c:yVal>
            <c:numRef>
              <c:f>Sheet1!$B$22:$B$38</c:f>
              <c:numCache/>
            </c:numRef>
          </c:yVal>
          <c:smooth val="1"/>
        </c:ser>
        <c:ser>
          <c:idx val="1"/>
          <c:order val="1"/>
          <c:tx>
            <c:strRef>
              <c:f>Sheet1!$C$21</c:f>
              <c:strCache>
                <c:ptCount val="1"/>
                <c:pt idx="0">
                  <c:v>dzwf (pBAD)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Sheet1!$M$22:$M$38</c:f>
                <c:numCache>
                  <c:ptCount val="17"/>
                  <c:pt idx="0">
                    <c:v>0.006314005596027508</c:v>
                  </c:pt>
                  <c:pt idx="1">
                    <c:v>0.008084965470963174</c:v>
                  </c:pt>
                  <c:pt idx="2">
                    <c:v>0.007765307463326878</c:v>
                  </c:pt>
                  <c:pt idx="3">
                    <c:v>0.028757028126471393</c:v>
                  </c:pt>
                  <c:pt idx="4">
                    <c:v>0.04614506112973158</c:v>
                  </c:pt>
                  <c:pt idx="5">
                    <c:v>0.0657097151619657</c:v>
                  </c:pt>
                  <c:pt idx="6">
                    <c:v>0.06993044163071378</c:v>
                  </c:pt>
                  <c:pt idx="7">
                    <c:v>0.07873669199722999</c:v>
                  </c:pt>
                  <c:pt idx="8">
                    <c:v>0.08635894086119089</c:v>
                  </c:pt>
                  <c:pt idx="9">
                    <c:v>0.0935813371707557</c:v>
                  </c:pt>
                  <c:pt idx="10">
                    <c:v>0.0831857359567532</c:v>
                  </c:pt>
                  <c:pt idx="11">
                    <c:v>0.08256250157708805</c:v>
                  </c:pt>
                  <c:pt idx="12">
                    <c:v>0.07353751876876638</c:v>
                  </c:pt>
                  <c:pt idx="13">
                    <c:v>0.07031832383288625</c:v>
                  </c:pt>
                  <c:pt idx="14">
                    <c:v>0.07508661665037254</c:v>
                  </c:pt>
                  <c:pt idx="15">
                    <c:v>0.07042158759925825</c:v>
                  </c:pt>
                  <c:pt idx="16">
                    <c:v>0.054781992175044744</c:v>
                  </c:pt>
                </c:numCache>
              </c:numRef>
            </c:plus>
            <c:minus>
              <c:numRef>
                <c:f>Sheet1!$M$22:$M$38</c:f>
                <c:numCache>
                  <c:ptCount val="17"/>
                  <c:pt idx="0">
                    <c:v>0.006314005596027508</c:v>
                  </c:pt>
                  <c:pt idx="1">
                    <c:v>0.008084965470963174</c:v>
                  </c:pt>
                  <c:pt idx="2">
                    <c:v>0.007765307463326878</c:v>
                  </c:pt>
                  <c:pt idx="3">
                    <c:v>0.028757028126471393</c:v>
                  </c:pt>
                  <c:pt idx="4">
                    <c:v>0.04614506112973158</c:v>
                  </c:pt>
                  <c:pt idx="5">
                    <c:v>0.0657097151619657</c:v>
                  </c:pt>
                  <c:pt idx="6">
                    <c:v>0.06993044163071378</c:v>
                  </c:pt>
                  <c:pt idx="7">
                    <c:v>0.07873669199722999</c:v>
                  </c:pt>
                  <c:pt idx="8">
                    <c:v>0.08635894086119089</c:v>
                  </c:pt>
                  <c:pt idx="9">
                    <c:v>0.0935813371707557</c:v>
                  </c:pt>
                  <c:pt idx="10">
                    <c:v>0.0831857359567532</c:v>
                  </c:pt>
                  <c:pt idx="11">
                    <c:v>0.08256250157708805</c:v>
                  </c:pt>
                  <c:pt idx="12">
                    <c:v>0.07353751876876638</c:v>
                  </c:pt>
                  <c:pt idx="13">
                    <c:v>0.07031832383288625</c:v>
                  </c:pt>
                  <c:pt idx="14">
                    <c:v>0.07508661665037254</c:v>
                  </c:pt>
                  <c:pt idx="15">
                    <c:v>0.07042158759925825</c:v>
                  </c:pt>
                  <c:pt idx="16">
                    <c:v>0.054781992175044744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Sheet1!$A$22:$A$38</c:f>
              <c:numCache/>
            </c:numRef>
          </c:xVal>
          <c:yVal>
            <c:numRef>
              <c:f>Sheet1!$C$22:$C$38</c:f>
              <c:numCache/>
            </c:numRef>
          </c:yVal>
          <c:smooth val="1"/>
        </c:ser>
        <c:ser>
          <c:idx val="2"/>
          <c:order val="2"/>
          <c:tx>
            <c:strRef>
              <c:f>Sheet1!$D$21</c:f>
              <c:strCache>
                <c:ptCount val="1"/>
                <c:pt idx="0">
                  <c:v>dspeGdzwf (pBAD)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Sheet1!$N$22:$N$38</c:f>
                <c:numCache>
                  <c:ptCount val="17"/>
                  <c:pt idx="0">
                    <c:v>0.008238122763510304</c:v>
                  </c:pt>
                  <c:pt idx="1">
                    <c:v>0.0074139508136125895</c:v>
                  </c:pt>
                  <c:pt idx="2">
                    <c:v>0.022366641828103464</c:v>
                  </c:pt>
                  <c:pt idx="3">
                    <c:v>0.05672624319190074</c:v>
                  </c:pt>
                  <c:pt idx="4">
                    <c:v>0.07652363469325495</c:v>
                  </c:pt>
                  <c:pt idx="5">
                    <c:v>0.10114148505929567</c:v>
                  </c:pt>
                  <c:pt idx="6">
                    <c:v>0.11599727008281933</c:v>
                  </c:pt>
                  <c:pt idx="7">
                    <c:v>0.12532743780460312</c:v>
                  </c:pt>
                  <c:pt idx="8">
                    <c:v>0.13003755867696992</c:v>
                  </c:pt>
                  <c:pt idx="9">
                    <c:v>0.1245514619210342</c:v>
                  </c:pt>
                  <c:pt idx="10">
                    <c:v>0.10788265229714493</c:v>
                  </c:pt>
                  <c:pt idx="11">
                    <c:v>0.09522114611086482</c:v>
                  </c:pt>
                  <c:pt idx="12">
                    <c:v>0.08113609965155259</c:v>
                  </c:pt>
                  <c:pt idx="13">
                    <c:v>0.0774080099214545</c:v>
                  </c:pt>
                  <c:pt idx="14">
                    <c:v>0.081428905596641</c:v>
                  </c:pt>
                  <c:pt idx="15">
                    <c:v>0.07449563745616251</c:v>
                  </c:pt>
                  <c:pt idx="16">
                    <c:v>0.059678304265453154</c:v>
                  </c:pt>
                </c:numCache>
              </c:numRef>
            </c:plus>
            <c:minus>
              <c:numRef>
                <c:f>Sheet1!$N$22:$N$38</c:f>
                <c:numCache>
                  <c:ptCount val="17"/>
                  <c:pt idx="0">
                    <c:v>0.008238122763510304</c:v>
                  </c:pt>
                  <c:pt idx="1">
                    <c:v>0.0074139508136125895</c:v>
                  </c:pt>
                  <c:pt idx="2">
                    <c:v>0.022366641828103464</c:v>
                  </c:pt>
                  <c:pt idx="3">
                    <c:v>0.05672624319190074</c:v>
                  </c:pt>
                  <c:pt idx="4">
                    <c:v>0.07652363469325495</c:v>
                  </c:pt>
                  <c:pt idx="5">
                    <c:v>0.10114148505929567</c:v>
                  </c:pt>
                  <c:pt idx="6">
                    <c:v>0.11599727008281933</c:v>
                  </c:pt>
                  <c:pt idx="7">
                    <c:v>0.12532743780460312</c:v>
                  </c:pt>
                  <c:pt idx="8">
                    <c:v>0.13003755867696992</c:v>
                  </c:pt>
                  <c:pt idx="9">
                    <c:v>0.1245514619210342</c:v>
                  </c:pt>
                  <c:pt idx="10">
                    <c:v>0.10788265229714493</c:v>
                  </c:pt>
                  <c:pt idx="11">
                    <c:v>0.09522114611086482</c:v>
                  </c:pt>
                  <c:pt idx="12">
                    <c:v>0.08113609965155259</c:v>
                  </c:pt>
                  <c:pt idx="13">
                    <c:v>0.0774080099214545</c:v>
                  </c:pt>
                  <c:pt idx="14">
                    <c:v>0.081428905596641</c:v>
                  </c:pt>
                  <c:pt idx="15">
                    <c:v>0.07449563745616251</c:v>
                  </c:pt>
                  <c:pt idx="16">
                    <c:v>0.059678304265453154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Sheet1!$A$22:$A$38</c:f>
              <c:numCache/>
            </c:numRef>
          </c:xVal>
          <c:yVal>
            <c:numRef>
              <c:f>Sheet1!$D$22:$D$38</c:f>
              <c:numCache/>
            </c:numRef>
          </c:yVal>
          <c:smooth val="1"/>
        </c:ser>
        <c:ser>
          <c:idx val="3"/>
          <c:order val="3"/>
          <c:tx>
            <c:strRef>
              <c:f>Sheet1!$E$21</c:f>
              <c:strCache>
                <c:ptCount val="1"/>
                <c:pt idx="0">
                  <c:v>dspegdzwf(pZWF)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Sheet1!$O$22:$O$38</c:f>
                <c:numCache>
                  <c:ptCount val="17"/>
                  <c:pt idx="0">
                    <c:v>0.006013872850889571</c:v>
                  </c:pt>
                  <c:pt idx="1">
                    <c:v>0.00568330889535312</c:v>
                  </c:pt>
                  <c:pt idx="2">
                    <c:v>0.008803408430829513</c:v>
                  </c:pt>
                  <c:pt idx="3">
                    <c:v>0.031012363126125462</c:v>
                  </c:pt>
                  <c:pt idx="4">
                    <c:v>0.055068744916392166</c:v>
                  </c:pt>
                  <c:pt idx="5">
                    <c:v>0.07031287222123699</c:v>
                  </c:pt>
                  <c:pt idx="6">
                    <c:v>0.07991349489708649</c:v>
                  </c:pt>
                  <c:pt idx="7">
                    <c:v>0.0841490740689799</c:v>
                  </c:pt>
                  <c:pt idx="8">
                    <c:v>0.08844301366793571</c:v>
                  </c:pt>
                  <c:pt idx="9">
                    <c:v>0.08861922289586313</c:v>
                  </c:pt>
                  <c:pt idx="10">
                    <c:v>0.08138959802497289</c:v>
                  </c:pt>
                  <c:pt idx="11">
                    <c:v>0.07490193588953489</c:v>
                  </c:pt>
                  <c:pt idx="12">
                    <c:v>0.061750303642978135</c:v>
                  </c:pt>
                  <c:pt idx="13">
                    <c:v>0.06106199035952454</c:v>
                  </c:pt>
                  <c:pt idx="14">
                    <c:v>0.06264396752015845</c:v>
                  </c:pt>
                  <c:pt idx="15">
                    <c:v>0.0659133269276151</c:v>
                  </c:pt>
                  <c:pt idx="16">
                    <c:v>0.051363086615454336</c:v>
                  </c:pt>
                </c:numCache>
              </c:numRef>
            </c:plus>
            <c:minus>
              <c:numRef>
                <c:f>Sheet1!$O$22:$O$38</c:f>
                <c:numCache>
                  <c:ptCount val="17"/>
                  <c:pt idx="0">
                    <c:v>0.006013872850889571</c:v>
                  </c:pt>
                  <c:pt idx="1">
                    <c:v>0.00568330889535312</c:v>
                  </c:pt>
                  <c:pt idx="2">
                    <c:v>0.008803408430829513</c:v>
                  </c:pt>
                  <c:pt idx="3">
                    <c:v>0.031012363126125462</c:v>
                  </c:pt>
                  <c:pt idx="4">
                    <c:v>0.055068744916392166</c:v>
                  </c:pt>
                  <c:pt idx="5">
                    <c:v>0.07031287222123699</c:v>
                  </c:pt>
                  <c:pt idx="6">
                    <c:v>0.07991349489708649</c:v>
                  </c:pt>
                  <c:pt idx="7">
                    <c:v>0.0841490740689799</c:v>
                  </c:pt>
                  <c:pt idx="8">
                    <c:v>0.08844301366793571</c:v>
                  </c:pt>
                  <c:pt idx="9">
                    <c:v>0.08861922289586313</c:v>
                  </c:pt>
                  <c:pt idx="10">
                    <c:v>0.08138959802497289</c:v>
                  </c:pt>
                  <c:pt idx="11">
                    <c:v>0.07490193588953489</c:v>
                  </c:pt>
                  <c:pt idx="12">
                    <c:v>0.061750303642978135</c:v>
                  </c:pt>
                  <c:pt idx="13">
                    <c:v>0.06106199035952454</c:v>
                  </c:pt>
                  <c:pt idx="14">
                    <c:v>0.06264396752015845</c:v>
                  </c:pt>
                  <c:pt idx="15">
                    <c:v>0.0659133269276151</c:v>
                  </c:pt>
                  <c:pt idx="16">
                    <c:v>0.051363086615454336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Sheet1!$A$22:$A$38</c:f>
              <c:numCache/>
            </c:numRef>
          </c:xVal>
          <c:yVal>
            <c:numRef>
              <c:f>Sheet1!$E$22:$E$38</c:f>
              <c:numCache/>
            </c:numRef>
          </c:yVal>
          <c:smooth val="1"/>
        </c:ser>
        <c:ser>
          <c:idx val="4"/>
          <c:order val="4"/>
          <c:tx>
            <c:strRef>
              <c:f>Sheet1!$F$21</c:f>
              <c:strCache>
                <c:ptCount val="1"/>
                <c:pt idx="0">
                  <c:v>dspeG(pBAD)+spd3.2mM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Sheet1!$P$22:$P$38</c:f>
                <c:numCache>
                  <c:ptCount val="17"/>
                  <c:pt idx="0">
                    <c:v>0.004546060565661957</c:v>
                  </c:pt>
                  <c:pt idx="1">
                    <c:v>0.0037416573867739404</c:v>
                  </c:pt>
                  <c:pt idx="2">
                    <c:v>0.004708148963941849</c:v>
                  </c:pt>
                  <c:pt idx="3">
                    <c:v>0.00833666600026653</c:v>
                  </c:pt>
                  <c:pt idx="4">
                    <c:v>0.009892758294159755</c:v>
                  </c:pt>
                  <c:pt idx="5">
                    <c:v>0.031709619991415736</c:v>
                  </c:pt>
                  <c:pt idx="6">
                    <c:v>0.07365527815438623</c:v>
                  </c:pt>
                  <c:pt idx="7">
                    <c:v>0.11970087718976835</c:v>
                  </c:pt>
                  <c:pt idx="8">
                    <c:v>0.11556470049284076</c:v>
                  </c:pt>
                  <c:pt idx="9">
                    <c:v>0.09812033428398012</c:v>
                  </c:pt>
                  <c:pt idx="10">
                    <c:v>0.060187761768208864</c:v>
                  </c:pt>
                  <c:pt idx="11">
                    <c:v>0.04088846618138991</c:v>
                  </c:pt>
                  <c:pt idx="12">
                    <c:v>0.01722498185775534</c:v>
                  </c:pt>
                  <c:pt idx="13">
                    <c:v>0.016240894885032265</c:v>
                  </c:pt>
                  <c:pt idx="14">
                    <c:v>0.01907528942550197</c:v>
                  </c:pt>
                  <c:pt idx="15">
                    <c:v>0.032383123176535425</c:v>
                  </c:pt>
                  <c:pt idx="16">
                    <c:v>0.04513092066421866</c:v>
                  </c:pt>
                </c:numCache>
              </c:numRef>
            </c:plus>
            <c:minus>
              <c:numRef>
                <c:f>Sheet1!$P$22:$P$38</c:f>
                <c:numCache>
                  <c:ptCount val="17"/>
                  <c:pt idx="0">
                    <c:v>0.004546060565661957</c:v>
                  </c:pt>
                  <c:pt idx="1">
                    <c:v>0.0037416573867739404</c:v>
                  </c:pt>
                  <c:pt idx="2">
                    <c:v>0.004708148963941849</c:v>
                  </c:pt>
                  <c:pt idx="3">
                    <c:v>0.00833666600026653</c:v>
                  </c:pt>
                  <c:pt idx="4">
                    <c:v>0.009892758294159755</c:v>
                  </c:pt>
                  <c:pt idx="5">
                    <c:v>0.031709619991415736</c:v>
                  </c:pt>
                  <c:pt idx="6">
                    <c:v>0.07365527815438623</c:v>
                  </c:pt>
                  <c:pt idx="7">
                    <c:v>0.11970087718976835</c:v>
                  </c:pt>
                  <c:pt idx="8">
                    <c:v>0.11556470049284076</c:v>
                  </c:pt>
                  <c:pt idx="9">
                    <c:v>0.09812033428398012</c:v>
                  </c:pt>
                  <c:pt idx="10">
                    <c:v>0.060187761768208864</c:v>
                  </c:pt>
                  <c:pt idx="11">
                    <c:v>0.04088846618138991</c:v>
                  </c:pt>
                  <c:pt idx="12">
                    <c:v>0.01722498185775534</c:v>
                  </c:pt>
                  <c:pt idx="13">
                    <c:v>0.016240894885032265</c:v>
                  </c:pt>
                  <c:pt idx="14">
                    <c:v>0.01907528942550197</c:v>
                  </c:pt>
                  <c:pt idx="15">
                    <c:v>0.032383123176535425</c:v>
                  </c:pt>
                  <c:pt idx="16">
                    <c:v>0.04513092066421866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Sheet1!$A$22:$A$38</c:f>
              <c:numCache/>
            </c:numRef>
          </c:xVal>
          <c:yVal>
            <c:numRef>
              <c:f>Sheet1!$F$22:$F$38</c:f>
              <c:numCache/>
            </c:numRef>
          </c:yVal>
          <c:smooth val="1"/>
        </c:ser>
        <c:ser>
          <c:idx val="5"/>
          <c:order val="5"/>
          <c:tx>
            <c:strRef>
              <c:f>Sheet1!$G$21</c:f>
              <c:strCache>
                <c:ptCount val="1"/>
                <c:pt idx="0">
                  <c:v>dzwf(pBAD)+spd3.2mM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Sheet1!$Q$22:$Q$38</c:f>
                <c:numCache>
                  <c:ptCount val="17"/>
                  <c:pt idx="0">
                    <c:v>0.004355073669487888</c:v>
                  </c:pt>
                  <c:pt idx="1">
                    <c:v>0.008975893641675274</c:v>
                  </c:pt>
                  <c:pt idx="2">
                    <c:v>0.01689575883666271</c:v>
                  </c:pt>
                  <c:pt idx="3">
                    <c:v>0.01059087657687818</c:v>
                  </c:pt>
                  <c:pt idx="4">
                    <c:v>0.02089976076418097</c:v>
                  </c:pt>
                  <c:pt idx="5">
                    <c:v>0.028561629271921237</c:v>
                  </c:pt>
                  <c:pt idx="6">
                    <c:v>0.03146691384083709</c:v>
                  </c:pt>
                  <c:pt idx="7">
                    <c:v>0.03333866624006828</c:v>
                  </c:pt>
                  <c:pt idx="8">
                    <c:v>0.03289782160974596</c:v>
                  </c:pt>
                  <c:pt idx="9">
                    <c:v>0.03161434273659132</c:v>
                  </c:pt>
                  <c:pt idx="10">
                    <c:v>0.024735938766634023</c:v>
                  </c:pt>
                  <c:pt idx="11">
                    <c:v>0.018927933502278248</c:v>
                  </c:pt>
                  <c:pt idx="12">
                    <c:v>0.013069047402163612</c:v>
                  </c:pt>
                  <c:pt idx="13">
                    <c:v>0.012357184145265468</c:v>
                  </c:pt>
                  <c:pt idx="14">
                    <c:v>0.015578831791889932</c:v>
                  </c:pt>
                  <c:pt idx="15">
                    <c:v>0.00936838655621481</c:v>
                  </c:pt>
                  <c:pt idx="16">
                    <c:v>0.01419037232304593</c:v>
                  </c:pt>
                </c:numCache>
              </c:numRef>
            </c:plus>
            <c:minus>
              <c:numRef>
                <c:f>Sheet1!$Q$22:$Q$38</c:f>
                <c:numCache>
                  <c:ptCount val="17"/>
                  <c:pt idx="0">
                    <c:v>0.004355073669487888</c:v>
                  </c:pt>
                  <c:pt idx="1">
                    <c:v>0.008975893641675274</c:v>
                  </c:pt>
                  <c:pt idx="2">
                    <c:v>0.01689575883666271</c:v>
                  </c:pt>
                  <c:pt idx="3">
                    <c:v>0.01059087657687818</c:v>
                  </c:pt>
                  <c:pt idx="4">
                    <c:v>0.02089976076418097</c:v>
                  </c:pt>
                  <c:pt idx="5">
                    <c:v>0.028561629271921237</c:v>
                  </c:pt>
                  <c:pt idx="6">
                    <c:v>0.03146691384083709</c:v>
                  </c:pt>
                  <c:pt idx="7">
                    <c:v>0.03333866624006828</c:v>
                  </c:pt>
                  <c:pt idx="8">
                    <c:v>0.03289782160974596</c:v>
                  </c:pt>
                  <c:pt idx="9">
                    <c:v>0.03161434273659132</c:v>
                  </c:pt>
                  <c:pt idx="10">
                    <c:v>0.024735938766634023</c:v>
                  </c:pt>
                  <c:pt idx="11">
                    <c:v>0.018927933502278248</c:v>
                  </c:pt>
                  <c:pt idx="12">
                    <c:v>0.013069047402163612</c:v>
                  </c:pt>
                  <c:pt idx="13">
                    <c:v>0.012357184145265468</c:v>
                  </c:pt>
                  <c:pt idx="14">
                    <c:v>0.015578831791889932</c:v>
                  </c:pt>
                  <c:pt idx="15">
                    <c:v>0.00936838655621481</c:v>
                  </c:pt>
                  <c:pt idx="16">
                    <c:v>0.01419037232304593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Sheet1!$A$22:$A$38</c:f>
              <c:numCache/>
            </c:numRef>
          </c:xVal>
          <c:yVal>
            <c:numRef>
              <c:f>Sheet1!$G$22:$G$38</c:f>
              <c:numCache/>
            </c:numRef>
          </c:yVal>
          <c:smooth val="1"/>
        </c:ser>
        <c:ser>
          <c:idx val="6"/>
          <c:order val="6"/>
          <c:tx>
            <c:strRef>
              <c:f>Sheet1!$H$21</c:f>
              <c:strCache>
                <c:ptCount val="1"/>
                <c:pt idx="0">
                  <c:v>dspeGdzwf(pBAD)+spd3.2mM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Sheet1!$R$22:$R$38</c:f>
                <c:numCache>
                  <c:ptCount val="17"/>
                  <c:pt idx="0">
                    <c:v>0.009386751893552484</c:v>
                  </c:pt>
                  <c:pt idx="1">
                    <c:v>0.008817596044274201</c:v>
                  </c:pt>
                  <c:pt idx="2">
                    <c:v>0.009024657580453923</c:v>
                  </c:pt>
                  <c:pt idx="3">
                    <c:v>0.011532562594670793</c:v>
                  </c:pt>
                  <c:pt idx="4">
                    <c:v>0.010005554013202425</c:v>
                  </c:pt>
                  <c:pt idx="5">
                    <c:v>0.009552486587271399</c:v>
                  </c:pt>
                  <c:pt idx="6">
                    <c:v>0.008185352771872448</c:v>
                  </c:pt>
                  <c:pt idx="7">
                    <c:v>0.004969350505291858</c:v>
                  </c:pt>
                  <c:pt idx="8">
                    <c:v>0.003961621441334903</c:v>
                  </c:pt>
                  <c:pt idx="9">
                    <c:v>0.0034278273002005194</c:v>
                  </c:pt>
                  <c:pt idx="10">
                    <c:v>0.004166666666666666</c:v>
                  </c:pt>
                  <c:pt idx="11">
                    <c:v>0.005590169943749473</c:v>
                  </c:pt>
                  <c:pt idx="12">
                    <c:v>0.007457285773732367</c:v>
                  </c:pt>
                  <c:pt idx="13">
                    <c:v>0.013660567744830779</c:v>
                  </c:pt>
                  <c:pt idx="14">
                    <c:v>0.02726464947713622</c:v>
                  </c:pt>
                  <c:pt idx="15">
                    <c:v>0.04104908985322043</c:v>
                  </c:pt>
                  <c:pt idx="16">
                    <c:v>0.04974434641243168</c:v>
                  </c:pt>
                </c:numCache>
              </c:numRef>
            </c:plus>
            <c:minus>
              <c:numRef>
                <c:f>Sheet1!$R$22:$R$38</c:f>
                <c:numCache>
                  <c:ptCount val="17"/>
                  <c:pt idx="0">
                    <c:v>0.009386751893552484</c:v>
                  </c:pt>
                  <c:pt idx="1">
                    <c:v>0.008817596044274201</c:v>
                  </c:pt>
                  <c:pt idx="2">
                    <c:v>0.009024657580453923</c:v>
                  </c:pt>
                  <c:pt idx="3">
                    <c:v>0.011532562594670793</c:v>
                  </c:pt>
                  <c:pt idx="4">
                    <c:v>0.010005554013202425</c:v>
                  </c:pt>
                  <c:pt idx="5">
                    <c:v>0.009552486587271399</c:v>
                  </c:pt>
                  <c:pt idx="6">
                    <c:v>0.008185352771872448</c:v>
                  </c:pt>
                  <c:pt idx="7">
                    <c:v>0.004969350505291858</c:v>
                  </c:pt>
                  <c:pt idx="8">
                    <c:v>0.003961621441334903</c:v>
                  </c:pt>
                  <c:pt idx="9">
                    <c:v>0.0034278273002005194</c:v>
                  </c:pt>
                  <c:pt idx="10">
                    <c:v>0.004166666666666666</c:v>
                  </c:pt>
                  <c:pt idx="11">
                    <c:v>0.005590169943749473</c:v>
                  </c:pt>
                  <c:pt idx="12">
                    <c:v>0.007457285773732367</c:v>
                  </c:pt>
                  <c:pt idx="13">
                    <c:v>0.013660567744830779</c:v>
                  </c:pt>
                  <c:pt idx="14">
                    <c:v>0.02726464947713622</c:v>
                  </c:pt>
                  <c:pt idx="15">
                    <c:v>0.04104908985322043</c:v>
                  </c:pt>
                  <c:pt idx="16">
                    <c:v>0.04974434641243168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Sheet1!$A$22:$A$38</c:f>
              <c:numCache/>
            </c:numRef>
          </c:xVal>
          <c:yVal>
            <c:numRef>
              <c:f>Sheet1!$H$22:$H$38</c:f>
              <c:numCache/>
            </c:numRef>
          </c:yVal>
          <c:smooth val="1"/>
        </c:ser>
        <c:ser>
          <c:idx val="7"/>
          <c:order val="7"/>
          <c:tx>
            <c:strRef>
              <c:f>Sheet1!$I$21</c:f>
              <c:strCache>
                <c:ptCount val="1"/>
                <c:pt idx="0">
                  <c:v>dspeGdzwf(pZWF)+spd3.2mM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Sheet1!$S$22:$S$38</c:f>
                <c:numCache>
                  <c:ptCount val="17"/>
                  <c:pt idx="0">
                    <c:v>0.005344779384283945</c:v>
                  </c:pt>
                  <c:pt idx="1">
                    <c:v>0.0013662601021279476</c:v>
                  </c:pt>
                  <c:pt idx="2">
                    <c:v>0.03122445622691698</c:v>
                  </c:pt>
                  <c:pt idx="3">
                    <c:v>0.06027741423341475</c:v>
                  </c:pt>
                  <c:pt idx="4">
                    <c:v>0.04675218354971956</c:v>
                  </c:pt>
                  <c:pt idx="5">
                    <c:v>0.056332642993797706</c:v>
                  </c:pt>
                  <c:pt idx="6">
                    <c:v>0.06430992665729503</c:v>
                  </c:pt>
                  <c:pt idx="7">
                    <c:v>0.07502266324251611</c:v>
                  </c:pt>
                  <c:pt idx="8">
                    <c:v>0.08810145666597564</c:v>
                  </c:pt>
                  <c:pt idx="9">
                    <c:v>0.10468317279614041</c:v>
                  </c:pt>
                  <c:pt idx="10">
                    <c:v>0.1188186292913139</c:v>
                  </c:pt>
                  <c:pt idx="11">
                    <c:v>0.1335629689197812</c:v>
                  </c:pt>
                  <c:pt idx="12">
                    <c:v>0.1453117338689474</c:v>
                  </c:pt>
                  <c:pt idx="13">
                    <c:v>0.15385924303293178</c:v>
                  </c:pt>
                  <c:pt idx="14">
                    <c:v>0.17973026085405458</c:v>
                  </c:pt>
                  <c:pt idx="15">
                    <c:v>0.1960340956738567</c:v>
                  </c:pt>
                  <c:pt idx="16">
                    <c:v>0.1988587438359199</c:v>
                  </c:pt>
                </c:numCache>
              </c:numRef>
            </c:plus>
            <c:minus>
              <c:numRef>
                <c:f>Sheet1!$S$22:$S$38</c:f>
                <c:numCache>
                  <c:ptCount val="17"/>
                  <c:pt idx="0">
                    <c:v>0.005344779384283945</c:v>
                  </c:pt>
                  <c:pt idx="1">
                    <c:v>0.0013662601021279476</c:v>
                  </c:pt>
                  <c:pt idx="2">
                    <c:v>0.03122445622691698</c:v>
                  </c:pt>
                  <c:pt idx="3">
                    <c:v>0.06027741423341475</c:v>
                  </c:pt>
                  <c:pt idx="4">
                    <c:v>0.04675218354971956</c:v>
                  </c:pt>
                  <c:pt idx="5">
                    <c:v>0.056332642993797706</c:v>
                  </c:pt>
                  <c:pt idx="6">
                    <c:v>0.06430992665729503</c:v>
                  </c:pt>
                  <c:pt idx="7">
                    <c:v>0.07502266324251611</c:v>
                  </c:pt>
                  <c:pt idx="8">
                    <c:v>0.08810145666597564</c:v>
                  </c:pt>
                  <c:pt idx="9">
                    <c:v>0.10468317279614041</c:v>
                  </c:pt>
                  <c:pt idx="10">
                    <c:v>0.1188186292913139</c:v>
                  </c:pt>
                  <c:pt idx="11">
                    <c:v>0.1335629689197812</c:v>
                  </c:pt>
                  <c:pt idx="12">
                    <c:v>0.1453117338689474</c:v>
                  </c:pt>
                  <c:pt idx="13">
                    <c:v>0.15385924303293178</c:v>
                  </c:pt>
                  <c:pt idx="14">
                    <c:v>0.17973026085405458</c:v>
                  </c:pt>
                  <c:pt idx="15">
                    <c:v>0.1960340956738567</c:v>
                  </c:pt>
                  <c:pt idx="16">
                    <c:v>0.1988587438359199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Sheet1!$A$22:$A$38</c:f>
              <c:numCache/>
            </c:numRef>
          </c:xVal>
          <c:yVal>
            <c:numRef>
              <c:f>Sheet1!$I$22:$I$38</c:f>
              <c:numCache/>
            </c:numRef>
          </c:yVal>
          <c:smooth val="1"/>
        </c:ser>
        <c:axId val="10137433"/>
        <c:axId val="24128034"/>
      </c:scatterChart>
      <c:valAx>
        <c:axId val="10137433"/>
        <c:scaling>
          <c:orientation val="minMax"/>
          <c:max val="16.5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128034"/>
        <c:crossesAt val="0.1"/>
        <c:crossBetween val="midCat"/>
        <c:dispUnits/>
        <c:majorUnit val="2"/>
      </c:valAx>
      <c:valAx>
        <c:axId val="24128034"/>
        <c:scaling>
          <c:logBase val="10"/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37433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606"/>
          <c:w val="0.53875"/>
          <c:h val="0.3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34</xdr:row>
      <xdr:rowOff>152400</xdr:rowOff>
    </xdr:from>
    <xdr:to>
      <xdr:col>23</xdr:col>
      <xdr:colOff>9525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11125200" y="5657850"/>
        <a:ext cx="30384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8"/>
  <sheetViews>
    <sheetView tabSelected="1" zoomScalePageLayoutView="0" workbookViewId="0" topLeftCell="A28">
      <selection activeCell="K51" sqref="K51"/>
    </sheetView>
  </sheetViews>
  <sheetFormatPr defaultColWidth="9.140625" defaultRowHeight="12.75"/>
  <cols>
    <col min="2" max="2" width="10.140625" style="0" bestFit="1" customWidth="1"/>
    <col min="5" max="5" width="10.140625" style="0" bestFit="1" customWidth="1"/>
  </cols>
  <sheetData>
    <row r="1" spans="2:5" ht="12.75">
      <c r="B1" s="6">
        <v>44591</v>
      </c>
      <c r="E1" s="7">
        <v>44589</v>
      </c>
    </row>
    <row r="2" spans="2:63" ht="12.75">
      <c r="B2" s="1" t="s">
        <v>8</v>
      </c>
      <c r="E2" s="2" t="s">
        <v>8</v>
      </c>
      <c r="F2" s="3"/>
      <c r="G2" s="3"/>
      <c r="H2" t="s">
        <v>1</v>
      </c>
      <c r="K2" s="2" t="s">
        <v>1</v>
      </c>
      <c r="L2" s="3"/>
      <c r="M2" s="3"/>
      <c r="N2" t="s">
        <v>2</v>
      </c>
      <c r="Q2" s="4" t="s">
        <v>9</v>
      </c>
      <c r="R2" s="3"/>
      <c r="S2" s="3"/>
      <c r="T2" t="s">
        <v>3</v>
      </c>
      <c r="W2" s="4" t="s">
        <v>0</v>
      </c>
      <c r="X2" s="3"/>
      <c r="Y2" s="3"/>
      <c r="Z2" s="1" t="s">
        <v>6</v>
      </c>
      <c r="AC2" s="5" t="s">
        <v>6</v>
      </c>
      <c r="AD2" s="3"/>
      <c r="AE2" s="3"/>
      <c r="AF2" s="1" t="s">
        <v>7</v>
      </c>
      <c r="AI2" s="5" t="s">
        <v>10</v>
      </c>
      <c r="AJ2" s="3"/>
      <c r="AK2" s="3"/>
      <c r="AL2" t="s">
        <v>4</v>
      </c>
      <c r="AO2" s="5" t="s">
        <v>4</v>
      </c>
      <c r="AP2" s="3"/>
      <c r="AQ2" s="3"/>
      <c r="AR2" t="s">
        <v>4</v>
      </c>
      <c r="AU2" t="s">
        <v>5</v>
      </c>
      <c r="AX2" s="5" t="s">
        <v>11</v>
      </c>
      <c r="AY2" s="3"/>
      <c r="AZ2" s="3"/>
      <c r="BA2" s="1"/>
      <c r="BB2" s="1"/>
      <c r="BC2" s="1"/>
      <c r="BD2" s="1"/>
      <c r="BE2" s="1"/>
      <c r="BF2" s="1"/>
      <c r="BI2" s="1"/>
      <c r="BJ2" s="1"/>
      <c r="BK2" s="1"/>
    </row>
    <row r="3" spans="1:52" ht="12.75">
      <c r="A3">
        <v>0</v>
      </c>
      <c r="B3">
        <v>0.106</v>
      </c>
      <c r="C3">
        <v>0.104</v>
      </c>
      <c r="D3">
        <v>0.104</v>
      </c>
      <c r="E3" s="3">
        <v>0.111</v>
      </c>
      <c r="F3" s="3">
        <v>0.108</v>
      </c>
      <c r="G3" s="3">
        <v>0.112</v>
      </c>
      <c r="H3">
        <v>0.104</v>
      </c>
      <c r="I3">
        <v>0.103</v>
      </c>
      <c r="J3">
        <v>0.103</v>
      </c>
      <c r="K3" s="3">
        <v>0.119</v>
      </c>
      <c r="L3" s="3">
        <v>0.11</v>
      </c>
      <c r="M3" s="3">
        <v>0.111</v>
      </c>
      <c r="N3">
        <v>0.099</v>
      </c>
      <c r="O3">
        <v>0.099</v>
      </c>
      <c r="P3">
        <v>0.099</v>
      </c>
      <c r="Q3" s="3">
        <v>0.112</v>
      </c>
      <c r="R3" s="3">
        <v>0.117</v>
      </c>
      <c r="S3" s="3">
        <v>0.112</v>
      </c>
      <c r="T3">
        <v>0.1</v>
      </c>
      <c r="U3">
        <v>0.1</v>
      </c>
      <c r="V3">
        <v>0.1</v>
      </c>
      <c r="W3" s="3">
        <v>0.114</v>
      </c>
      <c r="X3" s="3">
        <v>0.108</v>
      </c>
      <c r="Y3" s="3">
        <v>0.109</v>
      </c>
      <c r="Z3">
        <v>0.105</v>
      </c>
      <c r="AA3">
        <v>0.106</v>
      </c>
      <c r="AB3">
        <v>0.104</v>
      </c>
      <c r="AC3" s="3">
        <v>0.111</v>
      </c>
      <c r="AD3" s="3">
        <v>0.11</v>
      </c>
      <c r="AE3" s="3">
        <v>0.116</v>
      </c>
      <c r="AF3">
        <v>0.107</v>
      </c>
      <c r="AG3">
        <v>0.106</v>
      </c>
      <c r="AH3">
        <v>0.106</v>
      </c>
      <c r="AI3" s="3">
        <v>0.116</v>
      </c>
      <c r="AJ3" s="3">
        <v>0.113</v>
      </c>
      <c r="AK3" s="3">
        <v>0.113</v>
      </c>
      <c r="AL3">
        <v>0.102</v>
      </c>
      <c r="AM3">
        <v>0.101</v>
      </c>
      <c r="AN3">
        <v>0.102</v>
      </c>
      <c r="AO3" s="3">
        <v>0.128</v>
      </c>
      <c r="AP3" s="3">
        <v>0.117</v>
      </c>
      <c r="AQ3" s="3">
        <v>0.113</v>
      </c>
      <c r="AR3">
        <v>0.106</v>
      </c>
      <c r="AS3">
        <v>0.103</v>
      </c>
      <c r="AT3">
        <v>0.101</v>
      </c>
      <c r="AU3">
        <v>0.106</v>
      </c>
      <c r="AV3">
        <v>0.106</v>
      </c>
      <c r="AW3">
        <v>0.107</v>
      </c>
      <c r="AX3" s="3">
        <v>0.12</v>
      </c>
      <c r="AY3" s="3">
        <v>0.111</v>
      </c>
      <c r="AZ3" s="3">
        <v>0.111</v>
      </c>
    </row>
    <row r="4" spans="1:52" ht="12.75">
      <c r="A4">
        <v>1</v>
      </c>
      <c r="B4">
        <v>0.203</v>
      </c>
      <c r="C4">
        <v>0.199</v>
      </c>
      <c r="D4">
        <v>0.2</v>
      </c>
      <c r="E4" s="3">
        <v>0.185</v>
      </c>
      <c r="F4" s="3">
        <v>0.18</v>
      </c>
      <c r="G4" s="3">
        <v>0.179</v>
      </c>
      <c r="H4">
        <v>0.201</v>
      </c>
      <c r="I4">
        <v>0.198</v>
      </c>
      <c r="J4">
        <v>0.199</v>
      </c>
      <c r="K4" s="3">
        <v>0.193</v>
      </c>
      <c r="L4" s="3">
        <v>0.182</v>
      </c>
      <c r="M4" s="3">
        <v>0.184</v>
      </c>
      <c r="N4">
        <v>0.18</v>
      </c>
      <c r="O4">
        <v>0.177</v>
      </c>
      <c r="P4">
        <v>0.176</v>
      </c>
      <c r="Q4" s="3">
        <v>0.193</v>
      </c>
      <c r="R4" s="3">
        <v>0.192</v>
      </c>
      <c r="S4" s="3">
        <v>0.185</v>
      </c>
      <c r="T4">
        <v>0.18</v>
      </c>
      <c r="U4">
        <v>0.182</v>
      </c>
      <c r="V4">
        <v>0.181</v>
      </c>
      <c r="W4" s="3">
        <v>0.177</v>
      </c>
      <c r="X4" s="3">
        <v>0.169</v>
      </c>
      <c r="Y4" s="3">
        <v>0.17</v>
      </c>
      <c r="Z4">
        <v>0.111</v>
      </c>
      <c r="AA4">
        <v>0.113</v>
      </c>
      <c r="AB4">
        <v>0.112</v>
      </c>
      <c r="AC4" s="3">
        <v>0.117</v>
      </c>
      <c r="AD4" s="3">
        <v>0.116</v>
      </c>
      <c r="AE4" s="3">
        <v>0.121</v>
      </c>
      <c r="AF4">
        <v>0.173</v>
      </c>
      <c r="AG4">
        <v>0.172</v>
      </c>
      <c r="AH4">
        <v>0.171</v>
      </c>
      <c r="AI4" s="3">
        <v>0.156</v>
      </c>
      <c r="AJ4" s="3">
        <v>0.156</v>
      </c>
      <c r="AK4" s="3">
        <v>0.155</v>
      </c>
      <c r="AL4">
        <v>0.111</v>
      </c>
      <c r="AM4">
        <v>0.11</v>
      </c>
      <c r="AN4">
        <v>0.111</v>
      </c>
      <c r="AO4" s="3">
        <v>0.137</v>
      </c>
      <c r="AP4" s="3">
        <v>0.121</v>
      </c>
      <c r="AQ4" s="3">
        <v>0.119</v>
      </c>
      <c r="AR4">
        <v>0.113</v>
      </c>
      <c r="AS4">
        <v>0.112</v>
      </c>
      <c r="AT4">
        <v>0.11</v>
      </c>
      <c r="AU4">
        <v>0.131</v>
      </c>
      <c r="AV4">
        <v>0.131</v>
      </c>
      <c r="AW4">
        <v>0.132</v>
      </c>
      <c r="AX4" s="3">
        <v>0.128</v>
      </c>
      <c r="AY4" s="3">
        <v>0.13</v>
      </c>
      <c r="AZ4" s="3">
        <v>0.13</v>
      </c>
    </row>
    <row r="5" spans="1:52" ht="12.75">
      <c r="A5">
        <v>2</v>
      </c>
      <c r="B5">
        <v>0.419</v>
      </c>
      <c r="C5">
        <v>0.419</v>
      </c>
      <c r="D5">
        <v>0.423</v>
      </c>
      <c r="E5" s="3">
        <v>0.397</v>
      </c>
      <c r="F5" s="3">
        <v>0.399</v>
      </c>
      <c r="G5" s="3">
        <v>0.392</v>
      </c>
      <c r="H5">
        <v>0.376</v>
      </c>
      <c r="I5">
        <v>0.375</v>
      </c>
      <c r="J5">
        <v>0.372</v>
      </c>
      <c r="K5" s="3">
        <v>0.37</v>
      </c>
      <c r="L5" s="3">
        <v>0.357</v>
      </c>
      <c r="M5" s="3">
        <v>0.361</v>
      </c>
      <c r="N5">
        <v>0.361</v>
      </c>
      <c r="O5">
        <v>0.361</v>
      </c>
      <c r="P5">
        <v>0.356</v>
      </c>
      <c r="Q5" s="3">
        <v>0.406</v>
      </c>
      <c r="R5" s="3">
        <v>0.399</v>
      </c>
      <c r="S5" s="3">
        <v>0.393</v>
      </c>
      <c r="T5">
        <v>0.357</v>
      </c>
      <c r="U5">
        <v>0.368</v>
      </c>
      <c r="V5">
        <v>0.373</v>
      </c>
      <c r="W5" s="3">
        <v>0.373</v>
      </c>
      <c r="X5" s="3">
        <v>0.355</v>
      </c>
      <c r="Y5" s="3">
        <v>0.355</v>
      </c>
      <c r="Z5">
        <v>0.119</v>
      </c>
      <c r="AA5">
        <v>0.124</v>
      </c>
      <c r="AB5">
        <v>0.123</v>
      </c>
      <c r="AC5" s="3">
        <v>0.128</v>
      </c>
      <c r="AD5" s="3">
        <v>0.129</v>
      </c>
      <c r="AE5" s="3">
        <v>0.132</v>
      </c>
      <c r="AF5">
        <v>0.302</v>
      </c>
      <c r="AG5">
        <v>0.302</v>
      </c>
      <c r="AH5">
        <v>0.298</v>
      </c>
      <c r="AI5" s="3">
        <v>0.269</v>
      </c>
      <c r="AJ5" s="3">
        <v>0.269</v>
      </c>
      <c r="AK5" s="3">
        <v>0.272</v>
      </c>
      <c r="AL5">
        <v>0.122</v>
      </c>
      <c r="AM5">
        <v>0.121</v>
      </c>
      <c r="AN5">
        <v>0.121</v>
      </c>
      <c r="AO5" s="3">
        <v>0.146</v>
      </c>
      <c r="AP5" s="3">
        <v>0.133</v>
      </c>
      <c r="AQ5" s="3">
        <v>0.132</v>
      </c>
      <c r="AR5">
        <v>0.122</v>
      </c>
      <c r="AS5">
        <v>0.12</v>
      </c>
      <c r="AT5">
        <v>0.119</v>
      </c>
      <c r="AU5">
        <v>0.178</v>
      </c>
      <c r="AV5">
        <v>0.179</v>
      </c>
      <c r="AW5">
        <v>0.179</v>
      </c>
      <c r="AX5" s="3">
        <v>0.235</v>
      </c>
      <c r="AY5" s="3">
        <v>0.236</v>
      </c>
      <c r="AZ5" s="3">
        <v>0.236</v>
      </c>
    </row>
    <row r="6" spans="1:52" ht="12.75">
      <c r="A6">
        <v>3</v>
      </c>
      <c r="B6">
        <v>0.559</v>
      </c>
      <c r="C6">
        <v>0.566</v>
      </c>
      <c r="D6">
        <v>0.572</v>
      </c>
      <c r="E6" s="3">
        <v>0.581</v>
      </c>
      <c r="F6" s="3">
        <v>0.595</v>
      </c>
      <c r="G6" s="3">
        <v>0.594</v>
      </c>
      <c r="H6">
        <v>0.516</v>
      </c>
      <c r="I6">
        <v>0.512</v>
      </c>
      <c r="J6">
        <v>0.503</v>
      </c>
      <c r="K6" s="3">
        <v>0.567</v>
      </c>
      <c r="L6" s="3">
        <v>0.558</v>
      </c>
      <c r="M6" s="3">
        <v>0.561</v>
      </c>
      <c r="N6">
        <v>0.49</v>
      </c>
      <c r="O6">
        <v>0.498</v>
      </c>
      <c r="P6">
        <v>0.5</v>
      </c>
      <c r="Q6" s="3">
        <v>0.601</v>
      </c>
      <c r="R6" s="3">
        <v>0.596</v>
      </c>
      <c r="S6" s="3">
        <v>0.601</v>
      </c>
      <c r="T6">
        <v>0.499</v>
      </c>
      <c r="U6">
        <v>0.515</v>
      </c>
      <c r="V6">
        <v>0.522</v>
      </c>
      <c r="W6" s="3">
        <v>0.587</v>
      </c>
      <c r="X6" s="3">
        <v>0.545</v>
      </c>
      <c r="Y6" s="3">
        <v>0.547</v>
      </c>
      <c r="Z6">
        <v>0.121</v>
      </c>
      <c r="AA6">
        <v>0.13</v>
      </c>
      <c r="AB6">
        <v>0.129</v>
      </c>
      <c r="AC6" s="3">
        <v>0.137</v>
      </c>
      <c r="AD6" s="3">
        <v>0.141</v>
      </c>
      <c r="AE6" s="3">
        <v>0.143</v>
      </c>
      <c r="AF6">
        <v>0.456</v>
      </c>
      <c r="AG6">
        <v>0.457</v>
      </c>
      <c r="AH6">
        <v>0.449</v>
      </c>
      <c r="AI6" s="3">
        <v>0.453</v>
      </c>
      <c r="AJ6" s="3">
        <v>0.435</v>
      </c>
      <c r="AK6" s="3">
        <v>0.433</v>
      </c>
      <c r="AL6">
        <v>0.126</v>
      </c>
      <c r="AM6">
        <v>0.125</v>
      </c>
      <c r="AN6">
        <v>0.125</v>
      </c>
      <c r="AO6" s="3">
        <v>0.155</v>
      </c>
      <c r="AP6" s="3">
        <v>0.141</v>
      </c>
      <c r="AQ6" s="3">
        <v>0.141</v>
      </c>
      <c r="AR6">
        <v>0.123</v>
      </c>
      <c r="AS6">
        <v>0.123</v>
      </c>
      <c r="AT6">
        <v>0.123</v>
      </c>
      <c r="AU6">
        <v>0.28</v>
      </c>
      <c r="AV6">
        <v>0.283</v>
      </c>
      <c r="AW6">
        <v>0.281</v>
      </c>
      <c r="AX6" s="3">
        <v>0.4</v>
      </c>
      <c r="AY6" s="3">
        <v>0.387</v>
      </c>
      <c r="AZ6" s="3">
        <v>0.386</v>
      </c>
    </row>
    <row r="7" spans="1:52" ht="12.75">
      <c r="A7">
        <v>4</v>
      </c>
      <c r="B7">
        <v>0.698</v>
      </c>
      <c r="C7">
        <v>0.697</v>
      </c>
      <c r="D7">
        <v>0.705</v>
      </c>
      <c r="E7" s="3">
        <v>0.744</v>
      </c>
      <c r="F7" s="3">
        <v>0.763</v>
      </c>
      <c r="G7" s="3">
        <v>0.75</v>
      </c>
      <c r="H7">
        <v>0.618</v>
      </c>
      <c r="I7">
        <v>0.613</v>
      </c>
      <c r="J7">
        <v>0.606</v>
      </c>
      <c r="K7" s="3">
        <v>0.703</v>
      </c>
      <c r="L7" s="3">
        <v>0.693</v>
      </c>
      <c r="M7" s="3">
        <v>0.692</v>
      </c>
      <c r="N7">
        <v>0.596</v>
      </c>
      <c r="O7">
        <v>0.607</v>
      </c>
      <c r="P7">
        <v>0.609</v>
      </c>
      <c r="Q7" s="3">
        <v>0.738</v>
      </c>
      <c r="R7" s="3">
        <v>0.749</v>
      </c>
      <c r="S7" s="3">
        <v>0.743</v>
      </c>
      <c r="T7">
        <v>0.605</v>
      </c>
      <c r="U7">
        <v>0.622</v>
      </c>
      <c r="V7">
        <v>0.627</v>
      </c>
      <c r="W7" s="3">
        <v>0.753</v>
      </c>
      <c r="X7" s="3">
        <v>0.684</v>
      </c>
      <c r="Y7" s="3">
        <v>0.68</v>
      </c>
      <c r="Z7">
        <v>0.132</v>
      </c>
      <c r="AA7">
        <v>0.155</v>
      </c>
      <c r="AB7">
        <v>0.153</v>
      </c>
      <c r="AC7" s="3">
        <v>0.148</v>
      </c>
      <c r="AD7" s="3">
        <v>0.157</v>
      </c>
      <c r="AE7" s="3">
        <v>0.159</v>
      </c>
      <c r="AF7">
        <v>0.548</v>
      </c>
      <c r="AG7">
        <v>0.546</v>
      </c>
      <c r="AH7">
        <v>0.539</v>
      </c>
      <c r="AI7" s="3">
        <v>0.593</v>
      </c>
      <c r="AJ7" s="3">
        <v>0.573</v>
      </c>
      <c r="AK7" s="3">
        <v>0.573</v>
      </c>
      <c r="AL7">
        <v>0.127</v>
      </c>
      <c r="AM7">
        <v>0.124</v>
      </c>
      <c r="AN7">
        <v>0.124</v>
      </c>
      <c r="AO7" s="3">
        <v>0.151</v>
      </c>
      <c r="AP7" s="3">
        <v>0.139</v>
      </c>
      <c r="AQ7" s="3">
        <v>0.14</v>
      </c>
      <c r="AR7">
        <v>0.122</v>
      </c>
      <c r="AS7">
        <v>0.125</v>
      </c>
      <c r="AT7">
        <v>0.126</v>
      </c>
      <c r="AU7">
        <v>0.438</v>
      </c>
      <c r="AV7">
        <v>0.444</v>
      </c>
      <c r="AW7">
        <v>0.441</v>
      </c>
      <c r="AX7" s="3">
        <v>0.538</v>
      </c>
      <c r="AY7" s="3">
        <v>0.52</v>
      </c>
      <c r="AZ7" s="3">
        <v>0.518</v>
      </c>
    </row>
    <row r="8" spans="1:52" ht="12.75">
      <c r="A8">
        <v>5</v>
      </c>
      <c r="B8">
        <v>0.777</v>
      </c>
      <c r="C8">
        <v>0.78</v>
      </c>
      <c r="D8">
        <v>0.781</v>
      </c>
      <c r="E8" s="3">
        <v>0.874</v>
      </c>
      <c r="F8" s="3">
        <v>0.885</v>
      </c>
      <c r="G8" s="3">
        <v>0.859</v>
      </c>
      <c r="H8">
        <v>0.673</v>
      </c>
      <c r="I8">
        <v>0.671</v>
      </c>
      <c r="J8">
        <v>0.663</v>
      </c>
      <c r="K8" s="3">
        <v>0.793</v>
      </c>
      <c r="L8" s="3">
        <v>0.79</v>
      </c>
      <c r="M8" s="3">
        <v>0.783</v>
      </c>
      <c r="N8">
        <v>0.657</v>
      </c>
      <c r="O8">
        <v>0.674</v>
      </c>
      <c r="P8">
        <v>0.676</v>
      </c>
      <c r="Q8" s="3">
        <v>0.845</v>
      </c>
      <c r="R8" s="3">
        <v>0.862</v>
      </c>
      <c r="S8" s="3">
        <v>0.852</v>
      </c>
      <c r="T8">
        <v>0.673</v>
      </c>
      <c r="U8">
        <v>0.693</v>
      </c>
      <c r="V8">
        <v>0.695</v>
      </c>
      <c r="W8" s="3">
        <v>0.852</v>
      </c>
      <c r="X8" s="3">
        <v>0.785</v>
      </c>
      <c r="Y8" s="3">
        <v>0.781</v>
      </c>
      <c r="Z8">
        <v>0.132</v>
      </c>
      <c r="AA8">
        <v>0.202</v>
      </c>
      <c r="AB8">
        <v>0.202</v>
      </c>
      <c r="AC8" s="3">
        <v>0.206</v>
      </c>
      <c r="AD8" s="3">
        <v>0.216</v>
      </c>
      <c r="AE8" s="3">
        <v>0.215</v>
      </c>
      <c r="AF8">
        <v>0.586</v>
      </c>
      <c r="AG8">
        <v>0.589</v>
      </c>
      <c r="AH8">
        <v>0.582</v>
      </c>
      <c r="AI8" s="3">
        <v>0.649</v>
      </c>
      <c r="AJ8" s="3">
        <v>0.63</v>
      </c>
      <c r="AK8" s="3">
        <v>0.629</v>
      </c>
      <c r="AL8">
        <v>0.122</v>
      </c>
      <c r="AM8">
        <v>0.119</v>
      </c>
      <c r="AN8">
        <v>0.119</v>
      </c>
      <c r="AO8" s="3">
        <v>0.145</v>
      </c>
      <c r="AP8" s="3">
        <v>0.133</v>
      </c>
      <c r="AQ8" s="3">
        <v>0.133</v>
      </c>
      <c r="AR8">
        <v>0.116</v>
      </c>
      <c r="AS8">
        <v>0.12</v>
      </c>
      <c r="AT8">
        <v>0.121</v>
      </c>
      <c r="AU8">
        <v>0.502</v>
      </c>
      <c r="AV8">
        <v>0.506</v>
      </c>
      <c r="AW8">
        <v>0.507</v>
      </c>
      <c r="AX8" s="3">
        <v>0.617</v>
      </c>
      <c r="AY8" s="3">
        <v>0.604</v>
      </c>
      <c r="AZ8" s="3">
        <v>0.601</v>
      </c>
    </row>
    <row r="9" spans="1:52" ht="12.75">
      <c r="A9">
        <v>6</v>
      </c>
      <c r="B9">
        <v>0.897</v>
      </c>
      <c r="C9">
        <v>0.879</v>
      </c>
      <c r="D9">
        <v>0.876</v>
      </c>
      <c r="E9" s="3">
        <v>0.997</v>
      </c>
      <c r="F9" s="3">
        <v>1.006</v>
      </c>
      <c r="G9" s="3">
        <v>0.955</v>
      </c>
      <c r="H9">
        <v>0.745</v>
      </c>
      <c r="I9">
        <v>0.742</v>
      </c>
      <c r="J9">
        <v>0.73</v>
      </c>
      <c r="K9" s="3">
        <v>0.868</v>
      </c>
      <c r="L9" s="3">
        <v>0.865</v>
      </c>
      <c r="M9" s="3">
        <v>0.866</v>
      </c>
      <c r="N9">
        <v>0.723</v>
      </c>
      <c r="O9">
        <v>0.736</v>
      </c>
      <c r="P9">
        <v>0.745</v>
      </c>
      <c r="Q9" s="3">
        <v>0.941</v>
      </c>
      <c r="R9" s="3">
        <v>0.965</v>
      </c>
      <c r="S9" s="3">
        <v>0.929</v>
      </c>
      <c r="T9">
        <v>0.746</v>
      </c>
      <c r="U9">
        <v>0.753</v>
      </c>
      <c r="V9">
        <v>0.756</v>
      </c>
      <c r="W9" s="3">
        <v>0.936</v>
      </c>
      <c r="X9" s="3">
        <v>0.867</v>
      </c>
      <c r="Y9" s="3">
        <v>0.867</v>
      </c>
      <c r="Z9">
        <v>0.144</v>
      </c>
      <c r="AA9">
        <v>0.289</v>
      </c>
      <c r="AB9">
        <v>0.299</v>
      </c>
      <c r="AC9" s="3">
        <v>0.322</v>
      </c>
      <c r="AD9" s="3">
        <v>0.341</v>
      </c>
      <c r="AE9" s="3">
        <v>0.336</v>
      </c>
      <c r="AF9">
        <v>0.645</v>
      </c>
      <c r="AG9">
        <v>0.643</v>
      </c>
      <c r="AH9">
        <v>0.638</v>
      </c>
      <c r="AI9" s="3">
        <v>0.708</v>
      </c>
      <c r="AJ9" s="3">
        <v>0.69</v>
      </c>
      <c r="AK9" s="3">
        <v>0.697</v>
      </c>
      <c r="AL9">
        <v>0.121</v>
      </c>
      <c r="AM9">
        <v>0.118</v>
      </c>
      <c r="AN9">
        <v>0.118</v>
      </c>
      <c r="AO9" s="3">
        <v>0.142</v>
      </c>
      <c r="AP9" s="3">
        <v>0.127</v>
      </c>
      <c r="AQ9" s="3">
        <v>0.127</v>
      </c>
      <c r="AR9">
        <v>0.115</v>
      </c>
      <c r="AS9">
        <v>0.119</v>
      </c>
      <c r="AT9">
        <v>0.12</v>
      </c>
      <c r="AU9">
        <v>0.552</v>
      </c>
      <c r="AV9">
        <v>0.553</v>
      </c>
      <c r="AW9">
        <v>0.555</v>
      </c>
      <c r="AX9" s="3">
        <v>0.68</v>
      </c>
      <c r="AY9" s="3">
        <v>0.666</v>
      </c>
      <c r="AZ9" s="3">
        <v>0.665</v>
      </c>
    </row>
    <row r="10" spans="1:52" ht="12.75">
      <c r="A10">
        <v>7</v>
      </c>
      <c r="B10">
        <v>0.974</v>
      </c>
      <c r="C10">
        <v>0.963</v>
      </c>
      <c r="D10">
        <v>0.954</v>
      </c>
      <c r="E10" s="3">
        <v>1.134</v>
      </c>
      <c r="F10" s="3">
        <v>1.12</v>
      </c>
      <c r="G10" s="3">
        <v>1.045</v>
      </c>
      <c r="H10">
        <v>0.802</v>
      </c>
      <c r="I10">
        <v>0.798</v>
      </c>
      <c r="J10">
        <v>0.784</v>
      </c>
      <c r="K10" s="3">
        <v>0.938</v>
      </c>
      <c r="L10" s="3">
        <v>0.937</v>
      </c>
      <c r="M10" s="3">
        <v>0.939</v>
      </c>
      <c r="N10">
        <v>0.791</v>
      </c>
      <c r="O10">
        <v>0.814</v>
      </c>
      <c r="P10">
        <v>0.82</v>
      </c>
      <c r="Q10" s="3">
        <v>1.026</v>
      </c>
      <c r="R10" s="3">
        <v>1.069</v>
      </c>
      <c r="S10" s="3">
        <v>1.005</v>
      </c>
      <c r="T10">
        <v>0.826</v>
      </c>
      <c r="U10">
        <v>0.832</v>
      </c>
      <c r="V10">
        <v>0.831</v>
      </c>
      <c r="W10" s="3">
        <v>1.023</v>
      </c>
      <c r="X10" s="3">
        <v>0.957</v>
      </c>
      <c r="Y10" s="3">
        <v>0.947</v>
      </c>
      <c r="Z10">
        <v>0.174</v>
      </c>
      <c r="AA10">
        <v>0.371</v>
      </c>
      <c r="AB10">
        <v>0.381</v>
      </c>
      <c r="AC10" s="3">
        <v>0.47</v>
      </c>
      <c r="AD10" s="3">
        <v>0.489</v>
      </c>
      <c r="AE10" s="3">
        <v>0.482</v>
      </c>
      <c r="AF10">
        <v>0.69</v>
      </c>
      <c r="AG10">
        <v>0.693</v>
      </c>
      <c r="AH10">
        <v>0.692</v>
      </c>
      <c r="AI10" s="3">
        <v>0.759</v>
      </c>
      <c r="AJ10" s="3">
        <v>0.742</v>
      </c>
      <c r="AK10" s="3">
        <v>0.754</v>
      </c>
      <c r="AL10">
        <v>0.12</v>
      </c>
      <c r="AM10">
        <v>0.118</v>
      </c>
      <c r="AN10">
        <v>0.117</v>
      </c>
      <c r="AO10" s="3">
        <v>0.131</v>
      </c>
      <c r="AP10" s="3">
        <v>0.121</v>
      </c>
      <c r="AQ10" s="3">
        <v>0.122</v>
      </c>
      <c r="AR10">
        <v>0.113</v>
      </c>
      <c r="AS10">
        <v>0.117</v>
      </c>
      <c r="AT10">
        <v>0.119</v>
      </c>
      <c r="AU10">
        <v>0.591</v>
      </c>
      <c r="AV10">
        <v>0.593</v>
      </c>
      <c r="AW10">
        <v>0.594</v>
      </c>
      <c r="AX10" s="3">
        <v>0.738</v>
      </c>
      <c r="AY10" s="3">
        <v>0.727</v>
      </c>
      <c r="AZ10" s="3">
        <v>0.723</v>
      </c>
    </row>
    <row r="11" spans="1:52" ht="12.75">
      <c r="A11">
        <v>8</v>
      </c>
      <c r="B11">
        <v>1.027</v>
      </c>
      <c r="C11">
        <v>1.013</v>
      </c>
      <c r="D11">
        <v>1.004</v>
      </c>
      <c r="E11" s="3">
        <v>1.229</v>
      </c>
      <c r="F11" s="3">
        <v>1.21</v>
      </c>
      <c r="G11" s="3">
        <v>1.109</v>
      </c>
      <c r="H11">
        <v>0.852</v>
      </c>
      <c r="I11">
        <v>0.848</v>
      </c>
      <c r="J11">
        <v>0.835</v>
      </c>
      <c r="K11" s="3">
        <v>1.003</v>
      </c>
      <c r="L11" s="3">
        <v>1.002</v>
      </c>
      <c r="M11" s="3">
        <v>1.002</v>
      </c>
      <c r="N11">
        <v>0.856</v>
      </c>
      <c r="O11">
        <v>0.887</v>
      </c>
      <c r="P11">
        <v>0.898</v>
      </c>
      <c r="Q11" s="3">
        <v>1.118</v>
      </c>
      <c r="R11" s="3">
        <v>1.148</v>
      </c>
      <c r="S11" s="3">
        <v>1.07</v>
      </c>
      <c r="T11">
        <v>0.903</v>
      </c>
      <c r="U11">
        <v>0.89</v>
      </c>
      <c r="V11">
        <v>0.89</v>
      </c>
      <c r="W11" s="3">
        <v>1.095</v>
      </c>
      <c r="X11" s="3">
        <v>1.036</v>
      </c>
      <c r="Y11" s="3">
        <v>1.013</v>
      </c>
      <c r="Z11">
        <v>0.235</v>
      </c>
      <c r="AA11">
        <v>0.441</v>
      </c>
      <c r="AB11">
        <v>0.45</v>
      </c>
      <c r="AC11" s="3">
        <v>0.531</v>
      </c>
      <c r="AD11" s="3">
        <v>0.539</v>
      </c>
      <c r="AE11" s="3">
        <v>0.528</v>
      </c>
      <c r="AF11">
        <v>0.737</v>
      </c>
      <c r="AG11">
        <v>0.737</v>
      </c>
      <c r="AH11">
        <v>0.735</v>
      </c>
      <c r="AI11" s="3">
        <v>0.797</v>
      </c>
      <c r="AJ11" s="3">
        <v>0.794</v>
      </c>
      <c r="AK11" s="3">
        <v>0.798</v>
      </c>
      <c r="AL11">
        <v>0.121</v>
      </c>
      <c r="AM11">
        <v>0.118</v>
      </c>
      <c r="AN11">
        <v>0.118</v>
      </c>
      <c r="AO11" s="3">
        <v>0.127</v>
      </c>
      <c r="AP11" s="3">
        <v>0.117</v>
      </c>
      <c r="AQ11" s="3">
        <v>0.118</v>
      </c>
      <c r="AR11">
        <v>0.113</v>
      </c>
      <c r="AS11">
        <v>0.115</v>
      </c>
      <c r="AT11">
        <v>0.117</v>
      </c>
      <c r="AU11">
        <v>0.615</v>
      </c>
      <c r="AV11">
        <v>0.615</v>
      </c>
      <c r="AW11">
        <v>0.621</v>
      </c>
      <c r="AX11" s="3">
        <v>0.784</v>
      </c>
      <c r="AY11" s="3">
        <v>0.776</v>
      </c>
      <c r="AZ11" s="3">
        <v>0.773</v>
      </c>
    </row>
    <row r="12" spans="1:52" ht="12.75">
      <c r="A12">
        <v>9</v>
      </c>
      <c r="B12">
        <v>1.117</v>
      </c>
      <c r="C12">
        <v>1.108</v>
      </c>
      <c r="D12">
        <v>1.096</v>
      </c>
      <c r="E12" s="3">
        <v>1.295</v>
      </c>
      <c r="F12" s="3">
        <v>1.277</v>
      </c>
      <c r="G12" s="3">
        <v>1.182</v>
      </c>
      <c r="H12">
        <v>0.912</v>
      </c>
      <c r="I12">
        <v>0.912</v>
      </c>
      <c r="J12">
        <v>0.9</v>
      </c>
      <c r="K12" s="3">
        <v>1.078</v>
      </c>
      <c r="L12" s="3">
        <v>1.079</v>
      </c>
      <c r="M12" s="3">
        <v>1.079</v>
      </c>
      <c r="N12">
        <v>0.943</v>
      </c>
      <c r="O12">
        <v>0.976</v>
      </c>
      <c r="P12">
        <v>0.985</v>
      </c>
      <c r="Q12" s="3">
        <v>1.199</v>
      </c>
      <c r="R12" s="3">
        <v>1.219</v>
      </c>
      <c r="S12" s="3">
        <v>1.154</v>
      </c>
      <c r="T12">
        <v>0.991</v>
      </c>
      <c r="U12">
        <v>0.98</v>
      </c>
      <c r="V12">
        <v>0.976</v>
      </c>
      <c r="W12" s="3">
        <v>1.175</v>
      </c>
      <c r="X12" s="3">
        <v>1.133</v>
      </c>
      <c r="Y12" s="3">
        <v>1.11</v>
      </c>
      <c r="Z12">
        <v>0.327</v>
      </c>
      <c r="AA12">
        <v>0.519</v>
      </c>
      <c r="AB12">
        <v>0.529</v>
      </c>
      <c r="AC12" s="3">
        <v>0.576</v>
      </c>
      <c r="AD12" s="3">
        <v>0.589</v>
      </c>
      <c r="AE12" s="3">
        <v>0.574</v>
      </c>
      <c r="AF12">
        <v>0.791</v>
      </c>
      <c r="AG12">
        <v>0.791</v>
      </c>
      <c r="AH12">
        <v>0.788</v>
      </c>
      <c r="AI12" s="3">
        <v>0.851</v>
      </c>
      <c r="AJ12" s="3">
        <v>0.841</v>
      </c>
      <c r="AK12" s="3">
        <v>0.85</v>
      </c>
      <c r="AL12">
        <v>0.12</v>
      </c>
      <c r="AM12">
        <v>0.118</v>
      </c>
      <c r="AN12">
        <v>0.117</v>
      </c>
      <c r="AO12" s="3">
        <v>0.122</v>
      </c>
      <c r="AP12" s="3">
        <v>0.114</v>
      </c>
      <c r="AQ12" s="3">
        <v>0.114</v>
      </c>
      <c r="AR12">
        <v>0.111</v>
      </c>
      <c r="AS12">
        <v>0.114</v>
      </c>
      <c r="AT12">
        <v>0.117</v>
      </c>
      <c r="AU12">
        <v>0.65</v>
      </c>
      <c r="AV12">
        <v>0.648</v>
      </c>
      <c r="AW12">
        <v>0.654</v>
      </c>
      <c r="AX12" s="3">
        <v>0.846</v>
      </c>
      <c r="AY12" s="3">
        <v>0.843</v>
      </c>
      <c r="AZ12" s="3">
        <v>0.836</v>
      </c>
    </row>
    <row r="13" spans="1:52" ht="12.75">
      <c r="A13">
        <v>10</v>
      </c>
      <c r="B13">
        <v>1.21</v>
      </c>
      <c r="C13">
        <v>1.193</v>
      </c>
      <c r="D13">
        <v>1.172</v>
      </c>
      <c r="E13" s="3">
        <v>1.36</v>
      </c>
      <c r="F13" s="3">
        <v>1.347</v>
      </c>
      <c r="G13" s="3">
        <v>1.249</v>
      </c>
      <c r="H13">
        <v>0.99</v>
      </c>
      <c r="I13">
        <v>0.99</v>
      </c>
      <c r="J13">
        <v>0.971</v>
      </c>
      <c r="K13" s="3">
        <v>1.134</v>
      </c>
      <c r="L13" s="3">
        <v>1.137</v>
      </c>
      <c r="M13" s="3">
        <v>1.134</v>
      </c>
      <c r="N13">
        <v>1.032</v>
      </c>
      <c r="O13">
        <v>1.063</v>
      </c>
      <c r="P13">
        <v>1.068</v>
      </c>
      <c r="Q13" s="3">
        <v>1.233</v>
      </c>
      <c r="R13" s="3">
        <v>1.281</v>
      </c>
      <c r="S13" s="3">
        <v>1.227</v>
      </c>
      <c r="T13">
        <v>1.074</v>
      </c>
      <c r="U13">
        <v>1.067</v>
      </c>
      <c r="V13">
        <v>1.067</v>
      </c>
      <c r="W13" s="3">
        <v>1.25</v>
      </c>
      <c r="X13" s="3">
        <v>1.207</v>
      </c>
      <c r="Y13" s="3">
        <v>1.179</v>
      </c>
      <c r="Z13">
        <v>0.453</v>
      </c>
      <c r="AA13">
        <v>0.581</v>
      </c>
      <c r="AB13">
        <v>0.584</v>
      </c>
      <c r="AC13" s="3">
        <v>0.613</v>
      </c>
      <c r="AD13" s="3">
        <v>0.611</v>
      </c>
      <c r="AE13" s="3">
        <v>0.595</v>
      </c>
      <c r="AF13">
        <v>0.838</v>
      </c>
      <c r="AG13">
        <v>0.841</v>
      </c>
      <c r="AH13">
        <v>0.841</v>
      </c>
      <c r="AI13" s="3">
        <v>0.881</v>
      </c>
      <c r="AJ13" s="3">
        <v>0.882</v>
      </c>
      <c r="AK13" s="3">
        <v>0.891</v>
      </c>
      <c r="AL13">
        <v>0.12</v>
      </c>
      <c r="AM13">
        <v>0.117</v>
      </c>
      <c r="AN13">
        <v>0.115</v>
      </c>
      <c r="AO13" s="3">
        <v>0.122</v>
      </c>
      <c r="AP13" s="3">
        <v>0.11</v>
      </c>
      <c r="AQ13" s="3">
        <v>0.112</v>
      </c>
      <c r="AR13">
        <v>0.11</v>
      </c>
      <c r="AS13">
        <v>0.114</v>
      </c>
      <c r="AT13">
        <v>0.116</v>
      </c>
      <c r="AU13">
        <v>0.671</v>
      </c>
      <c r="AV13">
        <v>0.671</v>
      </c>
      <c r="AW13">
        <v>0.675</v>
      </c>
      <c r="AX13" s="3">
        <v>0.898</v>
      </c>
      <c r="AY13" s="3">
        <v>0.889</v>
      </c>
      <c r="AZ13" s="3">
        <v>0.88</v>
      </c>
    </row>
    <row r="14" spans="1:52" ht="12.75">
      <c r="A14">
        <v>11</v>
      </c>
      <c r="B14">
        <v>1.249</v>
      </c>
      <c r="C14">
        <v>1.238</v>
      </c>
      <c r="D14">
        <v>1.222</v>
      </c>
      <c r="E14" s="3">
        <v>1.393</v>
      </c>
      <c r="F14" s="3">
        <v>1.382</v>
      </c>
      <c r="G14" s="3">
        <v>1.287</v>
      </c>
      <c r="H14">
        <v>1.027</v>
      </c>
      <c r="I14">
        <v>1.035</v>
      </c>
      <c r="J14">
        <v>1.016</v>
      </c>
      <c r="K14" s="3">
        <v>1.176</v>
      </c>
      <c r="L14" s="3">
        <v>1.176</v>
      </c>
      <c r="M14" s="3">
        <v>1.177</v>
      </c>
      <c r="N14">
        <v>1.097</v>
      </c>
      <c r="O14">
        <v>1.123</v>
      </c>
      <c r="P14">
        <v>1.129</v>
      </c>
      <c r="Q14" s="3">
        <v>1.259</v>
      </c>
      <c r="R14" s="3">
        <v>1.324</v>
      </c>
      <c r="S14" s="3">
        <v>1.27</v>
      </c>
      <c r="T14">
        <v>1.131</v>
      </c>
      <c r="U14">
        <v>1.123</v>
      </c>
      <c r="V14">
        <v>1.129</v>
      </c>
      <c r="W14" s="3">
        <v>1.293</v>
      </c>
      <c r="X14" s="3">
        <v>1.255</v>
      </c>
      <c r="Y14" s="3">
        <v>1.23</v>
      </c>
      <c r="Z14">
        <v>0.522</v>
      </c>
      <c r="AA14">
        <v>0.597</v>
      </c>
      <c r="AB14">
        <v>0.603</v>
      </c>
      <c r="AC14" s="3">
        <v>0.636</v>
      </c>
      <c r="AD14" s="3">
        <v>0.63</v>
      </c>
      <c r="AE14" s="3">
        <v>0.608</v>
      </c>
      <c r="AF14">
        <v>0.871</v>
      </c>
      <c r="AG14">
        <v>0.877</v>
      </c>
      <c r="AH14">
        <v>0.876</v>
      </c>
      <c r="AI14" s="3">
        <v>0.902</v>
      </c>
      <c r="AJ14" s="3">
        <v>0.906</v>
      </c>
      <c r="AK14" s="3">
        <v>0.916</v>
      </c>
      <c r="AL14">
        <v>0.125</v>
      </c>
      <c r="AM14">
        <v>0.118</v>
      </c>
      <c r="AN14">
        <v>0.117</v>
      </c>
      <c r="AO14" s="3">
        <v>0.126</v>
      </c>
      <c r="AP14" s="3">
        <v>0.11</v>
      </c>
      <c r="AQ14" s="3">
        <v>0.113</v>
      </c>
      <c r="AR14">
        <v>0.111</v>
      </c>
      <c r="AS14">
        <v>0.117</v>
      </c>
      <c r="AT14">
        <v>0.119</v>
      </c>
      <c r="AU14">
        <v>0.677</v>
      </c>
      <c r="AV14">
        <v>0.676</v>
      </c>
      <c r="AW14">
        <v>0.681</v>
      </c>
      <c r="AX14" s="3">
        <v>0.935</v>
      </c>
      <c r="AY14" s="3">
        <v>0.921</v>
      </c>
      <c r="AZ14" s="3">
        <v>0.908</v>
      </c>
    </row>
    <row r="15" spans="1:52" ht="12.75">
      <c r="A15">
        <v>12</v>
      </c>
      <c r="B15">
        <v>1.297</v>
      </c>
      <c r="C15">
        <v>1.28</v>
      </c>
      <c r="D15">
        <v>1.266</v>
      </c>
      <c r="E15" s="3">
        <v>1.415</v>
      </c>
      <c r="F15" s="3">
        <v>1.403</v>
      </c>
      <c r="G15" s="3">
        <v>1.316</v>
      </c>
      <c r="H15">
        <v>1.084</v>
      </c>
      <c r="I15">
        <v>1.09</v>
      </c>
      <c r="J15">
        <v>1.069</v>
      </c>
      <c r="K15" s="3">
        <v>1.215</v>
      </c>
      <c r="L15" s="3">
        <v>1.216</v>
      </c>
      <c r="M15" s="3">
        <v>1.213</v>
      </c>
      <c r="N15">
        <v>1.158</v>
      </c>
      <c r="O15">
        <v>1.185</v>
      </c>
      <c r="P15">
        <v>1.181</v>
      </c>
      <c r="Q15" s="3">
        <v>1.288</v>
      </c>
      <c r="R15" s="3">
        <v>1.356</v>
      </c>
      <c r="S15" s="3">
        <v>1.304</v>
      </c>
      <c r="T15">
        <v>1.19</v>
      </c>
      <c r="U15">
        <v>1.181</v>
      </c>
      <c r="V15">
        <v>1.184</v>
      </c>
      <c r="W15" s="3">
        <v>1.319</v>
      </c>
      <c r="X15" s="3">
        <v>1.293</v>
      </c>
      <c r="Y15" s="3">
        <v>1.27</v>
      </c>
      <c r="Z15">
        <v>0.664</v>
      </c>
      <c r="AA15">
        <v>0.654</v>
      </c>
      <c r="AB15">
        <v>0.658</v>
      </c>
      <c r="AC15" s="3">
        <v>0.648</v>
      </c>
      <c r="AD15" s="3">
        <v>0.639</v>
      </c>
      <c r="AE15" s="3">
        <v>0.616</v>
      </c>
      <c r="AF15">
        <v>0.915</v>
      </c>
      <c r="AG15">
        <v>0.916</v>
      </c>
      <c r="AH15">
        <v>0.914</v>
      </c>
      <c r="AI15" s="3">
        <v>0.934</v>
      </c>
      <c r="AJ15" s="3">
        <v>0.931</v>
      </c>
      <c r="AK15" s="3">
        <v>0.946</v>
      </c>
      <c r="AL15">
        <v>0.131</v>
      </c>
      <c r="AM15">
        <v>0.119</v>
      </c>
      <c r="AN15">
        <v>0.118</v>
      </c>
      <c r="AO15" s="3">
        <v>0.13</v>
      </c>
      <c r="AP15" s="3">
        <v>0.111</v>
      </c>
      <c r="AQ15" s="3">
        <v>0.118</v>
      </c>
      <c r="AR15">
        <v>0.114</v>
      </c>
      <c r="AS15">
        <v>0.129</v>
      </c>
      <c r="AT15">
        <v>0.127</v>
      </c>
      <c r="AU15">
        <v>0.684</v>
      </c>
      <c r="AV15">
        <v>0.684</v>
      </c>
      <c r="AW15">
        <v>0.687</v>
      </c>
      <c r="AX15" s="3">
        <v>0.959</v>
      </c>
      <c r="AY15" s="3">
        <v>0.953</v>
      </c>
      <c r="AZ15" s="3">
        <v>0.938</v>
      </c>
    </row>
    <row r="16" spans="1:52" ht="12.75">
      <c r="A16">
        <v>13</v>
      </c>
      <c r="B16">
        <v>1.306</v>
      </c>
      <c r="C16">
        <v>1.291</v>
      </c>
      <c r="D16">
        <v>1.277</v>
      </c>
      <c r="E16" s="3">
        <v>1.422</v>
      </c>
      <c r="F16" s="3">
        <v>1.415</v>
      </c>
      <c r="G16" s="3">
        <v>1.334</v>
      </c>
      <c r="H16">
        <v>1.127</v>
      </c>
      <c r="I16">
        <v>1.13</v>
      </c>
      <c r="J16">
        <v>1.114</v>
      </c>
      <c r="K16" s="3">
        <v>1.251</v>
      </c>
      <c r="L16" s="3">
        <v>1.253</v>
      </c>
      <c r="M16" s="3">
        <v>1.251</v>
      </c>
      <c r="N16">
        <v>1.193</v>
      </c>
      <c r="O16">
        <v>1.214</v>
      </c>
      <c r="P16">
        <v>1.212</v>
      </c>
      <c r="Q16" s="3">
        <v>1.315</v>
      </c>
      <c r="R16" s="3">
        <v>1.379</v>
      </c>
      <c r="S16" s="3">
        <v>1.331</v>
      </c>
      <c r="T16">
        <v>1.22</v>
      </c>
      <c r="U16">
        <v>1.215</v>
      </c>
      <c r="V16">
        <v>1.218</v>
      </c>
      <c r="W16" s="3">
        <v>1.35</v>
      </c>
      <c r="X16" s="3">
        <v>1.323</v>
      </c>
      <c r="Y16" s="3">
        <v>1.305</v>
      </c>
      <c r="Z16">
        <v>0.657</v>
      </c>
      <c r="AA16">
        <v>0.664</v>
      </c>
      <c r="AB16">
        <v>0.667</v>
      </c>
      <c r="AC16" s="3">
        <v>0.657</v>
      </c>
      <c r="AD16" s="3">
        <v>0.65</v>
      </c>
      <c r="AE16" s="3">
        <v>0.622</v>
      </c>
      <c r="AF16">
        <v>0.942</v>
      </c>
      <c r="AG16">
        <v>0.944</v>
      </c>
      <c r="AH16">
        <v>0.942</v>
      </c>
      <c r="AI16" s="3">
        <v>0.956</v>
      </c>
      <c r="AJ16" s="3">
        <v>0.951</v>
      </c>
      <c r="AK16" s="3">
        <v>0.974</v>
      </c>
      <c r="AL16">
        <v>0.157</v>
      </c>
      <c r="AM16">
        <v>0.129</v>
      </c>
      <c r="AN16">
        <v>0.129</v>
      </c>
      <c r="AO16" s="3">
        <v>0.151</v>
      </c>
      <c r="AP16" s="3">
        <v>0.12</v>
      </c>
      <c r="AQ16" s="3">
        <v>0.134</v>
      </c>
      <c r="AR16">
        <v>0.124</v>
      </c>
      <c r="AS16">
        <v>0.149</v>
      </c>
      <c r="AT16">
        <v>0.15</v>
      </c>
      <c r="AU16">
        <v>0.695</v>
      </c>
      <c r="AV16">
        <v>0.694</v>
      </c>
      <c r="AW16">
        <v>0.696</v>
      </c>
      <c r="AX16" s="3">
        <v>0.986</v>
      </c>
      <c r="AY16" s="3">
        <v>0.975</v>
      </c>
      <c r="AZ16" s="3">
        <v>0.966</v>
      </c>
    </row>
    <row r="17" spans="1:52" ht="12.75">
      <c r="A17">
        <v>14</v>
      </c>
      <c r="B17">
        <v>1.345</v>
      </c>
      <c r="C17">
        <v>1.324</v>
      </c>
      <c r="D17">
        <v>1.312</v>
      </c>
      <c r="E17" s="3">
        <v>1.458</v>
      </c>
      <c r="F17" s="3">
        <v>1.445</v>
      </c>
      <c r="G17" s="3">
        <v>1.38</v>
      </c>
      <c r="H17">
        <v>1.172</v>
      </c>
      <c r="I17">
        <v>1.17</v>
      </c>
      <c r="J17">
        <v>1.155</v>
      </c>
      <c r="K17" s="3">
        <v>1.303</v>
      </c>
      <c r="L17" s="3">
        <v>1.302</v>
      </c>
      <c r="M17" s="3">
        <v>1.302</v>
      </c>
      <c r="N17">
        <v>1.231</v>
      </c>
      <c r="O17">
        <v>1.248</v>
      </c>
      <c r="P17">
        <v>1.242</v>
      </c>
      <c r="Q17" s="3">
        <v>1.36</v>
      </c>
      <c r="R17" s="3">
        <v>1.419</v>
      </c>
      <c r="S17" s="3">
        <v>1.374</v>
      </c>
      <c r="T17">
        <v>1.248</v>
      </c>
      <c r="U17">
        <v>1.255</v>
      </c>
      <c r="V17">
        <v>1.265</v>
      </c>
      <c r="W17" s="3">
        <v>1.39</v>
      </c>
      <c r="X17" s="3">
        <v>1.367</v>
      </c>
      <c r="Y17" s="3">
        <v>1.343</v>
      </c>
      <c r="Z17">
        <v>0.67</v>
      </c>
      <c r="AA17">
        <v>0.668</v>
      </c>
      <c r="AB17">
        <v>0.675</v>
      </c>
      <c r="AC17" s="3">
        <v>0.658</v>
      </c>
      <c r="AD17" s="3">
        <v>0.65</v>
      </c>
      <c r="AE17" s="3">
        <v>0.623</v>
      </c>
      <c r="AF17">
        <v>0.969</v>
      </c>
      <c r="AG17">
        <v>0.976</v>
      </c>
      <c r="AH17">
        <v>0.976</v>
      </c>
      <c r="AI17" s="3">
        <v>0.993</v>
      </c>
      <c r="AJ17" s="3">
        <v>0.987</v>
      </c>
      <c r="AK17" s="3">
        <v>1.012</v>
      </c>
      <c r="AL17">
        <v>0.202</v>
      </c>
      <c r="AM17">
        <v>0.149</v>
      </c>
      <c r="AN17">
        <v>0.15</v>
      </c>
      <c r="AO17" s="3">
        <v>0.188</v>
      </c>
      <c r="AP17" s="3">
        <v>0.14</v>
      </c>
      <c r="AQ17" s="3">
        <v>0.168</v>
      </c>
      <c r="AR17">
        <v>0.145</v>
      </c>
      <c r="AS17">
        <v>0.2</v>
      </c>
      <c r="AT17">
        <v>0.207</v>
      </c>
      <c r="AU17">
        <v>0.7</v>
      </c>
      <c r="AV17">
        <v>0.697</v>
      </c>
      <c r="AW17">
        <v>0.7</v>
      </c>
      <c r="AX17" s="3">
        <v>1.043</v>
      </c>
      <c r="AY17" s="3">
        <v>1.024</v>
      </c>
      <c r="AZ17" s="3">
        <v>1.013</v>
      </c>
    </row>
    <row r="18" spans="1:52" ht="12.75">
      <c r="A18">
        <v>15</v>
      </c>
      <c r="B18">
        <v>1.344</v>
      </c>
      <c r="C18">
        <v>1.315</v>
      </c>
      <c r="D18">
        <v>1.307</v>
      </c>
      <c r="E18" s="3">
        <v>1.462</v>
      </c>
      <c r="F18" s="3">
        <v>1.445</v>
      </c>
      <c r="G18" s="3">
        <v>1.389</v>
      </c>
      <c r="H18">
        <v>1.204</v>
      </c>
      <c r="I18">
        <v>1.202</v>
      </c>
      <c r="J18">
        <v>1.185</v>
      </c>
      <c r="K18" s="3">
        <v>1.325</v>
      </c>
      <c r="L18" s="3">
        <v>1.324</v>
      </c>
      <c r="M18" s="3">
        <v>1.326</v>
      </c>
      <c r="N18">
        <v>1.258</v>
      </c>
      <c r="O18">
        <v>1.269</v>
      </c>
      <c r="P18">
        <v>1.262</v>
      </c>
      <c r="Q18" s="3">
        <v>1.37</v>
      </c>
      <c r="R18" s="3">
        <v>1.425</v>
      </c>
      <c r="S18" s="3">
        <v>1.39</v>
      </c>
      <c r="T18">
        <v>1.268</v>
      </c>
      <c r="U18">
        <v>1.261</v>
      </c>
      <c r="V18">
        <v>1.266</v>
      </c>
      <c r="W18" s="3">
        <v>1.403</v>
      </c>
      <c r="X18" s="3">
        <v>1.381</v>
      </c>
      <c r="Y18" s="3">
        <v>1.366</v>
      </c>
      <c r="Z18">
        <v>0.696</v>
      </c>
      <c r="AA18">
        <v>0.685</v>
      </c>
      <c r="AB18">
        <v>0.698</v>
      </c>
      <c r="AC18" s="3">
        <v>0.653</v>
      </c>
      <c r="AD18" s="3">
        <v>0.64</v>
      </c>
      <c r="AE18" s="3">
        <v>0.62</v>
      </c>
      <c r="AF18">
        <v>0.998</v>
      </c>
      <c r="AG18">
        <v>1.003</v>
      </c>
      <c r="AH18">
        <v>0.999</v>
      </c>
      <c r="AI18" s="3">
        <v>1.021</v>
      </c>
      <c r="AJ18" s="3">
        <v>1.016</v>
      </c>
      <c r="AK18" s="3">
        <v>1.006</v>
      </c>
      <c r="AL18">
        <v>0.28</v>
      </c>
      <c r="AM18">
        <v>0.185</v>
      </c>
      <c r="AN18">
        <v>0.193</v>
      </c>
      <c r="AO18" s="3">
        <v>0.252</v>
      </c>
      <c r="AP18" s="3">
        <v>0.194</v>
      </c>
      <c r="AQ18" s="3">
        <v>0.22</v>
      </c>
      <c r="AR18">
        <v>0.196</v>
      </c>
      <c r="AS18">
        <v>0.273</v>
      </c>
      <c r="AT18">
        <v>0.282</v>
      </c>
      <c r="AU18">
        <v>0.703</v>
      </c>
      <c r="AV18">
        <v>0.697</v>
      </c>
      <c r="AW18">
        <v>0.7</v>
      </c>
      <c r="AX18" s="3">
        <v>1.07</v>
      </c>
      <c r="AY18" s="3">
        <v>1.054</v>
      </c>
      <c r="AZ18" s="3">
        <v>1.049</v>
      </c>
    </row>
    <row r="19" spans="1:52" ht="12.75">
      <c r="A19">
        <v>16</v>
      </c>
      <c r="B19">
        <v>1.372</v>
      </c>
      <c r="C19">
        <v>1.353</v>
      </c>
      <c r="D19">
        <v>1.35</v>
      </c>
      <c r="E19" s="3">
        <v>1.462</v>
      </c>
      <c r="F19" s="3">
        <v>1.448</v>
      </c>
      <c r="G19" s="3">
        <v>1.391</v>
      </c>
      <c r="H19">
        <v>1.242</v>
      </c>
      <c r="I19">
        <v>1.241</v>
      </c>
      <c r="J19">
        <v>1.224</v>
      </c>
      <c r="K19" s="3">
        <v>1.335</v>
      </c>
      <c r="L19" s="3">
        <v>1.335</v>
      </c>
      <c r="M19" s="3">
        <v>1.335</v>
      </c>
      <c r="N19">
        <v>1.293</v>
      </c>
      <c r="O19">
        <v>1.303</v>
      </c>
      <c r="P19">
        <v>1.295</v>
      </c>
      <c r="Q19" s="3">
        <v>1.363</v>
      </c>
      <c r="R19" s="3">
        <v>1.433</v>
      </c>
      <c r="S19" s="3">
        <v>1.398</v>
      </c>
      <c r="T19">
        <v>1.3</v>
      </c>
      <c r="U19">
        <v>1.292</v>
      </c>
      <c r="V19">
        <v>1.299</v>
      </c>
      <c r="W19" s="3">
        <v>1.406</v>
      </c>
      <c r="X19" s="3">
        <v>1.387</v>
      </c>
      <c r="Y19" s="3">
        <v>1.373</v>
      </c>
      <c r="Z19">
        <v>0.729</v>
      </c>
      <c r="AA19">
        <v>0.705</v>
      </c>
      <c r="AB19">
        <v>0.713</v>
      </c>
      <c r="AC19" s="3">
        <v>0.657</v>
      </c>
      <c r="AD19" s="3">
        <v>0.643</v>
      </c>
      <c r="AE19" s="3">
        <v>0.615</v>
      </c>
      <c r="AF19">
        <v>1.021</v>
      </c>
      <c r="AG19">
        <v>1.025</v>
      </c>
      <c r="AH19">
        <v>1.026</v>
      </c>
      <c r="AI19" s="3">
        <v>1.038</v>
      </c>
      <c r="AJ19" s="3">
        <v>1.035</v>
      </c>
      <c r="AK19" s="3">
        <v>1.06</v>
      </c>
      <c r="AL19">
        <v>0.381</v>
      </c>
      <c r="AM19">
        <v>0.262</v>
      </c>
      <c r="AN19">
        <v>0.281</v>
      </c>
      <c r="AO19" s="3">
        <v>0.333</v>
      </c>
      <c r="AP19" s="3">
        <v>0.265</v>
      </c>
      <c r="AQ19" s="3">
        <v>0.293</v>
      </c>
      <c r="AR19">
        <v>0.272</v>
      </c>
      <c r="AS19">
        <v>0.376</v>
      </c>
      <c r="AT19">
        <v>0.366</v>
      </c>
      <c r="AU19">
        <v>0.707</v>
      </c>
      <c r="AV19">
        <v>0.702</v>
      </c>
      <c r="AW19">
        <v>0.705</v>
      </c>
      <c r="AX19" s="3">
        <v>1.082</v>
      </c>
      <c r="AY19" s="3">
        <v>1.067</v>
      </c>
      <c r="AZ19" s="3">
        <v>1.053</v>
      </c>
    </row>
    <row r="21" spans="2:9" ht="12.75">
      <c r="B21" s="1" t="s">
        <v>8</v>
      </c>
      <c r="C21" t="s">
        <v>1</v>
      </c>
      <c r="D21" t="s">
        <v>2</v>
      </c>
      <c r="E21" t="s">
        <v>3</v>
      </c>
      <c r="F21" s="1" t="s">
        <v>6</v>
      </c>
      <c r="G21" s="1" t="s">
        <v>7</v>
      </c>
      <c r="H21" t="s">
        <v>4</v>
      </c>
      <c r="I21" t="s">
        <v>5</v>
      </c>
    </row>
    <row r="22" spans="1:19" ht="12.75">
      <c r="A22">
        <v>0</v>
      </c>
      <c r="B22">
        <f>AVERAGE(B3:G3)</f>
        <v>0.1075</v>
      </c>
      <c r="C22">
        <f>AVERAGE(H3:M3)</f>
        <v>0.10833333333333334</v>
      </c>
      <c r="D22">
        <f>AVERAGE(N3:S3)</f>
        <v>0.10633333333333334</v>
      </c>
      <c r="E22">
        <f>AVERAGE(T3:Y3)</f>
        <v>0.10516666666666667</v>
      </c>
      <c r="F22">
        <f>AVERAGE(Z3:AE3)</f>
        <v>0.10866666666666668</v>
      </c>
      <c r="G22">
        <f aca="true" t="shared" si="0" ref="G22:G38">AVERAGE(AF3:AK3)</f>
        <v>0.11016666666666668</v>
      </c>
      <c r="H22">
        <f aca="true" t="shared" si="1" ref="H22:H38">AVERAGE(AL3:AT3)</f>
        <v>0.1081111111111111</v>
      </c>
      <c r="I22">
        <f aca="true" t="shared" si="2" ref="I22:I38">AVERAGE(AU3:AZ3)</f>
        <v>0.11016666666666668</v>
      </c>
      <c r="L22">
        <f>STDEV(B3:G3)</f>
        <v>0.003449637662132071</v>
      </c>
      <c r="M22">
        <f>STDEV(H3:M3)</f>
        <v>0.006314005596027508</v>
      </c>
      <c r="N22">
        <f>STDEV(N3:S3)</f>
        <v>0.008238122763510304</v>
      </c>
      <c r="O22">
        <f>STDEV(T3:Y3)</f>
        <v>0.006013872850889571</v>
      </c>
      <c r="P22">
        <f>STDEV(Z3:AE3)</f>
        <v>0.004546060565661957</v>
      </c>
      <c r="Q22">
        <f>STDEV(AF3:AK3)</f>
        <v>0.004355073669487888</v>
      </c>
      <c r="R22">
        <f>STDEV(AL3:AT3)</f>
        <v>0.009386751893552484</v>
      </c>
      <c r="S22">
        <f>STDEV(AU3:AZ3)</f>
        <v>0.005344779384283945</v>
      </c>
    </row>
    <row r="23" spans="1:19" ht="12.75">
      <c r="A23">
        <v>1</v>
      </c>
      <c r="B23">
        <f aca="true" t="shared" si="3" ref="B23:B38">AVERAGE(B4:G4)</f>
        <v>0.19100000000000003</v>
      </c>
      <c r="C23">
        <f aca="true" t="shared" si="4" ref="C23:C38">AVERAGE(H4:M4)</f>
        <v>0.19283333333333333</v>
      </c>
      <c r="D23">
        <f aca="true" t="shared" si="5" ref="D23:D38">AVERAGE(N4:S4)</f>
        <v>0.18383333333333332</v>
      </c>
      <c r="E23">
        <f aca="true" t="shared" si="6" ref="E23:E38">AVERAGE(T4:Y4)</f>
        <v>0.1765</v>
      </c>
      <c r="F23">
        <f aca="true" t="shared" si="7" ref="F23:F38">AVERAGE(Z4:AE4)</f>
        <v>0.115</v>
      </c>
      <c r="G23">
        <f t="shared" si="0"/>
        <v>0.16383333333333336</v>
      </c>
      <c r="H23">
        <f t="shared" si="1"/>
        <v>0.116</v>
      </c>
      <c r="I23">
        <f t="shared" si="2"/>
        <v>0.13033333333333333</v>
      </c>
      <c r="L23">
        <f aca="true" t="shared" si="8" ref="L23:L38">STDEV(B4:G4)</f>
        <v>0.010862780491200225</v>
      </c>
      <c r="M23">
        <f aca="true" t="shared" si="9" ref="M23:M38">STDEV(H4:M4)</f>
        <v>0.008084965470963174</v>
      </c>
      <c r="N23">
        <f aca="true" t="shared" si="10" ref="N23:N38">STDEV(N4:S4)</f>
        <v>0.0074139508136125895</v>
      </c>
      <c r="O23">
        <f aca="true" t="shared" si="11" ref="O23:O38">STDEV(T4:Y4)</f>
        <v>0.00568330889535312</v>
      </c>
      <c r="P23">
        <f aca="true" t="shared" si="12" ref="P23:P38">STDEV(Z4:AE4)</f>
        <v>0.0037416573867739404</v>
      </c>
      <c r="Q23">
        <f aca="true" t="shared" si="13" ref="Q23:Q38">STDEV(AF4:AK4)</f>
        <v>0.008975893641675274</v>
      </c>
      <c r="R23">
        <f aca="true" t="shared" si="14" ref="R23:R38">STDEV(AL4:AT4)</f>
        <v>0.008817596044274201</v>
      </c>
      <c r="S23">
        <f aca="true" t="shared" si="15" ref="S23:S38">STDEV(AU4:AZ4)</f>
        <v>0.0013662601021279476</v>
      </c>
    </row>
    <row r="24" spans="1:19" ht="12.75">
      <c r="A24">
        <v>2</v>
      </c>
      <c r="B24">
        <f t="shared" si="3"/>
        <v>0.4081666666666666</v>
      </c>
      <c r="C24">
        <f t="shared" si="4"/>
        <v>0.3685</v>
      </c>
      <c r="D24">
        <f t="shared" si="5"/>
        <v>0.3793333333333333</v>
      </c>
      <c r="E24">
        <f t="shared" si="6"/>
        <v>0.3635</v>
      </c>
      <c r="F24">
        <f t="shared" si="7"/>
        <v>0.12583333333333332</v>
      </c>
      <c r="G24">
        <f t="shared" si="0"/>
        <v>0.2853333333333333</v>
      </c>
      <c r="H24">
        <f t="shared" si="1"/>
        <v>0.1262222222222222</v>
      </c>
      <c r="I24">
        <f t="shared" si="2"/>
        <v>0.2071666666666667</v>
      </c>
      <c r="L24">
        <f t="shared" si="8"/>
        <v>0.01360024509583067</v>
      </c>
      <c r="M24">
        <f t="shared" si="9"/>
        <v>0.007765307463326878</v>
      </c>
      <c r="N24">
        <f t="shared" si="10"/>
        <v>0.022366641828103464</v>
      </c>
      <c r="O24">
        <f t="shared" si="11"/>
        <v>0.008803408430829513</v>
      </c>
      <c r="P24">
        <f t="shared" si="12"/>
        <v>0.004708148963941849</v>
      </c>
      <c r="Q24">
        <f t="shared" si="13"/>
        <v>0.01689575883666271</v>
      </c>
      <c r="R24">
        <f t="shared" si="14"/>
        <v>0.009024657580453923</v>
      </c>
      <c r="S24">
        <f t="shared" si="15"/>
        <v>0.03122445622691698</v>
      </c>
    </row>
    <row r="25" spans="1:19" ht="12.75">
      <c r="A25">
        <v>3</v>
      </c>
      <c r="B25">
        <f t="shared" si="3"/>
        <v>0.5778333333333333</v>
      </c>
      <c r="C25">
        <f t="shared" si="4"/>
        <v>0.5361666666666666</v>
      </c>
      <c r="D25">
        <f t="shared" si="5"/>
        <v>0.5476666666666666</v>
      </c>
      <c r="E25">
        <f t="shared" si="6"/>
        <v>0.5358333333333334</v>
      </c>
      <c r="F25">
        <f t="shared" si="7"/>
        <v>0.1335</v>
      </c>
      <c r="G25">
        <f t="shared" si="0"/>
        <v>0.44716666666666666</v>
      </c>
      <c r="H25">
        <f t="shared" si="1"/>
        <v>0.13133333333333336</v>
      </c>
      <c r="I25">
        <f t="shared" si="2"/>
        <v>0.33616666666666667</v>
      </c>
      <c r="L25">
        <f t="shared" si="8"/>
        <v>0.014797522315126481</v>
      </c>
      <c r="M25">
        <f t="shared" si="9"/>
        <v>0.028757028126471393</v>
      </c>
      <c r="N25">
        <f t="shared" si="10"/>
        <v>0.05672624319190074</v>
      </c>
      <c r="O25">
        <f t="shared" si="11"/>
        <v>0.031012363126125462</v>
      </c>
      <c r="P25">
        <f t="shared" si="12"/>
        <v>0.00833666600026653</v>
      </c>
      <c r="Q25">
        <f t="shared" si="13"/>
        <v>0.01059087657687818</v>
      </c>
      <c r="R25">
        <f t="shared" si="14"/>
        <v>0.011532562594670793</v>
      </c>
      <c r="S25">
        <f t="shared" si="15"/>
        <v>0.06027741423341475</v>
      </c>
    </row>
    <row r="26" spans="1:19" ht="12.75">
      <c r="A26">
        <v>4</v>
      </c>
      <c r="B26">
        <f t="shared" si="3"/>
        <v>0.7261666666666667</v>
      </c>
      <c r="C26">
        <f t="shared" si="4"/>
        <v>0.6541666666666667</v>
      </c>
      <c r="D26">
        <f t="shared" si="5"/>
        <v>0.6736666666666666</v>
      </c>
      <c r="E26">
        <f t="shared" si="6"/>
        <v>0.6618333333333334</v>
      </c>
      <c r="F26">
        <f t="shared" si="7"/>
        <v>0.1506666666666667</v>
      </c>
      <c r="G26">
        <f t="shared" si="0"/>
        <v>0.5619999999999999</v>
      </c>
      <c r="H26">
        <f t="shared" si="1"/>
        <v>0.1308888888888889</v>
      </c>
      <c r="I26">
        <f t="shared" si="2"/>
        <v>0.4831666666666667</v>
      </c>
      <c r="L26">
        <f t="shared" si="8"/>
        <v>0.029444297693554656</v>
      </c>
      <c r="M26">
        <f t="shared" si="9"/>
        <v>0.04614506112973158</v>
      </c>
      <c r="N26">
        <f t="shared" si="10"/>
        <v>0.07652363469325495</v>
      </c>
      <c r="O26">
        <f t="shared" si="11"/>
        <v>0.055068744916392166</v>
      </c>
      <c r="P26">
        <f t="shared" si="12"/>
        <v>0.009892758294159755</v>
      </c>
      <c r="Q26">
        <f t="shared" si="13"/>
        <v>0.02089976076418097</v>
      </c>
      <c r="R26">
        <f t="shared" si="14"/>
        <v>0.010005554013202425</v>
      </c>
      <c r="S26">
        <f t="shared" si="15"/>
        <v>0.04675218354971956</v>
      </c>
    </row>
    <row r="27" spans="1:19" ht="12.75">
      <c r="A27">
        <v>5</v>
      </c>
      <c r="B27">
        <f t="shared" si="3"/>
        <v>0.8260000000000001</v>
      </c>
      <c r="C27">
        <f t="shared" si="4"/>
        <v>0.7288333333333333</v>
      </c>
      <c r="D27">
        <f t="shared" si="5"/>
        <v>0.7610000000000001</v>
      </c>
      <c r="E27">
        <f t="shared" si="6"/>
        <v>0.7465</v>
      </c>
      <c r="F27">
        <f t="shared" si="7"/>
        <v>0.1955</v>
      </c>
      <c r="G27">
        <f t="shared" si="0"/>
        <v>0.6108333333333332</v>
      </c>
      <c r="H27">
        <f t="shared" si="1"/>
        <v>0.12533333333333335</v>
      </c>
      <c r="I27">
        <f t="shared" si="2"/>
        <v>0.5561666666666667</v>
      </c>
      <c r="L27">
        <f t="shared" si="8"/>
        <v>0.05179961389817494</v>
      </c>
      <c r="M27">
        <f t="shared" si="9"/>
        <v>0.0657097151619657</v>
      </c>
      <c r="N27">
        <f t="shared" si="10"/>
        <v>0.10114148505929567</v>
      </c>
      <c r="O27">
        <f t="shared" si="11"/>
        <v>0.07031287222123699</v>
      </c>
      <c r="P27">
        <f t="shared" si="12"/>
        <v>0.031709619991415736</v>
      </c>
      <c r="Q27">
        <f t="shared" si="13"/>
        <v>0.028561629271921237</v>
      </c>
      <c r="R27">
        <f t="shared" si="14"/>
        <v>0.009552486587271399</v>
      </c>
      <c r="S27">
        <f t="shared" si="15"/>
        <v>0.056332642993797706</v>
      </c>
    </row>
    <row r="28" spans="1:19" ht="12.75">
      <c r="A28">
        <v>6</v>
      </c>
      <c r="B28">
        <f t="shared" si="3"/>
        <v>0.935</v>
      </c>
      <c r="C28">
        <f t="shared" si="4"/>
        <v>0.8026666666666666</v>
      </c>
      <c r="D28">
        <f t="shared" si="5"/>
        <v>0.8398333333333334</v>
      </c>
      <c r="E28">
        <f t="shared" si="6"/>
        <v>0.8208333333333333</v>
      </c>
      <c r="F28">
        <f t="shared" si="7"/>
        <v>0.28850000000000003</v>
      </c>
      <c r="G28">
        <f t="shared" si="0"/>
        <v>0.6701666666666667</v>
      </c>
      <c r="H28">
        <f t="shared" si="1"/>
        <v>0.123</v>
      </c>
      <c r="I28">
        <f t="shared" si="2"/>
        <v>0.6118333333333333</v>
      </c>
      <c r="L28">
        <f t="shared" si="8"/>
        <v>0.05889991511029536</v>
      </c>
      <c r="M28">
        <f t="shared" si="9"/>
        <v>0.06993044163071378</v>
      </c>
      <c r="N28">
        <f t="shared" si="10"/>
        <v>0.11599727008281933</v>
      </c>
      <c r="O28">
        <f t="shared" si="11"/>
        <v>0.07991349489708649</v>
      </c>
      <c r="P28">
        <f t="shared" si="12"/>
        <v>0.07365527815438623</v>
      </c>
      <c r="Q28">
        <f t="shared" si="13"/>
        <v>0.03146691384083709</v>
      </c>
      <c r="R28">
        <f t="shared" si="14"/>
        <v>0.008185352771872448</v>
      </c>
      <c r="S28">
        <f t="shared" si="15"/>
        <v>0.06430992665729503</v>
      </c>
    </row>
    <row r="29" spans="1:19" ht="12.75">
      <c r="A29">
        <v>7</v>
      </c>
      <c r="B29">
        <f t="shared" si="3"/>
        <v>1.0316666666666667</v>
      </c>
      <c r="C29">
        <f t="shared" si="4"/>
        <v>0.8663333333333334</v>
      </c>
      <c r="D29">
        <f t="shared" si="5"/>
        <v>0.9208333333333333</v>
      </c>
      <c r="E29">
        <f t="shared" si="6"/>
        <v>0.9026666666666666</v>
      </c>
      <c r="F29">
        <f t="shared" si="7"/>
        <v>0.3945</v>
      </c>
      <c r="G29">
        <f t="shared" si="0"/>
        <v>0.7216666666666667</v>
      </c>
      <c r="H29">
        <f t="shared" si="1"/>
        <v>0.11977777777777776</v>
      </c>
      <c r="I29">
        <f t="shared" si="2"/>
        <v>0.6609999999999999</v>
      </c>
      <c r="L29">
        <f t="shared" si="8"/>
        <v>0.08065399349484605</v>
      </c>
      <c r="M29">
        <f t="shared" si="9"/>
        <v>0.07873669199722999</v>
      </c>
      <c r="N29">
        <f t="shared" si="10"/>
        <v>0.12532743780460312</v>
      </c>
      <c r="O29">
        <f t="shared" si="11"/>
        <v>0.0841490740689799</v>
      </c>
      <c r="P29">
        <f t="shared" si="12"/>
        <v>0.11970087718976835</v>
      </c>
      <c r="Q29">
        <f t="shared" si="13"/>
        <v>0.03333866624006828</v>
      </c>
      <c r="R29">
        <f t="shared" si="14"/>
        <v>0.004969350505291858</v>
      </c>
      <c r="S29">
        <f t="shared" si="15"/>
        <v>0.07502266324251611</v>
      </c>
    </row>
    <row r="30" spans="1:19" ht="12.75">
      <c r="A30">
        <v>8</v>
      </c>
      <c r="B30">
        <f t="shared" si="3"/>
        <v>1.0986666666666667</v>
      </c>
      <c r="C30">
        <f t="shared" si="4"/>
        <v>0.9236666666666666</v>
      </c>
      <c r="D30">
        <f t="shared" si="5"/>
        <v>0.9961666666666668</v>
      </c>
      <c r="E30">
        <f t="shared" si="6"/>
        <v>0.9711666666666666</v>
      </c>
      <c r="F30">
        <f t="shared" si="7"/>
        <v>0.454</v>
      </c>
      <c r="G30">
        <f t="shared" si="0"/>
        <v>0.7663333333333334</v>
      </c>
      <c r="H30">
        <f t="shared" si="1"/>
        <v>0.11822222222222223</v>
      </c>
      <c r="I30">
        <f t="shared" si="2"/>
        <v>0.6973333333333332</v>
      </c>
      <c r="L30">
        <f t="shared" si="8"/>
        <v>0.10092109128753352</v>
      </c>
      <c r="M30">
        <f t="shared" si="9"/>
        <v>0.08635894086119089</v>
      </c>
      <c r="N30">
        <f t="shared" si="10"/>
        <v>0.13003755867696992</v>
      </c>
      <c r="O30">
        <f t="shared" si="11"/>
        <v>0.08844301366793571</v>
      </c>
      <c r="P30">
        <f t="shared" si="12"/>
        <v>0.11556470049284076</v>
      </c>
      <c r="Q30">
        <f t="shared" si="13"/>
        <v>0.03289782160974596</v>
      </c>
      <c r="R30">
        <f t="shared" si="14"/>
        <v>0.003961621441334903</v>
      </c>
      <c r="S30">
        <f t="shared" si="15"/>
        <v>0.08810145666597564</v>
      </c>
    </row>
    <row r="31" spans="1:19" ht="12.75">
      <c r="A31">
        <v>9</v>
      </c>
      <c r="B31">
        <f t="shared" si="3"/>
        <v>1.1791666666666665</v>
      </c>
      <c r="C31">
        <f t="shared" si="4"/>
        <v>0.9933333333333333</v>
      </c>
      <c r="D31">
        <f t="shared" si="5"/>
        <v>1.0793333333333333</v>
      </c>
      <c r="E31">
        <f t="shared" si="6"/>
        <v>1.0608333333333333</v>
      </c>
      <c r="F31">
        <f t="shared" si="7"/>
        <v>0.519</v>
      </c>
      <c r="G31">
        <f t="shared" si="0"/>
        <v>0.8186666666666667</v>
      </c>
      <c r="H31">
        <f t="shared" si="1"/>
        <v>0.11633333333333333</v>
      </c>
      <c r="I31">
        <f t="shared" si="2"/>
        <v>0.7461666666666668</v>
      </c>
      <c r="L31">
        <f t="shared" si="8"/>
        <v>0.08813947280683414</v>
      </c>
      <c r="M31">
        <f t="shared" si="9"/>
        <v>0.0935813371707557</v>
      </c>
      <c r="N31">
        <f t="shared" si="10"/>
        <v>0.1245514619210342</v>
      </c>
      <c r="O31">
        <f t="shared" si="11"/>
        <v>0.08861922289586313</v>
      </c>
      <c r="P31">
        <f t="shared" si="12"/>
        <v>0.09812033428398012</v>
      </c>
      <c r="Q31">
        <f t="shared" si="13"/>
        <v>0.03161434273659132</v>
      </c>
      <c r="R31">
        <f t="shared" si="14"/>
        <v>0.0034278273002005194</v>
      </c>
      <c r="S31">
        <f t="shared" si="15"/>
        <v>0.10468317279614041</v>
      </c>
    </row>
    <row r="32" spans="1:19" ht="12.75">
      <c r="A32">
        <v>10</v>
      </c>
      <c r="B32">
        <f t="shared" si="3"/>
        <v>1.2551666666666668</v>
      </c>
      <c r="C32">
        <f t="shared" si="4"/>
        <v>1.0593333333333332</v>
      </c>
      <c r="D32">
        <f t="shared" si="5"/>
        <v>1.1506666666666667</v>
      </c>
      <c r="E32">
        <f t="shared" si="6"/>
        <v>1.1406666666666667</v>
      </c>
      <c r="F32">
        <f t="shared" si="7"/>
        <v>0.5728333333333332</v>
      </c>
      <c r="G32">
        <f t="shared" si="0"/>
        <v>0.8623333333333333</v>
      </c>
      <c r="H32">
        <f t="shared" si="1"/>
        <v>0.11511111111111111</v>
      </c>
      <c r="I32">
        <f t="shared" si="2"/>
        <v>0.7806666666666667</v>
      </c>
      <c r="L32">
        <f t="shared" si="8"/>
        <v>0.08035276390185138</v>
      </c>
      <c r="M32">
        <f t="shared" si="9"/>
        <v>0.0831857359567532</v>
      </c>
      <c r="N32">
        <f t="shared" si="10"/>
        <v>0.10788265229714493</v>
      </c>
      <c r="O32">
        <f t="shared" si="11"/>
        <v>0.08138959802497289</v>
      </c>
      <c r="P32">
        <f t="shared" si="12"/>
        <v>0.060187761768208864</v>
      </c>
      <c r="Q32">
        <f t="shared" si="13"/>
        <v>0.024735938766634023</v>
      </c>
      <c r="R32">
        <f t="shared" si="14"/>
        <v>0.004166666666666666</v>
      </c>
      <c r="S32">
        <f t="shared" si="15"/>
        <v>0.1188186292913139</v>
      </c>
    </row>
    <row r="33" spans="1:19" ht="12.75">
      <c r="A33">
        <v>11</v>
      </c>
      <c r="B33">
        <f t="shared" si="3"/>
        <v>1.2951666666666666</v>
      </c>
      <c r="C33">
        <f t="shared" si="4"/>
        <v>1.1011666666666666</v>
      </c>
      <c r="D33">
        <f t="shared" si="5"/>
        <v>1.2003333333333333</v>
      </c>
      <c r="E33">
        <f t="shared" si="6"/>
        <v>1.1935</v>
      </c>
      <c r="F33">
        <f t="shared" si="7"/>
        <v>0.5993333333333334</v>
      </c>
      <c r="G33">
        <f t="shared" si="0"/>
        <v>0.8913333333333334</v>
      </c>
      <c r="H33">
        <f t="shared" si="1"/>
        <v>0.11733333333333335</v>
      </c>
      <c r="I33">
        <f t="shared" si="2"/>
        <v>0.7996666666666669</v>
      </c>
      <c r="L33">
        <f t="shared" si="8"/>
        <v>0.0747406627390115</v>
      </c>
      <c r="M33">
        <f t="shared" si="9"/>
        <v>0.08256250157708805</v>
      </c>
      <c r="N33">
        <f t="shared" si="10"/>
        <v>0.09522114611086482</v>
      </c>
      <c r="O33">
        <f t="shared" si="11"/>
        <v>0.07490193588953489</v>
      </c>
      <c r="P33">
        <f t="shared" si="12"/>
        <v>0.04088846618138991</v>
      </c>
      <c r="Q33">
        <f t="shared" si="13"/>
        <v>0.018927933502278248</v>
      </c>
      <c r="R33">
        <f t="shared" si="14"/>
        <v>0.005590169943749473</v>
      </c>
      <c r="S33">
        <f t="shared" si="15"/>
        <v>0.1335629689197812</v>
      </c>
    </row>
    <row r="34" spans="1:19" ht="12.75">
      <c r="A34">
        <v>12</v>
      </c>
      <c r="B34">
        <f t="shared" si="3"/>
        <v>1.3295</v>
      </c>
      <c r="C34">
        <f t="shared" si="4"/>
        <v>1.1478333333333335</v>
      </c>
      <c r="D34">
        <f t="shared" si="5"/>
        <v>1.2453333333333334</v>
      </c>
      <c r="E34">
        <f t="shared" si="6"/>
        <v>1.2394999999999998</v>
      </c>
      <c r="F34">
        <f t="shared" si="7"/>
        <v>0.6465</v>
      </c>
      <c r="G34">
        <f t="shared" si="0"/>
        <v>0.926</v>
      </c>
      <c r="H34">
        <f t="shared" si="1"/>
        <v>0.12188888888888888</v>
      </c>
      <c r="I34">
        <f t="shared" si="2"/>
        <v>0.8175</v>
      </c>
      <c r="L34">
        <f t="shared" si="8"/>
        <v>0.06392730246146791</v>
      </c>
      <c r="M34">
        <f t="shared" si="9"/>
        <v>0.07353751876876638</v>
      </c>
      <c r="N34">
        <f t="shared" si="10"/>
        <v>0.08113609965155259</v>
      </c>
      <c r="O34">
        <f t="shared" si="11"/>
        <v>0.061750303642978135</v>
      </c>
      <c r="P34">
        <f t="shared" si="12"/>
        <v>0.01722498185775534</v>
      </c>
      <c r="Q34">
        <f t="shared" si="13"/>
        <v>0.013069047402163612</v>
      </c>
      <c r="R34">
        <f t="shared" si="14"/>
        <v>0.007457285773732367</v>
      </c>
      <c r="S34">
        <f t="shared" si="15"/>
        <v>0.1453117338689474</v>
      </c>
    </row>
    <row r="35" spans="1:19" ht="12.75">
      <c r="A35">
        <v>13</v>
      </c>
      <c r="B35">
        <f t="shared" si="3"/>
        <v>1.3408333333333333</v>
      </c>
      <c r="C35">
        <f t="shared" si="4"/>
        <v>1.1876666666666666</v>
      </c>
      <c r="D35">
        <f t="shared" si="5"/>
        <v>1.2739999999999998</v>
      </c>
      <c r="E35">
        <f t="shared" si="6"/>
        <v>1.2718333333333334</v>
      </c>
      <c r="F35">
        <f t="shared" si="7"/>
        <v>0.6528333333333334</v>
      </c>
      <c r="G35">
        <f t="shared" si="0"/>
        <v>0.9514999999999999</v>
      </c>
      <c r="H35">
        <f t="shared" si="1"/>
        <v>0.1381111111111111</v>
      </c>
      <c r="I35">
        <f t="shared" si="2"/>
        <v>0.8353333333333333</v>
      </c>
      <c r="L35">
        <f t="shared" si="8"/>
        <v>0.06309807181417407</v>
      </c>
      <c r="M35">
        <f t="shared" si="9"/>
        <v>0.07031832383288625</v>
      </c>
      <c r="N35">
        <f t="shared" si="10"/>
        <v>0.0774080099214545</v>
      </c>
      <c r="O35">
        <f t="shared" si="11"/>
        <v>0.06106199035952454</v>
      </c>
      <c r="P35">
        <f t="shared" si="12"/>
        <v>0.016240894885032265</v>
      </c>
      <c r="Q35">
        <f t="shared" si="13"/>
        <v>0.012357184145265468</v>
      </c>
      <c r="R35">
        <f t="shared" si="14"/>
        <v>0.013660567744830779</v>
      </c>
      <c r="S35">
        <f t="shared" si="15"/>
        <v>0.15385924303293178</v>
      </c>
    </row>
    <row r="36" spans="1:19" ht="12.75">
      <c r="A36">
        <v>14</v>
      </c>
      <c r="B36">
        <f t="shared" si="3"/>
        <v>1.3773333333333333</v>
      </c>
      <c r="C36">
        <f t="shared" si="4"/>
        <v>1.234</v>
      </c>
      <c r="D36">
        <f t="shared" si="5"/>
        <v>1.3123333333333334</v>
      </c>
      <c r="E36">
        <f t="shared" si="6"/>
        <v>1.3113333333333332</v>
      </c>
      <c r="F36">
        <f t="shared" si="7"/>
        <v>0.6573333333333333</v>
      </c>
      <c r="G36">
        <f t="shared" si="0"/>
        <v>0.9855</v>
      </c>
      <c r="H36">
        <f t="shared" si="1"/>
        <v>0.17211111111111113</v>
      </c>
      <c r="I36">
        <f t="shared" si="2"/>
        <v>0.8628333333333332</v>
      </c>
      <c r="L36">
        <f t="shared" si="8"/>
        <v>0.062050517053983234</v>
      </c>
      <c r="M36">
        <f t="shared" si="9"/>
        <v>0.07508661665037254</v>
      </c>
      <c r="N36">
        <f t="shared" si="10"/>
        <v>0.081428905596641</v>
      </c>
      <c r="O36">
        <f t="shared" si="11"/>
        <v>0.06264396752015845</v>
      </c>
      <c r="P36">
        <f t="shared" si="12"/>
        <v>0.01907528942550197</v>
      </c>
      <c r="Q36">
        <f t="shared" si="13"/>
        <v>0.015578831791889932</v>
      </c>
      <c r="R36">
        <f t="shared" si="14"/>
        <v>0.02726464947713622</v>
      </c>
      <c r="S36">
        <f t="shared" si="15"/>
        <v>0.17973026085405458</v>
      </c>
    </row>
    <row r="37" spans="1:19" ht="12.75">
      <c r="A37">
        <v>15</v>
      </c>
      <c r="B37">
        <f t="shared" si="3"/>
        <v>1.377</v>
      </c>
      <c r="C37">
        <f t="shared" si="4"/>
        <v>1.261</v>
      </c>
      <c r="D37">
        <f t="shared" si="5"/>
        <v>1.329</v>
      </c>
      <c r="E37">
        <f t="shared" si="6"/>
        <v>1.3241666666666667</v>
      </c>
      <c r="F37">
        <f t="shared" si="7"/>
        <v>0.6653333333333333</v>
      </c>
      <c r="G37">
        <f t="shared" si="0"/>
        <v>1.0071666666666668</v>
      </c>
      <c r="H37">
        <f t="shared" si="1"/>
        <v>0.23055555555555557</v>
      </c>
      <c r="I37">
        <f t="shared" si="2"/>
        <v>0.8788333333333332</v>
      </c>
      <c r="L37">
        <f t="shared" si="8"/>
        <v>0.06606966020799565</v>
      </c>
      <c r="M37">
        <f t="shared" si="9"/>
        <v>0.07042158759925825</v>
      </c>
      <c r="N37">
        <f t="shared" si="10"/>
        <v>0.07449563745616251</v>
      </c>
      <c r="O37">
        <f t="shared" si="11"/>
        <v>0.0659133269276151</v>
      </c>
      <c r="P37">
        <f t="shared" si="12"/>
        <v>0.032383123176535425</v>
      </c>
      <c r="Q37">
        <f t="shared" si="13"/>
        <v>0.00936838655621481</v>
      </c>
      <c r="R37">
        <f t="shared" si="14"/>
        <v>0.04104908985322043</v>
      </c>
      <c r="S37">
        <f t="shared" si="15"/>
        <v>0.1960340956738567</v>
      </c>
    </row>
    <row r="38" spans="1:19" ht="12.75">
      <c r="A38">
        <v>16</v>
      </c>
      <c r="B38">
        <f t="shared" si="3"/>
        <v>1.396</v>
      </c>
      <c r="C38">
        <f t="shared" si="4"/>
        <v>1.2853333333333332</v>
      </c>
      <c r="D38">
        <f t="shared" si="5"/>
        <v>1.3475</v>
      </c>
      <c r="E38">
        <f t="shared" si="6"/>
        <v>1.342833333333333</v>
      </c>
      <c r="F38">
        <f t="shared" si="7"/>
        <v>0.677</v>
      </c>
      <c r="G38">
        <f t="shared" si="0"/>
        <v>1.0341666666666667</v>
      </c>
      <c r="H38">
        <f t="shared" si="1"/>
        <v>0.31433333333333335</v>
      </c>
      <c r="I38">
        <f t="shared" si="2"/>
        <v>0.886</v>
      </c>
      <c r="L38">
        <f t="shared" si="8"/>
        <v>0.04822032766375604</v>
      </c>
      <c r="M38">
        <f t="shared" si="9"/>
        <v>0.054781992175044744</v>
      </c>
      <c r="N38">
        <f t="shared" si="10"/>
        <v>0.059678304265453154</v>
      </c>
      <c r="O38">
        <f t="shared" si="11"/>
        <v>0.051363086615454336</v>
      </c>
      <c r="P38">
        <f t="shared" si="12"/>
        <v>0.04513092066421866</v>
      </c>
      <c r="Q38">
        <f t="shared" si="13"/>
        <v>0.01419037232304593</v>
      </c>
      <c r="R38">
        <f t="shared" si="14"/>
        <v>0.04974434641243168</v>
      </c>
      <c r="S38">
        <f t="shared" si="15"/>
        <v>0.1988587438359199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 mishra</dc:creator>
  <cp:keywords/>
  <dc:description/>
  <cp:lastModifiedBy>DD-lab</cp:lastModifiedBy>
  <dcterms:created xsi:type="dcterms:W3CDTF">2022-01-31T05:49:22Z</dcterms:created>
  <dcterms:modified xsi:type="dcterms:W3CDTF">2022-02-08T01:43:04Z</dcterms:modified>
  <cp:category/>
  <cp:version/>
  <cp:contentType/>
  <cp:contentStatus/>
</cp:coreProperties>
</file>