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ipak\Desktop\eLIFe\Fig5\"/>
    </mc:Choice>
  </mc:AlternateContent>
  <xr:revisionPtr revIDLastSave="0" documentId="13_ncr:1_{5CC8C66B-E93E-4C94-99BE-4E6D5D983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7" i="1"/>
  <c r="I8" i="1"/>
  <c r="I9" i="1"/>
  <c r="I10" i="1"/>
  <c r="I11" i="1"/>
  <c r="I12" i="1"/>
  <c r="I13" i="1"/>
  <c r="I14" i="1"/>
  <c r="I7" i="1"/>
</calcChain>
</file>

<file path=xl/sharedStrings.xml><?xml version="1.0" encoding="utf-8"?>
<sst xmlns="http://schemas.openxmlformats.org/spreadsheetml/2006/main" count="11" uniqueCount="11">
  <si>
    <t>NBT assay(Invitro)</t>
  </si>
  <si>
    <t>spermidine concentration=100 micromolar</t>
  </si>
  <si>
    <t>Experiment1</t>
  </si>
  <si>
    <t>0.D@575nM</t>
  </si>
  <si>
    <r>
      <t>Fe</t>
    </r>
    <r>
      <rPr>
        <vertAlign val="superscript"/>
        <sz val="12"/>
        <color theme="1"/>
        <rFont val="Calibri"/>
        <family val="2"/>
        <scheme val="minor"/>
      </rPr>
      <t>2+</t>
    </r>
    <r>
      <rPr>
        <sz val="12"/>
        <color theme="1"/>
        <rFont val="Calibri"/>
        <family val="2"/>
        <scheme val="minor"/>
      </rPr>
      <t xml:space="preserve"> Concentration(</t>
    </r>
    <r>
      <rPr>
        <sz val="12"/>
        <color theme="1"/>
        <rFont val="Calibri"/>
        <family val="2"/>
      </rPr>
      <t>μM)</t>
    </r>
  </si>
  <si>
    <t>μM</t>
  </si>
  <si>
    <t>P value and statistical significance:</t>
  </si>
  <si>
    <t>  The two-tailed P value is less than 0.0001</t>
  </si>
  <si>
    <t>  By conventional criteria, this difference is considered to be extremely statistically significant.</t>
  </si>
  <si>
    <t>Unpaired t test results (between 0 and 100 uM)</t>
  </si>
  <si>
    <r>
      <t>Control 1:  400uM Fe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O.D. @575nm= 0.005 in 10 min inucbation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</si>
</sst>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3" fillId="0" borderId="0" xfId="1"/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bg1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16200000" scaled="1"/>
            </a:gra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Sheet1!$D$19:$D$25</c:f>
                <c:numCache>
                  <c:formatCode>General</c:formatCode>
                  <c:ptCount val="7"/>
                  <c:pt idx="0">
                    <c:v>7.549834435270757E-3</c:v>
                  </c:pt>
                  <c:pt idx="1">
                    <c:v>1.3999999999999981E-2</c:v>
                  </c:pt>
                  <c:pt idx="2">
                    <c:v>3.0664855018951827E-2</c:v>
                  </c:pt>
                  <c:pt idx="3">
                    <c:v>5.7419508879822369E-2</c:v>
                  </c:pt>
                  <c:pt idx="4">
                    <c:v>3.9068316233660902E-2</c:v>
                  </c:pt>
                  <c:pt idx="5">
                    <c:v>6.8825867230279072E-2</c:v>
                  </c:pt>
                  <c:pt idx="6">
                    <c:v>3.6115555282084925E-2</c:v>
                  </c:pt>
                </c:numCache>
              </c:numRef>
            </c:plus>
            <c:minus>
              <c:numRef>
                <c:f>Sheet1!$D$19:$D$25</c:f>
                <c:numCache>
                  <c:formatCode>General</c:formatCode>
                  <c:ptCount val="7"/>
                  <c:pt idx="0">
                    <c:v>7.549834435270757E-3</c:v>
                  </c:pt>
                  <c:pt idx="1">
                    <c:v>1.3999999999999981E-2</c:v>
                  </c:pt>
                  <c:pt idx="2">
                    <c:v>3.0664855018951827E-2</c:v>
                  </c:pt>
                  <c:pt idx="3">
                    <c:v>5.7419508879822369E-2</c:v>
                  </c:pt>
                  <c:pt idx="4">
                    <c:v>3.9068316233660902E-2</c:v>
                  </c:pt>
                  <c:pt idx="5">
                    <c:v>6.8825867230279072E-2</c:v>
                  </c:pt>
                  <c:pt idx="6">
                    <c:v>3.6115555282084925E-2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Sheet1!$C$19:$C$25</c:f>
              <c:numCache>
                <c:formatCode>General</c:formatCode>
                <c:ptCount val="7"/>
                <c:pt idx="0">
                  <c:v>0.13100000000000001</c:v>
                </c:pt>
                <c:pt idx="1">
                  <c:v>0.29200000000000004</c:v>
                </c:pt>
                <c:pt idx="2">
                  <c:v>0.6263333333333333</c:v>
                </c:pt>
                <c:pt idx="3">
                  <c:v>0.72399999999999987</c:v>
                </c:pt>
                <c:pt idx="4">
                  <c:v>0.67933333333333346</c:v>
                </c:pt>
                <c:pt idx="5">
                  <c:v>0.7320000000000001</c:v>
                </c:pt>
                <c:pt idx="6">
                  <c:v>0.66966666666666663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F-4A3F-BEA6-2CB9E8A7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51278200"/>
        <c:axId val="451277872"/>
      </c:barChart>
      <c:catAx>
        <c:axId val="451278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58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277872"/>
        <c:crosses val="autoZero"/>
        <c:auto val="1"/>
        <c:lblAlgn val="ctr"/>
        <c:lblOffset val="100"/>
        <c:noMultiLvlLbl val="0"/>
      </c:catAx>
      <c:valAx>
        <c:axId val="4512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278200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109538</xdr:colOff>
      <xdr:row>15</xdr:row>
      <xdr:rowOff>133350</xdr:rowOff>
    </xdr:from>
    <xdr:to>
      <xdr:col>9</xdr:col>
      <xdr:colOff>533400</xdr:colOff>
      <xdr:row>27</xdr:row>
      <xdr:rowOff>57149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.D@575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25"/>
  <sheetViews>
    <sheetView tabSelected="1" workbookViewId="0">
      <selection activeCell="Z19" sqref="Z19"/>
    </sheetView>
  </sheetViews>
  <sheetFormatPr defaultRowHeight="15" x14ac:dyDescent="0.25"/>
  <sheetData>
    <row r="3" spans="2:19" x14ac:dyDescent="0.25">
      <c r="B3" t="s">
        <v>0</v>
      </c>
    </row>
    <row r="4" spans="2:19" ht="17.25" x14ac:dyDescent="0.25">
      <c r="B4" t="s">
        <v>2</v>
      </c>
      <c r="G4" s="3" t="s">
        <v>10</v>
      </c>
      <c r="H4" s="3"/>
      <c r="I4" s="3"/>
      <c r="J4" s="3"/>
      <c r="K4" s="3"/>
    </row>
    <row r="5" spans="2:19" x14ac:dyDescent="0.25">
      <c r="B5" t="s">
        <v>1</v>
      </c>
      <c r="E5" t="s">
        <v>5</v>
      </c>
    </row>
    <row r="6" spans="2:19" ht="18" x14ac:dyDescent="0.25">
      <c r="B6" s="1" t="s">
        <v>4</v>
      </c>
      <c r="E6" s="2" t="s">
        <v>3</v>
      </c>
      <c r="P6" s="1"/>
      <c r="S6" s="2"/>
    </row>
    <row r="7" spans="2:19" x14ac:dyDescent="0.25">
      <c r="B7">
        <v>0</v>
      </c>
      <c r="E7">
        <v>0</v>
      </c>
      <c r="F7">
        <v>0</v>
      </c>
      <c r="G7">
        <v>0</v>
      </c>
      <c r="I7">
        <f>AVERAGE(E7:G7)</f>
        <v>0</v>
      </c>
      <c r="J7">
        <f>STDEV(E7:G7)</f>
        <v>0</v>
      </c>
    </row>
    <row r="8" spans="2:19" x14ac:dyDescent="0.25">
      <c r="B8">
        <v>25</v>
      </c>
      <c r="E8">
        <v>0.13200000000000001</v>
      </c>
      <c r="F8">
        <v>0.13800000000000001</v>
      </c>
      <c r="G8">
        <v>0.123</v>
      </c>
      <c r="I8">
        <f>AVERAGE(E8:G8)</f>
        <v>0.13100000000000001</v>
      </c>
      <c r="J8">
        <f t="shared" ref="J8:J14" si="0">STDEV(E8:G8)</f>
        <v>7.549834435270757E-3</v>
      </c>
    </row>
    <row r="9" spans="2:19" x14ac:dyDescent="0.25">
      <c r="B9">
        <v>50</v>
      </c>
      <c r="E9">
        <v>0.27600000000000002</v>
      </c>
      <c r="F9">
        <v>0.29799999999999999</v>
      </c>
      <c r="G9">
        <v>0.30199999999999999</v>
      </c>
      <c r="I9">
        <f t="shared" ref="I9:I14" si="1">AVERAGE(E9:G9)</f>
        <v>0.29200000000000004</v>
      </c>
      <c r="J9">
        <f t="shared" si="0"/>
        <v>1.3999999999999981E-2</v>
      </c>
    </row>
    <row r="10" spans="2:19" x14ac:dyDescent="0.25">
      <c r="B10">
        <v>100</v>
      </c>
      <c r="E10">
        <v>0.59399999999999997</v>
      </c>
      <c r="F10">
        <v>0.65500000000000003</v>
      </c>
      <c r="G10">
        <v>0.63</v>
      </c>
      <c r="I10">
        <f t="shared" si="1"/>
        <v>0.6263333333333333</v>
      </c>
      <c r="J10">
        <f t="shared" si="0"/>
        <v>3.0664855018951827E-2</v>
      </c>
    </row>
    <row r="11" spans="2:19" x14ac:dyDescent="0.25">
      <c r="B11">
        <v>125</v>
      </c>
      <c r="E11">
        <v>0.67100000000000004</v>
      </c>
      <c r="F11">
        <v>0.78500000000000003</v>
      </c>
      <c r="G11">
        <v>0.71599999999999997</v>
      </c>
      <c r="I11">
        <f t="shared" si="1"/>
        <v>0.72399999999999987</v>
      </c>
      <c r="J11">
        <f t="shared" si="0"/>
        <v>5.7419508879822369E-2</v>
      </c>
    </row>
    <row r="12" spans="2:19" x14ac:dyDescent="0.25">
      <c r="B12">
        <v>150</v>
      </c>
      <c r="E12">
        <v>0.68200000000000005</v>
      </c>
      <c r="F12">
        <v>0.63900000000000001</v>
      </c>
      <c r="G12">
        <v>0.71699999999999997</v>
      </c>
      <c r="I12">
        <f t="shared" si="1"/>
        <v>0.67933333333333346</v>
      </c>
      <c r="J12">
        <f t="shared" si="0"/>
        <v>3.9068316233660902E-2</v>
      </c>
    </row>
    <row r="13" spans="2:19" x14ac:dyDescent="0.25">
      <c r="B13">
        <v>300</v>
      </c>
      <c r="E13">
        <v>0.7</v>
      </c>
      <c r="F13">
        <v>0.81100000000000005</v>
      </c>
      <c r="G13">
        <v>0.68500000000000005</v>
      </c>
      <c r="I13">
        <f t="shared" si="1"/>
        <v>0.7320000000000001</v>
      </c>
      <c r="J13">
        <f t="shared" si="0"/>
        <v>6.8825867230279072E-2</v>
      </c>
    </row>
    <row r="14" spans="2:19" x14ac:dyDescent="0.25">
      <c r="B14">
        <v>400</v>
      </c>
      <c r="E14">
        <v>0.69799999999999995</v>
      </c>
      <c r="F14">
        <v>0.629</v>
      </c>
      <c r="G14">
        <v>0.68200000000000005</v>
      </c>
      <c r="I14">
        <f t="shared" si="1"/>
        <v>0.66966666666666663</v>
      </c>
      <c r="J14">
        <f t="shared" si="0"/>
        <v>3.6115555282084925E-2</v>
      </c>
    </row>
    <row r="18" spans="2:14" x14ac:dyDescent="0.25">
      <c r="B18">
        <v>0</v>
      </c>
      <c r="C18">
        <v>0</v>
      </c>
      <c r="D18">
        <v>0</v>
      </c>
      <c r="L18" s="3" t="s">
        <v>9</v>
      </c>
      <c r="M18" s="3"/>
      <c r="N18" s="3"/>
    </row>
    <row r="19" spans="2:14" x14ac:dyDescent="0.25">
      <c r="B19">
        <v>25</v>
      </c>
      <c r="C19">
        <v>0.13100000000000001</v>
      </c>
      <c r="D19">
        <v>7.549834435270757E-3</v>
      </c>
      <c r="L19" s="3" t="s">
        <v>6</v>
      </c>
      <c r="M19" s="3"/>
      <c r="N19" s="3"/>
    </row>
    <row r="20" spans="2:14" x14ac:dyDescent="0.25">
      <c r="B20">
        <v>50</v>
      </c>
      <c r="C20">
        <v>0.29200000000000004</v>
      </c>
      <c r="D20">
        <v>1.3999999999999981E-2</v>
      </c>
      <c r="L20" s="3" t="s">
        <v>7</v>
      </c>
      <c r="M20" s="3"/>
      <c r="N20" s="3"/>
    </row>
    <row r="21" spans="2:14" x14ac:dyDescent="0.25">
      <c r="B21">
        <v>100</v>
      </c>
      <c r="C21">
        <v>0.6263333333333333</v>
      </c>
      <c r="D21">
        <v>3.0664855018951827E-2</v>
      </c>
      <c r="L21" s="3" t="s">
        <v>8</v>
      </c>
      <c r="M21" s="3"/>
      <c r="N21" s="3"/>
    </row>
    <row r="22" spans="2:14" x14ac:dyDescent="0.25">
      <c r="B22">
        <v>125</v>
      </c>
      <c r="C22">
        <v>0.72399999999999987</v>
      </c>
      <c r="D22">
        <v>5.7419508879822369E-2</v>
      </c>
    </row>
    <row r="23" spans="2:14" x14ac:dyDescent="0.25">
      <c r="B23">
        <v>150</v>
      </c>
      <c r="C23">
        <v>0.67933333333333346</v>
      </c>
      <c r="D23">
        <v>3.9068316233660902E-2</v>
      </c>
    </row>
    <row r="24" spans="2:14" x14ac:dyDescent="0.25">
      <c r="B24">
        <v>300</v>
      </c>
      <c r="C24">
        <v>0.7320000000000001</v>
      </c>
      <c r="D24">
        <v>6.8825867230279072E-2</v>
      </c>
    </row>
    <row r="25" spans="2:14" x14ac:dyDescent="0.25">
      <c r="B25">
        <v>400</v>
      </c>
      <c r="C25">
        <v>0.66966666666666663</v>
      </c>
      <c r="D25">
        <v>3.6115555282084925E-2</v>
      </c>
    </row>
  </sheetData>
  <hyperlinks>
    <hyperlink ref="E6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Dipak</cp:lastModifiedBy>
  <dcterms:created xsi:type="dcterms:W3CDTF">2015-06-05T18:17:20Z</dcterms:created>
  <dcterms:modified xsi:type="dcterms:W3CDTF">2021-09-01T03:52:08Z</dcterms:modified>
</cp:coreProperties>
</file>