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/>
  <xr:revisionPtr revIDLastSave="0" documentId="13_ncr:1_{3E2E3504-25A1-4D5E-954E-C843DD28170A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  <c r="D32" i="1"/>
  <c r="D24" i="1"/>
  <c r="B48" i="1" l="1"/>
  <c r="C48" i="1"/>
  <c r="F48" i="1"/>
  <c r="D48" i="1"/>
  <c r="E48" i="1"/>
  <c r="B49" i="1"/>
  <c r="C49" i="1"/>
  <c r="F49" i="1"/>
  <c r="D49" i="1"/>
  <c r="E49" i="1"/>
  <c r="B50" i="1"/>
  <c r="C50" i="1"/>
  <c r="F50" i="1"/>
  <c r="D50" i="1"/>
  <c r="E50" i="1"/>
  <c r="C47" i="1"/>
  <c r="F47" i="1"/>
  <c r="D47" i="1"/>
  <c r="E47" i="1"/>
  <c r="B47" i="1"/>
  <c r="B40" i="1"/>
  <c r="C40" i="1"/>
  <c r="F40" i="1"/>
  <c r="E40" i="1"/>
  <c r="B41" i="1"/>
  <c r="C41" i="1"/>
  <c r="F41" i="1"/>
  <c r="D41" i="1"/>
  <c r="E41" i="1"/>
  <c r="B42" i="1"/>
  <c r="C42" i="1"/>
  <c r="F42" i="1"/>
  <c r="D42" i="1"/>
  <c r="E42" i="1"/>
  <c r="C39" i="1"/>
  <c r="F39" i="1"/>
  <c r="D39" i="1"/>
  <c r="E39" i="1"/>
  <c r="B39" i="1"/>
  <c r="C32" i="1"/>
  <c r="D34" i="1"/>
  <c r="E34" i="1"/>
  <c r="B32" i="1"/>
  <c r="F32" i="1"/>
  <c r="E32" i="1"/>
  <c r="B33" i="1"/>
  <c r="C33" i="1"/>
  <c r="F33" i="1"/>
  <c r="D33" i="1"/>
  <c r="E33" i="1"/>
  <c r="B34" i="1"/>
  <c r="C34" i="1"/>
  <c r="F34" i="1"/>
  <c r="F31" i="1"/>
  <c r="D31" i="1"/>
  <c r="E31" i="1"/>
  <c r="C31" i="1"/>
  <c r="B31" i="1"/>
  <c r="E26" i="1"/>
  <c r="E24" i="1"/>
  <c r="E25" i="1"/>
  <c r="E23" i="1"/>
  <c r="D25" i="1"/>
  <c r="D26" i="1"/>
  <c r="D23" i="1"/>
  <c r="F24" i="1"/>
  <c r="F25" i="1"/>
  <c r="F26" i="1"/>
  <c r="F23" i="1"/>
  <c r="C24" i="1"/>
  <c r="C25" i="1"/>
  <c r="C26" i="1"/>
  <c r="C23" i="1"/>
  <c r="B26" i="1"/>
  <c r="B24" i="1"/>
  <c r="B25" i="1"/>
  <c r="B23" i="1"/>
</calcChain>
</file>

<file path=xl/sharedStrings.xml><?xml version="1.0" encoding="utf-8"?>
<sst xmlns="http://schemas.openxmlformats.org/spreadsheetml/2006/main" count="64" uniqueCount="10">
  <si>
    <t>Ydj1</t>
  </si>
  <si>
    <t>Tom70</t>
  </si>
  <si>
    <t>Tom20</t>
  </si>
  <si>
    <t>Porin</t>
  </si>
  <si>
    <t>Msp1</t>
  </si>
  <si>
    <t>Mcr1</t>
  </si>
  <si>
    <t>Sis1</t>
  </si>
  <si>
    <t>tom70</t>
  </si>
  <si>
    <t>Average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</si>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</sst>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1"/>
      <name val="Calibri"/>
      <family val="2"/>
      <charset val="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0" borderId="0"/>
  </cellStyleXfs>
  <cellXfs count="5">
    <xf numFmtId="0" fontId="0" fillId="0" borderId="0" xfId="0"/>
    <xf numFmtId="0" fontId="3" fillId="4" borderId="0" xfId="3"/>
    <xf numFmtId="0" fontId="1" fillId="2" borderId="0" xfId="1"/>
    <xf numFmtId="0" fontId="2" fillId="3" borderId="0" xfId="2"/>
    <xf numFmtId="14" fontId="0" fillId="0" borderId="0" xfId="0" applyNumberFormat="1"/>
  </cellXfs>
  <cellStyles count="5">
    <cellStyle name="Bad" xfId="2" builtinId="27"/>
    <cellStyle name="Good" xfId="1" builtinId="26"/>
    <cellStyle name="Neutral" xfId="3" builtinId="28"/>
    <cellStyle name="Normal" xfId="0" builtinId="0"/>
    <cellStyle name="Normal 2" xfId="4" xr:uid="{5B82C141-A695-44DC-97D0-F23C284CE8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Ydj1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Sheet1!$B$22</c:f>
              <c:strCache>
                <c:ptCount val="1"/>
                <c:pt idx="0">
                  <c:v>Tom70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plus"/>
            <c:size val="5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Sheet1!$A$23:$A$26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</c:numCache>
            </c:numRef>
          </c:xVal>
          <c:yVal>
            <c:numRef>
              <c:f>Sheet1!$B$23:$B$26</c:f>
              <c:numCache>
                <c:formatCode>General</c:formatCode>
                <c:ptCount val="4"/>
                <c:pt idx="0">
                  <c:v>100</c:v>
                </c:pt>
                <c:pt idx="1">
                  <c:v>101.86544175692461</c:v>
                </c:pt>
                <c:pt idx="2">
                  <c:v>105.80356327861602</c:v>
                </c:pt>
                <c:pt idx="3">
                  <c:v>107.87246284278989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F3B-4226-9C2A-0B043ABAA42A}"/>
            </c:ext>
          </c:extLst>
        </c:ser>
        <c:ser>
          <c:idx val="1"/>
          <c:order val="1"/>
          <c:tx>
            <c:strRef>
              <c:f>Sheet1!$C$22</c:f>
              <c:strCache>
                <c:ptCount val="1"/>
                <c:pt idx="0">
                  <c:v>Tom20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Sheet1!$A$23:$A$26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</c:numCache>
            </c:numRef>
          </c:xVal>
          <c:yVal>
            <c:numRef>
              <c:f>Sheet1!$C$23:$C$26</c:f>
              <c:numCache>
                <c:formatCode>General</c:formatCode>
                <c:ptCount val="4"/>
                <c:pt idx="0">
                  <c:v>100</c:v>
                </c:pt>
                <c:pt idx="1">
                  <c:v>106.69602203185688</c:v>
                </c:pt>
                <c:pt idx="2">
                  <c:v>123.30964005017775</c:v>
                </c:pt>
                <c:pt idx="3">
                  <c:v>100.97639788057226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F3B-4226-9C2A-0B043ABAA42A}"/>
            </c:ext>
          </c:extLst>
        </c:ser>
        <c:ser>
          <c:idx val="2"/>
          <c:order val="2"/>
          <c:tx>
            <c:strRef>
              <c:f>Sheet1!$D$22</c:f>
              <c:strCache>
                <c:ptCount val="1"/>
                <c:pt idx="0">
                  <c:v>Msp1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star"/>
            <c:size val="5"/>
            <c:spPr>
              <a:noFill/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Sheet1!$A$23:$A$26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</c:numCache>
            </c:numRef>
          </c:xVal>
          <c:yVal>
            <c:numRef>
              <c:f>Sheet1!$D$23:$D$26</c:f>
              <c:numCache>
                <c:formatCode>General</c:formatCode>
                <c:ptCount val="4"/>
                <c:pt idx="0">
                  <c:v>100</c:v>
                </c:pt>
                <c:pt idx="1">
                  <c:v>98.465511235293661</c:v>
                </c:pt>
                <c:pt idx="2">
                  <c:v>95.478132317014115</c:v>
                </c:pt>
                <c:pt idx="3">
                  <c:v>99.829624603260228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F3B-4226-9C2A-0B043ABAA42A}"/>
            </c:ext>
          </c:extLst>
        </c:ser>
        <c:ser>
          <c:idx val="3"/>
          <c:order val="3"/>
          <c:tx>
            <c:strRef>
              <c:f>Sheet1!$E$22</c:f>
              <c:strCache>
                <c:ptCount val="1"/>
                <c:pt idx="0">
                  <c:v>Mcr1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Sheet1!$A$23:$A$26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</c:numCache>
            </c:numRef>
          </c:xVal>
          <c:yVal>
            <c:numRef>
              <c:f>Sheet1!$E$23:$E$26</c:f>
              <c:numCache>
                <c:formatCode>General</c:formatCode>
                <c:ptCount val="4"/>
                <c:pt idx="0">
                  <c:v>100</c:v>
                </c:pt>
                <c:pt idx="1">
                  <c:v>109.57583617831732</c:v>
                </c:pt>
                <c:pt idx="2">
                  <c:v>106.26425382545129</c:v>
                </c:pt>
                <c:pt idx="3">
                  <c:v>103.64419280894846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F3B-4226-9C2A-0B043ABAA42A}"/>
            </c:ext>
          </c:extLst>
        </c:ser>
        <c:ser>
          <c:idx val="4"/>
          <c:order val="4"/>
          <c:tx>
            <c:strRef>
              <c:f>Sheet1!$F$22</c:f>
              <c:strCache>
                <c:ptCount val="1"/>
                <c:pt idx="0">
                  <c:v>Porin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Sheet1!$A$23:$A$26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</c:numCache>
            </c:numRef>
          </c:xVal>
          <c:yVal>
            <c:numRef>
              <c:f>Sheet1!$F$23:$F$26</c:f>
              <c:numCache>
                <c:formatCode>General</c:formatCode>
                <c:ptCount val="4"/>
                <c:pt idx="0">
                  <c:v>100</c:v>
                </c:pt>
                <c:pt idx="1">
                  <c:v>102.3132746612542</c:v>
                </c:pt>
                <c:pt idx="2">
                  <c:v>97.525340284299773</c:v>
                </c:pt>
                <c:pt idx="3">
                  <c:v>98.264636372392076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F3B-4226-9C2A-0B043ABAA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9444608"/>
        <c:axId val="549448544"/>
      </c:scatterChart>
      <c:valAx>
        <c:axId val="549444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549448544"/>
        <c:crosses val="autoZero"/>
        <c:crossBetween val="midCat"/>
      </c:valAx>
      <c:valAx>
        <c:axId val="549448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549444608"/>
        <c:crosses val="autoZero"/>
        <c:crossBetween val="midCat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Sis1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Sheet1!$B$30</c:f>
              <c:strCache>
                <c:ptCount val="1"/>
                <c:pt idx="0">
                  <c:v>Tom70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plus"/>
            <c:size val="5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Sheet1!$A$31:$A$34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</c:numCache>
            </c:numRef>
          </c:xVal>
          <c:yVal>
            <c:numRef>
              <c:f>Sheet1!$B$31:$B$34</c:f>
              <c:numCache>
                <c:formatCode>General</c:formatCode>
                <c:ptCount val="4"/>
                <c:pt idx="0">
                  <c:v>100</c:v>
                </c:pt>
                <c:pt idx="1">
                  <c:v>112.67968708020608</c:v>
                </c:pt>
                <c:pt idx="2">
                  <c:v>103.26278181901171</c:v>
                </c:pt>
                <c:pt idx="3">
                  <c:v>78.737790497645847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DC1-497D-AC68-5EB106C416CE}"/>
            </c:ext>
          </c:extLst>
        </c:ser>
        <c:ser>
          <c:idx val="1"/>
          <c:order val="1"/>
          <c:tx>
            <c:strRef>
              <c:f>Sheet1!$C$30</c:f>
              <c:strCache>
                <c:ptCount val="1"/>
                <c:pt idx="0">
                  <c:v>Tom20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Sheet1!$A$31:$A$34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</c:numCache>
            </c:numRef>
          </c:xVal>
          <c:yVal>
            <c:numRef>
              <c:f>Sheet1!$C$31:$C$34</c:f>
              <c:numCache>
                <c:formatCode>General</c:formatCode>
                <c:ptCount val="4"/>
                <c:pt idx="0">
                  <c:v>100</c:v>
                </c:pt>
                <c:pt idx="1">
                  <c:v>102.74946489208811</c:v>
                </c:pt>
                <c:pt idx="2">
                  <c:v>91.308180719467728</c:v>
                </c:pt>
                <c:pt idx="3">
                  <c:v>54.11179430098499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DC1-497D-AC68-5EB106C416CE}"/>
            </c:ext>
          </c:extLst>
        </c:ser>
        <c:ser>
          <c:idx val="2"/>
          <c:order val="2"/>
          <c:tx>
            <c:strRef>
              <c:f>Sheet1!$D$30</c:f>
              <c:strCache>
                <c:ptCount val="1"/>
                <c:pt idx="0">
                  <c:v>Msp1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star"/>
            <c:size val="5"/>
            <c:spPr>
              <a:noFill/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Sheet1!$A$31:$A$34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</c:numCache>
            </c:numRef>
          </c:xVal>
          <c:yVal>
            <c:numRef>
              <c:f>Sheet1!$D$31:$D$34</c:f>
              <c:numCache>
                <c:formatCode>General</c:formatCode>
                <c:ptCount val="4"/>
                <c:pt idx="0">
                  <c:v>100</c:v>
                </c:pt>
                <c:pt idx="1">
                  <c:v>97.419291726594224</c:v>
                </c:pt>
                <c:pt idx="2">
                  <c:v>103.90852313764674</c:v>
                </c:pt>
                <c:pt idx="3">
                  <c:v>123.40917702178469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DC1-497D-AC68-5EB106C416CE}"/>
            </c:ext>
          </c:extLst>
        </c:ser>
        <c:ser>
          <c:idx val="3"/>
          <c:order val="3"/>
          <c:tx>
            <c:strRef>
              <c:f>Sheet1!$E$30</c:f>
              <c:strCache>
                <c:ptCount val="1"/>
                <c:pt idx="0">
                  <c:v>Mcr1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Sheet1!$A$31:$A$34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</c:numCache>
            </c:numRef>
          </c:xVal>
          <c:yVal>
            <c:numRef>
              <c:f>Sheet1!$E$31:$E$34</c:f>
              <c:numCache>
                <c:formatCode>General</c:formatCode>
                <c:ptCount val="4"/>
                <c:pt idx="0">
                  <c:v>100</c:v>
                </c:pt>
                <c:pt idx="1">
                  <c:v>99.110124245329459</c:v>
                </c:pt>
                <c:pt idx="2">
                  <c:v>98.574747973116487</c:v>
                </c:pt>
                <c:pt idx="3">
                  <c:v>105.41404975534635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DC1-497D-AC68-5EB106C416CE}"/>
            </c:ext>
          </c:extLst>
        </c:ser>
        <c:ser>
          <c:idx val="4"/>
          <c:order val="4"/>
          <c:tx>
            <c:strRef>
              <c:f>Sheet1!$F$30</c:f>
              <c:strCache>
                <c:ptCount val="1"/>
                <c:pt idx="0">
                  <c:v>Porin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Sheet1!$A$31:$A$34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</c:numCache>
            </c:numRef>
          </c:xVal>
          <c:yVal>
            <c:numRef>
              <c:f>Sheet1!$F$31:$F$34</c:f>
              <c:numCache>
                <c:formatCode>General</c:formatCode>
                <c:ptCount val="4"/>
                <c:pt idx="0">
                  <c:v>100</c:v>
                </c:pt>
                <c:pt idx="1">
                  <c:v>103.76934244685344</c:v>
                </c:pt>
                <c:pt idx="2">
                  <c:v>104.03048261492006</c:v>
                </c:pt>
                <c:pt idx="3">
                  <c:v>115.62543277109064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DC1-497D-AC68-5EB106C41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5934952"/>
        <c:axId val="585935280"/>
      </c:scatterChart>
      <c:valAx>
        <c:axId val="585934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585935280"/>
        <c:crosses val="autoZero"/>
        <c:crossBetween val="midCat"/>
      </c:valAx>
      <c:valAx>
        <c:axId val="5859352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585934952"/>
        <c:crosses val="autoZero"/>
        <c:crossBetween val="midCat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576262</xdr:colOff>
      <xdr:row>21</xdr:row>
      <xdr:rowOff>61912</xdr:rowOff>
    </xdr:from>
    <xdr:to>
      <xdr:col>19</xdr:col>
      <xdr:colOff>166687</xdr:colOff>
      <xdr:row>35</xdr:row>
      <xdr:rowOff>138112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CBC205F-848F-4964-A1A8-2890F7AC48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128587</xdr:colOff>
      <xdr:row>38</xdr:row>
      <xdr:rowOff>42862</xdr:rowOff>
    </xdr:from>
    <xdr:to>
      <xdr:col>19</xdr:col>
      <xdr:colOff>328612</xdr:colOff>
      <xdr:row>52</xdr:row>
      <xdr:rowOff>119062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B5F8502-5773-424F-9B08-4A678B8FE3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0"/>
  <sheetViews>
    <sheetView tabSelected="1" workbookViewId="0">
      <selection activeCell="I10" sqref="I10"/>
    </sheetView>
  </sheetViews>
  <sheetFormatPr defaultRowHeight="15" x14ac:dyDescent="0.25"/>
  <cols>
    <col min="2" max="2" width="10.7109375" bestFit="1" customWidth="1"/>
    <col min="11" max="11" width="10.7109375" bestFit="1" customWidth="1"/>
    <col min="19" max="19" width="10.7109375" bestFit="1" customWidth="1"/>
  </cols>
  <sheetData>
    <row r="1" spans="1:23" x14ac:dyDescent="0.25">
      <c r="A1" s="1">
        <v>1</v>
      </c>
      <c r="B1" s="4">
        <v>44138</v>
      </c>
      <c r="J1" s="2">
        <v>2</v>
      </c>
      <c r="K1" s="4">
        <v>44148</v>
      </c>
      <c r="R1" s="3">
        <v>3</v>
      </c>
      <c r="S1" s="4">
        <v>44075</v>
      </c>
    </row>
    <row r="2" spans="1:23" x14ac:dyDescent="0.25">
      <c r="B2" t="s">
        <v>0</v>
      </c>
      <c r="K2" t="s">
        <v>0</v>
      </c>
      <c r="S2" t="s">
        <v>0</v>
      </c>
    </row>
    <row r="3" spans="1:23" x14ac:dyDescent="0.25">
      <c r="B3" t="s">
        <v>1</v>
      </c>
      <c r="C3" t="s">
        <v>2</v>
      </c>
      <c r="D3" t="s">
        <v>3</v>
      </c>
      <c r="E3" t="s">
        <v>4</v>
      </c>
      <c r="F3" t="s">
        <v>5</v>
      </c>
      <c r="K3" t="s">
        <v>1</v>
      </c>
      <c r="L3" t="s">
        <v>2</v>
      </c>
      <c r="M3" t="s">
        <v>3</v>
      </c>
      <c r="N3" t="s">
        <v>4</v>
      </c>
      <c r="O3" t="s">
        <v>5</v>
      </c>
      <c r="S3" t="s">
        <v>7</v>
      </c>
      <c r="T3" t="s">
        <v>2</v>
      </c>
      <c r="U3" t="s">
        <v>3</v>
      </c>
      <c r="V3" t="s">
        <v>4</v>
      </c>
      <c r="W3" t="s">
        <v>5</v>
      </c>
    </row>
    <row r="4" spans="1:23" x14ac:dyDescent="0.25">
      <c r="A4">
        <v>0</v>
      </c>
      <c r="B4">
        <v>100</v>
      </c>
      <c r="C4">
        <v>100</v>
      </c>
      <c r="D4">
        <v>100</v>
      </c>
      <c r="E4">
        <v>100</v>
      </c>
      <c r="F4">
        <v>100</v>
      </c>
      <c r="J4">
        <v>0</v>
      </c>
      <c r="K4">
        <v>100</v>
      </c>
      <c r="L4">
        <v>100</v>
      </c>
      <c r="M4">
        <v>100</v>
      </c>
      <c r="N4">
        <v>100</v>
      </c>
      <c r="O4">
        <v>100</v>
      </c>
      <c r="R4">
        <v>0</v>
      </c>
      <c r="S4">
        <v>100</v>
      </c>
      <c r="T4">
        <v>100</v>
      </c>
      <c r="U4">
        <v>100</v>
      </c>
      <c r="V4">
        <v>100</v>
      </c>
      <c r="W4">
        <v>100</v>
      </c>
    </row>
    <row r="5" spans="1:23" x14ac:dyDescent="0.25">
      <c r="A5">
        <v>1</v>
      </c>
      <c r="B5">
        <v>100.72758273954395</v>
      </c>
      <c r="C5">
        <v>91.021272156906576</v>
      </c>
      <c r="D5">
        <v>97.776085137009787</v>
      </c>
      <c r="E5">
        <v>91.290556293048226</v>
      </c>
      <c r="F5">
        <v>133.34384250482921</v>
      </c>
      <c r="J5">
        <v>1</v>
      </c>
      <c r="K5">
        <v>105.44968163492798</v>
      </c>
      <c r="L5">
        <v>133.17193800085255</v>
      </c>
      <c r="M5">
        <v>106.8826358299019</v>
      </c>
      <c r="N5">
        <v>107.45471574322202</v>
      </c>
      <c r="O5">
        <v>95.513499999999993</v>
      </c>
      <c r="R5">
        <v>1</v>
      </c>
      <c r="S5">
        <v>99.419060896301886</v>
      </c>
      <c r="T5">
        <v>95.894855937811499</v>
      </c>
      <c r="U5">
        <v>102.28110301685093</v>
      </c>
      <c r="V5">
        <v>96.651261669610733</v>
      </c>
      <c r="W5">
        <v>99.870166030122732</v>
      </c>
    </row>
    <row r="6" spans="1:23" x14ac:dyDescent="0.25">
      <c r="A6">
        <v>2</v>
      </c>
      <c r="B6">
        <v>99.258328681036119</v>
      </c>
      <c r="C6">
        <v>85.933211806264282</v>
      </c>
      <c r="D6">
        <v>90.696858344200777</v>
      </c>
      <c r="E6">
        <v>77.166420705788298</v>
      </c>
      <c r="F6">
        <v>133.29097672519734</v>
      </c>
      <c r="J6">
        <v>2</v>
      </c>
      <c r="K6">
        <v>108.44458374200701</v>
      </c>
      <c r="L6">
        <v>182.57621488430308</v>
      </c>
      <c r="M6">
        <v>98.256658943158286</v>
      </c>
      <c r="N6">
        <v>117.93922761464887</v>
      </c>
      <c r="O6">
        <v>102.6236</v>
      </c>
      <c r="R6">
        <v>2</v>
      </c>
      <c r="S6">
        <v>109.70777741280497</v>
      </c>
      <c r="T6">
        <v>101.41949345996591</v>
      </c>
      <c r="U6">
        <v>103.62250356554026</v>
      </c>
      <c r="V6">
        <v>91.328748630605148</v>
      </c>
      <c r="W6">
        <v>82.878184751156539</v>
      </c>
    </row>
    <row r="7" spans="1:23" x14ac:dyDescent="0.25">
      <c r="A7">
        <v>4</v>
      </c>
      <c r="B7">
        <v>119.7379314349464</v>
      </c>
      <c r="C7">
        <v>81.431812716728174</v>
      </c>
      <c r="D7">
        <v>102.27327884538246</v>
      </c>
      <c r="E7">
        <v>92.954608729991222</v>
      </c>
      <c r="F7">
        <v>120.02630000000001</v>
      </c>
      <c r="J7">
        <v>4</v>
      </c>
      <c r="K7">
        <v>102.08763960234879</v>
      </c>
      <c r="L7">
        <v>130.45257787328376</v>
      </c>
      <c r="M7">
        <v>93.973173126780623</v>
      </c>
      <c r="N7">
        <v>120.72102672280238</v>
      </c>
      <c r="O7">
        <v>100.64367842684538</v>
      </c>
      <c r="R7">
        <v>4</v>
      </c>
      <c r="S7">
        <v>101.79181749107447</v>
      </c>
      <c r="T7">
        <v>91.044803051704832</v>
      </c>
      <c r="U7">
        <v>98.547457145013141</v>
      </c>
      <c r="V7">
        <v>85.813238356987114</v>
      </c>
      <c r="W7">
        <v>90.262600000000006</v>
      </c>
    </row>
    <row r="11" spans="1:23" x14ac:dyDescent="0.25">
      <c r="B11" t="s">
        <v>6</v>
      </c>
      <c r="K11" t="s">
        <v>6</v>
      </c>
      <c r="S11" t="s">
        <v>6</v>
      </c>
    </row>
    <row r="12" spans="1:23" x14ac:dyDescent="0.25">
      <c r="A12">
        <v>0</v>
      </c>
      <c r="B12" t="s">
        <v>1</v>
      </c>
      <c r="C12" t="s">
        <v>2</v>
      </c>
      <c r="D12" t="s">
        <v>3</v>
      </c>
      <c r="E12" t="s">
        <v>4</v>
      </c>
      <c r="F12" t="s">
        <v>5</v>
      </c>
      <c r="K12" t="s">
        <v>1</v>
      </c>
      <c r="L12" t="s">
        <v>2</v>
      </c>
      <c r="M12" t="s">
        <v>3</v>
      </c>
      <c r="N12" t="s">
        <v>4</v>
      </c>
      <c r="O12" t="s">
        <v>5</v>
      </c>
      <c r="S12" t="s">
        <v>7</v>
      </c>
      <c r="T12" t="s">
        <v>2</v>
      </c>
      <c r="U12" t="s">
        <v>3</v>
      </c>
      <c r="V12" t="s">
        <v>4</v>
      </c>
      <c r="W12" t="s">
        <v>5</v>
      </c>
    </row>
    <row r="13" spans="1:23" x14ac:dyDescent="0.25">
      <c r="A13">
        <v>1</v>
      </c>
      <c r="B13">
        <v>100</v>
      </c>
      <c r="C13">
        <v>100</v>
      </c>
      <c r="D13">
        <v>100</v>
      </c>
      <c r="E13">
        <v>100</v>
      </c>
      <c r="F13">
        <v>100</v>
      </c>
      <c r="J13">
        <v>0</v>
      </c>
      <c r="K13">
        <v>100</v>
      </c>
      <c r="L13">
        <v>100</v>
      </c>
      <c r="M13">
        <v>100</v>
      </c>
      <c r="N13">
        <v>100</v>
      </c>
      <c r="O13">
        <v>100</v>
      </c>
      <c r="R13">
        <v>0</v>
      </c>
      <c r="S13">
        <v>100</v>
      </c>
      <c r="T13">
        <v>100</v>
      </c>
      <c r="U13">
        <v>100</v>
      </c>
      <c r="V13">
        <v>100</v>
      </c>
      <c r="W13">
        <v>100</v>
      </c>
    </row>
    <row r="14" spans="1:23" x14ac:dyDescent="0.25">
      <c r="A14">
        <v>2</v>
      </c>
      <c r="B14">
        <v>102.29930152507205</v>
      </c>
      <c r="C14">
        <v>98.817483903518493</v>
      </c>
      <c r="D14">
        <v>120.59231427573893</v>
      </c>
      <c r="E14">
        <v>121.34660044076982</v>
      </c>
      <c r="F14">
        <v>105.07483572435596</v>
      </c>
      <c r="J14">
        <v>1</v>
      </c>
      <c r="K14">
        <v>124.20950536379314</v>
      </c>
      <c r="L14">
        <v>91.018648641026303</v>
      </c>
      <c r="M14">
        <v>99.346993048564372</v>
      </c>
      <c r="N14">
        <v>85.347974177127924</v>
      </c>
      <c r="O14">
        <v>73.26533603394293</v>
      </c>
      <c r="R14">
        <v>1</v>
      </c>
      <c r="S14">
        <v>111.53025435175306</v>
      </c>
      <c r="T14">
        <v>118.41226213171956</v>
      </c>
      <c r="U14">
        <v>91.368720016257015</v>
      </c>
      <c r="V14">
        <v>85.56330056188493</v>
      </c>
      <c r="W14">
        <v>118.99020097768948</v>
      </c>
    </row>
    <row r="15" spans="1:23" x14ac:dyDescent="0.25">
      <c r="A15">
        <v>4</v>
      </c>
      <c r="B15">
        <v>91.289318214442119</v>
      </c>
      <c r="C15">
        <v>85.5950712925695</v>
      </c>
      <c r="D15">
        <v>128.95215190623327</v>
      </c>
      <c r="E15">
        <v>137.63399067417981</v>
      </c>
      <c r="F15">
        <v>111.22461817623088</v>
      </c>
      <c r="J15">
        <v>2</v>
      </c>
      <c r="K15">
        <v>118.87384530660303</v>
      </c>
      <c r="L15">
        <v>96.321508503412971</v>
      </c>
      <c r="M15">
        <v>110.6244938007958</v>
      </c>
      <c r="N15">
        <v>103.69759812730403</v>
      </c>
      <c r="O15">
        <v>82.331707546663154</v>
      </c>
      <c r="R15">
        <v>2</v>
      </c>
      <c r="S15">
        <v>99.62518193599</v>
      </c>
      <c r="T15">
        <v>92.007962362420741</v>
      </c>
      <c r="U15">
        <v>72.514802137731124</v>
      </c>
      <c r="V15">
        <v>70.393980611456328</v>
      </c>
      <c r="W15">
        <v>102.16791819645546</v>
      </c>
    </row>
    <row r="16" spans="1:23" x14ac:dyDescent="0.25">
      <c r="B16">
        <v>62.394583003671897</v>
      </c>
      <c r="C16">
        <v>48.370462303554213</v>
      </c>
      <c r="D16">
        <v>154.26479801857221</v>
      </c>
      <c r="E16">
        <v>195.48132717008374</v>
      </c>
      <c r="F16">
        <v>120.81932152620314</v>
      </c>
      <c r="J16">
        <v>4</v>
      </c>
      <c r="K16">
        <v>99.408988730538226</v>
      </c>
      <c r="L16">
        <v>49.555653371785063</v>
      </c>
      <c r="M16">
        <v>126.78660275305799</v>
      </c>
      <c r="N16">
        <v>109.54615330182655</v>
      </c>
      <c r="O16">
        <v>102.56593701842407</v>
      </c>
      <c r="R16">
        <v>4</v>
      </c>
      <c r="S16">
        <v>74.409799758727431</v>
      </c>
      <c r="T16">
        <v>64.409267227615686</v>
      </c>
      <c r="U16">
        <v>65.824897541641747</v>
      </c>
      <c r="V16">
        <v>65.200050593443791</v>
      </c>
      <c r="W16">
        <v>92.856890721411816</v>
      </c>
    </row>
    <row r="20" spans="1:6" x14ac:dyDescent="0.25">
      <c r="A20" s="3" t="s">
        <v>8</v>
      </c>
    </row>
    <row r="21" spans="1:6" x14ac:dyDescent="0.25">
      <c r="B21" t="s">
        <v>0</v>
      </c>
    </row>
    <row r="22" spans="1:6" x14ac:dyDescent="0.25">
      <c r="B22" t="s">
        <v>1</v>
      </c>
      <c r="C22" t="s">
        <v>2</v>
      </c>
      <c r="D22" t="s">
        <v>4</v>
      </c>
      <c r="E22" t="s">
        <v>5</v>
      </c>
      <c r="F22" t="s">
        <v>3</v>
      </c>
    </row>
    <row r="23" spans="1:6" x14ac:dyDescent="0.25">
      <c r="A23">
        <v>0</v>
      </c>
      <c r="B23">
        <f>AVERAGE(B4,K4,S4)</f>
        <v>100</v>
      </c>
      <c r="C23">
        <f>AVERAGE(C4,L4,T4)</f>
        <v>100</v>
      </c>
      <c r="D23">
        <f t="shared" ref="D23:E26" si="0">AVERAGE(E4,N4,V4)</f>
        <v>100</v>
      </c>
      <c r="E23">
        <f t="shared" si="0"/>
        <v>100</v>
      </c>
      <c r="F23">
        <f>AVERAGE(D4,M4,U4)</f>
        <v>100</v>
      </c>
    </row>
    <row r="24" spans="1:6" x14ac:dyDescent="0.25">
      <c r="A24">
        <v>1</v>
      </c>
      <c r="B24">
        <f t="shared" ref="B24:B25" si="1">AVERAGE(B5,K5,S5)</f>
        <v>101.86544175692461</v>
      </c>
      <c r="C24">
        <f t="shared" ref="C24:C26" si="2">AVERAGE(C5,L5,T5)</f>
        <v>106.69602203185688</v>
      </c>
      <c r="D24">
        <f>AVERAGE(E5,N5,V5)</f>
        <v>98.465511235293661</v>
      </c>
      <c r="E24">
        <f t="shared" si="0"/>
        <v>109.57583617831732</v>
      </c>
      <c r="F24">
        <f>AVERAGE(D5,M5,U5)</f>
        <v>102.3132746612542</v>
      </c>
    </row>
    <row r="25" spans="1:6" x14ac:dyDescent="0.25">
      <c r="A25">
        <v>2</v>
      </c>
      <c r="B25">
        <f t="shared" si="1"/>
        <v>105.80356327861602</v>
      </c>
      <c r="C25">
        <f t="shared" si="2"/>
        <v>123.30964005017775</v>
      </c>
      <c r="D25">
        <f t="shared" si="0"/>
        <v>95.478132317014115</v>
      </c>
      <c r="E25">
        <f t="shared" si="0"/>
        <v>106.26425382545129</v>
      </c>
      <c r="F25">
        <f>AVERAGE(D6,M6,U6)</f>
        <v>97.525340284299773</v>
      </c>
    </row>
    <row r="26" spans="1:6" x14ac:dyDescent="0.25">
      <c r="A26">
        <v>4</v>
      </c>
      <c r="B26">
        <f>AVERAGE(B7,K7,S7)</f>
        <v>107.87246284278989</v>
      </c>
      <c r="C26">
        <f t="shared" si="2"/>
        <v>100.97639788057226</v>
      </c>
      <c r="D26">
        <f t="shared" si="0"/>
        <v>99.829624603260228</v>
      </c>
      <c r="E26">
        <f t="shared" si="0"/>
        <v>103.64419280894846</v>
      </c>
      <c r="F26">
        <f>AVERAGE(D7,M7,U7)</f>
        <v>98.264636372392076</v>
      </c>
    </row>
    <row r="28" spans="1:6" x14ac:dyDescent="0.25">
      <c r="A28" s="3" t="s">
        <v>8</v>
      </c>
    </row>
    <row r="29" spans="1:6" x14ac:dyDescent="0.25">
      <c r="B29" t="s">
        <v>6</v>
      </c>
    </row>
    <row r="30" spans="1:6" x14ac:dyDescent="0.25">
      <c r="B30" t="s">
        <v>1</v>
      </c>
      <c r="C30" t="s">
        <v>2</v>
      </c>
      <c r="D30" t="s">
        <v>4</v>
      </c>
      <c r="E30" t="s">
        <v>5</v>
      </c>
      <c r="F30" t="s">
        <v>3</v>
      </c>
    </row>
    <row r="31" spans="1:6" x14ac:dyDescent="0.25">
      <c r="A31">
        <v>0</v>
      </c>
      <c r="B31">
        <f t="shared" ref="B31:C34" si="3">AVERAGE(B13,K13,S13)</f>
        <v>100</v>
      </c>
      <c r="C31">
        <f t="shared" si="3"/>
        <v>100</v>
      </c>
      <c r="D31">
        <f t="shared" ref="D31:E34" si="4">AVERAGE(E13,N13,V13)</f>
        <v>100</v>
      </c>
      <c r="E31">
        <f t="shared" si="4"/>
        <v>100</v>
      </c>
      <c r="F31">
        <f>AVERAGE(D13,M13,U13)</f>
        <v>100</v>
      </c>
    </row>
    <row r="32" spans="1:6" x14ac:dyDescent="0.25">
      <c r="A32">
        <v>1</v>
      </c>
      <c r="B32">
        <f t="shared" si="3"/>
        <v>112.67968708020608</v>
      </c>
      <c r="C32">
        <f t="shared" si="3"/>
        <v>102.74946489208811</v>
      </c>
      <c r="D32">
        <f>AVERAGE(E14,N14,V14)</f>
        <v>97.419291726594224</v>
      </c>
      <c r="E32">
        <f t="shared" si="4"/>
        <v>99.110124245329459</v>
      </c>
      <c r="F32">
        <f>AVERAGE(D14,M14,U14)</f>
        <v>103.76934244685344</v>
      </c>
    </row>
    <row r="33" spans="1:6" x14ac:dyDescent="0.25">
      <c r="A33">
        <v>2</v>
      </c>
      <c r="B33">
        <f t="shared" si="3"/>
        <v>103.26278181901171</v>
      </c>
      <c r="C33">
        <f t="shared" si="3"/>
        <v>91.308180719467728</v>
      </c>
      <c r="D33">
        <f t="shared" si="4"/>
        <v>103.90852313764674</v>
      </c>
      <c r="E33">
        <f t="shared" si="4"/>
        <v>98.574747973116487</v>
      </c>
      <c r="F33">
        <f>AVERAGE(D15,M15,U15)</f>
        <v>104.03048261492006</v>
      </c>
    </row>
    <row r="34" spans="1:6" x14ac:dyDescent="0.25">
      <c r="A34">
        <v>4</v>
      </c>
      <c r="B34">
        <f t="shared" si="3"/>
        <v>78.737790497645847</v>
      </c>
      <c r="C34">
        <f t="shared" si="3"/>
        <v>54.11179430098499</v>
      </c>
      <c r="D34">
        <f t="shared" si="4"/>
        <v>123.40917702178469</v>
      </c>
      <c r="E34">
        <f t="shared" si="4"/>
        <v>105.41404975534635</v>
      </c>
      <c r="F34">
        <f>AVERAGE(D16,M16,U16)</f>
        <v>115.62543277109064</v>
      </c>
    </row>
    <row r="37" spans="1:6" x14ac:dyDescent="0.25">
      <c r="A37" s="1" t="s">
        <v>9</v>
      </c>
      <c r="B37" t="s">
        <v>0</v>
      </c>
    </row>
    <row r="38" spans="1:6" x14ac:dyDescent="0.25">
      <c r="B38" t="s">
        <v>1</v>
      </c>
      <c r="C38" t="s">
        <v>2</v>
      </c>
      <c r="D38" t="s">
        <v>4</v>
      </c>
      <c r="E38" t="s">
        <v>5</v>
      </c>
      <c r="F38" t="s">
        <v>3</v>
      </c>
    </row>
    <row r="39" spans="1:6" x14ac:dyDescent="0.25">
      <c r="A39">
        <v>0</v>
      </c>
      <c r="B39">
        <f>_xlfn.STDEV.P(B4,K4,S4)</f>
        <v>0</v>
      </c>
      <c r="C39">
        <f t="shared" ref="C39" si="5">_xlfn.STDEV.P(C4,L4,T4)</f>
        <v>0</v>
      </c>
      <c r="D39">
        <f t="shared" ref="D39:E42" si="6">_xlfn.STDEV.P(E4,N4,V4)</f>
        <v>0</v>
      </c>
      <c r="E39">
        <f t="shared" si="6"/>
        <v>0</v>
      </c>
      <c r="F39">
        <f>_xlfn.STDEV.P(D4,M4,U4)</f>
        <v>0</v>
      </c>
    </row>
    <row r="40" spans="1:6" x14ac:dyDescent="0.25">
      <c r="A40">
        <v>1</v>
      </c>
      <c r="B40">
        <f t="shared" ref="B40:B42" si="7">_xlfn.STDEV.P(B5,K5,S5)</f>
        <v>2.5901272788369112</v>
      </c>
      <c r="C40">
        <f t="shared" ref="C40:C42" si="8">_xlfn.STDEV.P(C5,L5,T5)</f>
        <v>18.826728331733893</v>
      </c>
      <c r="D40">
        <f>_xlfn.STDEV.P(E5,N5,V5)</f>
        <v>6.7225312096757248</v>
      </c>
      <c r="E40">
        <f t="shared" si="6"/>
        <v>16.900369389993351</v>
      </c>
      <c r="F40">
        <f>_xlfn.STDEV.P(D5,M5,U5)</f>
        <v>3.7178033515846578</v>
      </c>
    </row>
    <row r="41" spans="1:6" x14ac:dyDescent="0.25">
      <c r="A41">
        <v>2</v>
      </c>
      <c r="B41">
        <f t="shared" si="7"/>
        <v>4.6568219861119768</v>
      </c>
      <c r="C41">
        <f t="shared" si="8"/>
        <v>42.382004037021659</v>
      </c>
      <c r="D41">
        <f t="shared" si="6"/>
        <v>16.90204099193512</v>
      </c>
      <c r="E41">
        <f t="shared" si="6"/>
        <v>20.741314147727138</v>
      </c>
      <c r="F41">
        <f>_xlfn.STDEV.P(D6,M6,U6)</f>
        <v>5.3021502765437836</v>
      </c>
    </row>
    <row r="42" spans="1:6" x14ac:dyDescent="0.25">
      <c r="A42">
        <v>4</v>
      </c>
      <c r="B42">
        <f t="shared" si="7"/>
        <v>8.3910224392489567</v>
      </c>
      <c r="C42">
        <f t="shared" si="8"/>
        <v>21.209059165321065</v>
      </c>
      <c r="D42">
        <f t="shared" si="6"/>
        <v>15.057396955016641</v>
      </c>
      <c r="E42">
        <f t="shared" si="6"/>
        <v>12.334822640000571</v>
      </c>
      <c r="F42">
        <f>_xlfn.STDEV.P(D7,M7,U7)</f>
        <v>3.3944002344116924</v>
      </c>
    </row>
    <row r="44" spans="1:6" x14ac:dyDescent="0.25">
      <c r="A44" s="1" t="s">
        <v>9</v>
      </c>
    </row>
    <row r="45" spans="1:6" x14ac:dyDescent="0.25">
      <c r="B45" t="s">
        <v>6</v>
      </c>
    </row>
    <row r="46" spans="1:6" x14ac:dyDescent="0.25">
      <c r="B46" t="s">
        <v>1</v>
      </c>
      <c r="C46" t="s">
        <v>2</v>
      </c>
      <c r="D46" t="s">
        <v>4</v>
      </c>
      <c r="E46" t="s">
        <v>5</v>
      </c>
      <c r="F46" t="s">
        <v>3</v>
      </c>
    </row>
    <row r="47" spans="1:6" x14ac:dyDescent="0.25">
      <c r="A47">
        <v>0</v>
      </c>
      <c r="B47">
        <f>_xlfn.STDEV.P(B13,K13,S13)</f>
        <v>0</v>
      </c>
      <c r="C47">
        <f t="shared" ref="C47" si="9">_xlfn.STDEV.P(C13,L13,T13)</f>
        <v>0</v>
      </c>
      <c r="D47">
        <f t="shared" ref="D47:E50" si="10">_xlfn.STDEV.P(E13,N13,V13)</f>
        <v>0</v>
      </c>
      <c r="E47">
        <f t="shared" si="10"/>
        <v>0</v>
      </c>
      <c r="F47">
        <f>_xlfn.STDEV.P(D13,M13,U13)</f>
        <v>0</v>
      </c>
    </row>
    <row r="48" spans="1:6" x14ac:dyDescent="0.25">
      <c r="A48">
        <v>1</v>
      </c>
      <c r="B48">
        <f t="shared" ref="B48:B50" si="11">_xlfn.STDEV.P(B14,K14,S14)</f>
        <v>8.9816536993104759</v>
      </c>
      <c r="C48">
        <f t="shared" ref="C48:C50" si="12">_xlfn.STDEV.P(C14,L14,T14)</f>
        <v>11.523826647146532</v>
      </c>
      <c r="D48">
        <f t="shared" si="10"/>
        <v>16.919390613348384</v>
      </c>
      <c r="E48">
        <f t="shared" si="10"/>
        <v>19.13764450504102</v>
      </c>
      <c r="F48">
        <f>_xlfn.STDEV.P(D14,M14,U14)</f>
        <v>12.33349088217699</v>
      </c>
    </row>
    <row r="49" spans="1:6" x14ac:dyDescent="0.25">
      <c r="A49">
        <v>2</v>
      </c>
      <c r="B49">
        <f t="shared" si="11"/>
        <v>11.551352977213254</v>
      </c>
      <c r="C49">
        <f t="shared" si="12"/>
        <v>4.4069176355968933</v>
      </c>
      <c r="D49">
        <f t="shared" si="10"/>
        <v>27.451024332178406</v>
      </c>
      <c r="E49">
        <f t="shared" si="10"/>
        <v>12.066019099174468</v>
      </c>
      <c r="F49">
        <f>_xlfn.STDEV.P(D15,M15,U15)</f>
        <v>23.507507309547641</v>
      </c>
    </row>
    <row r="50" spans="1:6" x14ac:dyDescent="0.25">
      <c r="A50">
        <v>4</v>
      </c>
      <c r="B50">
        <f t="shared" si="11"/>
        <v>15.417850816621437</v>
      </c>
      <c r="C50">
        <f t="shared" si="12"/>
        <v>7.2974712959614569</v>
      </c>
      <c r="D50">
        <f t="shared" si="10"/>
        <v>54.082901343553623</v>
      </c>
      <c r="E50">
        <f t="shared" si="10"/>
        <v>11.591899290735968</v>
      </c>
      <c r="F50">
        <f>_xlfn.STDEV.P(D16,M16,U16)</f>
        <v>36.957929105196705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2022-02-16T09:54:01Z</dcterms:modified>
</cp:coreProperties>
</file>