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1"/>
  <workbookPr filterPrivacy="1" defaultThemeVersion="124226"/>
  <xr:revisionPtr revIDLastSave="0" documentId="13_ncr:1_{7FB5DB1B-7236-490D-B18F-42BE74E4F62B}" xr6:coauthVersionLast="36" xr6:coauthVersionMax="45" xr10:uidLastSave="{00000000-0000-0000-0000-000000000000}"/>
  <bookViews>
    <workbookView xWindow="-105" yWindow="-105" windowWidth="19395" windowHeight="1039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1" l="1"/>
  <c r="H6" i="1"/>
  <c r="H5" i="1"/>
  <c r="G6" i="1"/>
  <c r="G5" i="1"/>
  <c r="L6" i="1"/>
  <c r="L7" i="1"/>
  <c r="L5" i="1"/>
  <c r="K6" i="1"/>
  <c r="K7" i="1"/>
  <c r="K5" i="1"/>
  <c r="G7" i="1"/>
</calcChain>
</file>

<file path=xl/sharedStrings.xml><?xml version="1.0" encoding="utf-8"?>
<sst xmlns="http://schemas.openxmlformats.org/spreadsheetml/2006/main" count="16" uniqueCount="11">
  <si>
    <t>time[min]</t>
  </si>
  <si>
    <t>WT+BSA</t>
  </si>
  <si>
    <t>WT+cBag</t>
  </si>
  <si>
    <t>MGI004</t>
  </si>
  <si>
    <t>BSA</t>
  </si>
  <si>
    <t>Cbag</t>
  </si>
  <si>
    <t>MGI012</t>
  </si>
  <si>
    <t>cBag</t>
  </si>
  <si>
    <t>MGI023</t>
  </si>
  <si>
    <t>Average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</si>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</sst>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Sheet1!$G$3</c:f>
              <c:strCache>
                <c:ptCount val="1"/>
                <c:pt idx="0">
                  <c:v>BSA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Sheet1!$K$4:$K$7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7.250001860796873</c:v>
                  </c:pt>
                  <c:pt idx="2">
                    <c:v>12.809575146070619</c:v>
                  </c:pt>
                  <c:pt idx="3">
                    <c:v>0</c:v>
                  </c:pt>
                </c:numCache>
              </c:numRef>
            </c:plus>
            <c:minus>
              <c:numRef>
                <c:f>Sheet1!$K$4:$K$7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7.250001860796873</c:v>
                  </c:pt>
                  <c:pt idx="2">
                    <c:v>12.809575146070619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Sheet1!$F$4:$F$7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</c:numCache>
            </c:numRef>
          </c:xVal>
          <c:yVal>
            <c:numRef>
              <c:f>Sheet1!$G$4:$G$7</c:f>
              <c:numCache>
                <c:formatCode>General</c:formatCode>
                <c:ptCount val="4"/>
                <c:pt idx="0">
                  <c:v>0</c:v>
                </c:pt>
                <c:pt idx="1">
                  <c:v>61.974546653732808</c:v>
                </c:pt>
                <c:pt idx="2">
                  <c:v>77.927649930264081</c:v>
                </c:pt>
                <c:pt idx="3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75-4593-9746-9940F7D31AD4}"/>
            </c:ext>
          </c:extLst>
        </c:ser>
        <c:ser>
          <c:idx val="1"/>
          <c:order val="1"/>
          <c:tx>
            <c:strRef>
              <c:f>Sheet1!$H$3</c:f>
              <c:strCache>
                <c:ptCount val="1"/>
                <c:pt idx="0">
                  <c:v>Cbag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Sheet1!$L$4:$L$7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0.55462768666723838</c:v>
                  </c:pt>
                  <c:pt idx="2">
                    <c:v>5.0341197976290841</c:v>
                  </c:pt>
                  <c:pt idx="3">
                    <c:v>1.6957140058256737</c:v>
                  </c:pt>
                </c:numCache>
              </c:numRef>
            </c:plus>
            <c:minus>
              <c:numRef>
                <c:f>Sheet1!$L$4:$L$7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0.55462768666723838</c:v>
                  </c:pt>
                  <c:pt idx="2">
                    <c:v>5.0341197976290841</c:v>
                  </c:pt>
                  <c:pt idx="3">
                    <c:v>1.6957140058256737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Sheet1!$F$4:$F$7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</c:numCache>
            </c:numRef>
          </c:xVal>
          <c:yVal>
            <c:numRef>
              <c:f>Sheet1!$H$4:$H$7</c:f>
              <c:numCache>
                <c:formatCode>General</c:formatCode>
                <c:ptCount val="4"/>
                <c:pt idx="0">
                  <c:v>0</c:v>
                </c:pt>
                <c:pt idx="1">
                  <c:v>8.2711074276991035</c:v>
                </c:pt>
                <c:pt idx="2">
                  <c:v>17.204748848760577</c:v>
                </c:pt>
                <c:pt idx="3">
                  <c:v>15.999461473600718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275-4593-9746-9940F7D31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1224015"/>
        <c:axId val="885908799"/>
      </c:scatterChart>
      <c:valAx>
        <c:axId val="77122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885908799"/>
        <c:crosses val="autoZero"/>
        <c:crossBetween val="midCat"/>
      </c:valAx>
      <c:valAx>
        <c:axId val="885908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7712240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264318</xdr:colOff>
      <xdr:row>8</xdr:row>
      <xdr:rowOff>2381</xdr:rowOff>
    </xdr:from>
    <xdr:to>
      <xdr:col>13</xdr:col>
      <xdr:colOff>302418</xdr:colOff>
      <xdr:row>23</xdr:row>
      <xdr:rowOff>30956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849A85-0A1C-40B9-BE62-4C6C0BD5DC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1"/>
  <sheetViews>
    <sheetView tabSelected="1" workbookViewId="0">
      <selection activeCell="U17" sqref="U17"/>
    </sheetView>
  </sheetViews>
  <sheetFormatPr defaultRowHeight="15" x14ac:dyDescent="0.25"/>
  <sheetData>
    <row r="2" spans="1:12" x14ac:dyDescent="0.25">
      <c r="A2" s="1" t="s">
        <v>3</v>
      </c>
      <c r="G2" s="2" t="s">
        <v>9</v>
      </c>
      <c r="K2" s="3" t="s">
        <v>10</v>
      </c>
    </row>
    <row r="3" spans="1:12" x14ac:dyDescent="0.25">
      <c r="A3" t="s">
        <v>0</v>
      </c>
      <c r="B3" t="s">
        <v>1</v>
      </c>
      <c r="C3" t="s">
        <v>2</v>
      </c>
      <c r="G3" t="s">
        <v>4</v>
      </c>
      <c r="H3" t="s">
        <v>5</v>
      </c>
      <c r="K3" t="s">
        <v>4</v>
      </c>
      <c r="L3" t="s">
        <v>5</v>
      </c>
    </row>
    <row r="4" spans="1:12" x14ac:dyDescent="0.25">
      <c r="A4">
        <v>0</v>
      </c>
      <c r="B4">
        <v>0</v>
      </c>
      <c r="C4">
        <v>0</v>
      </c>
      <c r="F4">
        <v>0</v>
      </c>
      <c r="G4">
        <v>0</v>
      </c>
      <c r="H4">
        <v>0</v>
      </c>
      <c r="J4">
        <v>0</v>
      </c>
      <c r="K4">
        <v>0</v>
      </c>
      <c r="L4">
        <v>0</v>
      </c>
    </row>
    <row r="5" spans="1:12" x14ac:dyDescent="0.25">
      <c r="A5">
        <v>2</v>
      </c>
      <c r="B5">
        <v>54.773660160868964</v>
      </c>
      <c r="C5">
        <v>8.2766525849848591</v>
      </c>
      <c r="F5">
        <v>2</v>
      </c>
      <c r="G5">
        <f>AVERAGE(B5,B12,B19)</f>
        <v>61.974546653732808</v>
      </c>
      <c r="H5">
        <f>AVERAGE(C5,C12,C19)</f>
        <v>8.2711074276991035</v>
      </c>
      <c r="J5">
        <v>2</v>
      </c>
      <c r="K5">
        <f>_xlfn.STDEV.P(B6,B12,B19)</f>
        <v>7.250001860796873</v>
      </c>
      <c r="L5">
        <f>_xlfn.STDEV.P(C5,C12,C19)</f>
        <v>0.55462768666723838</v>
      </c>
    </row>
    <row r="6" spans="1:12" x14ac:dyDescent="0.25">
      <c r="A6">
        <v>5</v>
      </c>
      <c r="B6">
        <v>70.684087540926171</v>
      </c>
      <c r="C6">
        <v>12.074411059332917</v>
      </c>
      <c r="F6">
        <v>5</v>
      </c>
      <c r="G6">
        <f>AVERAGE(B6,B13,B20)</f>
        <v>77.927649930264081</v>
      </c>
      <c r="H6">
        <f>AVERAGE(C6,C13,C20)</f>
        <v>17.204748848760577</v>
      </c>
      <c r="J6">
        <v>5</v>
      </c>
      <c r="K6">
        <f>_xlfn.STDEV.P(B5,B13,B20)</f>
        <v>12.809575146070619</v>
      </c>
      <c r="L6">
        <f t="shared" ref="L6:L7" si="0">_xlfn.STDEV.P(C6,C13,C20)</f>
        <v>5.0341197976290841</v>
      </c>
    </row>
    <row r="7" spans="1:12" x14ac:dyDescent="0.25">
      <c r="A7">
        <v>10</v>
      </c>
      <c r="B7">
        <v>100</v>
      </c>
      <c r="C7">
        <v>14.137203713039359</v>
      </c>
      <c r="F7">
        <v>10</v>
      </c>
      <c r="G7">
        <f t="shared" ref="G7" si="1">AVERAGE(B7,B14,B21)</f>
        <v>100</v>
      </c>
      <c r="H7">
        <f>AVERAGE(C7,C14,C21)</f>
        <v>15.999461473600718</v>
      </c>
      <c r="J7">
        <v>10</v>
      </c>
      <c r="K7">
        <f t="shared" ref="K7" si="2">_xlfn.STDEV.P(B7,B14,B21)</f>
        <v>0</v>
      </c>
      <c r="L7">
        <f t="shared" si="0"/>
        <v>1.6957140058256737</v>
      </c>
    </row>
    <row r="9" spans="1:12" x14ac:dyDescent="0.25">
      <c r="A9" s="1" t="s">
        <v>6</v>
      </c>
    </row>
    <row r="10" spans="1:12" x14ac:dyDescent="0.25">
      <c r="B10" t="s">
        <v>4</v>
      </c>
      <c r="C10" t="s">
        <v>5</v>
      </c>
    </row>
    <row r="11" spans="1:12" x14ac:dyDescent="0.25">
      <c r="A11">
        <v>0</v>
      </c>
      <c r="B11">
        <v>0</v>
      </c>
      <c r="C11">
        <v>0</v>
      </c>
    </row>
    <row r="12" spans="1:12" x14ac:dyDescent="0.25">
      <c r="A12">
        <v>1</v>
      </c>
      <c r="B12">
        <v>57.199858205395635</v>
      </c>
      <c r="C12">
        <v>8.9475952885415424</v>
      </c>
    </row>
    <row r="13" spans="1:12" x14ac:dyDescent="0.25">
      <c r="A13">
        <v>5</v>
      </c>
      <c r="B13">
        <v>78.876008930895622</v>
      </c>
      <c r="C13">
        <v>24.044642159164788</v>
      </c>
    </row>
    <row r="14" spans="1:12" x14ac:dyDescent="0.25">
      <c r="A14">
        <v>10</v>
      </c>
      <c r="B14">
        <v>100</v>
      </c>
      <c r="C14">
        <v>18.239087969183736</v>
      </c>
    </row>
    <row r="16" spans="1:12" x14ac:dyDescent="0.25">
      <c r="A16" s="1" t="s">
        <v>8</v>
      </c>
    </row>
    <row r="17" spans="1:3" x14ac:dyDescent="0.25">
      <c r="B17" t="s">
        <v>4</v>
      </c>
      <c r="C17" t="s">
        <v>7</v>
      </c>
    </row>
    <row r="18" spans="1:3" x14ac:dyDescent="0.25">
      <c r="A18">
        <v>0</v>
      </c>
      <c r="B18">
        <v>0</v>
      </c>
      <c r="C18">
        <v>0</v>
      </c>
    </row>
    <row r="19" spans="1:3" x14ac:dyDescent="0.25">
      <c r="A19">
        <v>1</v>
      </c>
      <c r="B19">
        <v>73.950121594933819</v>
      </c>
      <c r="C19">
        <v>7.5890744095709088</v>
      </c>
    </row>
    <row r="20" spans="1:3" x14ac:dyDescent="0.25">
      <c r="A20">
        <v>5</v>
      </c>
      <c r="B20">
        <v>84.222853318970451</v>
      </c>
      <c r="C20">
        <v>15.495193327784031</v>
      </c>
    </row>
    <row r="21" spans="1:3" x14ac:dyDescent="0.25">
      <c r="A21">
        <v>10</v>
      </c>
      <c r="B21">
        <v>100</v>
      </c>
      <c r="C21">
        <v>15.622092738579052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2021-04-21T08:07:42Z</dcterms:modified>
</cp:coreProperties>
</file>