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8. 졸업요건\[논문]\내가 쓰고 있는거\0 eLIFE\Full submission\Source data\"/>
    </mc:Choice>
  </mc:AlternateContent>
  <bookViews>
    <workbookView xWindow="0" yWindow="0" windowWidth="28800" windowHeight="12000" firstSheet="1" activeTab="4"/>
  </bookViews>
  <sheets>
    <sheet name="Fig 5 A" sheetId="4" r:id="rId1"/>
    <sheet name="Fig 5 B" sheetId="6" r:id="rId2"/>
    <sheet name="Fig 5 D" sheetId="5" r:id="rId3"/>
    <sheet name="Fig 5 E–H" sheetId="1" r:id="rId4"/>
    <sheet name="Fig 5 I–K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Y11" i="2" l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10" i="2"/>
</calcChain>
</file>

<file path=xl/sharedStrings.xml><?xml version="1.0" encoding="utf-8"?>
<sst xmlns="http://schemas.openxmlformats.org/spreadsheetml/2006/main" count="513" uniqueCount="443">
  <si>
    <t>CTL</t>
    <phoneticPr fontId="1" type="noConversion"/>
  </si>
  <si>
    <t>WT</t>
    <phoneticPr fontId="1" type="noConversion"/>
  </si>
  <si>
    <t>number of mouse brains</t>
    <phoneticPr fontId="1" type="noConversion"/>
  </si>
  <si>
    <t>Mean</t>
    <phoneticPr fontId="1" type="noConversion"/>
  </si>
  <si>
    <t>Std. Deviation</t>
    <phoneticPr fontId="1" type="noConversion"/>
  </si>
  <si>
    <t>Std. Error</t>
    <phoneticPr fontId="1" type="noConversion"/>
  </si>
  <si>
    <t>Test</t>
    <phoneticPr fontId="1" type="noConversion"/>
  </si>
  <si>
    <t>student's t-test</t>
    <phoneticPr fontId="1" type="noConversion"/>
  </si>
  <si>
    <t>mouse 1 average</t>
    <phoneticPr fontId="1" type="noConversion"/>
  </si>
  <si>
    <t>mouse 1 neuron1</t>
    <phoneticPr fontId="1" type="noConversion"/>
  </si>
  <si>
    <t>mouse 1 neuron2</t>
  </si>
  <si>
    <t>mouse 1 neuron3</t>
  </si>
  <si>
    <t>mouse 1 neuron4</t>
  </si>
  <si>
    <t>mouse 1 neuron5</t>
  </si>
  <si>
    <t>mouse 1 neuron6</t>
  </si>
  <si>
    <t>mouse 1 neuron7</t>
  </si>
  <si>
    <t>mouse 1 neuron8</t>
  </si>
  <si>
    <t>mouse 1 neuron9</t>
  </si>
  <si>
    <t>mouse 1 neuron10</t>
  </si>
  <si>
    <t>mouse 2 average</t>
    <phoneticPr fontId="1" type="noConversion"/>
  </si>
  <si>
    <t>mouse 2 neuron1</t>
    <phoneticPr fontId="1" type="noConversion"/>
  </si>
  <si>
    <t>mouse 2 neuron2</t>
  </si>
  <si>
    <t>mouse 2 neuron3</t>
  </si>
  <si>
    <t>mouse 2 neuron4</t>
  </si>
  <si>
    <t>mouse 2 neuron5</t>
  </si>
  <si>
    <t>mouse 2 neuron6</t>
  </si>
  <si>
    <t>mouse 2 neuron7</t>
  </si>
  <si>
    <t>mouse 2 neuron8</t>
  </si>
  <si>
    <t>mouse 2 neuron9</t>
  </si>
  <si>
    <t>mouse 2 neuron10</t>
  </si>
  <si>
    <t>mouse 3 average</t>
    <phoneticPr fontId="1" type="noConversion"/>
  </si>
  <si>
    <t>mouse 3 neuron1</t>
    <phoneticPr fontId="1" type="noConversion"/>
  </si>
  <si>
    <t>mouse 3 neuron2</t>
  </si>
  <si>
    <t>mouse 3 neuron3</t>
  </si>
  <si>
    <t>mouse 3 neuron4</t>
  </si>
  <si>
    <t>mouse 3 neuron5</t>
  </si>
  <si>
    <t>mouse 3 neuron6</t>
  </si>
  <si>
    <t>mouse 3 neuron7</t>
  </si>
  <si>
    <t>mouse 3 neuron8</t>
  </si>
  <si>
    <t>mouse 3 neuron9</t>
  </si>
  <si>
    <t>mouse 3 neuron10</t>
  </si>
  <si>
    <t>mouse 3 neuron11</t>
  </si>
  <si>
    <t>Figure 5 E</t>
    <phoneticPr fontId="1" type="noConversion"/>
  </si>
  <si>
    <t>sucrose preference [%]</t>
    <phoneticPr fontId="1" type="noConversion"/>
  </si>
  <si>
    <r>
      <t>Rai14</t>
    </r>
    <r>
      <rPr>
        <b/>
        <vertAlign val="superscript"/>
        <sz val="11"/>
        <color theme="1"/>
        <rFont val="Arial"/>
        <family val="2"/>
      </rPr>
      <t>+/-</t>
    </r>
    <phoneticPr fontId="1" type="noConversion"/>
  </si>
  <si>
    <t>number of mice</t>
    <phoneticPr fontId="1" type="noConversion"/>
  </si>
  <si>
    <t>Figure 5 F</t>
    <phoneticPr fontId="1" type="noConversion"/>
  </si>
  <si>
    <t>immobile time [%]</t>
    <phoneticPr fontId="1" type="noConversion"/>
  </si>
  <si>
    <t>WT + FLX</t>
    <phoneticPr fontId="1" type="noConversion"/>
  </si>
  <si>
    <t>Figure 5G</t>
    <phoneticPr fontId="1" type="noConversion"/>
  </si>
  <si>
    <t>1 way ANOVA with Bonferroni's Multiple Comparison Test</t>
  </si>
  <si>
    <t>1 way ANOVA with Bonferroni's Multiple Comparison Test</t>
    <phoneticPr fontId="1" type="noConversion"/>
  </si>
  <si>
    <r>
      <t>Rai14</t>
    </r>
    <r>
      <rPr>
        <b/>
        <vertAlign val="superscript"/>
        <sz val="11"/>
        <color theme="1"/>
        <rFont val="Arial"/>
        <family val="2"/>
      </rPr>
      <t xml:space="preserve">+/- </t>
    </r>
    <r>
      <rPr>
        <b/>
        <sz val="11"/>
        <color theme="1"/>
        <rFont val="Arial"/>
        <family val="2"/>
      </rPr>
      <t>+ FLX</t>
    </r>
    <phoneticPr fontId="1" type="noConversion"/>
  </si>
  <si>
    <r>
      <t xml:space="preserve">spine density/ </t>
    </r>
    <r>
      <rPr>
        <b/>
        <sz val="10"/>
        <color theme="1"/>
        <rFont val="Symbol"/>
        <family val="1"/>
        <charset val="2"/>
      </rPr>
      <t>m</t>
    </r>
    <r>
      <rPr>
        <b/>
        <sz val="10"/>
        <color theme="1"/>
        <rFont val="Arial"/>
        <family val="2"/>
      </rPr>
      <t>m</t>
    </r>
    <phoneticPr fontId="1" type="noConversion"/>
  </si>
  <si>
    <t>Figure 5 H</t>
    <phoneticPr fontId="1" type="noConversion"/>
  </si>
  <si>
    <t>mouse 1 neuron11</t>
  </si>
  <si>
    <t>mouse 1 neuron12</t>
  </si>
  <si>
    <t>mouse 4 average</t>
    <phoneticPr fontId="1" type="noConversion"/>
  </si>
  <si>
    <t>mouse 4 neuron1</t>
    <phoneticPr fontId="1" type="noConversion"/>
  </si>
  <si>
    <t>mouse 4 neuron2</t>
  </si>
  <si>
    <t>mouse 4 neuron3</t>
  </si>
  <si>
    <t>mouse 4 neuron4</t>
  </si>
  <si>
    <t>mouse 4 neuron5</t>
  </si>
  <si>
    <t>mouse 4 neuron6</t>
  </si>
  <si>
    <t>mouse 4 neuron7</t>
  </si>
  <si>
    <t>mouse 4 neuron8</t>
  </si>
  <si>
    <t>gained body weight [g]</t>
    <phoneticPr fontId="1" type="noConversion"/>
  </si>
  <si>
    <t>2 way ANOVA with Bonferroni Post Test</t>
    <phoneticPr fontId="1" type="noConversion"/>
  </si>
  <si>
    <t>Day 1</t>
    <phoneticPr fontId="1" type="noConversion"/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</si>
  <si>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</si>
  <si>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</si>
  <si>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</si>
  <si>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</si>
  <si>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</si>
  <si>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</si>
  <si>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</si>
  <si>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</si>
  <si>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</si>
  <si>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</si>
  <si>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</si>
  <si>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</si>
  <si>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</si>
  <si>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</si>
  <si>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mean</t>
    <phoneticPr fontId="1" type="noConversion"/>
  </si>
  <si>
    <t>mouse1</t>
    <phoneticPr fontId="1" type="noConversion"/>
  </si>
  <si>
    <t>mouse2</t>
  </si>
  <si>
    <t>mouse3</t>
  </si>
  <si>
    <t>mouse4</t>
  </si>
  <si>
    <t>mouse5</t>
  </si>
  <si>
    <t>mouse6</t>
  </si>
  <si>
    <t>mouse7</t>
  </si>
  <si>
    <t>Chronic stress</t>
    <phoneticPr fontId="1" type="noConversion"/>
  </si>
  <si>
    <t>Chronic stress + FLX</t>
    <phoneticPr fontId="1" type="noConversion"/>
  </si>
  <si>
    <t>Figure 5 I</t>
    <phoneticPr fontId="1" type="noConversion"/>
  </si>
  <si>
    <t>CRS</t>
    <phoneticPr fontId="1" type="noConversion"/>
  </si>
  <si>
    <t>CRS + FLX</t>
    <phoneticPr fontId="1" type="noConversion"/>
  </si>
  <si>
    <t>Figure 5 J</t>
    <phoneticPr fontId="1" type="noConversion"/>
  </si>
  <si>
    <t>relative Rai14 mRNA normalized to GAPDH</t>
    <phoneticPr fontId="1" type="noConversion"/>
  </si>
  <si>
    <t>Figure 5 K</t>
    <phoneticPr fontId="1" type="noConversion"/>
  </si>
  <si>
    <r>
      <t xml:space="preserve">endogenous Rai14 band intensity normalized to </t>
    </r>
    <r>
      <rPr>
        <b/>
        <sz val="8"/>
        <color theme="1"/>
        <rFont val="Symbol"/>
        <family val="1"/>
        <charset val="2"/>
      </rPr>
      <t>a</t>
    </r>
    <r>
      <rPr>
        <b/>
        <sz val="8"/>
        <color theme="1"/>
        <rFont val="Arial"/>
        <family val="2"/>
      </rPr>
      <t>-tubulin</t>
    </r>
    <phoneticPr fontId="1" type="noConversion"/>
  </si>
  <si>
    <t>Gene_Symbol</t>
  </si>
  <si>
    <t>WT_F-1</t>
    <phoneticPr fontId="18" type="noConversion"/>
  </si>
  <si>
    <t>WT_F-2</t>
    <phoneticPr fontId="18" type="noConversion"/>
  </si>
  <si>
    <t>WT_M-1</t>
    <phoneticPr fontId="18" type="noConversion"/>
  </si>
  <si>
    <t>WT_M-2</t>
    <phoneticPr fontId="18" type="noConversion"/>
  </si>
  <si>
    <t>het_F-1</t>
    <phoneticPr fontId="18" type="noConversion"/>
  </si>
  <si>
    <t>het_F-2</t>
    <phoneticPr fontId="18" type="noConversion"/>
  </si>
  <si>
    <t>het_M-1</t>
    <phoneticPr fontId="18" type="noConversion"/>
  </si>
  <si>
    <t>het_M-2</t>
    <phoneticPr fontId="18" type="noConversion"/>
  </si>
  <si>
    <t>Mean</t>
    <phoneticPr fontId="18" type="noConversion"/>
  </si>
  <si>
    <t>Adam5</t>
  </si>
  <si>
    <t>Adh1</t>
  </si>
  <si>
    <t>Aqp1</t>
  </si>
  <si>
    <t>Rhod</t>
  </si>
  <si>
    <t>Atf3</t>
  </si>
  <si>
    <t>Prdm1</t>
  </si>
  <si>
    <t>Brs3</t>
  </si>
  <si>
    <t>Runx1</t>
  </si>
  <si>
    <t>Cd72</t>
  </si>
  <si>
    <t>Ccr3</t>
  </si>
  <si>
    <t>Cntf</t>
  </si>
  <si>
    <t>Col17a1</t>
  </si>
  <si>
    <t>Col4a3</t>
  </si>
  <si>
    <t>Dao</t>
  </si>
  <si>
    <t>Dnah11</t>
  </si>
  <si>
    <t>Fap</t>
  </si>
  <si>
    <t>Gcnt1</t>
  </si>
  <si>
    <t>Glra1</t>
  </si>
  <si>
    <t>Gzma</t>
  </si>
  <si>
    <t>H2-DMb2</t>
  </si>
  <si>
    <t>H2-Q4</t>
  </si>
  <si>
    <t>Hoxa2</t>
  </si>
  <si>
    <t>Hoxa3</t>
  </si>
  <si>
    <t>Hoxa4</t>
  </si>
  <si>
    <t>Hoxc5</t>
  </si>
  <si>
    <t>Hoxd3</t>
  </si>
  <si>
    <t>Hpse</t>
  </si>
  <si>
    <t>Ifit1</t>
  </si>
  <si>
    <t>Jchain</t>
  </si>
  <si>
    <t>Il18rap</t>
  </si>
  <si>
    <t>Irx1</t>
  </si>
  <si>
    <t>Kcnq1</t>
  </si>
  <si>
    <t>Klrc1</t>
  </si>
  <si>
    <t>Lmx1b</t>
  </si>
  <si>
    <t>Ltbp2</t>
  </si>
  <si>
    <t>Mep1a</t>
  </si>
  <si>
    <t>Mid1</t>
  </si>
  <si>
    <t>Mki67</t>
  </si>
  <si>
    <t>Grap2</t>
  </si>
  <si>
    <t>Mx2</t>
  </si>
  <si>
    <t>Olfr32</t>
  </si>
  <si>
    <t>Pax2</t>
  </si>
  <si>
    <t>Pde1c</t>
  </si>
  <si>
    <t>Phex</t>
  </si>
  <si>
    <t>Lilra6</t>
  </si>
  <si>
    <t>S100a5</t>
  </si>
  <si>
    <t>S100a9</t>
  </si>
  <si>
    <t>Spint1</t>
  </si>
  <si>
    <t>Sycp3</t>
  </si>
  <si>
    <t>Tfap2c</t>
  </si>
  <si>
    <t>Tcp10b</t>
  </si>
  <si>
    <t>Cd40</t>
  </si>
  <si>
    <t>Tnfsf10</t>
  </si>
  <si>
    <t>Tyr</t>
  </si>
  <si>
    <t>Ccn4</t>
  </si>
  <si>
    <t>Ikzf3</t>
  </si>
  <si>
    <t>Gdf15</t>
  </si>
  <si>
    <t>Mab21l2</t>
  </si>
  <si>
    <t>Oas1b</t>
  </si>
  <si>
    <t>Klrk1</t>
  </si>
  <si>
    <t>Atp1a4</t>
  </si>
  <si>
    <t>Cabp5</t>
  </si>
  <si>
    <t>Postn</t>
  </si>
  <si>
    <t>Magix</t>
  </si>
  <si>
    <t>Cxcl11</t>
  </si>
  <si>
    <t>Sinhcaf</t>
  </si>
  <si>
    <t>Clec4n</t>
  </si>
  <si>
    <t>Stap1</t>
  </si>
  <si>
    <t>Aldh1a3</t>
  </si>
  <si>
    <t>Olfr140</t>
  </si>
  <si>
    <t>Kcne3</t>
  </si>
  <si>
    <t>Fam129a</t>
  </si>
  <si>
    <t>Rtp4</t>
  </si>
  <si>
    <t>Pclaf</t>
  </si>
  <si>
    <t>Ppifos</t>
  </si>
  <si>
    <t>Scgb3a1</t>
  </si>
  <si>
    <t>Prss56</t>
  </si>
  <si>
    <t>Rsc1a1</t>
  </si>
  <si>
    <t>Kif18b</t>
  </si>
  <si>
    <t>Ly6g6e</t>
  </si>
  <si>
    <t>Mmrn1</t>
  </si>
  <si>
    <t>Ppm1j</t>
  </si>
  <si>
    <t>Apol9b</t>
  </si>
  <si>
    <t>Esco2</t>
  </si>
  <si>
    <t>Lrrc8e</t>
  </si>
  <si>
    <t>Fam186a</t>
  </si>
  <si>
    <t>1700108F19Rik</t>
  </si>
  <si>
    <t>Sult6b1</t>
  </si>
  <si>
    <t>Fam83e</t>
  </si>
  <si>
    <t>4930455C13Rik</t>
  </si>
  <si>
    <t>4931429L15Rik</t>
  </si>
  <si>
    <t>Igfbpl1</t>
  </si>
  <si>
    <t>Tex29</t>
  </si>
  <si>
    <t>Depdc1a</t>
  </si>
  <si>
    <t>Trdn</t>
  </si>
  <si>
    <t>Urah</t>
  </si>
  <si>
    <t>4831407H17Rik</t>
  </si>
  <si>
    <t>Sla2</t>
  </si>
  <si>
    <t>Lhx1os</t>
  </si>
  <si>
    <t>Fgf16</t>
  </si>
  <si>
    <t>C1qtnf3</t>
  </si>
  <si>
    <t>Tmem40</t>
  </si>
  <si>
    <t>Hoxb2</t>
  </si>
  <si>
    <t>Slc6a5</t>
  </si>
  <si>
    <t>AU040972</t>
  </si>
  <si>
    <t>Fam110c</t>
  </si>
  <si>
    <t>AW112010</t>
  </si>
  <si>
    <t>Gimap4</t>
  </si>
  <si>
    <t>Osr2</t>
  </si>
  <si>
    <t>Gcm2</t>
  </si>
  <si>
    <t>D730005E14Rik</t>
  </si>
  <si>
    <t>Psg29</t>
  </si>
  <si>
    <t>Sp7</t>
  </si>
  <si>
    <t>Cdhr1</t>
  </si>
  <si>
    <t>Erdr1</t>
  </si>
  <si>
    <t>Cnksr1</t>
  </si>
  <si>
    <t>Gm4759</t>
  </si>
  <si>
    <t>Scgn</t>
  </si>
  <si>
    <t>A3galt2</t>
  </si>
  <si>
    <t>Tph2</t>
  </si>
  <si>
    <t>Spata20</t>
  </si>
  <si>
    <t>Llgl2</t>
  </si>
  <si>
    <t>Myo15b</t>
  </si>
  <si>
    <t>Gm4804</t>
  </si>
  <si>
    <t>Baz1a</t>
  </si>
  <si>
    <t>Pde6a</t>
  </si>
  <si>
    <t>Arhgef39</t>
  </si>
  <si>
    <t>Acnat1</t>
  </si>
  <si>
    <t>Clec12a</t>
  </si>
  <si>
    <t>Neil3</t>
  </si>
  <si>
    <t>Nrn1l</t>
  </si>
  <si>
    <t>Fam240a</t>
  </si>
  <si>
    <t>Otop2</t>
  </si>
  <si>
    <t>Macc1</t>
  </si>
  <si>
    <t>Slc4a9</t>
  </si>
  <si>
    <t>Slco5a1</t>
  </si>
  <si>
    <t>Padi6</t>
  </si>
  <si>
    <t>Ano2</t>
  </si>
  <si>
    <t>Nlrp10</t>
  </si>
  <si>
    <t>Ces1a</t>
  </si>
  <si>
    <t>Tbx22</t>
  </si>
  <si>
    <t>Klhl34</t>
  </si>
  <si>
    <t>Fat2</t>
  </si>
  <si>
    <t>Olfr1463</t>
  </si>
  <si>
    <t>Olfr110</t>
  </si>
  <si>
    <t>Olfr1259</t>
  </si>
  <si>
    <t>Olfr1370</t>
  </si>
  <si>
    <t>Olfr920</t>
  </si>
  <si>
    <t>Olfr131</t>
  </si>
  <si>
    <t>Olfr1336</t>
  </si>
  <si>
    <t>Slc4a11</t>
  </si>
  <si>
    <t>C2cd4d</t>
  </si>
  <si>
    <t>Slfn8</t>
  </si>
  <si>
    <t>Igf2bp2</t>
  </si>
  <si>
    <t>Egfros</t>
  </si>
  <si>
    <t>B230323A14Rik</t>
  </si>
  <si>
    <t>Sp8</t>
  </si>
  <si>
    <t>9330175E14Rik</t>
  </si>
  <si>
    <t>Abi3bp</t>
  </si>
  <si>
    <t>Tmem154</t>
  </si>
  <si>
    <t>Gabrr3</t>
  </si>
  <si>
    <t>Cndp1</t>
  </si>
  <si>
    <t>Obp2b</t>
  </si>
  <si>
    <t>Gm5398</t>
  </si>
  <si>
    <t>Ugt1a1</t>
  </si>
  <si>
    <t>Agr3</t>
  </si>
  <si>
    <t>Smim22</t>
  </si>
  <si>
    <t>Gm5524</t>
  </si>
  <si>
    <t>Chrna10</t>
  </si>
  <si>
    <t>Olfr111</t>
  </si>
  <si>
    <t>Hpse2</t>
  </si>
  <si>
    <t>Arhgap40</t>
  </si>
  <si>
    <t>Nme9</t>
  </si>
  <si>
    <t>Gbp10</t>
  </si>
  <si>
    <t>Epp13</t>
  </si>
  <si>
    <t>Mif-ps9</t>
  </si>
  <si>
    <t>Gm44505</t>
  </si>
  <si>
    <t>Gm12917</t>
  </si>
  <si>
    <t>Igkv10-96</t>
  </si>
  <si>
    <t>Gm9919</t>
  </si>
  <si>
    <t>Gm15441</t>
  </si>
  <si>
    <t>Gm10635</t>
  </si>
  <si>
    <t>Olfr55</t>
  </si>
  <si>
    <t>Olfr239</t>
  </si>
  <si>
    <t>Isg15</t>
  </si>
  <si>
    <t>Gm2109</t>
  </si>
  <si>
    <t>Gm10250</t>
  </si>
  <si>
    <t>Gm14599</t>
  </si>
  <si>
    <t>Tmem207</t>
  </si>
  <si>
    <t>9530027J09Rik</t>
  </si>
  <si>
    <t>Gm19757</t>
  </si>
  <si>
    <t>Gm10591</t>
  </si>
  <si>
    <t>E230016K23Rik</t>
  </si>
  <si>
    <t>BE692007</t>
  </si>
  <si>
    <t>Gm29711</t>
  </si>
  <si>
    <t>Gm29917</t>
  </si>
  <si>
    <t>Gm30847</t>
  </si>
  <si>
    <t>Gm30848</t>
  </si>
  <si>
    <t>Gm31088</t>
  </si>
  <si>
    <t>Gm31096</t>
  </si>
  <si>
    <t>Gm31957</t>
  </si>
  <si>
    <t>LOC102634389</t>
  </si>
  <si>
    <t>Gm32339</t>
  </si>
  <si>
    <t>Gm32535</t>
  </si>
  <si>
    <t>Gm32590</t>
  </si>
  <si>
    <t>Gm32597</t>
  </si>
  <si>
    <t>Gm33214</t>
  </si>
  <si>
    <t>Gm33272</t>
  </si>
  <si>
    <t>Gm13067</t>
  </si>
  <si>
    <t>Gm11802</t>
  </si>
  <si>
    <t>Gm16160</t>
  </si>
  <si>
    <t>Gm33489</t>
  </si>
  <si>
    <t>Gm41465</t>
  </si>
  <si>
    <t>Gm33856</t>
  </si>
  <si>
    <t>Gm13561</t>
  </si>
  <si>
    <t>Gm34283</t>
  </si>
  <si>
    <t>Gm34582</t>
  </si>
  <si>
    <t>LOC102638003</t>
  </si>
  <si>
    <t>Gm34765</t>
  </si>
  <si>
    <t>Gm35552</t>
  </si>
  <si>
    <t>Gm35723</t>
  </si>
  <si>
    <t>Ifi206</t>
  </si>
  <si>
    <t>Gm36090</t>
  </si>
  <si>
    <t>Gm16193</t>
  </si>
  <si>
    <t>Gm36882</t>
  </si>
  <si>
    <t>Gm38580</t>
  </si>
  <si>
    <t>Gm38604</t>
  </si>
  <si>
    <t>Gm39034</t>
  </si>
  <si>
    <t>Gm39105</t>
  </si>
  <si>
    <t>Gm39134</t>
  </si>
  <si>
    <t>Gm39260</t>
  </si>
  <si>
    <t>Gm39351</t>
  </si>
  <si>
    <t>Gm39431</t>
  </si>
  <si>
    <t>1600015H23Rik</t>
  </si>
  <si>
    <t>Gm39701</t>
  </si>
  <si>
    <t>Gm39804</t>
  </si>
  <si>
    <t>1700055L01Rik</t>
  </si>
  <si>
    <t>Gm40185</t>
  </si>
  <si>
    <t>Gm40198</t>
  </si>
  <si>
    <t>Gm40648</t>
  </si>
  <si>
    <t>Gm41131</t>
  </si>
  <si>
    <t>Gm41231</t>
  </si>
  <si>
    <t>Gm41304</t>
  </si>
  <si>
    <t>Gm41402</t>
  </si>
  <si>
    <t>Gm41448</t>
  </si>
  <si>
    <t>Gm41784</t>
  </si>
  <si>
    <t>Gm41879</t>
  </si>
  <si>
    <t>Gm41941</t>
  </si>
  <si>
    <t>Gm42203</t>
  </si>
  <si>
    <t>Gm42282</t>
  </si>
  <si>
    <t>Gm11267</t>
  </si>
  <si>
    <t>Gm45924</t>
  </si>
  <si>
    <t>Mid1-ps1</t>
  </si>
  <si>
    <t>Gm45946</t>
  </si>
  <si>
    <t>LOC108167749</t>
  </si>
  <si>
    <t>Gm46177</t>
  </si>
  <si>
    <t>Gm46178</t>
  </si>
  <si>
    <t>Gm46243</t>
  </si>
  <si>
    <t>Gm46400</t>
  </si>
  <si>
    <t>LOC108168105</t>
  </si>
  <si>
    <t>Gm46721</t>
  </si>
  <si>
    <t>Gm46827</t>
  </si>
  <si>
    <t>Gm43403</t>
  </si>
  <si>
    <t>Gm46900</t>
  </si>
  <si>
    <t>LOC115486550</t>
  </si>
  <si>
    <t>LOC115486944</t>
  </si>
  <si>
    <t>LOC115488298</t>
  </si>
  <si>
    <t>LOC115488649</t>
  </si>
  <si>
    <t>LOC115488800</t>
  </si>
  <si>
    <t>LOC115488940</t>
  </si>
  <si>
    <t>LOC115489125</t>
  </si>
  <si>
    <t>LOC115489684</t>
  </si>
  <si>
    <t>LOC115489703</t>
  </si>
  <si>
    <t>NAME</t>
  </si>
  <si>
    <t>GS&lt;br&gt; follow link to MSigDB</t>
  </si>
  <si>
    <t>GS DETAILS</t>
  </si>
  <si>
    <t>SIZE</t>
  </si>
  <si>
    <t>ES</t>
  </si>
  <si>
    <t>NES</t>
  </si>
  <si>
    <t>NOM p-val</t>
  </si>
  <si>
    <t>RANK AT MAX</t>
  </si>
  <si>
    <t>LEADING EDGE</t>
  </si>
  <si>
    <t>LEIN_MIDBRAIN_MARKERS</t>
  </si>
  <si>
    <t>Details ...</t>
  </si>
  <si>
    <t>tags=70%, list=13%, signal=80%</t>
  </si>
  <si>
    <t>CLIMENT_BREAST_CANCER_COPY_NUMBER_UP</t>
  </si>
  <si>
    <t>tags=22%, list=5%, signal=23%</t>
  </si>
  <si>
    <t>LEIN_PONS_MARKERS</t>
  </si>
  <si>
    <t>tags=59%, list=11%, signal=66%</t>
  </si>
  <si>
    <t>MIKKELSEN_IPS_WITH_HCP_H3K27ME3</t>
  </si>
  <si>
    <t>tags=19%, list=3%, signal=20%</t>
  </si>
  <si>
    <t>MATZUK_SPERMATOZOA</t>
  </si>
  <si>
    <t>tags=20%, list=9%, signal=21%</t>
  </si>
  <si>
    <t>VERRECCHIA_RESPONSE_TO_TGFB1_C1</t>
  </si>
  <si>
    <t>tags=21%, list=2%, signal=22%</t>
  </si>
  <si>
    <t>ASTON_MAJOR_DEPRESSIVE_DISORDER_DN</t>
  </si>
  <si>
    <t>tags=41%, list=19%, signal=50%</t>
  </si>
  <si>
    <t>MOOTHA_TCA</t>
  </si>
  <si>
    <t>tags=93%, list=32%, signal=137%</t>
  </si>
  <si>
    <t>list</t>
  </si>
  <si>
    <t>Knockout/Control.fc</t>
  </si>
  <si>
    <t>Knockout/Control.baseMean</t>
  </si>
  <si>
    <t>WT_F1</t>
  </si>
  <si>
    <t>WT_F2</t>
  </si>
  <si>
    <t>WT_M1</t>
  </si>
  <si>
    <t>WT_M2</t>
  </si>
  <si>
    <t>Het_F1</t>
  </si>
  <si>
    <t>Het_F2</t>
  </si>
  <si>
    <t>Het_M1</t>
  </si>
  <si>
    <t>Het_M2</t>
  </si>
  <si>
    <t>Abca2</t>
  </si>
  <si>
    <t>Arhgef10</t>
  </si>
  <si>
    <t>Aspa</t>
  </si>
  <si>
    <t>Cntn2</t>
  </si>
  <si>
    <t>Gpr37</t>
  </si>
  <si>
    <t>Htr4</t>
  </si>
  <si>
    <t>Kif13b</t>
  </si>
  <si>
    <t>Klk6</t>
  </si>
  <si>
    <t>Mag</t>
  </si>
  <si>
    <t>Myrf</t>
  </si>
  <si>
    <t>Nfasc</t>
  </si>
  <si>
    <t>Pmp22</t>
  </si>
  <si>
    <t>Prpf19</t>
  </si>
  <si>
    <t>Rasgrf1</t>
  </si>
  <si>
    <t>Sorbs2</t>
  </si>
  <si>
    <t>Srpk3</t>
  </si>
  <si>
    <t>St18</t>
  </si>
  <si>
    <t>Tmem63a</t>
  </si>
  <si>
    <t>Figure 5 A Source data for RNA sequencing</t>
    <phoneticPr fontId="1" type="noConversion"/>
  </si>
  <si>
    <t>Figure 5 B Source data for GSEA</t>
    <phoneticPr fontId="1" type="noConversion"/>
  </si>
  <si>
    <t>Figure 5 D Source data for GSEA</t>
    <phoneticPr fontId="1" type="noConversion"/>
  </si>
  <si>
    <t>Figure 5 E–H Source data for SPT and FST in Rai14+/- mice.</t>
    <phoneticPr fontId="1" type="noConversion"/>
  </si>
  <si>
    <t>Figure 5 I–K Source data for chronic restraint stress model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</si>
</sst>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 "/>
    <numFmt numFmtId="177" formatCode="0.000_);[Red]\(0.000\)"/>
    <numFmt numFmtId="178" formatCode="0.000000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맑은 고딕"/>
      <family val="2"/>
      <charset val="129"/>
      <scheme val="minor"/>
    </font>
    <font>
      <b/>
      <vertAlign val="superscript"/>
      <sz val="11"/>
      <color theme="1"/>
      <name val="Arial"/>
      <family val="2"/>
    </font>
    <font>
      <b/>
      <sz val="10"/>
      <color theme="1"/>
      <name val="Symbol"/>
      <family val="1"/>
      <charset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Symbol"/>
      <family val="1"/>
      <charset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F1DD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2" tint="-0.24994659260841701"/>
      </right>
      <top/>
      <bottom style="thin">
        <color auto="1"/>
      </bottom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/>
    <xf numFmtId="0" fontId="4" fillId="2" borderId="4" xfId="0" applyFont="1" applyFill="1" applyBorder="1" applyAlignment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 applyAlignment="1"/>
    <xf numFmtId="176" fontId="3" fillId="3" borderId="0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76" fontId="9" fillId="0" borderId="4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2" fillId="0" borderId="0" xfId="0" applyFont="1" applyAlignment="1"/>
    <xf numFmtId="176" fontId="8" fillId="0" borderId="4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0" fillId="0" borderId="14" xfId="0" applyBorder="1" applyAlignment="1">
      <alignment vertical="center"/>
    </xf>
    <xf numFmtId="178" fontId="0" fillId="5" borderId="14" xfId="0" applyNumberFormat="1" applyFill="1" applyBorder="1" applyAlignment="1">
      <alignment vertical="center"/>
    </xf>
    <xf numFmtId="178" fontId="0" fillId="5" borderId="0" xfId="0" applyNumberFormat="1" applyFill="1" applyBorder="1" applyAlignment="1">
      <alignment vertical="center"/>
    </xf>
    <xf numFmtId="178" fontId="0" fillId="5" borderId="0" xfId="0" applyNumberFormat="1" applyFill="1" applyAlignment="1">
      <alignment vertical="center"/>
    </xf>
    <xf numFmtId="178" fontId="0" fillId="0" borderId="0" xfId="0" applyNumberFormat="1" applyAlignment="1"/>
    <xf numFmtId="0" fontId="19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7"/>
  <sheetViews>
    <sheetView workbookViewId="0">
      <selection activeCell="A3" sqref="A3"/>
    </sheetView>
  </sheetViews>
  <sheetFormatPr defaultRowHeight="17.399999999999999" x14ac:dyDescent="0.4"/>
  <sheetData>
    <row r="2" spans="1:10" x14ac:dyDescent="0.4">
      <c r="A2" s="30" t="s">
        <v>438</v>
      </c>
    </row>
    <row r="4" spans="1:10" ht="18" thickBot="1" x14ac:dyDescent="0.45">
      <c r="A4" s="69" t="s">
        <v>100</v>
      </c>
      <c r="B4" s="70" t="s">
        <v>101</v>
      </c>
      <c r="C4" s="70" t="s">
        <v>102</v>
      </c>
      <c r="D4" s="70" t="s">
        <v>103</v>
      </c>
      <c r="E4" s="70" t="s">
        <v>104</v>
      </c>
      <c r="F4" s="70" t="s">
        <v>105</v>
      </c>
      <c r="G4" s="70" t="s">
        <v>106</v>
      </c>
      <c r="H4" s="70" t="s">
        <v>107</v>
      </c>
      <c r="I4" s="70" t="s">
        <v>108</v>
      </c>
      <c r="J4" s="71" t="s">
        <v>109</v>
      </c>
    </row>
    <row r="5" spans="1:10" x14ac:dyDescent="0.4">
      <c r="A5" s="34" t="s">
        <v>110</v>
      </c>
      <c r="B5" s="72">
        <v>2.1835690212348577</v>
      </c>
      <c r="C5" s="72">
        <v>2.1906018679947796</v>
      </c>
      <c r="D5" s="72">
        <v>2.1662173175180373</v>
      </c>
      <c r="E5" s="72">
        <v>2.1944704471887704</v>
      </c>
      <c r="F5" s="72">
        <v>2.1602509121656825</v>
      </c>
      <c r="G5" s="72">
        <v>2.1761104191139609</v>
      </c>
      <c r="H5" s="72">
        <v>2.1625233501092751</v>
      </c>
      <c r="I5" s="72">
        <v>2.1581747019159319</v>
      </c>
      <c r="J5" s="73">
        <f>AVERAGE(B5:I5)</f>
        <v>2.1739897546551621</v>
      </c>
    </row>
    <row r="6" spans="1:10" x14ac:dyDescent="0.4">
      <c r="A6" s="34" t="s">
        <v>111</v>
      </c>
      <c r="B6" s="72">
        <v>2.5139868463106745</v>
      </c>
      <c r="C6" s="72">
        <v>2.5077850010611673</v>
      </c>
      <c r="D6" s="72">
        <v>2.4883716115179189</v>
      </c>
      <c r="E6" s="72">
        <v>2.4951579426454371</v>
      </c>
      <c r="F6" s="72">
        <v>2.5096608419044739</v>
      </c>
      <c r="G6" s="72">
        <v>2.6255533444464212</v>
      </c>
      <c r="H6" s="72">
        <v>2.50890669108104</v>
      </c>
      <c r="I6" s="72">
        <v>2.5095906442235241</v>
      </c>
      <c r="J6" s="73">
        <f t="shared" ref="J6:J69" si="0">AVERAGE(B6:I6)</f>
        <v>2.5198766153988323</v>
      </c>
    </row>
    <row r="7" spans="1:10" x14ac:dyDescent="0.4">
      <c r="A7" s="34" t="s">
        <v>112</v>
      </c>
      <c r="B7" s="72">
        <v>2.9101904788853115</v>
      </c>
      <c r="C7" s="72">
        <v>2.8227911925349081</v>
      </c>
      <c r="D7" s="72">
        <v>2.9141915118211297</v>
      </c>
      <c r="E7" s="72">
        <v>2.8507461920160657</v>
      </c>
      <c r="F7" s="72">
        <v>2.8872769966560545</v>
      </c>
      <c r="G7" s="72">
        <v>3.153609649593526</v>
      </c>
      <c r="H7" s="72">
        <v>2.8691121929408916</v>
      </c>
      <c r="I7" s="72">
        <v>2.9918008210164704</v>
      </c>
      <c r="J7" s="73">
        <f t="shared" si="0"/>
        <v>2.9249648794330447</v>
      </c>
    </row>
    <row r="8" spans="1:10" x14ac:dyDescent="0.4">
      <c r="A8" s="34" t="s">
        <v>113</v>
      </c>
      <c r="B8" s="72">
        <v>2.4629636779933812</v>
      </c>
      <c r="C8" s="72">
        <v>2.4442153483112294</v>
      </c>
      <c r="D8" s="72">
        <v>2.4390943654016661</v>
      </c>
      <c r="E8" s="72">
        <v>2.4596023632949406</v>
      </c>
      <c r="F8" s="72">
        <v>2.4712393444395961</v>
      </c>
      <c r="G8" s="72">
        <v>2.5538906467294433</v>
      </c>
      <c r="H8" s="72">
        <v>2.4557097759213051</v>
      </c>
      <c r="I8" s="72">
        <v>2.4505760543588639</v>
      </c>
      <c r="J8" s="73">
        <f t="shared" si="0"/>
        <v>2.467161447056303</v>
      </c>
    </row>
    <row r="9" spans="1:10" x14ac:dyDescent="0.4">
      <c r="A9" s="34" t="s">
        <v>114</v>
      </c>
      <c r="B9" s="72">
        <v>2.7276159299326079</v>
      </c>
      <c r="C9" s="72">
        <v>2.7477098569814622</v>
      </c>
      <c r="D9" s="72">
        <v>2.6956752428972122</v>
      </c>
      <c r="E9" s="72">
        <v>2.741170411167535</v>
      </c>
      <c r="F9" s="72">
        <v>2.7218183341787872</v>
      </c>
      <c r="G9" s="72">
        <v>2.79488443998383</v>
      </c>
      <c r="H9" s="72">
        <v>2.7422732249104564</v>
      </c>
      <c r="I9" s="72">
        <v>2.8757265310134259</v>
      </c>
      <c r="J9" s="73">
        <f t="shared" si="0"/>
        <v>2.7558592463831646</v>
      </c>
    </row>
    <row r="10" spans="1:10" x14ac:dyDescent="0.4">
      <c r="A10" s="34" t="s">
        <v>115</v>
      </c>
      <c r="B10" s="72">
        <v>2.6423195847930789</v>
      </c>
      <c r="C10" s="72">
        <v>2.6345380779160492</v>
      </c>
      <c r="D10" s="72">
        <v>2.637962489272883</v>
      </c>
      <c r="E10" s="72">
        <v>2.6330361205515578</v>
      </c>
      <c r="F10" s="72">
        <v>2.6469386506224319</v>
      </c>
      <c r="G10" s="72">
        <v>2.6777374496372723</v>
      </c>
      <c r="H10" s="72">
        <v>2.6566825520063921</v>
      </c>
      <c r="I10" s="72">
        <v>2.7251226060956126</v>
      </c>
      <c r="J10" s="73">
        <f t="shared" si="0"/>
        <v>2.6567921913619097</v>
      </c>
    </row>
    <row r="11" spans="1:10" x14ac:dyDescent="0.4">
      <c r="A11" s="34" t="s">
        <v>116</v>
      </c>
      <c r="B11" s="72">
        <v>2.3935102965965611</v>
      </c>
      <c r="C11" s="72">
        <v>2.4720604078943187</v>
      </c>
      <c r="D11" s="72">
        <v>2.395276442445164</v>
      </c>
      <c r="E11" s="72">
        <v>2.4109021675065025</v>
      </c>
      <c r="F11" s="72">
        <v>2.3736140427893448</v>
      </c>
      <c r="G11" s="72">
        <v>2.3844240989080174</v>
      </c>
      <c r="H11" s="72">
        <v>2.3943495396651437</v>
      </c>
      <c r="I11" s="72">
        <v>2.3827826305373883</v>
      </c>
      <c r="J11" s="73">
        <f t="shared" si="0"/>
        <v>2.400864953292805</v>
      </c>
    </row>
    <row r="12" spans="1:10" x14ac:dyDescent="0.4">
      <c r="A12" s="34" t="s">
        <v>117</v>
      </c>
      <c r="B12" s="72">
        <v>2.7104569757359132</v>
      </c>
      <c r="C12" s="72">
        <v>2.7131942019896833</v>
      </c>
      <c r="D12" s="72">
        <v>2.7057121471522452</v>
      </c>
      <c r="E12" s="72">
        <v>2.7036873309502614</v>
      </c>
      <c r="F12" s="72">
        <v>2.7142803573688874</v>
      </c>
      <c r="G12" s="72">
        <v>2.8674758214981244</v>
      </c>
      <c r="H12" s="72">
        <v>2.6858100825602587</v>
      </c>
      <c r="I12" s="72">
        <v>2.7311581723553227</v>
      </c>
      <c r="J12" s="73">
        <f t="shared" si="0"/>
        <v>2.7289718862013368</v>
      </c>
    </row>
    <row r="13" spans="1:10" x14ac:dyDescent="0.4">
      <c r="A13" s="34" t="s">
        <v>118</v>
      </c>
      <c r="B13" s="72">
        <v>2.3403736809354849</v>
      </c>
      <c r="C13" s="72">
        <v>2.3551152416607168</v>
      </c>
      <c r="D13" s="72">
        <v>2.33998362801634</v>
      </c>
      <c r="E13" s="72">
        <v>2.3419173072257355</v>
      </c>
      <c r="F13" s="72">
        <v>2.372388671195524</v>
      </c>
      <c r="G13" s="72">
        <v>2.377719180193985</v>
      </c>
      <c r="H13" s="72">
        <v>2.3864629391476102</v>
      </c>
      <c r="I13" s="72">
        <v>2.3681390962877886</v>
      </c>
      <c r="J13" s="73">
        <f t="shared" si="0"/>
        <v>2.3602624680828979</v>
      </c>
    </row>
    <row r="14" spans="1:10" x14ac:dyDescent="0.4">
      <c r="A14" s="34" t="s">
        <v>119</v>
      </c>
      <c r="B14" s="72">
        <v>0.48312634799780524</v>
      </c>
      <c r="C14" s="72">
        <v>0.47438156896655093</v>
      </c>
      <c r="D14" s="72">
        <v>0.47433402948939207</v>
      </c>
      <c r="E14" s="72">
        <v>0.47472549295335703</v>
      </c>
      <c r="F14" s="72">
        <v>0.49607341632240465</v>
      </c>
      <c r="G14" s="72">
        <v>0.50369053452240731</v>
      </c>
      <c r="H14" s="72">
        <v>0.49571709960741128</v>
      </c>
      <c r="I14" s="72">
        <v>0.48550721395930058</v>
      </c>
      <c r="J14" s="73">
        <f t="shared" si="0"/>
        <v>0.48594446297732863</v>
      </c>
    </row>
    <row r="15" spans="1:10" x14ac:dyDescent="0.4">
      <c r="A15" s="34" t="s">
        <v>120</v>
      </c>
      <c r="B15" s="72">
        <v>2.5562436839456728</v>
      </c>
      <c r="C15" s="72">
        <v>2.5568266910997912</v>
      </c>
      <c r="D15" s="72">
        <v>2.5470880883533922</v>
      </c>
      <c r="E15" s="72">
        <v>2.5877260899985242</v>
      </c>
      <c r="F15" s="72">
        <v>2.5132793462210876</v>
      </c>
      <c r="G15" s="72">
        <v>2.5313853135207123</v>
      </c>
      <c r="H15" s="72">
        <v>2.5056432932417807</v>
      </c>
      <c r="I15" s="72">
        <v>2.5089869815580537</v>
      </c>
      <c r="J15" s="73">
        <f t="shared" si="0"/>
        <v>2.5383974359923767</v>
      </c>
    </row>
    <row r="16" spans="1:10" x14ac:dyDescent="0.4">
      <c r="A16" s="34" t="s">
        <v>121</v>
      </c>
      <c r="B16" s="72">
        <v>2.5617359307383745</v>
      </c>
      <c r="C16" s="72">
        <v>2.5798592065079311</v>
      </c>
      <c r="D16" s="72">
        <v>2.5700340978462934</v>
      </c>
      <c r="E16" s="72">
        <v>2.5578346969057617</v>
      </c>
      <c r="F16" s="72">
        <v>2.5713664212118057</v>
      </c>
      <c r="G16" s="72">
        <v>2.6380467721996417</v>
      </c>
      <c r="H16" s="72">
        <v>2.6199932963165371</v>
      </c>
      <c r="I16" s="72">
        <v>2.5960484757568678</v>
      </c>
      <c r="J16" s="73">
        <f t="shared" si="0"/>
        <v>2.5868648621854016</v>
      </c>
    </row>
    <row r="17" spans="1:10" x14ac:dyDescent="0.4">
      <c r="A17" s="34" t="s">
        <v>122</v>
      </c>
      <c r="B17" s="72">
        <v>2.5951742401507003</v>
      </c>
      <c r="C17" s="72">
        <v>2.6409528600842109</v>
      </c>
      <c r="D17" s="72">
        <v>2.6058381833915263</v>
      </c>
      <c r="E17" s="72">
        <v>2.6046913096422757</v>
      </c>
      <c r="F17" s="72">
        <v>2.5825077526082896</v>
      </c>
      <c r="G17" s="72">
        <v>2.5818329136031797</v>
      </c>
      <c r="H17" s="72">
        <v>2.5647248737160466</v>
      </c>
      <c r="I17" s="72">
        <v>2.5738533843918976</v>
      </c>
      <c r="J17" s="73">
        <f t="shared" si="0"/>
        <v>2.5936969396985159</v>
      </c>
    </row>
    <row r="18" spans="1:10" x14ac:dyDescent="0.4">
      <c r="A18" s="34" t="s">
        <v>123</v>
      </c>
      <c r="B18" s="72">
        <v>2.3887863725077509</v>
      </c>
      <c r="C18" s="72">
        <v>2.4133039274770387</v>
      </c>
      <c r="D18" s="72">
        <v>2.3761563415157396</v>
      </c>
      <c r="E18" s="72">
        <v>2.3681435785506948</v>
      </c>
      <c r="F18" s="72">
        <v>2.3623666141794888</v>
      </c>
      <c r="G18" s="72">
        <v>2.3403627901852757</v>
      </c>
      <c r="H18" s="72">
        <v>2.3194757674018618</v>
      </c>
      <c r="I18" s="72">
        <v>2.3208421274980311</v>
      </c>
      <c r="J18" s="73">
        <f t="shared" si="0"/>
        <v>2.3611796899144855</v>
      </c>
    </row>
    <row r="19" spans="1:10" x14ac:dyDescent="0.4">
      <c r="A19" s="34" t="s">
        <v>124</v>
      </c>
      <c r="B19" s="72">
        <v>2.9853270760735313</v>
      </c>
      <c r="C19" s="72">
        <v>3.0077316572535122</v>
      </c>
      <c r="D19" s="72">
        <v>2.959595406072705</v>
      </c>
      <c r="E19" s="72">
        <v>3.0236180974705897</v>
      </c>
      <c r="F19" s="72">
        <v>2.9638654814516703</v>
      </c>
      <c r="G19" s="72">
        <v>3.2468940750331168</v>
      </c>
      <c r="H19" s="72">
        <v>2.9167305077653021</v>
      </c>
      <c r="I19" s="72">
        <v>3.2129176881902226</v>
      </c>
      <c r="J19" s="73">
        <f t="shared" si="0"/>
        <v>3.0395849986638313</v>
      </c>
    </row>
    <row r="20" spans="1:10" x14ac:dyDescent="0.4">
      <c r="A20" s="34" t="s">
        <v>125</v>
      </c>
      <c r="B20" s="72">
        <v>2.7997244841714837</v>
      </c>
      <c r="C20" s="72">
        <v>2.747014117671994</v>
      </c>
      <c r="D20" s="72">
        <v>2.7896344476536008</v>
      </c>
      <c r="E20" s="72">
        <v>2.74624924989434</v>
      </c>
      <c r="F20" s="72">
        <v>2.7695754686043998</v>
      </c>
      <c r="G20" s="72">
        <v>2.8932995444001062</v>
      </c>
      <c r="H20" s="72">
        <v>2.8015682881376245</v>
      </c>
      <c r="I20" s="72">
        <v>2.8079377540982331</v>
      </c>
      <c r="J20" s="73">
        <f t="shared" si="0"/>
        <v>2.7943754193289729</v>
      </c>
    </row>
    <row r="21" spans="1:10" x14ac:dyDescent="0.4">
      <c r="A21" s="34" t="s">
        <v>126</v>
      </c>
      <c r="B21" s="72">
        <v>2.9508803203642078</v>
      </c>
      <c r="C21" s="72">
        <v>2.937461823877157</v>
      </c>
      <c r="D21" s="72">
        <v>2.9355441741117776</v>
      </c>
      <c r="E21" s="72">
        <v>2.9347823387084544</v>
      </c>
      <c r="F21" s="72">
        <v>2.9456914515946533</v>
      </c>
      <c r="G21" s="72">
        <v>3.0750741937575459</v>
      </c>
      <c r="H21" s="72">
        <v>2.9548097702422225</v>
      </c>
      <c r="I21" s="72">
        <v>3.1221104534593613</v>
      </c>
      <c r="J21" s="73">
        <f t="shared" si="0"/>
        <v>2.9820443157644223</v>
      </c>
    </row>
    <row r="22" spans="1:10" x14ac:dyDescent="0.4">
      <c r="A22" s="34" t="s">
        <v>127</v>
      </c>
      <c r="B22" s="72">
        <v>3.0526380166110689</v>
      </c>
      <c r="C22" s="72">
        <v>3.1163760376844323</v>
      </c>
      <c r="D22" s="72">
        <v>3.0437085399433541</v>
      </c>
      <c r="E22" s="72">
        <v>3.0780703592146885</v>
      </c>
      <c r="F22" s="72">
        <v>3.037154968214467</v>
      </c>
      <c r="G22" s="72">
        <v>3.022546852358591</v>
      </c>
      <c r="H22" s="72">
        <v>2.8962728564650777</v>
      </c>
      <c r="I22" s="72">
        <v>2.9290504268033062</v>
      </c>
      <c r="J22" s="73">
        <f t="shared" si="0"/>
        <v>3.0219772571618733</v>
      </c>
    </row>
    <row r="23" spans="1:10" x14ac:dyDescent="0.4">
      <c r="A23" s="34" t="s">
        <v>128</v>
      </c>
      <c r="B23" s="72">
        <v>1.3874977430415274</v>
      </c>
      <c r="C23" s="72">
        <v>1.3873639305874297</v>
      </c>
      <c r="D23" s="72">
        <v>1.3960215549137311</v>
      </c>
      <c r="E23" s="72">
        <v>1.387844814495933</v>
      </c>
      <c r="F23" s="72">
        <v>1.3875183225329035</v>
      </c>
      <c r="G23" s="72">
        <v>1.4814213225746662</v>
      </c>
      <c r="H23" s="72">
        <v>1.3971173573195677</v>
      </c>
      <c r="I23" s="72">
        <v>1.3939833531526515</v>
      </c>
      <c r="J23" s="73">
        <f t="shared" si="0"/>
        <v>1.4023460498273015</v>
      </c>
    </row>
    <row r="24" spans="1:10" x14ac:dyDescent="0.4">
      <c r="A24" s="34" t="s">
        <v>129</v>
      </c>
      <c r="B24" s="72">
        <v>2.4571258665285125</v>
      </c>
      <c r="C24" s="72">
        <v>2.4567635142027866</v>
      </c>
      <c r="D24" s="72">
        <v>2.4583670416298555</v>
      </c>
      <c r="E24" s="72">
        <v>2.4630787387557485</v>
      </c>
      <c r="F24" s="72">
        <v>2.4647653477044029</v>
      </c>
      <c r="G24" s="72">
        <v>2.5545549215469361</v>
      </c>
      <c r="H24" s="72">
        <v>2.4842014923576277</v>
      </c>
      <c r="I24" s="72">
        <v>2.4831126514221444</v>
      </c>
      <c r="J24" s="73">
        <f t="shared" si="0"/>
        <v>2.4777461967685017</v>
      </c>
    </row>
    <row r="25" spans="1:10" x14ac:dyDescent="0.4">
      <c r="A25" s="34" t="s">
        <v>130</v>
      </c>
      <c r="B25" s="72">
        <v>3.0642473137614656</v>
      </c>
      <c r="C25" s="72">
        <v>3.0499621313541931</v>
      </c>
      <c r="D25" s="72">
        <v>3.047998173661</v>
      </c>
      <c r="E25" s="72">
        <v>3.0649943527067323</v>
      </c>
      <c r="F25" s="72">
        <v>3.0762293000388352</v>
      </c>
      <c r="G25" s="72">
        <v>3.2387877230642927</v>
      </c>
      <c r="H25" s="72">
        <v>3.059731056268983</v>
      </c>
      <c r="I25" s="72">
        <v>3.0911713132607077</v>
      </c>
      <c r="J25" s="73">
        <f t="shared" si="0"/>
        <v>3.0866401705145261</v>
      </c>
    </row>
    <row r="26" spans="1:10" x14ac:dyDescent="0.4">
      <c r="A26" s="34" t="s">
        <v>131</v>
      </c>
      <c r="B26" s="72">
        <v>0.92744233333755777</v>
      </c>
      <c r="C26" s="72">
        <v>0.92770376050191117</v>
      </c>
      <c r="D26" s="72">
        <v>0.88960821893331365</v>
      </c>
      <c r="E26" s="72">
        <v>0.90888691167869951</v>
      </c>
      <c r="F26" s="72">
        <v>0.88977251739846441</v>
      </c>
      <c r="G26" s="72">
        <v>0.88956133982656216</v>
      </c>
      <c r="H26" s="72">
        <v>0.88974905734569487</v>
      </c>
      <c r="I26" s="72">
        <v>0.89010851568203309</v>
      </c>
      <c r="J26" s="73">
        <f t="shared" si="0"/>
        <v>0.90160408183802954</v>
      </c>
    </row>
    <row r="27" spans="1:10" x14ac:dyDescent="0.4">
      <c r="A27" s="34" t="s">
        <v>132</v>
      </c>
      <c r="B27" s="72">
        <v>1.4316625523910906</v>
      </c>
      <c r="C27" s="72">
        <v>1.5103022493045615</v>
      </c>
      <c r="D27" s="72">
        <v>1.4100534650781937</v>
      </c>
      <c r="E27" s="72">
        <v>1.4106255773305933</v>
      </c>
      <c r="F27" s="72">
        <v>1.4102845083903941</v>
      </c>
      <c r="G27" s="72">
        <v>1.4099874381508011</v>
      </c>
      <c r="H27" s="72">
        <v>1.4102515494437615</v>
      </c>
      <c r="I27" s="72">
        <v>1.4107553504606745</v>
      </c>
      <c r="J27" s="73">
        <f t="shared" si="0"/>
        <v>1.425490336318759</v>
      </c>
    </row>
    <row r="28" spans="1:10" x14ac:dyDescent="0.4">
      <c r="A28" s="34" t="s">
        <v>133</v>
      </c>
      <c r="B28" s="72">
        <v>1.7146611078610912</v>
      </c>
      <c r="C28" s="72">
        <v>1.8250817543194904</v>
      </c>
      <c r="D28" s="72">
        <v>1.691804066572999</v>
      </c>
      <c r="E28" s="72">
        <v>1.6925863901685838</v>
      </c>
      <c r="F28" s="72">
        <v>1.6921204811972275</v>
      </c>
      <c r="G28" s="72">
        <v>1.6917135258750622</v>
      </c>
      <c r="H28" s="72">
        <v>1.6920753866865224</v>
      </c>
      <c r="I28" s="72">
        <v>1.6927632952759459</v>
      </c>
      <c r="J28" s="73">
        <f t="shared" si="0"/>
        <v>1.7116007509946152</v>
      </c>
    </row>
    <row r="29" spans="1:10" x14ac:dyDescent="0.4">
      <c r="A29" s="34" t="s">
        <v>134</v>
      </c>
      <c r="B29" s="72">
        <v>1.1045653927230823</v>
      </c>
      <c r="C29" s="72">
        <v>1.1471130324684944</v>
      </c>
      <c r="D29" s="72">
        <v>1.0894151392494293</v>
      </c>
      <c r="E29" s="72">
        <v>1.0820169691946877</v>
      </c>
      <c r="F29" s="72">
        <v>1.0817495509586601</v>
      </c>
      <c r="G29" s="72">
        <v>1.0865813603052152</v>
      </c>
      <c r="H29" s="72">
        <v>1.0817237450016099</v>
      </c>
      <c r="I29" s="72">
        <v>1.0821188881800496</v>
      </c>
      <c r="J29" s="73">
        <f t="shared" si="0"/>
        <v>1.0944105097601535</v>
      </c>
    </row>
    <row r="30" spans="1:10" x14ac:dyDescent="0.4">
      <c r="A30" s="34" t="s">
        <v>135</v>
      </c>
      <c r="B30" s="72">
        <v>1.3562760418180526</v>
      </c>
      <c r="C30" s="72">
        <v>1.3863865993206745</v>
      </c>
      <c r="D30" s="72">
        <v>1.3202519448826113</v>
      </c>
      <c r="E30" s="72">
        <v>1.3266136570963298</v>
      </c>
      <c r="F30" s="72">
        <v>1.3255009103624102</v>
      </c>
      <c r="G30" s="72">
        <v>1.3201937701764033</v>
      </c>
      <c r="H30" s="72">
        <v>1.3204265877938266</v>
      </c>
      <c r="I30" s="72">
        <v>1.3208715918883112</v>
      </c>
      <c r="J30" s="73">
        <f t="shared" si="0"/>
        <v>1.3345651379173276</v>
      </c>
    </row>
    <row r="31" spans="1:10" x14ac:dyDescent="0.4">
      <c r="A31" s="34" t="s">
        <v>136</v>
      </c>
      <c r="B31" s="72">
        <v>2.5720638395626936</v>
      </c>
      <c r="C31" s="72">
        <v>2.5420967684989351</v>
      </c>
      <c r="D31" s="72">
        <v>2.5674942003950361</v>
      </c>
      <c r="E31" s="72">
        <v>2.5627446865535828</v>
      </c>
      <c r="F31" s="72">
        <v>2.5726074448183458</v>
      </c>
      <c r="G31" s="72">
        <v>2.6136014734251458</v>
      </c>
      <c r="H31" s="72">
        <v>2.5958679403592004</v>
      </c>
      <c r="I31" s="72">
        <v>2.6222402919564898</v>
      </c>
      <c r="J31" s="73">
        <f t="shared" si="0"/>
        <v>2.5810895806961787</v>
      </c>
    </row>
    <row r="32" spans="1:10" x14ac:dyDescent="0.4">
      <c r="A32" s="34" t="s">
        <v>137</v>
      </c>
      <c r="B32" s="72">
        <v>3.0211520633989917</v>
      </c>
      <c r="C32" s="72">
        <v>3.0302881101707162</v>
      </c>
      <c r="D32" s="72">
        <v>3.0078729263115997</v>
      </c>
      <c r="E32" s="72">
        <v>3.0693251574492177</v>
      </c>
      <c r="F32" s="72">
        <v>3.0435245575221974</v>
      </c>
      <c r="G32" s="72">
        <v>3.348853402338515</v>
      </c>
      <c r="H32" s="72">
        <v>3.0098616310023947</v>
      </c>
      <c r="I32" s="72">
        <v>3.104020346126855</v>
      </c>
      <c r="J32" s="73">
        <f t="shared" si="0"/>
        <v>3.079362274290061</v>
      </c>
    </row>
    <row r="33" spans="1:10" x14ac:dyDescent="0.4">
      <c r="A33" s="34" t="s">
        <v>138</v>
      </c>
      <c r="B33" s="72">
        <v>2.5779348759711467</v>
      </c>
      <c r="C33" s="72">
        <v>2.5959249785945779</v>
      </c>
      <c r="D33" s="72">
        <v>2.5777646447285223</v>
      </c>
      <c r="E33" s="72">
        <v>2.5868395046007335</v>
      </c>
      <c r="F33" s="72">
        <v>2.5989813994185096</v>
      </c>
      <c r="G33" s="72">
        <v>2.7340944658970598</v>
      </c>
      <c r="H33" s="72">
        <v>2.568658762474862</v>
      </c>
      <c r="I33" s="72">
        <v>2.5996345233364146</v>
      </c>
      <c r="J33" s="73">
        <f t="shared" si="0"/>
        <v>2.6049791443777286</v>
      </c>
    </row>
    <row r="34" spans="1:10" x14ac:dyDescent="0.4">
      <c r="A34" s="34" t="s">
        <v>139</v>
      </c>
      <c r="B34" s="72">
        <v>1.6338462329672074</v>
      </c>
      <c r="C34" s="72">
        <v>1.6311983537280061</v>
      </c>
      <c r="D34" s="72">
        <v>1.6236477306361006</v>
      </c>
      <c r="E34" s="72">
        <v>1.6336351588397404</v>
      </c>
      <c r="F34" s="72">
        <v>1.6279646148156748</v>
      </c>
      <c r="G34" s="72">
        <v>1.6810212105355655</v>
      </c>
      <c r="H34" s="72">
        <v>1.6395798918950288</v>
      </c>
      <c r="I34" s="72">
        <v>1.6576328122919557</v>
      </c>
      <c r="J34" s="73">
        <f t="shared" si="0"/>
        <v>1.6410657507136599</v>
      </c>
    </row>
    <row r="35" spans="1:10" x14ac:dyDescent="0.4">
      <c r="A35" s="34" t="s">
        <v>140</v>
      </c>
      <c r="B35" s="72">
        <v>2.9101799424466788</v>
      </c>
      <c r="C35" s="72">
        <v>2.9165181132030171</v>
      </c>
      <c r="D35" s="72">
        <v>2.8697730923381051</v>
      </c>
      <c r="E35" s="72">
        <v>2.9078759986631071</v>
      </c>
      <c r="F35" s="72">
        <v>2.8671613540528371</v>
      </c>
      <c r="G35" s="72">
        <v>2.8746872146241169</v>
      </c>
      <c r="H35" s="72">
        <v>2.7754023707407405</v>
      </c>
      <c r="I35" s="72">
        <v>2.791036210330752</v>
      </c>
      <c r="J35" s="73">
        <f t="shared" si="0"/>
        <v>2.8640792870499192</v>
      </c>
    </row>
    <row r="36" spans="1:10" x14ac:dyDescent="0.4">
      <c r="A36" s="34" t="s">
        <v>141</v>
      </c>
      <c r="B36" s="72">
        <v>2.3825420164003597</v>
      </c>
      <c r="C36" s="72">
        <v>2.385503012765203</v>
      </c>
      <c r="D36" s="72">
        <v>2.3890937587603385</v>
      </c>
      <c r="E36" s="72">
        <v>2.3696062124030517</v>
      </c>
      <c r="F36" s="72">
        <v>2.4008196101491737</v>
      </c>
      <c r="G36" s="72">
        <v>2.4511869785575953</v>
      </c>
      <c r="H36" s="72">
        <v>2.4117096125572934</v>
      </c>
      <c r="I36" s="72">
        <v>2.3950923004096016</v>
      </c>
      <c r="J36" s="73">
        <f t="shared" si="0"/>
        <v>2.3981941877503274</v>
      </c>
    </row>
    <row r="37" spans="1:10" x14ac:dyDescent="0.4">
      <c r="A37" s="34" t="s">
        <v>142</v>
      </c>
      <c r="B37" s="72">
        <v>0.84844120423668945</v>
      </c>
      <c r="C37" s="72">
        <v>0.8483366693157568</v>
      </c>
      <c r="D37" s="72">
        <v>0.84828463140262189</v>
      </c>
      <c r="E37" s="72">
        <v>0.8487126503637743</v>
      </c>
      <c r="F37" s="72">
        <v>0.84845729325603036</v>
      </c>
      <c r="G37" s="72">
        <v>0.92287767338521753</v>
      </c>
      <c r="H37" s="72">
        <v>0.84843264685649467</v>
      </c>
      <c r="I37" s="72">
        <v>0.86979998409773795</v>
      </c>
      <c r="J37" s="73">
        <f t="shared" si="0"/>
        <v>0.86041784411429034</v>
      </c>
    </row>
    <row r="38" spans="1:10" x14ac:dyDescent="0.4">
      <c r="A38" s="34" t="s">
        <v>143</v>
      </c>
      <c r="B38" s="72">
        <v>2.7072152828298126</v>
      </c>
      <c r="C38" s="72">
        <v>2.7106709233571538</v>
      </c>
      <c r="D38" s="72">
        <v>2.7091771282185753</v>
      </c>
      <c r="E38" s="72">
        <v>2.704619273763571</v>
      </c>
      <c r="F38" s="72">
        <v>2.6931428642275508</v>
      </c>
      <c r="G38" s="72">
        <v>2.6800558622941306</v>
      </c>
      <c r="H38" s="72">
        <v>2.6195597143073353</v>
      </c>
      <c r="I38" s="72">
        <v>2.6228854205749843</v>
      </c>
      <c r="J38" s="73">
        <f t="shared" si="0"/>
        <v>2.6809158086966396</v>
      </c>
    </row>
    <row r="39" spans="1:10" x14ac:dyDescent="0.4">
      <c r="A39" s="34" t="s">
        <v>144</v>
      </c>
      <c r="B39" s="72">
        <v>2.6410159863769036</v>
      </c>
      <c r="C39" s="72">
        <v>2.6401247046009653</v>
      </c>
      <c r="D39" s="72">
        <v>2.625287684700631</v>
      </c>
      <c r="E39" s="72">
        <v>2.6497863192170366</v>
      </c>
      <c r="F39" s="72">
        <v>2.6349629111108199</v>
      </c>
      <c r="G39" s="72">
        <v>2.7807928087201894</v>
      </c>
      <c r="H39" s="72">
        <v>2.6597503333256074</v>
      </c>
      <c r="I39" s="72">
        <v>2.7423894208549999</v>
      </c>
      <c r="J39" s="73">
        <f t="shared" si="0"/>
        <v>2.6717637711133939</v>
      </c>
    </row>
    <row r="40" spans="1:10" x14ac:dyDescent="0.4">
      <c r="A40" s="34" t="s">
        <v>145</v>
      </c>
      <c r="B40" s="72">
        <v>0.21013950728738823</v>
      </c>
      <c r="C40" s="72">
        <v>0.19753074037113208</v>
      </c>
      <c r="D40" s="72">
        <v>0.16314593733166069</v>
      </c>
      <c r="E40" s="72">
        <v>0.17614723832126383</v>
      </c>
      <c r="F40" s="72">
        <v>0.16330858027443029</v>
      </c>
      <c r="G40" s="72">
        <v>0.16309952713464512</v>
      </c>
      <c r="H40" s="72">
        <v>0.16328536509532435</v>
      </c>
      <c r="I40" s="72">
        <v>0.16364132018369723</v>
      </c>
      <c r="J40" s="73">
        <f t="shared" si="0"/>
        <v>0.17503727699994273</v>
      </c>
    </row>
    <row r="41" spans="1:10" x14ac:dyDescent="0.4">
      <c r="A41" s="34" t="s">
        <v>146</v>
      </c>
      <c r="B41" s="72">
        <v>3.0364614870635038</v>
      </c>
      <c r="C41" s="72">
        <v>3.003376716105747</v>
      </c>
      <c r="D41" s="72">
        <v>3.012406894876928</v>
      </c>
      <c r="E41" s="72">
        <v>3.0468634027784418</v>
      </c>
      <c r="F41" s="72">
        <v>3.0424201524948011</v>
      </c>
      <c r="G41" s="72">
        <v>3.3108037925612437</v>
      </c>
      <c r="H41" s="72">
        <v>3.1085602284809393</v>
      </c>
      <c r="I41" s="72">
        <v>3.1075712489834033</v>
      </c>
      <c r="J41" s="73">
        <f t="shared" si="0"/>
        <v>3.0835579904181261</v>
      </c>
    </row>
    <row r="42" spans="1:10" x14ac:dyDescent="0.4">
      <c r="A42" s="34" t="s">
        <v>147</v>
      </c>
      <c r="B42" s="72">
        <v>2.8374813400872876</v>
      </c>
      <c r="C42" s="72">
        <v>2.8120246684571799</v>
      </c>
      <c r="D42" s="72">
        <v>2.8101552374151724</v>
      </c>
      <c r="E42" s="72">
        <v>2.8421957898710386</v>
      </c>
      <c r="F42" s="72">
        <v>2.830278449296554</v>
      </c>
      <c r="G42" s="72">
        <v>2.966796654207593</v>
      </c>
      <c r="H42" s="72">
        <v>2.870538663099599</v>
      </c>
      <c r="I42" s="72">
        <v>2.867485379637182</v>
      </c>
      <c r="J42" s="73">
        <f t="shared" si="0"/>
        <v>2.8546195227589504</v>
      </c>
    </row>
    <row r="43" spans="1:10" x14ac:dyDescent="0.4">
      <c r="A43" s="34" t="s">
        <v>148</v>
      </c>
      <c r="B43" s="72">
        <v>2.1499688629781954</v>
      </c>
      <c r="C43" s="72">
        <v>2.1622589633459572</v>
      </c>
      <c r="D43" s="72">
        <v>2.1612391846602286</v>
      </c>
      <c r="E43" s="72">
        <v>2.1513900464867191</v>
      </c>
      <c r="F43" s="72">
        <v>2.1555134480324551</v>
      </c>
      <c r="G43" s="72">
        <v>2.1952029057639595</v>
      </c>
      <c r="H43" s="72">
        <v>2.1690985718045628</v>
      </c>
      <c r="I43" s="72">
        <v>2.1860857009929915</v>
      </c>
      <c r="J43" s="73">
        <f t="shared" si="0"/>
        <v>2.1663447105081337</v>
      </c>
    </row>
    <row r="44" spans="1:10" x14ac:dyDescent="0.4">
      <c r="A44" s="34" t="s">
        <v>149</v>
      </c>
      <c r="B44" s="72">
        <v>2.7066147866720143</v>
      </c>
      <c r="C44" s="72">
        <v>2.7082763646670123</v>
      </c>
      <c r="D44" s="72">
        <v>2.7087897394758369</v>
      </c>
      <c r="E44" s="72">
        <v>2.697745805916802</v>
      </c>
      <c r="F44" s="72">
        <v>2.6989642099201721</v>
      </c>
      <c r="G44" s="72">
        <v>2.8704139666794197</v>
      </c>
      <c r="H44" s="72">
        <v>2.7125715724594071</v>
      </c>
      <c r="I44" s="72">
        <v>2.7380957518167186</v>
      </c>
      <c r="J44" s="73">
        <f t="shared" si="0"/>
        <v>2.730184024700923</v>
      </c>
    </row>
    <row r="45" spans="1:10" x14ac:dyDescent="0.4">
      <c r="A45" s="34" t="s">
        <v>150</v>
      </c>
      <c r="B45" s="72">
        <v>0.89412705188765729</v>
      </c>
      <c r="C45" s="72">
        <v>0.8940249526160009</v>
      </c>
      <c r="D45" s="72">
        <v>0.89397414094117356</v>
      </c>
      <c r="E45" s="72">
        <v>0.89439228835939677</v>
      </c>
      <c r="F45" s="72">
        <v>0.89414276360363454</v>
      </c>
      <c r="G45" s="72">
        <v>0.92443291017304985</v>
      </c>
      <c r="H45" s="72">
        <v>0.89411869138405986</v>
      </c>
      <c r="I45" s="72">
        <v>0.95917167981746254</v>
      </c>
      <c r="J45" s="73">
        <f t="shared" si="0"/>
        <v>0.90604805984780434</v>
      </c>
    </row>
    <row r="46" spans="1:10" x14ac:dyDescent="0.4">
      <c r="A46" s="34" t="s">
        <v>151</v>
      </c>
      <c r="B46" s="72">
        <v>2.0393919945963805</v>
      </c>
      <c r="C46" s="72">
        <v>2.0259967201416442</v>
      </c>
      <c r="D46" s="72">
        <v>1.9938141143655084</v>
      </c>
      <c r="E46" s="72">
        <v>2.0119734667443261</v>
      </c>
      <c r="F46" s="72">
        <v>2.0031315894940951</v>
      </c>
      <c r="G46" s="72">
        <v>1.9893114082093128</v>
      </c>
      <c r="H46" s="72">
        <v>1.9998417384940186</v>
      </c>
      <c r="I46" s="72">
        <v>1.9862326489992748</v>
      </c>
      <c r="J46" s="73">
        <f t="shared" si="0"/>
        <v>2.0062117101305699</v>
      </c>
    </row>
    <row r="47" spans="1:10" x14ac:dyDescent="0.4">
      <c r="A47" s="34" t="s">
        <v>152</v>
      </c>
      <c r="B47" s="72">
        <v>3.2635695854900191</v>
      </c>
      <c r="C47" s="72">
        <v>3.3325865230594633</v>
      </c>
      <c r="D47" s="72">
        <v>3.2737387815483965</v>
      </c>
      <c r="E47" s="72">
        <v>3.2710229068547738</v>
      </c>
      <c r="F47" s="72">
        <v>3.3006876114482977</v>
      </c>
      <c r="G47" s="72">
        <v>3.4802031365456174</v>
      </c>
      <c r="H47" s="72">
        <v>3.2929441389692657</v>
      </c>
      <c r="I47" s="72">
        <v>3.3659439316361004</v>
      </c>
      <c r="J47" s="73">
        <f t="shared" si="0"/>
        <v>3.3225870769439916</v>
      </c>
    </row>
    <row r="48" spans="1:10" x14ac:dyDescent="0.4">
      <c r="A48" s="34" t="s">
        <v>153</v>
      </c>
      <c r="B48" s="72">
        <v>2.555407625604321</v>
      </c>
      <c r="C48" s="72">
        <v>2.5976284304019956</v>
      </c>
      <c r="D48" s="72">
        <v>2.5497596843726646</v>
      </c>
      <c r="E48" s="72">
        <v>2.5574118694875816</v>
      </c>
      <c r="F48" s="72">
        <v>2.5587315390053806</v>
      </c>
      <c r="G48" s="72">
        <v>2.6539508642256053</v>
      </c>
      <c r="H48" s="72">
        <v>2.6028628073153972</v>
      </c>
      <c r="I48" s="72">
        <v>2.6073717917455426</v>
      </c>
      <c r="J48" s="73">
        <f t="shared" si="0"/>
        <v>2.5853905765198109</v>
      </c>
    </row>
    <row r="49" spans="1:10" x14ac:dyDescent="0.4">
      <c r="A49" s="34" t="s">
        <v>154</v>
      </c>
      <c r="B49" s="72">
        <v>-6.9354089628300586E-2</v>
      </c>
      <c r="C49" s="72">
        <v>-6.9457360884324693E-2</v>
      </c>
      <c r="D49" s="72">
        <v>-6.9508741920660991E-2</v>
      </c>
      <c r="E49" s="72">
        <v>-6.9085682519252137E-2</v>
      </c>
      <c r="F49" s="72">
        <v>-4.4094169158661912E-2</v>
      </c>
      <c r="G49" s="72">
        <v>-3.2014888442269164E-2</v>
      </c>
      <c r="H49" s="72">
        <v>-5.6818963090030712E-2</v>
      </c>
      <c r="I49" s="72">
        <v>-4.5741500558766704E-2</v>
      </c>
      <c r="J49" s="73">
        <f t="shared" si="0"/>
        <v>-5.7009424525283361E-2</v>
      </c>
    </row>
    <row r="50" spans="1:10" x14ac:dyDescent="0.4">
      <c r="A50" s="34" t="s">
        <v>155</v>
      </c>
      <c r="B50" s="72">
        <v>2.5112809322159699</v>
      </c>
      <c r="C50" s="72">
        <v>2.5126013772164657</v>
      </c>
      <c r="D50" s="72">
        <v>2.505231711344893</v>
      </c>
      <c r="E50" s="72">
        <v>2.5207974085778759</v>
      </c>
      <c r="F50" s="72">
        <v>2.5254881879232518</v>
      </c>
      <c r="G50" s="72">
        <v>3.1041400238562846</v>
      </c>
      <c r="H50" s="72">
        <v>2.5109616636419196</v>
      </c>
      <c r="I50" s="72">
        <v>2.9476533959476643</v>
      </c>
      <c r="J50" s="73">
        <f t="shared" si="0"/>
        <v>2.6422693375905406</v>
      </c>
    </row>
    <row r="51" spans="1:10" x14ac:dyDescent="0.4">
      <c r="A51" s="34" t="s">
        <v>156</v>
      </c>
      <c r="B51" s="72">
        <v>2.3131522970927239</v>
      </c>
      <c r="C51" s="72">
        <v>2.3504139389411103</v>
      </c>
      <c r="D51" s="72">
        <v>2.319564381244875</v>
      </c>
      <c r="E51" s="72">
        <v>2.3221345730523075</v>
      </c>
      <c r="F51" s="72">
        <v>2.3197601072184728</v>
      </c>
      <c r="G51" s="72">
        <v>2.5566519865661217</v>
      </c>
      <c r="H51" s="72">
        <v>2.3347818553759021</v>
      </c>
      <c r="I51" s="72">
        <v>2.3873967410166159</v>
      </c>
      <c r="J51" s="73">
        <f t="shared" si="0"/>
        <v>2.3629819850635161</v>
      </c>
    </row>
    <row r="52" spans="1:10" x14ac:dyDescent="0.4">
      <c r="A52" s="34" t="s">
        <v>157</v>
      </c>
      <c r="B52" s="72">
        <v>2.7972016367985146</v>
      </c>
      <c r="C52" s="72">
        <v>2.8264017159205888</v>
      </c>
      <c r="D52" s="72">
        <v>2.8039955814578725</v>
      </c>
      <c r="E52" s="72">
        <v>2.7926342845676237</v>
      </c>
      <c r="F52" s="72">
        <v>2.8263799503286497</v>
      </c>
      <c r="G52" s="72">
        <v>2.9351138385912066</v>
      </c>
      <c r="H52" s="72">
        <v>2.8598993015700827</v>
      </c>
      <c r="I52" s="72">
        <v>2.8302679821788788</v>
      </c>
      <c r="J52" s="73">
        <f t="shared" si="0"/>
        <v>2.833986786426677</v>
      </c>
    </row>
    <row r="53" spans="1:10" x14ac:dyDescent="0.4">
      <c r="A53" s="34" t="s">
        <v>158</v>
      </c>
      <c r="B53" s="72">
        <v>1.9049617584903347</v>
      </c>
      <c r="C53" s="72">
        <v>1.9057580549290203</v>
      </c>
      <c r="D53" s="72">
        <v>1.9203046473345116</v>
      </c>
      <c r="E53" s="72">
        <v>1.8995165071671327</v>
      </c>
      <c r="F53" s="72">
        <v>1.888091787722431</v>
      </c>
      <c r="G53" s="72">
        <v>1.8875015167671445</v>
      </c>
      <c r="H53" s="72">
        <v>1.8878723959928261</v>
      </c>
      <c r="I53" s="72">
        <v>1.8892544893600407</v>
      </c>
      <c r="J53" s="73">
        <f t="shared" si="0"/>
        <v>1.8979076447204304</v>
      </c>
    </row>
    <row r="54" spans="1:10" x14ac:dyDescent="0.4">
      <c r="A54" s="34" t="s">
        <v>159</v>
      </c>
      <c r="B54" s="72">
        <v>2.1333955938927076</v>
      </c>
      <c r="C54" s="72">
        <v>2.1366431226159945</v>
      </c>
      <c r="D54" s="72">
        <v>2.1425634213458498</v>
      </c>
      <c r="E54" s="72">
        <v>2.135671522035123</v>
      </c>
      <c r="F54" s="72">
        <v>2.1379820519016639</v>
      </c>
      <c r="G54" s="72">
        <v>2.1708565726051874</v>
      </c>
      <c r="H54" s="72">
        <v>2.1448369293772171</v>
      </c>
      <c r="I54" s="72">
        <v>2.2445941075031879</v>
      </c>
      <c r="J54" s="73">
        <f t="shared" si="0"/>
        <v>2.1558179151596164</v>
      </c>
    </row>
    <row r="55" spans="1:10" x14ac:dyDescent="0.4">
      <c r="A55" s="34" t="s">
        <v>160</v>
      </c>
      <c r="B55" s="72">
        <v>2.1659953025997876</v>
      </c>
      <c r="C55" s="72">
        <v>2.1713395627087508</v>
      </c>
      <c r="D55" s="72">
        <v>2.1528162776888995</v>
      </c>
      <c r="E55" s="72">
        <v>2.1613982307544428</v>
      </c>
      <c r="F55" s="72">
        <v>2.1984342789808831</v>
      </c>
      <c r="G55" s="72">
        <v>2.1703146175520134</v>
      </c>
      <c r="H55" s="72">
        <v>2.1793595147475195</v>
      </c>
      <c r="I55" s="72">
        <v>2.1882551695913741</v>
      </c>
      <c r="J55" s="73">
        <f t="shared" si="0"/>
        <v>2.1734891193279586</v>
      </c>
    </row>
    <row r="56" spans="1:10" x14ac:dyDescent="0.4">
      <c r="A56" s="34" t="s">
        <v>161</v>
      </c>
      <c r="B56" s="72">
        <v>2.2772357197990583</v>
      </c>
      <c r="C56" s="72">
        <v>2.2887191377307667</v>
      </c>
      <c r="D56" s="72">
        <v>2.2811816950616715</v>
      </c>
      <c r="E56" s="72">
        <v>2.2730524938505714</v>
      </c>
      <c r="F56" s="72">
        <v>2.2893225096917114</v>
      </c>
      <c r="G56" s="72">
        <v>2.3443081838222777</v>
      </c>
      <c r="H56" s="72">
        <v>2.2921423346578256</v>
      </c>
      <c r="I56" s="72">
        <v>2.2930494974131794</v>
      </c>
      <c r="J56" s="73">
        <f t="shared" si="0"/>
        <v>2.2923764465033827</v>
      </c>
    </row>
    <row r="57" spans="1:10" x14ac:dyDescent="0.4">
      <c r="A57" s="34" t="s">
        <v>162</v>
      </c>
      <c r="B57" s="72">
        <v>2.9427269444879602</v>
      </c>
      <c r="C57" s="72">
        <v>2.9427480557116148</v>
      </c>
      <c r="D57" s="72">
        <v>2.9412099464533301</v>
      </c>
      <c r="E57" s="72">
        <v>2.9606315911684664</v>
      </c>
      <c r="F57" s="72">
        <v>2.9802498238960546</v>
      </c>
      <c r="G57" s="72">
        <v>3.1528715308140032</v>
      </c>
      <c r="H57" s="72">
        <v>2.9969639507058869</v>
      </c>
      <c r="I57" s="72">
        <v>2.9565620685969183</v>
      </c>
      <c r="J57" s="73">
        <f t="shared" si="0"/>
        <v>2.9842454889792789</v>
      </c>
    </row>
    <row r="58" spans="1:10" x14ac:dyDescent="0.4">
      <c r="A58" s="34" t="s">
        <v>163</v>
      </c>
      <c r="B58" s="72">
        <v>1.5771142155155042</v>
      </c>
      <c r="C58" s="72">
        <v>1.5648115558836226</v>
      </c>
      <c r="D58" s="72">
        <v>1.5757046371406955</v>
      </c>
      <c r="E58" s="72">
        <v>1.5653008226805722</v>
      </c>
      <c r="F58" s="72">
        <v>1.5910138909687113</v>
      </c>
      <c r="G58" s="72">
        <v>1.5769893309943703</v>
      </c>
      <c r="H58" s="72">
        <v>1.6053609957401276</v>
      </c>
      <c r="I58" s="72">
        <v>1.5923937905231949</v>
      </c>
      <c r="J58" s="73">
        <f t="shared" si="0"/>
        <v>1.5810861549308499</v>
      </c>
    </row>
    <row r="59" spans="1:10" x14ac:dyDescent="0.4">
      <c r="A59" s="34" t="s">
        <v>164</v>
      </c>
      <c r="B59" s="72">
        <v>2.8814579624349688</v>
      </c>
      <c r="C59" s="72">
        <v>2.8496373197203626</v>
      </c>
      <c r="D59" s="72">
        <v>2.8635272713096644</v>
      </c>
      <c r="E59" s="72">
        <v>2.8547534097815124</v>
      </c>
      <c r="F59" s="72">
        <v>2.9057778217618351</v>
      </c>
      <c r="G59" s="72">
        <v>2.9293020968652499</v>
      </c>
      <c r="H59" s="72">
        <v>2.9081417966617313</v>
      </c>
      <c r="I59" s="72">
        <v>3.0552293381398727</v>
      </c>
      <c r="J59" s="73">
        <f t="shared" si="0"/>
        <v>2.9059783770843999</v>
      </c>
    </row>
    <row r="60" spans="1:10" x14ac:dyDescent="0.4">
      <c r="A60" s="34" t="s">
        <v>165</v>
      </c>
      <c r="B60" s="72">
        <v>2.1226002841077953</v>
      </c>
      <c r="C60" s="72">
        <v>2.1330600135945708</v>
      </c>
      <c r="D60" s="72">
        <v>2.1142140411888453</v>
      </c>
      <c r="E60" s="72">
        <v>2.1108993064325872</v>
      </c>
      <c r="F60" s="72">
        <v>2.1344946840685273</v>
      </c>
      <c r="G60" s="72">
        <v>2.1446263306763784</v>
      </c>
      <c r="H60" s="72">
        <v>2.153032035604014</v>
      </c>
      <c r="I60" s="72">
        <v>2.1296486336245075</v>
      </c>
      <c r="J60" s="73">
        <f t="shared" si="0"/>
        <v>2.1303219161621532</v>
      </c>
    </row>
    <row r="61" spans="1:10" x14ac:dyDescent="0.4">
      <c r="A61" s="34" t="s">
        <v>166</v>
      </c>
      <c r="B61" s="72">
        <v>0.30200566910932081</v>
      </c>
      <c r="C61" s="72">
        <v>0.27232602167780851</v>
      </c>
      <c r="D61" s="72">
        <v>0.29018487065255483</v>
      </c>
      <c r="E61" s="72">
        <v>0.3183991745678425</v>
      </c>
      <c r="F61" s="72">
        <v>0.272439760125194</v>
      </c>
      <c r="G61" s="72">
        <v>0.27223051602425036</v>
      </c>
      <c r="H61" s="72">
        <v>0.2724165162607709</v>
      </c>
      <c r="I61" s="72">
        <v>0.27277265812654011</v>
      </c>
      <c r="J61" s="73">
        <f t="shared" si="0"/>
        <v>0.28409689831803525</v>
      </c>
    </row>
    <row r="62" spans="1:10" x14ac:dyDescent="0.4">
      <c r="A62" s="34" t="s">
        <v>167</v>
      </c>
      <c r="B62" s="72">
        <v>2.8271108675561534</v>
      </c>
      <c r="C62" s="72">
        <v>2.8665664253978842</v>
      </c>
      <c r="D62" s="72">
        <v>2.8269384966000035</v>
      </c>
      <c r="E62" s="72">
        <v>2.8173837563951385</v>
      </c>
      <c r="F62" s="72">
        <v>2.8062510875563444</v>
      </c>
      <c r="G62" s="72">
        <v>2.8039936705938588</v>
      </c>
      <c r="H62" s="72">
        <v>2.7252932059454342</v>
      </c>
      <c r="I62" s="72">
        <v>2.742149315235435</v>
      </c>
      <c r="J62" s="73">
        <f t="shared" si="0"/>
        <v>2.8019608531600313</v>
      </c>
    </row>
    <row r="63" spans="1:10" x14ac:dyDescent="0.4">
      <c r="A63" s="34" t="s">
        <v>168</v>
      </c>
      <c r="B63" s="72">
        <v>2.5007901520484492</v>
      </c>
      <c r="C63" s="72">
        <v>2.5018620546013262</v>
      </c>
      <c r="D63" s="72">
        <v>2.4910919220207504</v>
      </c>
      <c r="E63" s="72">
        <v>2.5198577105257387</v>
      </c>
      <c r="F63" s="72">
        <v>2.513976695315447</v>
      </c>
      <c r="G63" s="72">
        <v>2.6098411455003334</v>
      </c>
      <c r="H63" s="72">
        <v>2.4985515832020373</v>
      </c>
      <c r="I63" s="72">
        <v>2.5271742163279129</v>
      </c>
      <c r="J63" s="73">
        <f t="shared" si="0"/>
        <v>2.5203931849427499</v>
      </c>
    </row>
    <row r="64" spans="1:10" x14ac:dyDescent="0.4">
      <c r="A64" s="34" t="s">
        <v>169</v>
      </c>
      <c r="B64" s="72">
        <v>1.2565763378599824</v>
      </c>
      <c r="C64" s="72">
        <v>1.2564524830589689</v>
      </c>
      <c r="D64" s="72">
        <v>1.2563908143663298</v>
      </c>
      <c r="E64" s="72">
        <v>1.2568976610242402</v>
      </c>
      <c r="F64" s="72">
        <v>1.264613923109283</v>
      </c>
      <c r="G64" s="72">
        <v>1.3480930785420511</v>
      </c>
      <c r="H64" s="72">
        <v>1.2670549933947481</v>
      </c>
      <c r="I64" s="72">
        <v>1.2570127550832884</v>
      </c>
      <c r="J64" s="73">
        <f t="shared" si="0"/>
        <v>1.2703865058048613</v>
      </c>
    </row>
    <row r="65" spans="1:10" x14ac:dyDescent="0.4">
      <c r="A65" s="34" t="s">
        <v>170</v>
      </c>
      <c r="B65" s="72">
        <v>2.2005638127008518</v>
      </c>
      <c r="C65" s="72">
        <v>2.1252709589624961</v>
      </c>
      <c r="D65" s="72">
        <v>2.2163098060800559</v>
      </c>
      <c r="E65" s="72">
        <v>2.2134071877207218</v>
      </c>
      <c r="F65" s="72">
        <v>2.1256211565027154</v>
      </c>
      <c r="G65" s="72">
        <v>2.1249759746788337</v>
      </c>
      <c r="H65" s="72">
        <v>2.1255496962073219</v>
      </c>
      <c r="I65" s="72">
        <v>2.1266391812338772</v>
      </c>
      <c r="J65" s="73">
        <f t="shared" si="0"/>
        <v>2.1572922217608594</v>
      </c>
    </row>
    <row r="66" spans="1:10" x14ac:dyDescent="0.4">
      <c r="A66" s="34" t="s">
        <v>171</v>
      </c>
      <c r="B66" s="72">
        <v>1.7505972869923618</v>
      </c>
      <c r="C66" s="72">
        <v>1.7378995551306489</v>
      </c>
      <c r="D66" s="72">
        <v>1.749123969074126</v>
      </c>
      <c r="E66" s="72">
        <v>1.7490200746199263</v>
      </c>
      <c r="F66" s="72">
        <v>1.7679242032657867</v>
      </c>
      <c r="G66" s="72">
        <v>1.7857874941567808</v>
      </c>
      <c r="H66" s="72">
        <v>1.7522559489563514</v>
      </c>
      <c r="I66" s="72">
        <v>1.7604246129470122</v>
      </c>
      <c r="J66" s="73">
        <f t="shared" si="0"/>
        <v>1.7566291431428742</v>
      </c>
    </row>
    <row r="67" spans="1:10" x14ac:dyDescent="0.4">
      <c r="A67" s="34" t="s">
        <v>172</v>
      </c>
      <c r="B67" s="72">
        <v>2.9623108799286775</v>
      </c>
      <c r="C67" s="72">
        <v>2.9937018243168336</v>
      </c>
      <c r="D67" s="72">
        <v>2.9600908410594284</v>
      </c>
      <c r="E67" s="72">
        <v>2.9705552101012116</v>
      </c>
      <c r="F67" s="72">
        <v>2.9653875254452955</v>
      </c>
      <c r="G67" s="72">
        <v>3.1741853774570901</v>
      </c>
      <c r="H67" s="72">
        <v>2.9935858393244015</v>
      </c>
      <c r="I67" s="72">
        <v>3.0176893535310061</v>
      </c>
      <c r="J67" s="73">
        <f t="shared" si="0"/>
        <v>3.0046883563954925</v>
      </c>
    </row>
    <row r="68" spans="1:10" x14ac:dyDescent="0.4">
      <c r="A68" s="34" t="s">
        <v>173</v>
      </c>
      <c r="B68" s="72">
        <v>2.3810621579966722</v>
      </c>
      <c r="C68" s="72">
        <v>2.3746097014817722</v>
      </c>
      <c r="D68" s="72">
        <v>2.4019353361173921</v>
      </c>
      <c r="E68" s="72">
        <v>2.3724847589257556</v>
      </c>
      <c r="F68" s="72">
        <v>2.3871446890187369</v>
      </c>
      <c r="G68" s="72">
        <v>2.4982301666205551</v>
      </c>
      <c r="H68" s="72">
        <v>2.4068658511933849</v>
      </c>
      <c r="I68" s="72">
        <v>2.383865047086235</v>
      </c>
      <c r="J68" s="73">
        <f t="shared" si="0"/>
        <v>2.4007747135550632</v>
      </c>
    </row>
    <row r="69" spans="1:10" x14ac:dyDescent="0.4">
      <c r="A69" s="34" t="s">
        <v>174</v>
      </c>
      <c r="B69" s="72">
        <v>1.6484613795456073</v>
      </c>
      <c r="C69" s="72">
        <v>1.6401396178097376</v>
      </c>
      <c r="D69" s="72">
        <v>1.6435144775741823</v>
      </c>
      <c r="E69" s="72">
        <v>1.6369271980836952</v>
      </c>
      <c r="F69" s="72">
        <v>1.6466302542466309</v>
      </c>
      <c r="G69" s="72">
        <v>1.7132370528565317</v>
      </c>
      <c r="H69" s="72">
        <v>1.6464393422987638</v>
      </c>
      <c r="I69" s="72">
        <v>1.6564914738482979</v>
      </c>
      <c r="J69" s="73">
        <f t="shared" si="0"/>
        <v>1.6539800995329308</v>
      </c>
    </row>
    <row r="70" spans="1:10" x14ac:dyDescent="0.4">
      <c r="A70" s="34" t="s">
        <v>175</v>
      </c>
      <c r="B70" s="72">
        <v>2.688408631067714</v>
      </c>
      <c r="C70" s="72">
        <v>2.664356259939666</v>
      </c>
      <c r="D70" s="72">
        <v>2.665736357160855</v>
      </c>
      <c r="E70" s="72">
        <v>2.7005918212292279</v>
      </c>
      <c r="F70" s="72">
        <v>2.6921795573381995</v>
      </c>
      <c r="G70" s="72">
        <v>2.8168663623790109</v>
      </c>
      <c r="H70" s="72">
        <v>2.6948318644909905</v>
      </c>
      <c r="I70" s="72">
        <v>2.6770425131740141</v>
      </c>
      <c r="J70" s="73">
        <f t="shared" ref="J70:J133" si="1">AVERAGE(B70:I70)</f>
        <v>2.7000016708474597</v>
      </c>
    </row>
    <row r="71" spans="1:10" x14ac:dyDescent="0.4">
      <c r="A71" s="34" t="s">
        <v>176</v>
      </c>
      <c r="B71" s="72">
        <v>2.0101641527392351</v>
      </c>
      <c r="C71" s="72">
        <v>1.9932157020128405</v>
      </c>
      <c r="D71" s="72">
        <v>1.9942285400021298</v>
      </c>
      <c r="E71" s="72">
        <v>2.0079630478140933</v>
      </c>
      <c r="F71" s="72">
        <v>2.0118685480598302</v>
      </c>
      <c r="G71" s="72">
        <v>2.0405925713459903</v>
      </c>
      <c r="H71" s="72">
        <v>2.0211283315219077</v>
      </c>
      <c r="I71" s="72">
        <v>2.0074515032273434</v>
      </c>
      <c r="J71" s="73">
        <f t="shared" si="1"/>
        <v>2.0108265495904214</v>
      </c>
    </row>
    <row r="72" spans="1:10" x14ac:dyDescent="0.4">
      <c r="A72" s="34" t="s">
        <v>177</v>
      </c>
      <c r="B72" s="72">
        <v>2.0804361636633617</v>
      </c>
      <c r="C72" s="72">
        <v>2.0765949910445753</v>
      </c>
      <c r="D72" s="72">
        <v>2.0795878921434809</v>
      </c>
      <c r="E72" s="72">
        <v>2.0917960218816765</v>
      </c>
      <c r="F72" s="72">
        <v>2.0891373912994808</v>
      </c>
      <c r="G72" s="72">
        <v>2.2607358232191395</v>
      </c>
      <c r="H72" s="72">
        <v>2.0838217423401404</v>
      </c>
      <c r="I72" s="72">
        <v>2.1085555617842759</v>
      </c>
      <c r="J72" s="73">
        <f t="shared" si="1"/>
        <v>2.1088331984220163</v>
      </c>
    </row>
    <row r="73" spans="1:10" x14ac:dyDescent="0.4">
      <c r="A73" s="34" t="s">
        <v>178</v>
      </c>
      <c r="B73" s="72">
        <v>2.5658880615955204</v>
      </c>
      <c r="C73" s="72">
        <v>2.5344400559773299</v>
      </c>
      <c r="D73" s="72">
        <v>2.536758802367431</v>
      </c>
      <c r="E73" s="72">
        <v>2.5340464007391046</v>
      </c>
      <c r="F73" s="72">
        <v>2.5515574436060739</v>
      </c>
      <c r="G73" s="72">
        <v>2.6157397726458491</v>
      </c>
      <c r="H73" s="72">
        <v>2.5933759263986418</v>
      </c>
      <c r="I73" s="72">
        <v>2.5869931958083274</v>
      </c>
      <c r="J73" s="73">
        <f t="shared" si="1"/>
        <v>2.5648499573922852</v>
      </c>
    </row>
    <row r="74" spans="1:10" x14ac:dyDescent="0.4">
      <c r="A74" s="34" t="s">
        <v>179</v>
      </c>
      <c r="B74" s="72">
        <v>0.91345903391847461</v>
      </c>
      <c r="C74" s="72">
        <v>0.913351162252655</v>
      </c>
      <c r="D74" s="72">
        <v>0.91329745703350973</v>
      </c>
      <c r="E74" s="72">
        <v>0.91373905051127557</v>
      </c>
      <c r="F74" s="72">
        <v>0.91347563178940305</v>
      </c>
      <c r="G74" s="72">
        <v>1.002136858644076</v>
      </c>
      <c r="H74" s="72">
        <v>0.91345020257844656</v>
      </c>
      <c r="I74" s="72">
        <v>0.92205075452227236</v>
      </c>
      <c r="J74" s="73">
        <f t="shared" si="1"/>
        <v>0.92562001890626422</v>
      </c>
    </row>
    <row r="75" spans="1:10" x14ac:dyDescent="0.4">
      <c r="A75" s="34" t="s">
        <v>180</v>
      </c>
      <c r="B75" s="72">
        <v>1.7051988527374393</v>
      </c>
      <c r="C75" s="72">
        <v>1.7008474238531917</v>
      </c>
      <c r="D75" s="72">
        <v>1.7071555930757363</v>
      </c>
      <c r="E75" s="72">
        <v>1.6988108796596271</v>
      </c>
      <c r="F75" s="72">
        <v>1.7090239904514537</v>
      </c>
      <c r="G75" s="72">
        <v>1.7451204529595847</v>
      </c>
      <c r="H75" s="72">
        <v>1.7193906040641322</v>
      </c>
      <c r="I75" s="72">
        <v>1.7105863570962432</v>
      </c>
      <c r="J75" s="73">
        <f t="shared" si="1"/>
        <v>1.7120167692371762</v>
      </c>
    </row>
    <row r="76" spans="1:10" x14ac:dyDescent="0.4">
      <c r="A76" s="34" t="s">
        <v>181</v>
      </c>
      <c r="B76" s="72">
        <v>2.9056329909000969</v>
      </c>
      <c r="C76" s="72">
        <v>2.9432313771350902</v>
      </c>
      <c r="D76" s="72">
        <v>2.9000097891696197</v>
      </c>
      <c r="E76" s="72">
        <v>2.9139253196696626</v>
      </c>
      <c r="F76" s="72">
        <v>2.9452029876892634</v>
      </c>
      <c r="G76" s="72">
        <v>3.1051767011845466</v>
      </c>
      <c r="H76" s="72">
        <v>2.8974223195556585</v>
      </c>
      <c r="I76" s="72">
        <v>2.933637397575128</v>
      </c>
      <c r="J76" s="73">
        <f t="shared" si="1"/>
        <v>2.9430298603598835</v>
      </c>
    </row>
    <row r="77" spans="1:10" x14ac:dyDescent="0.4">
      <c r="A77" s="34" t="s">
        <v>182</v>
      </c>
      <c r="B77" s="72">
        <v>2.9220185319569096</v>
      </c>
      <c r="C77" s="72">
        <v>2.8920719908510426</v>
      </c>
      <c r="D77" s="72">
        <v>2.9129257821972834</v>
      </c>
      <c r="E77" s="72">
        <v>2.9474894565050977</v>
      </c>
      <c r="F77" s="72">
        <v>2.9484883147601813</v>
      </c>
      <c r="G77" s="72">
        <v>3.0932125252237492</v>
      </c>
      <c r="H77" s="72">
        <v>2.9135183070490291</v>
      </c>
      <c r="I77" s="72">
        <v>2.9180584726273775</v>
      </c>
      <c r="J77" s="73">
        <f t="shared" si="1"/>
        <v>2.9434729226463334</v>
      </c>
    </row>
    <row r="78" spans="1:10" x14ac:dyDescent="0.4">
      <c r="A78" s="34" t="s">
        <v>183</v>
      </c>
      <c r="B78" s="72">
        <v>2.2613493130914315</v>
      </c>
      <c r="C78" s="72">
        <v>2.2621922784135426</v>
      </c>
      <c r="D78" s="72">
        <v>2.2602665026787436</v>
      </c>
      <c r="E78" s="72">
        <v>2.2816617260869849</v>
      </c>
      <c r="F78" s="72">
        <v>2.2628212018323013</v>
      </c>
      <c r="G78" s="72">
        <v>2.3201941977277407</v>
      </c>
      <c r="H78" s="72">
        <v>2.2899991737848553</v>
      </c>
      <c r="I78" s="72">
        <v>2.2958841507681629</v>
      </c>
      <c r="J78" s="73">
        <f t="shared" si="1"/>
        <v>2.2792960680479704</v>
      </c>
    </row>
    <row r="79" spans="1:10" x14ac:dyDescent="0.4">
      <c r="A79" s="34" t="s">
        <v>184</v>
      </c>
      <c r="B79" s="72">
        <v>0.97471817937080363</v>
      </c>
      <c r="C79" s="72">
        <v>0.97461060036931291</v>
      </c>
      <c r="D79" s="72">
        <v>0.97455705014020866</v>
      </c>
      <c r="E79" s="72">
        <v>0.97499748466261826</v>
      </c>
      <c r="F79" s="72">
        <v>1.0116768016213071</v>
      </c>
      <c r="G79" s="72">
        <v>0.9745063246255582</v>
      </c>
      <c r="H79" s="72">
        <v>1.0364418759070395</v>
      </c>
      <c r="I79" s="72">
        <v>0.97509760770215703</v>
      </c>
      <c r="J79" s="73">
        <f t="shared" si="1"/>
        <v>0.98707574054987557</v>
      </c>
    </row>
    <row r="80" spans="1:10" x14ac:dyDescent="0.4">
      <c r="A80" s="34" t="s">
        <v>185</v>
      </c>
      <c r="B80" s="72">
        <v>1.6731813152215471</v>
      </c>
      <c r="C80" s="72">
        <v>1.6730077337436473</v>
      </c>
      <c r="D80" s="72">
        <v>1.6857156848531651</v>
      </c>
      <c r="E80" s="72">
        <v>1.6736309311595841</v>
      </c>
      <c r="F80" s="72">
        <v>1.6814756856207222</v>
      </c>
      <c r="G80" s="72">
        <v>1.7862324306675679</v>
      </c>
      <c r="H80" s="72">
        <v>1.6872699849097355</v>
      </c>
      <c r="I80" s="72">
        <v>1.6737917404692984</v>
      </c>
      <c r="J80" s="73">
        <f t="shared" si="1"/>
        <v>1.6917881883306582</v>
      </c>
    </row>
    <row r="81" spans="1:10" x14ac:dyDescent="0.4">
      <c r="A81" s="34" t="s">
        <v>186</v>
      </c>
      <c r="B81" s="72">
        <v>2.0618475150645206</v>
      </c>
      <c r="C81" s="72">
        <v>2.0615495678157729</v>
      </c>
      <c r="D81" s="72">
        <v>2.0688759167115616</v>
      </c>
      <c r="E81" s="72">
        <v>2.0626168278662025</v>
      </c>
      <c r="F81" s="72">
        <v>2.0876615257133011</v>
      </c>
      <c r="G81" s="72">
        <v>2.0656197136519361</v>
      </c>
      <c r="H81" s="72">
        <v>2.1298205391649545</v>
      </c>
      <c r="I81" s="72">
        <v>2.1963103137787234</v>
      </c>
      <c r="J81" s="73">
        <f t="shared" si="1"/>
        <v>2.0917877399708718</v>
      </c>
    </row>
    <row r="82" spans="1:10" x14ac:dyDescent="0.4">
      <c r="A82" s="34" t="s">
        <v>187</v>
      </c>
      <c r="B82" s="72">
        <v>2.7276963196507942</v>
      </c>
      <c r="C82" s="72">
        <v>2.7369331814939692</v>
      </c>
      <c r="D82" s="72">
        <v>2.7233450967103399</v>
      </c>
      <c r="E82" s="72">
        <v>2.6786929981392364</v>
      </c>
      <c r="F82" s="72">
        <v>2.7102338410646216</v>
      </c>
      <c r="G82" s="72">
        <v>2.7313520313631865</v>
      </c>
      <c r="H82" s="72">
        <v>2.9605067114611803</v>
      </c>
      <c r="I82" s="72">
        <v>2.7713476149016385</v>
      </c>
      <c r="J82" s="73">
        <f t="shared" si="1"/>
        <v>2.7550134743481212</v>
      </c>
    </row>
    <row r="83" spans="1:10" x14ac:dyDescent="0.4">
      <c r="A83" s="34" t="s">
        <v>188</v>
      </c>
      <c r="B83" s="72">
        <v>2.1094302216710585</v>
      </c>
      <c r="C83" s="72">
        <v>2.1066811262065013</v>
      </c>
      <c r="D83" s="72">
        <v>2.1084008330071402</v>
      </c>
      <c r="E83" s="72">
        <v>2.1101564968295508</v>
      </c>
      <c r="F83" s="72">
        <v>2.1028174941772795</v>
      </c>
      <c r="G83" s="72">
        <v>2.1361289808287123</v>
      </c>
      <c r="H83" s="72">
        <v>2.1344823363634542</v>
      </c>
      <c r="I83" s="72">
        <v>2.1348427124804812</v>
      </c>
      <c r="J83" s="73">
        <f t="shared" si="1"/>
        <v>2.1178675251955221</v>
      </c>
    </row>
    <row r="84" spans="1:10" x14ac:dyDescent="0.4">
      <c r="A84" s="34" t="s">
        <v>189</v>
      </c>
      <c r="B84" s="72">
        <v>2.7372895027106354</v>
      </c>
      <c r="C84" s="72">
        <v>2.6863972007458208</v>
      </c>
      <c r="D84" s="72">
        <v>2.727506286112328</v>
      </c>
      <c r="E84" s="72">
        <v>2.7118530272108932</v>
      </c>
      <c r="F84" s="72">
        <v>2.7188226076755346</v>
      </c>
      <c r="G84" s="72">
        <v>2.7344500645752716</v>
      </c>
      <c r="H84" s="72">
        <v>2.7707223164730954</v>
      </c>
      <c r="I84" s="72">
        <v>2.8529797000807289</v>
      </c>
      <c r="J84" s="73">
        <f t="shared" si="1"/>
        <v>2.7425025881980378</v>
      </c>
    </row>
    <row r="85" spans="1:10" x14ac:dyDescent="0.4">
      <c r="A85" s="34" t="s">
        <v>190</v>
      </c>
      <c r="B85" s="72">
        <v>1.5179253921820981</v>
      </c>
      <c r="C85" s="72">
        <v>1.5260520853249966</v>
      </c>
      <c r="D85" s="72">
        <v>1.5177074694267707</v>
      </c>
      <c r="E85" s="72">
        <v>1.5183026424065027</v>
      </c>
      <c r="F85" s="72">
        <v>1.5355974292230681</v>
      </c>
      <c r="G85" s="72">
        <v>1.6098698059588448</v>
      </c>
      <c r="H85" s="72">
        <v>1.5179134829782399</v>
      </c>
      <c r="I85" s="72">
        <v>1.5293453058816311</v>
      </c>
      <c r="J85" s="73">
        <f t="shared" si="1"/>
        <v>1.534089201672769</v>
      </c>
    </row>
    <row r="86" spans="1:10" x14ac:dyDescent="0.4">
      <c r="A86" s="34" t="s">
        <v>191</v>
      </c>
      <c r="B86" s="72">
        <v>2.5600462473036725</v>
      </c>
      <c r="C86" s="72">
        <v>2.5546751701439505</v>
      </c>
      <c r="D86" s="72">
        <v>2.5529227891328201</v>
      </c>
      <c r="E86" s="72">
        <v>2.5367792436641992</v>
      </c>
      <c r="F86" s="72">
        <v>2.5577179090633124</v>
      </c>
      <c r="G86" s="72">
        <v>2.5767815191518446</v>
      </c>
      <c r="H86" s="72">
        <v>2.5491258339898279</v>
      </c>
      <c r="I86" s="72">
        <v>2.6920559844512204</v>
      </c>
      <c r="J86" s="73">
        <f t="shared" si="1"/>
        <v>2.5725130871126054</v>
      </c>
    </row>
    <row r="87" spans="1:10" x14ac:dyDescent="0.4">
      <c r="A87" s="34" t="s">
        <v>192</v>
      </c>
      <c r="B87" s="72">
        <v>2.155924602062985</v>
      </c>
      <c r="C87" s="72">
        <v>2.1332133962752886</v>
      </c>
      <c r="D87" s="72">
        <v>2.1411366712548023</v>
      </c>
      <c r="E87" s="72">
        <v>2.1425235686500899</v>
      </c>
      <c r="F87" s="72">
        <v>2.1490327281472568</v>
      </c>
      <c r="G87" s="72">
        <v>2.275564687405947</v>
      </c>
      <c r="H87" s="72">
        <v>2.1383498128661791</v>
      </c>
      <c r="I87" s="72">
        <v>2.1559362820224672</v>
      </c>
      <c r="J87" s="73">
        <f t="shared" si="1"/>
        <v>2.1614602185856269</v>
      </c>
    </row>
    <row r="88" spans="1:10" x14ac:dyDescent="0.4">
      <c r="A88" s="34" t="s">
        <v>193</v>
      </c>
      <c r="B88" s="72">
        <v>1.8895026180920189</v>
      </c>
      <c r="C88" s="72">
        <v>1.8854695377383544</v>
      </c>
      <c r="D88" s="72">
        <v>1.8893826829807363</v>
      </c>
      <c r="E88" s="72">
        <v>1.8958678143715617</v>
      </c>
      <c r="F88" s="72">
        <v>1.8912648218846524</v>
      </c>
      <c r="G88" s="72">
        <v>1.9200454555516113</v>
      </c>
      <c r="H88" s="72">
        <v>1.9032997406797045</v>
      </c>
      <c r="I88" s="72">
        <v>1.9082869946961487</v>
      </c>
      <c r="J88" s="73">
        <f t="shared" si="1"/>
        <v>1.8978899582493485</v>
      </c>
    </row>
    <row r="89" spans="1:10" x14ac:dyDescent="0.4">
      <c r="A89" s="34" t="s">
        <v>194</v>
      </c>
      <c r="B89" s="72">
        <v>1.4680192498312672</v>
      </c>
      <c r="C89" s="72">
        <v>1.4765074570941548</v>
      </c>
      <c r="D89" s="72">
        <v>1.4678049692457511</v>
      </c>
      <c r="E89" s="72">
        <v>1.4683901106530464</v>
      </c>
      <c r="F89" s="72">
        <v>1.4727415127064929</v>
      </c>
      <c r="G89" s="72">
        <v>1.5682781593905692</v>
      </c>
      <c r="H89" s="72">
        <v>1.479456432930724</v>
      </c>
      <c r="I89" s="72">
        <v>1.4685228659058625</v>
      </c>
      <c r="J89" s="73">
        <f t="shared" si="1"/>
        <v>1.4837150947197337</v>
      </c>
    </row>
    <row r="90" spans="1:10" x14ac:dyDescent="0.4">
      <c r="A90" s="34" t="s">
        <v>195</v>
      </c>
      <c r="B90" s="72">
        <v>2.0665278856419733</v>
      </c>
      <c r="C90" s="72">
        <v>2.0819940098524334</v>
      </c>
      <c r="D90" s="72">
        <v>2.0636445300089865</v>
      </c>
      <c r="E90" s="72">
        <v>2.0709309925315131</v>
      </c>
      <c r="F90" s="72">
        <v>2.0948012860897074</v>
      </c>
      <c r="G90" s="72">
        <v>2.09222087702301</v>
      </c>
      <c r="H90" s="72">
        <v>2.0852767180362237</v>
      </c>
      <c r="I90" s="72">
        <v>2.0852877399002545</v>
      </c>
      <c r="J90" s="73">
        <f t="shared" si="1"/>
        <v>2.0800855048855129</v>
      </c>
    </row>
    <row r="91" spans="1:10" x14ac:dyDescent="0.4">
      <c r="A91" s="34" t="s">
        <v>196</v>
      </c>
      <c r="B91" s="72">
        <v>1.0991795536672438E-2</v>
      </c>
      <c r="C91" s="72">
        <v>1.0890710797570029E-2</v>
      </c>
      <c r="D91" s="72">
        <v>1.0840437832014761E-2</v>
      </c>
      <c r="E91" s="72">
        <v>1.1254511142055839E-2</v>
      </c>
      <c r="F91" s="72">
        <v>1.1007344203715618E-2</v>
      </c>
      <c r="G91" s="72">
        <v>5.6036809832520795E-2</v>
      </c>
      <c r="H91" s="72">
        <v>4.0195042488766458E-2</v>
      </c>
      <c r="I91" s="72">
        <v>3.3308448324986195E-2</v>
      </c>
      <c r="J91" s="73">
        <f t="shared" si="1"/>
        <v>2.3065637519787768E-2</v>
      </c>
    </row>
    <row r="92" spans="1:10" x14ac:dyDescent="0.4">
      <c r="A92" s="34" t="s">
        <v>197</v>
      </c>
      <c r="B92" s="72">
        <v>1.404255829072677</v>
      </c>
      <c r="C92" s="72">
        <v>1.4017154913482828</v>
      </c>
      <c r="D92" s="72">
        <v>1.4016491636165755</v>
      </c>
      <c r="E92" s="72">
        <v>1.4021942852479445</v>
      </c>
      <c r="F92" s="72">
        <v>1.4018691959331866</v>
      </c>
      <c r="G92" s="72">
        <v>1.4863498515092834</v>
      </c>
      <c r="H92" s="72">
        <v>1.4136428483599099</v>
      </c>
      <c r="I92" s="72">
        <v>1.4226085639091093</v>
      </c>
      <c r="J92" s="73">
        <f t="shared" si="1"/>
        <v>1.4167856536246213</v>
      </c>
    </row>
    <row r="93" spans="1:10" x14ac:dyDescent="0.4">
      <c r="A93" s="34" t="s">
        <v>198</v>
      </c>
      <c r="B93" s="72">
        <v>2.1127718520905456</v>
      </c>
      <c r="C93" s="72">
        <v>2.1178299549412407</v>
      </c>
      <c r="D93" s="72">
        <v>2.1171424178828797</v>
      </c>
      <c r="E93" s="72">
        <v>2.1036589406088564</v>
      </c>
      <c r="F93" s="72">
        <v>2.1288273105591871</v>
      </c>
      <c r="G93" s="72">
        <v>2.2811190412476829</v>
      </c>
      <c r="H93" s="72">
        <v>2.1175079788146713</v>
      </c>
      <c r="I93" s="72">
        <v>2.1039715748733756</v>
      </c>
      <c r="J93" s="73">
        <f t="shared" si="1"/>
        <v>2.1353536338773051</v>
      </c>
    </row>
    <row r="94" spans="1:10" x14ac:dyDescent="0.4">
      <c r="A94" s="34" t="s">
        <v>199</v>
      </c>
      <c r="B94" s="72">
        <v>0.30231405525213623</v>
      </c>
      <c r="C94" s="72">
        <v>0.2721300938804242</v>
      </c>
      <c r="D94" s="72">
        <v>0.25798114697566771</v>
      </c>
      <c r="E94" s="72">
        <v>0.29330386323582663</v>
      </c>
      <c r="F94" s="72">
        <v>0.25814375713419885</v>
      </c>
      <c r="G94" s="72">
        <v>0.25793474561249519</v>
      </c>
      <c r="H94" s="72">
        <v>0.25812053512707434</v>
      </c>
      <c r="I94" s="72">
        <v>0.25847631558403777</v>
      </c>
      <c r="J94" s="73">
        <f t="shared" si="1"/>
        <v>0.26980056410023262</v>
      </c>
    </row>
    <row r="95" spans="1:10" x14ac:dyDescent="0.4">
      <c r="A95" s="34" t="s">
        <v>200</v>
      </c>
      <c r="B95" s="72">
        <v>0.6724925258665605</v>
      </c>
      <c r="C95" s="72">
        <v>0.68080128115018712</v>
      </c>
      <c r="D95" s="72">
        <v>0.67630408006048282</v>
      </c>
      <c r="E95" s="72">
        <v>0.64648635607692984</v>
      </c>
      <c r="F95" s="72">
        <v>0.64625413863814585</v>
      </c>
      <c r="G95" s="72">
        <v>0.64605260252324448</v>
      </c>
      <c r="H95" s="72">
        <v>0.64623174815096107</v>
      </c>
      <c r="I95" s="72">
        <v>0.646574941687444</v>
      </c>
      <c r="J95" s="73">
        <f t="shared" si="1"/>
        <v>0.65764970926924438</v>
      </c>
    </row>
    <row r="96" spans="1:10" x14ac:dyDescent="0.4">
      <c r="A96" s="34" t="s">
        <v>201</v>
      </c>
      <c r="B96" s="72">
        <v>2.7115030562021101</v>
      </c>
      <c r="C96" s="72">
        <v>2.6972325762062441</v>
      </c>
      <c r="D96" s="72">
        <v>2.7107550373067197</v>
      </c>
      <c r="E96" s="72">
        <v>2.6999151654116087</v>
      </c>
      <c r="F96" s="72">
        <v>2.6987932987866423</v>
      </c>
      <c r="G96" s="72">
        <v>2.6923674133897277</v>
      </c>
      <c r="H96" s="72">
        <v>2.7675729944738032</v>
      </c>
      <c r="I96" s="72">
        <v>2.8316086986380622</v>
      </c>
      <c r="J96" s="73">
        <f t="shared" si="1"/>
        <v>2.7262185300518649</v>
      </c>
    </row>
    <row r="97" spans="1:10" x14ac:dyDescent="0.4">
      <c r="A97" s="34" t="s">
        <v>202</v>
      </c>
      <c r="B97" s="72">
        <v>1.8507484179345424</v>
      </c>
      <c r="C97" s="72">
        <v>1.8621655496991116</v>
      </c>
      <c r="D97" s="72">
        <v>1.85044670166903</v>
      </c>
      <c r="E97" s="72">
        <v>1.851270052109145</v>
      </c>
      <c r="F97" s="72">
        <v>1.8580235430592777</v>
      </c>
      <c r="G97" s="72">
        <v>1.9513174842322769</v>
      </c>
      <c r="H97" s="72">
        <v>1.8665218300302637</v>
      </c>
      <c r="I97" s="72">
        <v>1.8910207613478063</v>
      </c>
      <c r="J97" s="73">
        <f t="shared" si="1"/>
        <v>1.8726892925101817</v>
      </c>
    </row>
    <row r="98" spans="1:10" x14ac:dyDescent="0.4">
      <c r="A98" s="34" t="s">
        <v>203</v>
      </c>
      <c r="B98" s="72">
        <v>1.4956928451014502</v>
      </c>
      <c r="C98" s="72">
        <v>1.4975769536943264</v>
      </c>
      <c r="D98" s="72">
        <v>1.4954993725525911</v>
      </c>
      <c r="E98" s="72">
        <v>1.5085105871699136</v>
      </c>
      <c r="F98" s="72">
        <v>1.5085849825084039</v>
      </c>
      <c r="G98" s="72">
        <v>1.5326358532095485</v>
      </c>
      <c r="H98" s="72">
        <v>1.5303656453067036</v>
      </c>
      <c r="I98" s="72">
        <v>1.5194310186107776</v>
      </c>
      <c r="J98" s="73">
        <f t="shared" si="1"/>
        <v>1.5110371572692145</v>
      </c>
    </row>
    <row r="99" spans="1:10" x14ac:dyDescent="0.4">
      <c r="A99" s="34" t="s">
        <v>204</v>
      </c>
      <c r="B99" s="72">
        <v>2.3027996069873744</v>
      </c>
      <c r="C99" s="72">
        <v>2.3384914432770021</v>
      </c>
      <c r="D99" s="72">
        <v>2.3287852080169134</v>
      </c>
      <c r="E99" s="72">
        <v>2.3003201608550512</v>
      </c>
      <c r="F99" s="72">
        <v>2.3117161617302138</v>
      </c>
      <c r="G99" s="72">
        <v>2.3228298667280907</v>
      </c>
      <c r="H99" s="72">
        <v>2.3141465234784704</v>
      </c>
      <c r="I99" s="72">
        <v>2.4932105324068683</v>
      </c>
      <c r="J99" s="73">
        <f t="shared" si="1"/>
        <v>2.3390374379349979</v>
      </c>
    </row>
    <row r="100" spans="1:10" x14ac:dyDescent="0.4">
      <c r="A100" s="34" t="s">
        <v>205</v>
      </c>
      <c r="B100" s="72">
        <v>2.379484368076179</v>
      </c>
      <c r="C100" s="72">
        <v>2.3584414580034494</v>
      </c>
      <c r="D100" s="72">
        <v>2.3663333080908457</v>
      </c>
      <c r="E100" s="72">
        <v>2.3691038086085832</v>
      </c>
      <c r="F100" s="72">
        <v>2.3798797534543721</v>
      </c>
      <c r="G100" s="72">
        <v>2.4736594917325281</v>
      </c>
      <c r="H100" s="72">
        <v>2.4000363829299021</v>
      </c>
      <c r="I100" s="72">
        <v>2.3748981028854996</v>
      </c>
      <c r="J100" s="73">
        <f t="shared" si="1"/>
        <v>2.38772958422267</v>
      </c>
    </row>
    <row r="101" spans="1:10" x14ac:dyDescent="0.4">
      <c r="A101" s="34" t="s">
        <v>206</v>
      </c>
      <c r="B101" s="72">
        <v>1.5844572044844294</v>
      </c>
      <c r="C101" s="72">
        <v>1.5933505533006109</v>
      </c>
      <c r="D101" s="72">
        <v>1.5870850905502081</v>
      </c>
      <c r="E101" s="72">
        <v>1.5774888767388708</v>
      </c>
      <c r="F101" s="72">
        <v>1.5605908186746218</v>
      </c>
      <c r="G101" s="72">
        <v>1.5673993162626245</v>
      </c>
      <c r="H101" s="72">
        <v>1.5666687684324829</v>
      </c>
      <c r="I101" s="72">
        <v>1.5760432288037178</v>
      </c>
      <c r="J101" s="73">
        <f t="shared" si="1"/>
        <v>1.5766354821559456</v>
      </c>
    </row>
    <row r="102" spans="1:10" x14ac:dyDescent="0.4">
      <c r="A102" s="34" t="s">
        <v>207</v>
      </c>
      <c r="B102" s="72">
        <v>2.1777426973761003</v>
      </c>
      <c r="C102" s="72">
        <v>2.1687562080315463</v>
      </c>
      <c r="D102" s="72">
        <v>2.1717582934052353</v>
      </c>
      <c r="E102" s="72">
        <v>2.187811511720577</v>
      </c>
      <c r="F102" s="72">
        <v>2.1942172828847317</v>
      </c>
      <c r="G102" s="72">
        <v>2.1876287463725799</v>
      </c>
      <c r="H102" s="72">
        <v>2.2172437748786162</v>
      </c>
      <c r="I102" s="72">
        <v>2.1940699546915501</v>
      </c>
      <c r="J102" s="73">
        <f t="shared" si="1"/>
        <v>2.187403558670117</v>
      </c>
    </row>
    <row r="103" spans="1:10" x14ac:dyDescent="0.4">
      <c r="A103" s="34" t="s">
        <v>208</v>
      </c>
      <c r="B103" s="72">
        <v>2.5643230085108355</v>
      </c>
      <c r="C103" s="72">
        <v>2.5831369404934241</v>
      </c>
      <c r="D103" s="72">
        <v>2.5608574588085449</v>
      </c>
      <c r="E103" s="72">
        <v>2.5914377069762393</v>
      </c>
      <c r="F103" s="72">
        <v>2.5657854961900721</v>
      </c>
      <c r="G103" s="72">
        <v>2.5468271839834564</v>
      </c>
      <c r="H103" s="72">
        <v>2.5196268233261616</v>
      </c>
      <c r="I103" s="72">
        <v>2.5111259393173655</v>
      </c>
      <c r="J103" s="73">
        <f t="shared" si="1"/>
        <v>2.5553900697007625</v>
      </c>
    </row>
    <row r="104" spans="1:10" x14ac:dyDescent="0.4">
      <c r="A104" s="34" t="s">
        <v>209</v>
      </c>
      <c r="B104" s="72">
        <v>2.3557736861137135</v>
      </c>
      <c r="C104" s="72">
        <v>2.3650419853263331</v>
      </c>
      <c r="D104" s="72">
        <v>2.3442122948786603</v>
      </c>
      <c r="E104" s="72">
        <v>2.3637103143425224</v>
      </c>
      <c r="F104" s="72">
        <v>2.3628151544214639</v>
      </c>
      <c r="G104" s="72">
        <v>2.3715583775318096</v>
      </c>
      <c r="H104" s="72">
        <v>2.3697049504352581</v>
      </c>
      <c r="I104" s="72">
        <v>2.4285530234750135</v>
      </c>
      <c r="J104" s="73">
        <f t="shared" si="1"/>
        <v>2.3701712233155967</v>
      </c>
    </row>
    <row r="105" spans="1:10" x14ac:dyDescent="0.4">
      <c r="A105" s="34" t="s">
        <v>210</v>
      </c>
      <c r="B105" s="72">
        <v>1.8812701713369395</v>
      </c>
      <c r="C105" s="72">
        <v>1.8961848310345628</v>
      </c>
      <c r="D105" s="72">
        <v>1.8757083943311796</v>
      </c>
      <c r="E105" s="72">
        <v>1.8806051826378949</v>
      </c>
      <c r="F105" s="72">
        <v>1.870454235910173</v>
      </c>
      <c r="G105" s="72">
        <v>1.8680151711714406</v>
      </c>
      <c r="H105" s="72">
        <v>1.8685846392828478</v>
      </c>
      <c r="I105" s="72">
        <v>1.8703516035762531</v>
      </c>
      <c r="J105" s="73">
        <f t="shared" si="1"/>
        <v>1.8763967786601616</v>
      </c>
    </row>
    <row r="106" spans="1:10" x14ac:dyDescent="0.4">
      <c r="A106" s="34" t="s">
        <v>211</v>
      </c>
      <c r="B106" s="72">
        <v>2.5684660158046833</v>
      </c>
      <c r="C106" s="72">
        <v>2.5747949446100007</v>
      </c>
      <c r="D106" s="72">
        <v>2.5901054466605062</v>
      </c>
      <c r="E106" s="72">
        <v>2.5366257702339481</v>
      </c>
      <c r="F106" s="72">
        <v>2.5825573927213026</v>
      </c>
      <c r="G106" s="72">
        <v>2.556224012066735</v>
      </c>
      <c r="H106" s="72">
        <v>2.6421204032994514</v>
      </c>
      <c r="I106" s="72">
        <v>2.6583220169543029</v>
      </c>
      <c r="J106" s="73">
        <f t="shared" si="1"/>
        <v>2.588652000293866</v>
      </c>
    </row>
    <row r="107" spans="1:10" x14ac:dyDescent="0.4">
      <c r="A107" s="34" t="s">
        <v>212</v>
      </c>
      <c r="B107" s="72">
        <v>1.1721429813281503</v>
      </c>
      <c r="C107" s="72">
        <v>1.2213956447059466</v>
      </c>
      <c r="D107" s="72">
        <v>1.1444393884611068</v>
      </c>
      <c r="E107" s="72">
        <v>1.1449110485515921</v>
      </c>
      <c r="F107" s="72">
        <v>1.1446297010457398</v>
      </c>
      <c r="G107" s="72">
        <v>1.144385043322695</v>
      </c>
      <c r="H107" s="72">
        <v>1.1446025355794069</v>
      </c>
      <c r="I107" s="72">
        <v>1.1450182228215069</v>
      </c>
      <c r="J107" s="73">
        <f t="shared" si="1"/>
        <v>1.1576905707270182</v>
      </c>
    </row>
    <row r="108" spans="1:10" x14ac:dyDescent="0.4">
      <c r="A108" s="34" t="s">
        <v>213</v>
      </c>
      <c r="B108" s="72">
        <v>2.9472756749617832</v>
      </c>
      <c r="C108" s="72">
        <v>3.2187441376195842</v>
      </c>
      <c r="D108" s="72">
        <v>2.8612350195506973</v>
      </c>
      <c r="E108" s="72">
        <v>2.9561054615295292</v>
      </c>
      <c r="F108" s="72">
        <v>2.9104037820372746</v>
      </c>
      <c r="G108" s="72">
        <v>2.8184541374233145</v>
      </c>
      <c r="H108" s="72">
        <v>2.7448648320403133</v>
      </c>
      <c r="I108" s="72">
        <v>2.7624816522924522</v>
      </c>
      <c r="J108" s="73">
        <f t="shared" si="1"/>
        <v>2.9024455871818686</v>
      </c>
    </row>
    <row r="109" spans="1:10" x14ac:dyDescent="0.4">
      <c r="A109" s="34" t="s">
        <v>214</v>
      </c>
      <c r="B109" s="72">
        <v>2.3197361598328747</v>
      </c>
      <c r="C109" s="72">
        <v>2.3168440462491615</v>
      </c>
      <c r="D109" s="72">
        <v>2.3197880275129599</v>
      </c>
      <c r="E109" s="72">
        <v>2.3315372849326761</v>
      </c>
      <c r="F109" s="72">
        <v>2.3319962395482579</v>
      </c>
      <c r="G109" s="72">
        <v>2.493369821596747</v>
      </c>
      <c r="H109" s="72">
        <v>2.3365165599618805</v>
      </c>
      <c r="I109" s="72">
        <v>2.3169440270279731</v>
      </c>
      <c r="J109" s="73">
        <f t="shared" si="1"/>
        <v>2.3458415208328161</v>
      </c>
    </row>
    <row r="110" spans="1:10" x14ac:dyDescent="0.4">
      <c r="A110" s="34" t="s">
        <v>215</v>
      </c>
      <c r="B110" s="72">
        <v>1.9256171258586778</v>
      </c>
      <c r="C110" s="72">
        <v>1.9294722442886139</v>
      </c>
      <c r="D110" s="72">
        <v>1.9259671815550261</v>
      </c>
      <c r="E110" s="72">
        <v>1.9314377024079192</v>
      </c>
      <c r="F110" s="72">
        <v>1.9223572022018411</v>
      </c>
      <c r="G110" s="72">
        <v>2.0144774383670345</v>
      </c>
      <c r="H110" s="72">
        <v>1.9255546050751076</v>
      </c>
      <c r="I110" s="72">
        <v>1.9497793319343539</v>
      </c>
      <c r="J110" s="73">
        <f t="shared" si="1"/>
        <v>1.9405828539610719</v>
      </c>
    </row>
    <row r="111" spans="1:10" x14ac:dyDescent="0.4">
      <c r="A111" s="34" t="s">
        <v>216</v>
      </c>
      <c r="B111" s="72">
        <v>2.5898387975348287</v>
      </c>
      <c r="C111" s="72">
        <v>2.5898335590423702</v>
      </c>
      <c r="D111" s="72">
        <v>2.5774847388630162</v>
      </c>
      <c r="E111" s="72">
        <v>2.5845418745687585</v>
      </c>
      <c r="F111" s="72">
        <v>2.6091509104475343</v>
      </c>
      <c r="G111" s="72">
        <v>2.7388194854388015</v>
      </c>
      <c r="H111" s="72">
        <v>2.597744863187426</v>
      </c>
      <c r="I111" s="72">
        <v>2.5835217964236974</v>
      </c>
      <c r="J111" s="73">
        <f t="shared" si="1"/>
        <v>2.6088670031883039</v>
      </c>
    </row>
    <row r="112" spans="1:10" x14ac:dyDescent="0.4">
      <c r="A112" s="34" t="s">
        <v>217</v>
      </c>
      <c r="B112" s="72">
        <v>2.2090386801607256</v>
      </c>
      <c r="C112" s="72">
        <v>2.2237784655435546</v>
      </c>
      <c r="D112" s="72">
        <v>2.2073665997948049</v>
      </c>
      <c r="E112" s="72">
        <v>2.2103378205679221</v>
      </c>
      <c r="F112" s="72">
        <v>2.2396908984875807</v>
      </c>
      <c r="G112" s="72">
        <v>2.3085808306858437</v>
      </c>
      <c r="H112" s="72">
        <v>2.22449602530408</v>
      </c>
      <c r="I112" s="72">
        <v>2.2225744377787855</v>
      </c>
      <c r="J112" s="73">
        <f t="shared" si="1"/>
        <v>2.2307329697904121</v>
      </c>
    </row>
    <row r="113" spans="1:10" x14ac:dyDescent="0.4">
      <c r="A113" s="34" t="s">
        <v>218</v>
      </c>
      <c r="B113" s="72">
        <v>0.35778289616789954</v>
      </c>
      <c r="C113" s="72">
        <v>0.35768466453210657</v>
      </c>
      <c r="D113" s="72">
        <v>0.35763577702373345</v>
      </c>
      <c r="E113" s="72">
        <v>0.35803814330431033</v>
      </c>
      <c r="F113" s="72">
        <v>0.35779800466957395</v>
      </c>
      <c r="G113" s="72">
        <v>0.38978835306353243</v>
      </c>
      <c r="H113" s="72">
        <v>0.36719995634343583</v>
      </c>
      <c r="I113" s="72">
        <v>0.40901347502492214</v>
      </c>
      <c r="J113" s="73">
        <f t="shared" si="1"/>
        <v>0.36936765876618927</v>
      </c>
    </row>
    <row r="114" spans="1:10" x14ac:dyDescent="0.4">
      <c r="A114" s="34" t="s">
        <v>219</v>
      </c>
      <c r="B114" s="72">
        <v>0.68535276344830998</v>
      </c>
      <c r="C114" s="72">
        <v>0.66216161188385203</v>
      </c>
      <c r="D114" s="72">
        <v>0.66160612568321142</v>
      </c>
      <c r="E114" s="72">
        <v>0.67489352167846661</v>
      </c>
      <c r="F114" s="72">
        <v>0.64799586256674147</v>
      </c>
      <c r="G114" s="72">
        <v>0.64779055490354731</v>
      </c>
      <c r="H114" s="72">
        <v>0.6479730571618918</v>
      </c>
      <c r="I114" s="72">
        <v>0.6483225378113886</v>
      </c>
      <c r="J114" s="73">
        <f t="shared" si="1"/>
        <v>0.65951200439217617</v>
      </c>
    </row>
    <row r="115" spans="1:10" x14ac:dyDescent="0.4">
      <c r="A115" s="34" t="s">
        <v>220</v>
      </c>
      <c r="B115" s="72">
        <v>1.8384071380256763</v>
      </c>
      <c r="C115" s="72">
        <v>1.8309634422170431</v>
      </c>
      <c r="D115" s="72">
        <v>1.8324308704862033</v>
      </c>
      <c r="E115" s="72">
        <v>1.8485071416357111</v>
      </c>
      <c r="F115" s="72">
        <v>1.8438058069065018</v>
      </c>
      <c r="G115" s="72">
        <v>1.9226370345985628</v>
      </c>
      <c r="H115" s="72">
        <v>1.8330407390688821</v>
      </c>
      <c r="I115" s="72">
        <v>1.8558324429496309</v>
      </c>
      <c r="J115" s="73">
        <f t="shared" si="1"/>
        <v>1.8507030769860262</v>
      </c>
    </row>
    <row r="116" spans="1:10" x14ac:dyDescent="0.4">
      <c r="A116" s="34" t="s">
        <v>221</v>
      </c>
      <c r="B116" s="72">
        <v>1.8435582907393542</v>
      </c>
      <c r="C116" s="72">
        <v>1.8493892126670017</v>
      </c>
      <c r="D116" s="72">
        <v>1.846941301248487</v>
      </c>
      <c r="E116" s="72">
        <v>1.8603147760279681</v>
      </c>
      <c r="F116" s="72">
        <v>1.837250210574412</v>
      </c>
      <c r="G116" s="72">
        <v>1.8333360528361473</v>
      </c>
      <c r="H116" s="72">
        <v>1.8353384556141519</v>
      </c>
      <c r="I116" s="72">
        <v>1.8309394034917206</v>
      </c>
      <c r="J116" s="73">
        <f t="shared" si="1"/>
        <v>1.8421334628999053</v>
      </c>
    </row>
    <row r="117" spans="1:10" x14ac:dyDescent="0.4">
      <c r="A117" s="34" t="s">
        <v>222</v>
      </c>
      <c r="B117" s="72">
        <v>2.8851443791307747</v>
      </c>
      <c r="C117" s="72">
        <v>2.8994001048737514</v>
      </c>
      <c r="D117" s="72">
        <v>2.8836221788303447</v>
      </c>
      <c r="E117" s="72">
        <v>2.8362497127724944</v>
      </c>
      <c r="F117" s="72">
        <v>2.8837445582436358</v>
      </c>
      <c r="G117" s="72">
        <v>2.9321355253097368</v>
      </c>
      <c r="H117" s="72">
        <v>2.8780992486112487</v>
      </c>
      <c r="I117" s="72">
        <v>3.0743639788659176</v>
      </c>
      <c r="J117" s="73">
        <f t="shared" si="1"/>
        <v>2.9090949608297381</v>
      </c>
    </row>
    <row r="118" spans="1:10" x14ac:dyDescent="0.4">
      <c r="A118" s="34" t="s">
        <v>223</v>
      </c>
      <c r="B118" s="72">
        <v>3.2455522058044131</v>
      </c>
      <c r="C118" s="72">
        <v>3.2773265631541557</v>
      </c>
      <c r="D118" s="72">
        <v>3.2952381519920992</v>
      </c>
      <c r="E118" s="72">
        <v>3.2724135928345581</v>
      </c>
      <c r="F118" s="72">
        <v>3.2760127948133717</v>
      </c>
      <c r="G118" s="72">
        <v>3.4206400052713613</v>
      </c>
      <c r="H118" s="72">
        <v>3.2689546745814244</v>
      </c>
      <c r="I118" s="72">
        <v>3.5851607807193924</v>
      </c>
      <c r="J118" s="73">
        <f t="shared" si="1"/>
        <v>3.3301623461463468</v>
      </c>
    </row>
    <row r="119" spans="1:10" x14ac:dyDescent="0.4">
      <c r="A119" s="34" t="s">
        <v>224</v>
      </c>
      <c r="B119" s="72">
        <v>2.6612536542721639</v>
      </c>
      <c r="C119" s="72">
        <v>2.6584714438313184</v>
      </c>
      <c r="D119" s="72">
        <v>2.6570552568464203</v>
      </c>
      <c r="E119" s="72">
        <v>2.6681179534609076</v>
      </c>
      <c r="F119" s="72">
        <v>2.6616744696470271</v>
      </c>
      <c r="G119" s="72">
        <v>3.0404654086077834</v>
      </c>
      <c r="H119" s="72">
        <v>3.0622107738126902</v>
      </c>
      <c r="I119" s="72">
        <v>3.0631967409343321</v>
      </c>
      <c r="J119" s="73">
        <f t="shared" si="1"/>
        <v>2.8090557126765807</v>
      </c>
    </row>
    <row r="120" spans="1:10" x14ac:dyDescent="0.4">
      <c r="A120" s="34" t="s">
        <v>225</v>
      </c>
      <c r="B120" s="72">
        <v>2.1799692831701147</v>
      </c>
      <c r="C120" s="72">
        <v>2.1705915104251674</v>
      </c>
      <c r="D120" s="72">
        <v>2.1786061457915635</v>
      </c>
      <c r="E120" s="72">
        <v>2.1716961204318337</v>
      </c>
      <c r="F120" s="72">
        <v>2.1775191579496109</v>
      </c>
      <c r="G120" s="72">
        <v>2.2738172695895962</v>
      </c>
      <c r="H120" s="72">
        <v>2.1717069497431432</v>
      </c>
      <c r="I120" s="72">
        <v>2.1954103037939325</v>
      </c>
      <c r="J120" s="73">
        <f t="shared" si="1"/>
        <v>2.1899145926118702</v>
      </c>
    </row>
    <row r="121" spans="1:10" x14ac:dyDescent="0.4">
      <c r="A121" s="34" t="s">
        <v>226</v>
      </c>
      <c r="B121" s="72">
        <v>0.57369436595475765</v>
      </c>
      <c r="C121" s="72">
        <v>0.57359935798980732</v>
      </c>
      <c r="D121" s="72">
        <v>0.5735520988666033</v>
      </c>
      <c r="E121" s="72">
        <v>0.57394133218776733</v>
      </c>
      <c r="F121" s="72">
        <v>0.57370899319399549</v>
      </c>
      <c r="G121" s="72">
        <v>0.63620053405181587</v>
      </c>
      <c r="H121" s="72">
        <v>0.58169661377638027</v>
      </c>
      <c r="I121" s="72">
        <v>0.59375727710865644</v>
      </c>
      <c r="J121" s="73">
        <f t="shared" si="1"/>
        <v>0.58501882164122287</v>
      </c>
    </row>
    <row r="122" spans="1:10" x14ac:dyDescent="0.4">
      <c r="A122" s="34" t="s">
        <v>227</v>
      </c>
      <c r="B122" s="72">
        <v>2.649638358073084</v>
      </c>
      <c r="C122" s="72">
        <v>2.6515989490267313</v>
      </c>
      <c r="D122" s="72">
        <v>2.6456845112003027</v>
      </c>
      <c r="E122" s="72">
        <v>2.635911171095223</v>
      </c>
      <c r="F122" s="72">
        <v>2.62188246611941</v>
      </c>
      <c r="G122" s="72">
        <v>2.7851816203171817</v>
      </c>
      <c r="H122" s="72">
        <v>2.637522986385807</v>
      </c>
      <c r="I122" s="72">
        <v>2.8805920810417049</v>
      </c>
      <c r="J122" s="73">
        <f t="shared" si="1"/>
        <v>2.6885015179074307</v>
      </c>
    </row>
    <row r="123" spans="1:10" x14ac:dyDescent="0.4">
      <c r="A123" s="34" t="s">
        <v>228</v>
      </c>
      <c r="B123" s="72">
        <v>2.3445413579118499</v>
      </c>
      <c r="C123" s="72">
        <v>2.345698747571809</v>
      </c>
      <c r="D123" s="72">
        <v>2.3425397125849394</v>
      </c>
      <c r="E123" s="72">
        <v>2.3535837771499675</v>
      </c>
      <c r="F123" s="72">
        <v>2.3482558585933884</v>
      </c>
      <c r="G123" s="72">
        <v>2.4143623133160892</v>
      </c>
      <c r="H123" s="72">
        <v>2.3510402290520762</v>
      </c>
      <c r="I123" s="72">
        <v>2.3722563144120548</v>
      </c>
      <c r="J123" s="73">
        <f t="shared" si="1"/>
        <v>2.3590347888240215</v>
      </c>
    </row>
    <row r="124" spans="1:10" x14ac:dyDescent="0.4">
      <c r="A124" s="34" t="s">
        <v>229</v>
      </c>
      <c r="B124" s="72">
        <v>3.1674444290371118</v>
      </c>
      <c r="C124" s="72">
        <v>3.112400863410179</v>
      </c>
      <c r="D124" s="72">
        <v>3.14712948716882</v>
      </c>
      <c r="E124" s="72">
        <v>2.9377167590536266</v>
      </c>
      <c r="F124" s="72">
        <v>3.0591189269489925</v>
      </c>
      <c r="G124" s="72">
        <v>2.9578704574310626</v>
      </c>
      <c r="H124" s="72">
        <v>2.894684557853672</v>
      </c>
      <c r="I124" s="72">
        <v>2.8911827326959392</v>
      </c>
      <c r="J124" s="73">
        <f t="shared" si="1"/>
        <v>3.0209435266999254</v>
      </c>
    </row>
    <row r="125" spans="1:10" x14ac:dyDescent="0.4">
      <c r="A125" s="34" t="s">
        <v>230</v>
      </c>
      <c r="B125" s="72">
        <v>1.6943577646315482</v>
      </c>
      <c r="C125" s="72">
        <v>1.677119024047935</v>
      </c>
      <c r="D125" s="72">
        <v>1.698311923601951</v>
      </c>
      <c r="E125" s="72">
        <v>1.6760832587912322</v>
      </c>
      <c r="F125" s="72">
        <v>1.6581309044122943</v>
      </c>
      <c r="G125" s="72">
        <v>1.6709135698266333</v>
      </c>
      <c r="H125" s="72">
        <v>1.6693864915999168</v>
      </c>
      <c r="I125" s="72">
        <v>1.6586195026254704</v>
      </c>
      <c r="J125" s="73">
        <f t="shared" si="1"/>
        <v>1.6753653049421224</v>
      </c>
    </row>
    <row r="126" spans="1:10" x14ac:dyDescent="0.4">
      <c r="A126" s="34" t="s">
        <v>231</v>
      </c>
      <c r="B126" s="72">
        <v>2.6878900757076201</v>
      </c>
      <c r="C126" s="72">
        <v>2.69643190064214</v>
      </c>
      <c r="D126" s="72">
        <v>2.6968724117423739</v>
      </c>
      <c r="E126" s="72">
        <v>2.6682358361732592</v>
      </c>
      <c r="F126" s="72">
        <v>2.6876878689523824</v>
      </c>
      <c r="G126" s="72">
        <v>2.9057344779872549</v>
      </c>
      <c r="H126" s="72">
        <v>2.6961835795917142</v>
      </c>
      <c r="I126" s="72">
        <v>2.6559388219424171</v>
      </c>
      <c r="J126" s="73">
        <f t="shared" si="1"/>
        <v>2.7118718715923955</v>
      </c>
    </row>
    <row r="127" spans="1:10" x14ac:dyDescent="0.4">
      <c r="A127" s="34" t="s">
        <v>232</v>
      </c>
      <c r="B127" s="72">
        <v>2.3621298888598985</v>
      </c>
      <c r="C127" s="72">
        <v>2.3452874906732299</v>
      </c>
      <c r="D127" s="72">
        <v>2.3671795044095241</v>
      </c>
      <c r="E127" s="72">
        <v>2.3581305964905073</v>
      </c>
      <c r="F127" s="72">
        <v>2.3592434417686574</v>
      </c>
      <c r="G127" s="72">
        <v>2.394360022175317</v>
      </c>
      <c r="H127" s="72">
        <v>2.3976931020643768</v>
      </c>
      <c r="I127" s="72">
        <v>2.3825686121885359</v>
      </c>
      <c r="J127" s="73">
        <f t="shared" si="1"/>
        <v>2.3708240823287556</v>
      </c>
    </row>
    <row r="128" spans="1:10" x14ac:dyDescent="0.4">
      <c r="A128" s="34" t="s">
        <v>233</v>
      </c>
      <c r="B128" s="72">
        <v>2.0813619563257357</v>
      </c>
      <c r="C128" s="72">
        <v>2.0945135474094254</v>
      </c>
      <c r="D128" s="72">
        <v>2.0850070743050391</v>
      </c>
      <c r="E128" s="72">
        <v>2.0779477439800345</v>
      </c>
      <c r="F128" s="72">
        <v>2.0639688886158827</v>
      </c>
      <c r="G128" s="72">
        <v>2.0663495686774453</v>
      </c>
      <c r="H128" s="72">
        <v>2.0622966384403587</v>
      </c>
      <c r="I128" s="72">
        <v>2.074615401704873</v>
      </c>
      <c r="J128" s="73">
        <f t="shared" si="1"/>
        <v>2.0757576024323492</v>
      </c>
    </row>
    <row r="129" spans="1:10" x14ac:dyDescent="0.4">
      <c r="A129" s="34" t="s">
        <v>234</v>
      </c>
      <c r="B129" s="72">
        <v>2.9491069353732788</v>
      </c>
      <c r="C129" s="72">
        <v>2.9508492111184714</v>
      </c>
      <c r="D129" s="72">
        <v>2.9129932563359366</v>
      </c>
      <c r="E129" s="72">
        <v>2.9103363382799547</v>
      </c>
      <c r="F129" s="72">
        <v>2.9703930703617578</v>
      </c>
      <c r="G129" s="72">
        <v>3.0673913433322868</v>
      </c>
      <c r="H129" s="72">
        <v>2.9405813825403384</v>
      </c>
      <c r="I129" s="72">
        <v>2.9965069937819098</v>
      </c>
      <c r="J129" s="73">
        <f t="shared" si="1"/>
        <v>2.9622698163904917</v>
      </c>
    </row>
    <row r="130" spans="1:10" x14ac:dyDescent="0.4">
      <c r="A130" s="34" t="s">
        <v>235</v>
      </c>
      <c r="B130" s="72">
        <v>1.9354907814448306</v>
      </c>
      <c r="C130" s="72">
        <v>1.9265091996860237</v>
      </c>
      <c r="D130" s="72">
        <v>1.9417156833181066</v>
      </c>
      <c r="E130" s="72">
        <v>1.9521778736529527</v>
      </c>
      <c r="F130" s="72">
        <v>1.9173211056988639</v>
      </c>
      <c r="G130" s="72">
        <v>1.9183096016411774</v>
      </c>
      <c r="H130" s="72">
        <v>1.9263875841782185</v>
      </c>
      <c r="I130" s="72">
        <v>1.9200874127476579</v>
      </c>
      <c r="J130" s="73">
        <f t="shared" si="1"/>
        <v>1.9297499052959788</v>
      </c>
    </row>
    <row r="131" spans="1:10" x14ac:dyDescent="0.4">
      <c r="A131" s="34" t="s">
        <v>236</v>
      </c>
      <c r="B131" s="72">
        <v>2.3962038490711182</v>
      </c>
      <c r="C131" s="72">
        <v>2.4278277649841447</v>
      </c>
      <c r="D131" s="72">
        <v>2.40324953990367</v>
      </c>
      <c r="E131" s="72">
        <v>2.3891822740315947</v>
      </c>
      <c r="F131" s="72">
        <v>2.4226549999305695</v>
      </c>
      <c r="G131" s="72">
        <v>2.4075729322967856</v>
      </c>
      <c r="H131" s="72">
        <v>2.4659217274876215</v>
      </c>
      <c r="I131" s="72">
        <v>2.4323701143294238</v>
      </c>
      <c r="J131" s="73">
        <f t="shared" si="1"/>
        <v>2.418122900254366</v>
      </c>
    </row>
    <row r="132" spans="1:10" x14ac:dyDescent="0.4">
      <c r="A132" s="34" t="s">
        <v>237</v>
      </c>
      <c r="B132" s="72">
        <v>2.2559353584882018</v>
      </c>
      <c r="C132" s="72">
        <v>2.2382359352766454</v>
      </c>
      <c r="D132" s="72">
        <v>2.2508479962294698</v>
      </c>
      <c r="E132" s="72">
        <v>2.2603475127284272</v>
      </c>
      <c r="F132" s="72">
        <v>2.2796568401474273</v>
      </c>
      <c r="G132" s="72">
        <v>2.4010826517732702</v>
      </c>
      <c r="H132" s="72">
        <v>2.246076545501686</v>
      </c>
      <c r="I132" s="72">
        <v>2.253541897897712</v>
      </c>
      <c r="J132" s="73">
        <f t="shared" si="1"/>
        <v>2.273215592255355</v>
      </c>
    </row>
    <row r="133" spans="1:10" x14ac:dyDescent="0.4">
      <c r="A133" s="34" t="s">
        <v>238</v>
      </c>
      <c r="B133" s="72">
        <v>2.3641715595070836</v>
      </c>
      <c r="C133" s="72">
        <v>2.3863011381805008</v>
      </c>
      <c r="D133" s="72">
        <v>2.3677552997871665</v>
      </c>
      <c r="E133" s="72">
        <v>2.3832337236865877</v>
      </c>
      <c r="F133" s="72">
        <v>2.3817287586861569</v>
      </c>
      <c r="G133" s="72">
        <v>2.4266808269984783</v>
      </c>
      <c r="H133" s="72">
        <v>2.4404390599839445</v>
      </c>
      <c r="I133" s="72">
        <v>2.4161039257206145</v>
      </c>
      <c r="J133" s="73">
        <f t="shared" si="1"/>
        <v>2.3958017865688159</v>
      </c>
    </row>
    <row r="134" spans="1:10" x14ac:dyDescent="0.4">
      <c r="A134" s="34" t="s">
        <v>239</v>
      </c>
      <c r="B134" s="72">
        <v>1.8880184594642964</v>
      </c>
      <c r="C134" s="72">
        <v>1.8902992169996495</v>
      </c>
      <c r="D134" s="72">
        <v>1.8927038460023151</v>
      </c>
      <c r="E134" s="72">
        <v>1.8936450638816784</v>
      </c>
      <c r="F134" s="72">
        <v>1.8993230292526149</v>
      </c>
      <c r="G134" s="72">
        <v>1.9220713500902751</v>
      </c>
      <c r="H134" s="72">
        <v>1.9110439434912643</v>
      </c>
      <c r="I134" s="72">
        <v>1.913395624004038</v>
      </c>
      <c r="J134" s="73">
        <f t="shared" ref="J134:J197" si="2">AVERAGE(B134:I134)</f>
        <v>1.9013125666482666</v>
      </c>
    </row>
    <row r="135" spans="1:10" x14ac:dyDescent="0.4">
      <c r="A135" s="34" t="s">
        <v>240</v>
      </c>
      <c r="B135" s="72">
        <v>2.5597867609597542</v>
      </c>
      <c r="C135" s="72">
        <v>2.5673508775575682</v>
      </c>
      <c r="D135" s="72">
        <v>2.5512704371118033</v>
      </c>
      <c r="E135" s="72">
        <v>2.5445243711178573</v>
      </c>
      <c r="F135" s="72">
        <v>2.5459424818844534</v>
      </c>
      <c r="G135" s="72">
        <v>2.7059552185794149</v>
      </c>
      <c r="H135" s="72">
        <v>2.5948468795024966</v>
      </c>
      <c r="I135" s="72">
        <v>2.5708252351475993</v>
      </c>
      <c r="J135" s="73">
        <f t="shared" si="2"/>
        <v>2.5800627827326186</v>
      </c>
    </row>
    <row r="136" spans="1:10" x14ac:dyDescent="0.4">
      <c r="A136" s="34" t="s">
        <v>241</v>
      </c>
      <c r="B136" s="72">
        <v>0.14339213861915664</v>
      </c>
      <c r="C136" s="72">
        <v>0.14329349113057893</v>
      </c>
      <c r="D136" s="72">
        <v>0.14324439999654895</v>
      </c>
      <c r="E136" s="72">
        <v>0.14364856179492594</v>
      </c>
      <c r="F136" s="72">
        <v>0.17578012789418312</v>
      </c>
      <c r="G136" s="72">
        <v>0.1755980768668369</v>
      </c>
      <c r="H136" s="72">
        <v>0.15953177155666468</v>
      </c>
      <c r="I136" s="72">
        <v>0.15717966642528033</v>
      </c>
      <c r="J136" s="73">
        <f t="shared" si="2"/>
        <v>0.15520852928552192</v>
      </c>
    </row>
    <row r="137" spans="1:10" x14ac:dyDescent="0.4">
      <c r="A137" s="34" t="s">
        <v>242</v>
      </c>
      <c r="B137" s="72">
        <v>2.554512938136928</v>
      </c>
      <c r="C137" s="72">
        <v>2.5463996605676615</v>
      </c>
      <c r="D137" s="72">
        <v>2.572120055729723</v>
      </c>
      <c r="E137" s="72">
        <v>2.5461805778905324</v>
      </c>
      <c r="F137" s="72">
        <v>2.5797604216420229</v>
      </c>
      <c r="G137" s="72">
        <v>2.5527624375938669</v>
      </c>
      <c r="H137" s="72">
        <v>2.6104075229871855</v>
      </c>
      <c r="I137" s="72">
        <v>2.7464497922961022</v>
      </c>
      <c r="J137" s="73">
        <f t="shared" si="2"/>
        <v>2.5885741758555025</v>
      </c>
    </row>
    <row r="138" spans="1:10" x14ac:dyDescent="0.4">
      <c r="A138" s="34" t="s">
        <v>243</v>
      </c>
      <c r="B138" s="72">
        <v>2.0005168647093745</v>
      </c>
      <c r="C138" s="72">
        <v>1.9845018746403928</v>
      </c>
      <c r="D138" s="72">
        <v>2.0000288752522755</v>
      </c>
      <c r="E138" s="72">
        <v>1.9853172036863569</v>
      </c>
      <c r="F138" s="72">
        <v>2.0007081569740897</v>
      </c>
      <c r="G138" s="72">
        <v>2.0623660615053234</v>
      </c>
      <c r="H138" s="72">
        <v>1.9973528568280303</v>
      </c>
      <c r="I138" s="72">
        <v>2.0491464461968536</v>
      </c>
      <c r="J138" s="73">
        <f t="shared" si="2"/>
        <v>2.0099922924740872</v>
      </c>
    </row>
    <row r="139" spans="1:10" x14ac:dyDescent="0.4">
      <c r="A139" s="34" t="s">
        <v>244</v>
      </c>
      <c r="B139" s="72">
        <v>1.9811613673768718</v>
      </c>
      <c r="C139" s="72">
        <v>1.9908397450726161</v>
      </c>
      <c r="D139" s="72">
        <v>1.9882315793931535</v>
      </c>
      <c r="E139" s="72">
        <v>1.9797057179500552</v>
      </c>
      <c r="F139" s="72">
        <v>1.9771419384636968</v>
      </c>
      <c r="G139" s="72">
        <v>1.9643938595641619</v>
      </c>
      <c r="H139" s="72">
        <v>1.9619626458122839</v>
      </c>
      <c r="I139" s="72">
        <v>1.9648811232996195</v>
      </c>
      <c r="J139" s="73">
        <f t="shared" si="2"/>
        <v>1.9760397471165572</v>
      </c>
    </row>
    <row r="140" spans="1:10" x14ac:dyDescent="0.4">
      <c r="A140" s="34" t="s">
        <v>245</v>
      </c>
      <c r="B140" s="72">
        <v>3.0349611223983111</v>
      </c>
      <c r="C140" s="72">
        <v>3.1159845884049351</v>
      </c>
      <c r="D140" s="72">
        <v>3.0522580359657341</v>
      </c>
      <c r="E140" s="72">
        <v>3.0332265948637689</v>
      </c>
      <c r="F140" s="72">
        <v>3.077251056806193</v>
      </c>
      <c r="G140" s="72">
        <v>3.082033324692051</v>
      </c>
      <c r="H140" s="72">
        <v>3.1265048738687642</v>
      </c>
      <c r="I140" s="72">
        <v>3.2619052956856072</v>
      </c>
      <c r="J140" s="73">
        <f t="shared" si="2"/>
        <v>3.0980156115856707</v>
      </c>
    </row>
    <row r="141" spans="1:10" x14ac:dyDescent="0.4">
      <c r="A141" s="34" t="s">
        <v>246</v>
      </c>
      <c r="B141" s="72">
        <v>2.1066545631825346</v>
      </c>
      <c r="C141" s="72">
        <v>2.0930391569580467</v>
      </c>
      <c r="D141" s="72">
        <v>2.1121251817797155</v>
      </c>
      <c r="E141" s="72">
        <v>2.098498845869011</v>
      </c>
      <c r="F141" s="72">
        <v>2.1096987222583938</v>
      </c>
      <c r="G141" s="72">
        <v>2.1063769888474679</v>
      </c>
      <c r="H141" s="72">
        <v>2.1794209220104834</v>
      </c>
      <c r="I141" s="72">
        <v>2.1389663730236896</v>
      </c>
      <c r="J141" s="73">
        <f t="shared" si="2"/>
        <v>2.1180975942411675</v>
      </c>
    </row>
    <row r="142" spans="1:10" x14ac:dyDescent="0.4">
      <c r="A142" s="34" t="s">
        <v>247</v>
      </c>
      <c r="B142" s="72">
        <v>3.129381217441999</v>
      </c>
      <c r="C142" s="72">
        <v>3.2187519091360728</v>
      </c>
      <c r="D142" s="72">
        <v>3.154206960511273</v>
      </c>
      <c r="E142" s="72">
        <v>3.1319851785602641</v>
      </c>
      <c r="F142" s="72">
        <v>3.1783019124117464</v>
      </c>
      <c r="G142" s="72">
        <v>3.4098247073108205</v>
      </c>
      <c r="H142" s="72">
        <v>3.2402383820357654</v>
      </c>
      <c r="I142" s="72">
        <v>3.2107551060055481</v>
      </c>
      <c r="J142" s="73">
        <f t="shared" si="2"/>
        <v>3.2091806716766866</v>
      </c>
    </row>
    <row r="143" spans="1:10" x14ac:dyDescent="0.4">
      <c r="A143" s="34" t="s">
        <v>248</v>
      </c>
      <c r="B143" s="72">
        <v>1.9625024709652552</v>
      </c>
      <c r="C143" s="72">
        <v>1.9485963063606269</v>
      </c>
      <c r="D143" s="72">
        <v>1.9516204676830364</v>
      </c>
      <c r="E143" s="72">
        <v>1.9535329835837039</v>
      </c>
      <c r="F143" s="72">
        <v>1.9626743718521678</v>
      </c>
      <c r="G143" s="72">
        <v>1.9646205258497831</v>
      </c>
      <c r="H143" s="72">
        <v>1.9830515349722673</v>
      </c>
      <c r="I143" s="72">
        <v>2.0659200915214235</v>
      </c>
      <c r="J143" s="73">
        <f t="shared" si="2"/>
        <v>1.9740648440985331</v>
      </c>
    </row>
    <row r="144" spans="1:10" x14ac:dyDescent="0.4">
      <c r="A144" s="34" t="s">
        <v>249</v>
      </c>
      <c r="B144" s="72">
        <v>1.8009640716387441</v>
      </c>
      <c r="C144" s="72">
        <v>1.8007670012718453</v>
      </c>
      <c r="D144" s="72">
        <v>1.8107916941773268</v>
      </c>
      <c r="E144" s="72">
        <v>1.8014743502892081</v>
      </c>
      <c r="F144" s="72">
        <v>1.8085997645424334</v>
      </c>
      <c r="G144" s="72">
        <v>1.9150964163589923</v>
      </c>
      <c r="H144" s="72">
        <v>1.8121068024465317</v>
      </c>
      <c r="I144" s="72">
        <v>1.8264131467419502</v>
      </c>
      <c r="J144" s="73">
        <f t="shared" si="2"/>
        <v>1.8220266559333791</v>
      </c>
    </row>
    <row r="145" spans="1:10" x14ac:dyDescent="0.4">
      <c r="A145" s="34" t="s">
        <v>250</v>
      </c>
      <c r="B145" s="72">
        <v>1.5062217413954968</v>
      </c>
      <c r="C145" s="72">
        <v>1.4973489548892602</v>
      </c>
      <c r="D145" s="72">
        <v>1.5028740180383644</v>
      </c>
      <c r="E145" s="72">
        <v>1.4937915911436104</v>
      </c>
      <c r="F145" s="72">
        <v>1.5146932952740446</v>
      </c>
      <c r="G145" s="72">
        <v>1.5043026035052003</v>
      </c>
      <c r="H145" s="72">
        <v>1.5339390478442934</v>
      </c>
      <c r="I145" s="72">
        <v>1.5172352115007826</v>
      </c>
      <c r="J145" s="73">
        <f t="shared" si="2"/>
        <v>1.5088008079488817</v>
      </c>
    </row>
    <row r="146" spans="1:10" x14ac:dyDescent="0.4">
      <c r="A146" s="34" t="s">
        <v>251</v>
      </c>
      <c r="B146" s="72">
        <v>2.0916845524884633</v>
      </c>
      <c r="C146" s="72">
        <v>2.0797377389983192</v>
      </c>
      <c r="D146" s="72">
        <v>2.0963658778771976</v>
      </c>
      <c r="E146" s="72">
        <v>2.0816168082664195</v>
      </c>
      <c r="F146" s="72">
        <v>2.10889577960043</v>
      </c>
      <c r="G146" s="72">
        <v>2.0987454479456624</v>
      </c>
      <c r="H146" s="72">
        <v>2.0994166145581894</v>
      </c>
      <c r="I146" s="72">
        <v>2.1147197324328468</v>
      </c>
      <c r="J146" s="73">
        <f t="shared" si="2"/>
        <v>2.0963978190209409</v>
      </c>
    </row>
    <row r="147" spans="1:10" x14ac:dyDescent="0.4">
      <c r="A147" s="34" t="s">
        <v>252</v>
      </c>
      <c r="B147" s="72">
        <v>2.8748562853095754</v>
      </c>
      <c r="C147" s="72">
        <v>3.0308984573540871</v>
      </c>
      <c r="D147" s="72">
        <v>2.7618048819401668</v>
      </c>
      <c r="E147" s="72">
        <v>2.9614394553655954</v>
      </c>
      <c r="F147" s="72">
        <v>2.8321826650882431</v>
      </c>
      <c r="G147" s="72">
        <v>2.8474295253062705</v>
      </c>
      <c r="H147" s="72">
        <v>2.7657630963073161</v>
      </c>
      <c r="I147" s="72">
        <v>2.7799595382602735</v>
      </c>
      <c r="J147" s="73">
        <f t="shared" si="2"/>
        <v>2.8567917381164412</v>
      </c>
    </row>
    <row r="148" spans="1:10" x14ac:dyDescent="0.4">
      <c r="A148" s="34" t="s">
        <v>253</v>
      </c>
      <c r="B148" s="72">
        <v>0.93610419621959207</v>
      </c>
      <c r="C148" s="72">
        <v>0.9359969941435955</v>
      </c>
      <c r="D148" s="72">
        <v>0.93594362765895212</v>
      </c>
      <c r="E148" s="72">
        <v>0.93638252097841856</v>
      </c>
      <c r="F148" s="72">
        <v>0.93612069393970099</v>
      </c>
      <c r="G148" s="72">
        <v>1.0136490780580147</v>
      </c>
      <c r="H148" s="72">
        <v>0.93609541947625641</v>
      </c>
      <c r="I148" s="72">
        <v>0.95631369694615387</v>
      </c>
      <c r="J148" s="73">
        <f t="shared" si="2"/>
        <v>0.94832577842758559</v>
      </c>
    </row>
    <row r="149" spans="1:10" x14ac:dyDescent="0.4">
      <c r="A149" s="34" t="s">
        <v>254</v>
      </c>
      <c r="B149" s="72">
        <v>1.1806904314704014</v>
      </c>
      <c r="C149" s="72">
        <v>1.1805755001884333</v>
      </c>
      <c r="D149" s="72">
        <v>1.1805182920816537</v>
      </c>
      <c r="E149" s="72">
        <v>1.1809888230909167</v>
      </c>
      <c r="F149" s="72">
        <v>1.1997457818371111</v>
      </c>
      <c r="G149" s="72">
        <v>1.2501781593115004</v>
      </c>
      <c r="H149" s="72">
        <v>1.1806810249900348</v>
      </c>
      <c r="I149" s="72">
        <v>1.1978001478630025</v>
      </c>
      <c r="J149" s="73">
        <f t="shared" si="2"/>
        <v>1.1938972701041319</v>
      </c>
    </row>
    <row r="150" spans="1:10" x14ac:dyDescent="0.4">
      <c r="A150" s="34" t="s">
        <v>255</v>
      </c>
      <c r="B150" s="72">
        <v>0.91345903391847461</v>
      </c>
      <c r="C150" s="72">
        <v>0.913351162252655</v>
      </c>
      <c r="D150" s="72">
        <v>0.91329745703350973</v>
      </c>
      <c r="E150" s="72">
        <v>0.91373905051127557</v>
      </c>
      <c r="F150" s="72">
        <v>0.91347563178940305</v>
      </c>
      <c r="G150" s="72">
        <v>1.002136858644076</v>
      </c>
      <c r="H150" s="72">
        <v>0.91345020257844656</v>
      </c>
      <c r="I150" s="72">
        <v>0.92205075452227236</v>
      </c>
      <c r="J150" s="73">
        <f t="shared" si="2"/>
        <v>0.92562001890626422</v>
      </c>
    </row>
    <row r="151" spans="1:10" x14ac:dyDescent="0.4">
      <c r="A151" s="34" t="s">
        <v>256</v>
      </c>
      <c r="B151" s="72">
        <v>0.83032693783698763</v>
      </c>
      <c r="C151" s="72">
        <v>0.83022255076241691</v>
      </c>
      <c r="D151" s="72">
        <v>0.83017059377398961</v>
      </c>
      <c r="E151" s="72">
        <v>0.83059799251168387</v>
      </c>
      <c r="F151" s="72">
        <v>0.83034300295783015</v>
      </c>
      <c r="G151" s="72">
        <v>0.90830256833164846</v>
      </c>
      <c r="H151" s="72">
        <v>0.83031839404076246</v>
      </c>
      <c r="I151" s="72">
        <v>0.84778877476788517</v>
      </c>
      <c r="J151" s="73">
        <f t="shared" si="2"/>
        <v>0.8422588518729005</v>
      </c>
    </row>
    <row r="152" spans="1:10" x14ac:dyDescent="0.4">
      <c r="A152" s="34" t="s">
        <v>257</v>
      </c>
      <c r="B152" s="72">
        <v>1.7309859047660334</v>
      </c>
      <c r="C152" s="72">
        <v>1.7367947660745813</v>
      </c>
      <c r="D152" s="72">
        <v>1.7247029542398893</v>
      </c>
      <c r="E152" s="72">
        <v>1.7203141665681061</v>
      </c>
      <c r="F152" s="72">
        <v>1.745398113200149</v>
      </c>
      <c r="G152" s="72">
        <v>1.7770555706848388</v>
      </c>
      <c r="H152" s="72">
        <v>1.7380325990615004</v>
      </c>
      <c r="I152" s="72">
        <v>1.7341067148742191</v>
      </c>
      <c r="J152" s="73">
        <f t="shared" si="2"/>
        <v>1.7384238486836647</v>
      </c>
    </row>
    <row r="153" spans="1:10" x14ac:dyDescent="0.4">
      <c r="A153" s="34" t="s">
        <v>258</v>
      </c>
      <c r="B153" s="72">
        <v>0.89162447824291147</v>
      </c>
      <c r="C153" s="72">
        <v>0.89151835219510789</v>
      </c>
      <c r="D153" s="72">
        <v>0.89146553122163841</v>
      </c>
      <c r="E153" s="72">
        <v>0.89190001024428378</v>
      </c>
      <c r="F153" s="72">
        <v>0.89164080822329206</v>
      </c>
      <c r="G153" s="72">
        <v>0.97151353638517968</v>
      </c>
      <c r="H153" s="72">
        <v>0.89161579217327835</v>
      </c>
      <c r="I153" s="72">
        <v>0.90842679011324667</v>
      </c>
      <c r="J153" s="73">
        <f t="shared" si="2"/>
        <v>0.90371316234986732</v>
      </c>
    </row>
    <row r="154" spans="1:10" x14ac:dyDescent="0.4">
      <c r="A154" s="34" t="s">
        <v>259</v>
      </c>
      <c r="B154" s="72">
        <v>0.84344066156094644</v>
      </c>
      <c r="C154" s="72">
        <v>0.84333550635927534</v>
      </c>
      <c r="D154" s="72">
        <v>0.84328316712019358</v>
      </c>
      <c r="E154" s="72">
        <v>0.84371368515982481</v>
      </c>
      <c r="F154" s="72">
        <v>0.84345683860401599</v>
      </c>
      <c r="G154" s="72">
        <v>0.92596224210396771</v>
      </c>
      <c r="H154" s="72">
        <v>0.84343205034724267</v>
      </c>
      <c r="I154" s="72">
        <v>0.85660597903560809</v>
      </c>
      <c r="J154" s="73">
        <f t="shared" si="2"/>
        <v>0.85540376628638448</v>
      </c>
    </row>
    <row r="155" spans="1:10" x14ac:dyDescent="0.4">
      <c r="A155" s="34" t="s">
        <v>260</v>
      </c>
      <c r="B155" s="72">
        <v>2.6698493026885508</v>
      </c>
      <c r="C155" s="72">
        <v>2.6916262510359892</v>
      </c>
      <c r="D155" s="72">
        <v>2.6770022597603691</v>
      </c>
      <c r="E155" s="72">
        <v>2.683607453556732</v>
      </c>
      <c r="F155" s="72">
        <v>2.6767533963616996</v>
      </c>
      <c r="G155" s="72">
        <v>2.8518270962260073</v>
      </c>
      <c r="H155" s="72">
        <v>2.7222110580555672</v>
      </c>
      <c r="I155" s="72">
        <v>2.7073896346113568</v>
      </c>
      <c r="J155" s="73">
        <f t="shared" si="2"/>
        <v>2.7100333065370341</v>
      </c>
    </row>
    <row r="156" spans="1:10" x14ac:dyDescent="0.4">
      <c r="A156" s="34" t="s">
        <v>261</v>
      </c>
      <c r="B156" s="72">
        <v>2.071238598542315</v>
      </c>
      <c r="C156" s="72">
        <v>2.0827220771613861</v>
      </c>
      <c r="D156" s="72">
        <v>2.0813337980249442</v>
      </c>
      <c r="E156" s="72">
        <v>2.0822844400746958</v>
      </c>
      <c r="F156" s="72">
        <v>2.0576551532575298</v>
      </c>
      <c r="G156" s="72">
        <v>2.0720811183474681</v>
      </c>
      <c r="H156" s="72">
        <v>2.0531465099787951</v>
      </c>
      <c r="I156" s="72">
        <v>2.0646895678450568</v>
      </c>
      <c r="J156" s="73">
        <f t="shared" si="2"/>
        <v>2.070643907904024</v>
      </c>
    </row>
    <row r="157" spans="1:10" x14ac:dyDescent="0.4">
      <c r="A157" s="34" t="s">
        <v>262</v>
      </c>
      <c r="B157" s="72">
        <v>2.7630014572081785</v>
      </c>
      <c r="C157" s="72">
        <v>2.7567499110037792</v>
      </c>
      <c r="D157" s="72">
        <v>2.7521737769863153</v>
      </c>
      <c r="E157" s="72">
        <v>2.7886315573811662</v>
      </c>
      <c r="F157" s="72">
        <v>2.7582433208909749</v>
      </c>
      <c r="G157" s="72">
        <v>2.946255787217603</v>
      </c>
      <c r="H157" s="72">
        <v>2.7800007705473271</v>
      </c>
      <c r="I157" s="72">
        <v>2.8120225504386793</v>
      </c>
      <c r="J157" s="73">
        <f t="shared" si="2"/>
        <v>2.7946348914592534</v>
      </c>
    </row>
    <row r="158" spans="1:10" x14ac:dyDescent="0.4">
      <c r="A158" s="34" t="s">
        <v>263</v>
      </c>
      <c r="B158" s="72">
        <v>2.6667299029156646</v>
      </c>
      <c r="C158" s="72">
        <v>2.6953395005152516</v>
      </c>
      <c r="D158" s="72">
        <v>2.6785801198812331</v>
      </c>
      <c r="E158" s="72">
        <v>2.6667351830403336</v>
      </c>
      <c r="F158" s="72">
        <v>2.6857730439682079</v>
      </c>
      <c r="G158" s="72">
        <v>2.7744076370433133</v>
      </c>
      <c r="H158" s="72">
        <v>2.6832442574153923</v>
      </c>
      <c r="I158" s="72">
        <v>2.7307475970564816</v>
      </c>
      <c r="J158" s="73">
        <f t="shared" si="2"/>
        <v>2.6976946552294847</v>
      </c>
    </row>
    <row r="159" spans="1:10" x14ac:dyDescent="0.4">
      <c r="A159" s="34" t="s">
        <v>264</v>
      </c>
      <c r="B159" s="72">
        <v>1.1023032418406828</v>
      </c>
      <c r="C159" s="72">
        <v>1.1309081422597993</v>
      </c>
      <c r="D159" s="72">
        <v>1.1129525639496261</v>
      </c>
      <c r="E159" s="72">
        <v>1.0952264389963051</v>
      </c>
      <c r="F159" s="72">
        <v>1.0996769814949747</v>
      </c>
      <c r="G159" s="72">
        <v>1.0881177508094158</v>
      </c>
      <c r="H159" s="72">
        <v>1.0883137531815148</v>
      </c>
      <c r="I159" s="72">
        <v>1.0886891063438395</v>
      </c>
      <c r="J159" s="73">
        <f t="shared" si="2"/>
        <v>1.1007734973595198</v>
      </c>
    </row>
    <row r="160" spans="1:10" x14ac:dyDescent="0.4">
      <c r="A160" s="34" t="s">
        <v>265</v>
      </c>
      <c r="B160" s="72">
        <v>2.6372360915638056</v>
      </c>
      <c r="C160" s="72">
        <v>2.6697631391510996</v>
      </c>
      <c r="D160" s="72">
        <v>2.6172738467787422</v>
      </c>
      <c r="E160" s="72">
        <v>2.6448412002996906</v>
      </c>
      <c r="F160" s="72">
        <v>2.632874348165597</v>
      </c>
      <c r="G160" s="72">
        <v>2.6172456128357768</v>
      </c>
      <c r="H160" s="72">
        <v>2.5711841565312721</v>
      </c>
      <c r="I160" s="72">
        <v>2.5866197148953964</v>
      </c>
      <c r="J160" s="73">
        <f t="shared" si="2"/>
        <v>2.6221297637776724</v>
      </c>
    </row>
    <row r="161" spans="1:10" x14ac:dyDescent="0.4">
      <c r="A161" s="34" t="s">
        <v>266</v>
      </c>
      <c r="B161" s="72">
        <v>2.8623697153147387</v>
      </c>
      <c r="C161" s="72">
        <v>2.8803961639009228</v>
      </c>
      <c r="D161" s="72">
        <v>2.8625394341997188</v>
      </c>
      <c r="E161" s="72">
        <v>2.833937475883872</v>
      </c>
      <c r="F161" s="72">
        <v>2.852221630370281</v>
      </c>
      <c r="G161" s="72">
        <v>2.9956931581962123</v>
      </c>
      <c r="H161" s="72">
        <v>2.9474666228555506</v>
      </c>
      <c r="I161" s="72">
        <v>3.2141104109778236</v>
      </c>
      <c r="J161" s="73">
        <f t="shared" si="2"/>
        <v>2.93109182646239</v>
      </c>
    </row>
    <row r="162" spans="1:10" x14ac:dyDescent="0.4">
      <c r="A162" s="34" t="s">
        <v>267</v>
      </c>
      <c r="B162" s="72">
        <v>0.7625397873349522</v>
      </c>
      <c r="C162" s="72">
        <v>0.76243859377239809</v>
      </c>
      <c r="D162" s="72">
        <v>0.76238822821598484</v>
      </c>
      <c r="E162" s="72">
        <v>0.76280263291741235</v>
      </c>
      <c r="F162" s="72">
        <v>0.76987276667268256</v>
      </c>
      <c r="G162" s="72">
        <v>0.83263996585305378</v>
      </c>
      <c r="H162" s="72">
        <v>0.76973479562952529</v>
      </c>
      <c r="I162" s="72">
        <v>0.77184492055717979</v>
      </c>
      <c r="J162" s="73">
        <f t="shared" si="2"/>
        <v>0.77428271136914861</v>
      </c>
    </row>
    <row r="163" spans="1:10" x14ac:dyDescent="0.4">
      <c r="A163" s="34" t="s">
        <v>268</v>
      </c>
      <c r="B163" s="72">
        <v>3.206684133621601</v>
      </c>
      <c r="C163" s="72">
        <v>3.2415811111420503</v>
      </c>
      <c r="D163" s="72">
        <v>3.2166151932804845</v>
      </c>
      <c r="E163" s="72">
        <v>3.1549047046026555</v>
      </c>
      <c r="F163" s="72">
        <v>3.2356226674264628</v>
      </c>
      <c r="G163" s="72">
        <v>3.2192105822522805</v>
      </c>
      <c r="H163" s="72">
        <v>3.4024767900554109</v>
      </c>
      <c r="I163" s="72">
        <v>3.4555682576571978</v>
      </c>
      <c r="J163" s="73">
        <f t="shared" si="2"/>
        <v>3.266582930004768</v>
      </c>
    </row>
    <row r="164" spans="1:10" x14ac:dyDescent="0.4">
      <c r="A164" s="34" t="s">
        <v>269</v>
      </c>
      <c r="B164" s="72">
        <v>2.4053276549609675</v>
      </c>
      <c r="C164" s="72">
        <v>2.4213880634342337</v>
      </c>
      <c r="D164" s="72">
        <v>2.4026995295204681</v>
      </c>
      <c r="E164" s="72">
        <v>2.4313884004167656</v>
      </c>
      <c r="F164" s="72">
        <v>2.4203249057032759</v>
      </c>
      <c r="G164" s="72">
        <v>2.527679845513997</v>
      </c>
      <c r="H164" s="72">
        <v>2.4153596504732304</v>
      </c>
      <c r="I164" s="72">
        <v>2.4376339617951568</v>
      </c>
      <c r="J164" s="73">
        <f t="shared" si="2"/>
        <v>2.4327252514772622</v>
      </c>
    </row>
    <row r="165" spans="1:10" x14ac:dyDescent="0.4">
      <c r="A165" s="34" t="s">
        <v>270</v>
      </c>
      <c r="B165" s="72">
        <v>0.54451544660326712</v>
      </c>
      <c r="C165" s="72">
        <v>0.55215589336949555</v>
      </c>
      <c r="D165" s="72">
        <v>0.5443706090235555</v>
      </c>
      <c r="E165" s="72">
        <v>0.54476680549229584</v>
      </c>
      <c r="F165" s="72">
        <v>0.55704748491215217</v>
      </c>
      <c r="G165" s="72">
        <v>0.56562268598626619</v>
      </c>
      <c r="H165" s="72">
        <v>0.56488374275123088</v>
      </c>
      <c r="I165" s="72">
        <v>0.57502328828318916</v>
      </c>
      <c r="J165" s="73">
        <f t="shared" si="2"/>
        <v>0.55604824455268154</v>
      </c>
    </row>
    <row r="166" spans="1:10" x14ac:dyDescent="0.4">
      <c r="A166" s="34" t="s">
        <v>271</v>
      </c>
      <c r="B166" s="72">
        <v>2.2038096823580635</v>
      </c>
      <c r="C166" s="72">
        <v>2.2057187278881476</v>
      </c>
      <c r="D166" s="72">
        <v>2.2013462375166215</v>
      </c>
      <c r="E166" s="72">
        <v>2.2005666123477305</v>
      </c>
      <c r="F166" s="72">
        <v>2.2066119350391324</v>
      </c>
      <c r="G166" s="72">
        <v>2.2430497528442701</v>
      </c>
      <c r="H166" s="72">
        <v>2.2086764094435565</v>
      </c>
      <c r="I166" s="72">
        <v>2.2514509278541643</v>
      </c>
      <c r="J166" s="73">
        <f t="shared" si="2"/>
        <v>2.2151537856614607</v>
      </c>
    </row>
    <row r="167" spans="1:10" x14ac:dyDescent="0.4">
      <c r="A167" s="34" t="s">
        <v>272</v>
      </c>
      <c r="B167" s="72">
        <v>2.1151111104095497</v>
      </c>
      <c r="C167" s="72">
        <v>2.1098799865554616</v>
      </c>
      <c r="D167" s="72">
        <v>2.1134094140769979</v>
      </c>
      <c r="E167" s="72">
        <v>2.1294825863973625</v>
      </c>
      <c r="F167" s="72">
        <v>2.1224623018955531</v>
      </c>
      <c r="G167" s="72">
        <v>2.2142058645032234</v>
      </c>
      <c r="H167" s="72">
        <v>2.1220920919930051</v>
      </c>
      <c r="I167" s="72">
        <v>2.126002803311529</v>
      </c>
      <c r="J167" s="73">
        <f t="shared" si="2"/>
        <v>2.1315807698928353</v>
      </c>
    </row>
    <row r="168" spans="1:10" x14ac:dyDescent="0.4">
      <c r="A168" s="34" t="s">
        <v>273</v>
      </c>
      <c r="B168" s="72">
        <v>1.3032816340009878</v>
      </c>
      <c r="C168" s="72">
        <v>1.3028368307010243</v>
      </c>
      <c r="D168" s="72">
        <v>1.3048109451829992</v>
      </c>
      <c r="E168" s="72">
        <v>1.3044357977525931</v>
      </c>
      <c r="F168" s="72">
        <v>1.3341069284857041</v>
      </c>
      <c r="G168" s="72">
        <v>1.3087256446328648</v>
      </c>
      <c r="H168" s="72">
        <v>1.3244982966943002</v>
      </c>
      <c r="I168" s="72">
        <v>1.3137965252644004</v>
      </c>
      <c r="J168" s="73">
        <f t="shared" si="2"/>
        <v>1.3120615753393594</v>
      </c>
    </row>
    <row r="169" spans="1:10" x14ac:dyDescent="0.4">
      <c r="A169" s="34" t="s">
        <v>274</v>
      </c>
      <c r="B169" s="72">
        <v>1.7889861732835923</v>
      </c>
      <c r="C169" s="72">
        <v>1.7887908752820645</v>
      </c>
      <c r="D169" s="72">
        <v>1.7921428556649939</v>
      </c>
      <c r="E169" s="72">
        <v>1.7894918370511039</v>
      </c>
      <c r="F169" s="72">
        <v>1.7928820992226104</v>
      </c>
      <c r="G169" s="72">
        <v>1.8000826750883665</v>
      </c>
      <c r="H169" s="72">
        <v>1.8929951603207338</v>
      </c>
      <c r="I169" s="72">
        <v>1.8335845071715879</v>
      </c>
      <c r="J169" s="73">
        <f t="shared" si="2"/>
        <v>1.8098695228856319</v>
      </c>
    </row>
    <row r="170" spans="1:10" x14ac:dyDescent="0.4">
      <c r="A170" s="34" t="s">
        <v>275</v>
      </c>
      <c r="B170" s="72">
        <v>1.9292052014178496</v>
      </c>
      <c r="C170" s="72">
        <v>1.9289198657265583</v>
      </c>
      <c r="D170" s="72">
        <v>1.9287773964927664</v>
      </c>
      <c r="E170" s="72">
        <v>1.9299405872149631</v>
      </c>
      <c r="F170" s="72">
        <v>1.9292489954280359</v>
      </c>
      <c r="G170" s="72">
        <v>2.1080447700102751</v>
      </c>
      <c r="H170" s="72">
        <v>1.9291818814457389</v>
      </c>
      <c r="I170" s="72">
        <v>1.9618821345628645</v>
      </c>
      <c r="J170" s="73">
        <f t="shared" si="2"/>
        <v>1.9556501040373817</v>
      </c>
    </row>
    <row r="171" spans="1:10" x14ac:dyDescent="0.4">
      <c r="A171" s="34" t="s">
        <v>276</v>
      </c>
      <c r="B171" s="72">
        <v>1.0315532558919751</v>
      </c>
      <c r="C171" s="72">
        <v>1.0314502138558381</v>
      </c>
      <c r="D171" s="72">
        <v>1.0313989441721667</v>
      </c>
      <c r="E171" s="72">
        <v>1.0318210178502905</v>
      </c>
      <c r="F171" s="72">
        <v>1.0605662523226684</v>
      </c>
      <c r="G171" s="72">
        <v>1.0752752163484731</v>
      </c>
      <c r="H171" s="72">
        <v>1.0315448151909625</v>
      </c>
      <c r="I171" s="72">
        <v>1.0569270292265309</v>
      </c>
      <c r="J171" s="73">
        <f t="shared" si="2"/>
        <v>1.0438170931073631</v>
      </c>
    </row>
    <row r="172" spans="1:10" x14ac:dyDescent="0.4">
      <c r="A172" s="34" t="s">
        <v>277</v>
      </c>
      <c r="B172" s="72">
        <v>-0.7664866475517722</v>
      </c>
      <c r="C172" s="72">
        <v>-0.76661721691795426</v>
      </c>
      <c r="D172" s="72">
        <v>-0.76668216239804143</v>
      </c>
      <c r="E172" s="72">
        <v>-0.76614729610171306</v>
      </c>
      <c r="F172" s="72">
        <v>-0.70599908222423169</v>
      </c>
      <c r="G172" s="72">
        <v>-0.74899289136544422</v>
      </c>
      <c r="H172" s="72">
        <v>-0.74616871903838378</v>
      </c>
      <c r="I172" s="72">
        <v>-0.74078161165058676</v>
      </c>
      <c r="J172" s="73">
        <f t="shared" si="2"/>
        <v>-0.75098445340601594</v>
      </c>
    </row>
    <row r="173" spans="1:10" x14ac:dyDescent="0.4">
      <c r="A173" s="34" t="s">
        <v>278</v>
      </c>
      <c r="B173" s="72">
        <v>2.2430321013900132</v>
      </c>
      <c r="C173" s="72">
        <v>2.2558461288872556</v>
      </c>
      <c r="D173" s="72">
        <v>2.2637592320819699</v>
      </c>
      <c r="E173" s="72">
        <v>2.2485405164356225</v>
      </c>
      <c r="F173" s="72">
        <v>2.2520540800649047</v>
      </c>
      <c r="G173" s="72">
        <v>2.2719888537052757</v>
      </c>
      <c r="H173" s="72">
        <v>2.2682825372902107</v>
      </c>
      <c r="I173" s="72">
        <v>2.4111549338887346</v>
      </c>
      <c r="J173" s="73">
        <f t="shared" si="2"/>
        <v>2.2768322979679985</v>
      </c>
    </row>
    <row r="174" spans="1:10" x14ac:dyDescent="0.4">
      <c r="A174" s="34" t="s">
        <v>279</v>
      </c>
      <c r="B174" s="72">
        <v>2.0659543683979584</v>
      </c>
      <c r="C174" s="72">
        <v>2.0771422460711673</v>
      </c>
      <c r="D174" s="72">
        <v>2.0685270739368788</v>
      </c>
      <c r="E174" s="72">
        <v>2.0649002541612314</v>
      </c>
      <c r="F174" s="72">
        <v>2.0705279642234582</v>
      </c>
      <c r="G174" s="72">
        <v>2.085076783396381</v>
      </c>
      <c r="H174" s="72">
        <v>2.0935635259962782</v>
      </c>
      <c r="I174" s="72">
        <v>2.137823900906485</v>
      </c>
      <c r="J174" s="73">
        <f t="shared" si="2"/>
        <v>2.0829395146362302</v>
      </c>
    </row>
    <row r="175" spans="1:10" x14ac:dyDescent="0.4">
      <c r="A175" s="34" t="s">
        <v>280</v>
      </c>
      <c r="B175" s="72">
        <v>2.065210493040333</v>
      </c>
      <c r="C175" s="72">
        <v>2.0695606566689131</v>
      </c>
      <c r="D175" s="72">
        <v>2.0650028516502368</v>
      </c>
      <c r="E175" s="72">
        <v>2.0760910155018166</v>
      </c>
      <c r="F175" s="72">
        <v>2.0849910823244411</v>
      </c>
      <c r="G175" s="72">
        <v>2.1308211681314315</v>
      </c>
      <c r="H175" s="72">
        <v>2.0777447131549089</v>
      </c>
      <c r="I175" s="72">
        <v>2.0739896903174673</v>
      </c>
      <c r="J175" s="73">
        <f t="shared" si="2"/>
        <v>2.0804264588486934</v>
      </c>
    </row>
    <row r="176" spans="1:10" x14ac:dyDescent="0.4">
      <c r="A176" s="34" t="s">
        <v>281</v>
      </c>
      <c r="B176" s="72">
        <v>2.2964861141472661</v>
      </c>
      <c r="C176" s="72">
        <v>2.314370607959551</v>
      </c>
      <c r="D176" s="72">
        <v>2.3083120554039009</v>
      </c>
      <c r="E176" s="72">
        <v>2.3055168949456029</v>
      </c>
      <c r="F176" s="72">
        <v>2.3083512896273608</v>
      </c>
      <c r="G176" s="72">
        <v>2.4948988259025882</v>
      </c>
      <c r="H176" s="72">
        <v>2.333150938385864</v>
      </c>
      <c r="I176" s="72">
        <v>2.3202391419109318</v>
      </c>
      <c r="J176" s="73">
        <f t="shared" si="2"/>
        <v>2.335165733535383</v>
      </c>
    </row>
    <row r="177" spans="1:10" x14ac:dyDescent="0.4">
      <c r="A177" s="34" t="s">
        <v>282</v>
      </c>
      <c r="B177" s="72">
        <v>2.1799760549816951</v>
      </c>
      <c r="C177" s="72">
        <v>2.1892342248569538</v>
      </c>
      <c r="D177" s="72">
        <v>2.1811881650858318</v>
      </c>
      <c r="E177" s="72">
        <v>2.2225849289318771</v>
      </c>
      <c r="F177" s="72">
        <v>2.1605640192072229</v>
      </c>
      <c r="G177" s="72">
        <v>2.1915884850697842</v>
      </c>
      <c r="H177" s="72">
        <v>2.160329120260247</v>
      </c>
      <c r="I177" s="72">
        <v>2.1571529885387508</v>
      </c>
      <c r="J177" s="73">
        <f t="shared" si="2"/>
        <v>2.1803272483665452</v>
      </c>
    </row>
    <row r="178" spans="1:10" x14ac:dyDescent="0.4">
      <c r="A178" s="34" t="s">
        <v>283</v>
      </c>
      <c r="B178" s="72">
        <v>2.6950916619102876</v>
      </c>
      <c r="C178" s="72">
        <v>2.7119459635669343</v>
      </c>
      <c r="D178" s="72">
        <v>2.6948217663661471</v>
      </c>
      <c r="E178" s="72">
        <v>2.7463808251949486</v>
      </c>
      <c r="F178" s="72">
        <v>2.7023528211108072</v>
      </c>
      <c r="G178" s="72">
        <v>3.0182557446242946</v>
      </c>
      <c r="H178" s="72">
        <v>2.6936318564639019</v>
      </c>
      <c r="I178" s="72">
        <v>2.7730968112416696</v>
      </c>
      <c r="J178" s="73">
        <f t="shared" si="2"/>
        <v>2.7544471813098741</v>
      </c>
    </row>
    <row r="179" spans="1:10" x14ac:dyDescent="0.4">
      <c r="A179" s="34" t="s">
        <v>284</v>
      </c>
      <c r="B179" s="72">
        <v>0.10611322079914175</v>
      </c>
      <c r="C179" s="72">
        <v>0.10380523414174413</v>
      </c>
      <c r="D179" s="72">
        <v>0.10265436926699233</v>
      </c>
      <c r="E179" s="72">
        <v>7.2898107928970016E-2</v>
      </c>
      <c r="F179" s="72">
        <v>7.2656286882184187E-2</v>
      </c>
      <c r="G179" s="72">
        <v>7.2446435285672239E-2</v>
      </c>
      <c r="H179" s="72">
        <v>7.2632965448302181E-2</v>
      </c>
      <c r="I179" s="72">
        <v>7.2990359336155095E-2</v>
      </c>
      <c r="J179" s="73">
        <f t="shared" si="2"/>
        <v>8.4524622386145234E-2</v>
      </c>
    </row>
    <row r="180" spans="1:10" x14ac:dyDescent="0.4">
      <c r="A180" s="34" t="s">
        <v>285</v>
      </c>
      <c r="B180" s="72">
        <v>-0.33861195823956314</v>
      </c>
      <c r="C180" s="72">
        <v>-0.33872344825094752</v>
      </c>
      <c r="D180" s="72">
        <v>-0.33877891368156499</v>
      </c>
      <c r="E180" s="72">
        <v>-0.33832217194906766</v>
      </c>
      <c r="F180" s="72">
        <v>-0.28619612782613824</v>
      </c>
      <c r="G180" s="72">
        <v>-0.31911770491112185</v>
      </c>
      <c r="H180" s="72">
        <v>-0.32349802389606458</v>
      </c>
      <c r="I180" s="72">
        <v>-0.31942945621237245</v>
      </c>
      <c r="J180" s="73">
        <f t="shared" si="2"/>
        <v>-0.32533472562085503</v>
      </c>
    </row>
    <row r="181" spans="1:10" x14ac:dyDescent="0.4">
      <c r="A181" s="34" t="s">
        <v>286</v>
      </c>
      <c r="B181" s="72">
        <v>2.106541338250894</v>
      </c>
      <c r="C181" s="72">
        <v>2.1062652700131301</v>
      </c>
      <c r="D181" s="72">
        <v>2.1061276768361088</v>
      </c>
      <c r="E181" s="72">
        <v>2.107255859735377</v>
      </c>
      <c r="F181" s="72">
        <v>2.1776476880244999</v>
      </c>
      <c r="G181" s="72">
        <v>2.1415668650877517</v>
      </c>
      <c r="H181" s="72">
        <v>2.1663333436614218</v>
      </c>
      <c r="I181" s="72">
        <v>2.1811399808081551</v>
      </c>
      <c r="J181" s="73">
        <f t="shared" si="2"/>
        <v>2.1366097528021673</v>
      </c>
    </row>
    <row r="182" spans="1:10" x14ac:dyDescent="0.4">
      <c r="A182" s="34" t="s">
        <v>287</v>
      </c>
      <c r="B182" s="72">
        <v>1.8068409961437608</v>
      </c>
      <c r="C182" s="72">
        <v>1.8126974000217524</v>
      </c>
      <c r="D182" s="72">
        <v>1.8226612028069098</v>
      </c>
      <c r="E182" s="72">
        <v>1.8121853206500731</v>
      </c>
      <c r="F182" s="72">
        <v>1.8254581534674723</v>
      </c>
      <c r="G182" s="72">
        <v>1.8288436122212293</v>
      </c>
      <c r="H182" s="72">
        <v>1.8298353600843795</v>
      </c>
      <c r="I182" s="72">
        <v>1.833059887831928</v>
      </c>
      <c r="J182" s="73">
        <f t="shared" si="2"/>
        <v>1.821447741653438</v>
      </c>
    </row>
    <row r="183" spans="1:10" x14ac:dyDescent="0.4">
      <c r="A183" s="34" t="s">
        <v>288</v>
      </c>
      <c r="B183" s="72">
        <v>1.1414516844863283</v>
      </c>
      <c r="C183" s="72">
        <v>1.1413367366797591</v>
      </c>
      <c r="D183" s="72">
        <v>1.141279514423837</v>
      </c>
      <c r="E183" s="72">
        <v>1.1417500508537337</v>
      </c>
      <c r="F183" s="72">
        <v>1.2148677387820326</v>
      </c>
      <c r="G183" s="72">
        <v>1.1721822066322038</v>
      </c>
      <c r="H183" s="72">
        <v>1.141442273707783</v>
      </c>
      <c r="I183" s="72">
        <v>1.1418569698492114</v>
      </c>
      <c r="J183" s="73">
        <f t="shared" si="2"/>
        <v>1.1545208969268612</v>
      </c>
    </row>
    <row r="184" spans="1:10" x14ac:dyDescent="0.4">
      <c r="A184" s="34" t="s">
        <v>289</v>
      </c>
      <c r="B184" s="72">
        <v>-8.7915234051705905E-3</v>
      </c>
      <c r="C184" s="72">
        <v>6.9140838275387004E-3</v>
      </c>
      <c r="D184" s="72">
        <v>2.1516668458792316E-2</v>
      </c>
      <c r="E184" s="72">
        <v>-6.4187127419153703E-3</v>
      </c>
      <c r="F184" s="72">
        <v>-2.0913177270393827E-2</v>
      </c>
      <c r="G184" s="72">
        <v>-2.1127780524741128E-2</v>
      </c>
      <c r="H184" s="72">
        <v>-2.0937007488649472E-2</v>
      </c>
      <c r="I184" s="72">
        <v>-2.0571546739534843E-2</v>
      </c>
      <c r="J184" s="73">
        <f t="shared" si="2"/>
        <v>-8.7911244855092777E-3</v>
      </c>
    </row>
    <row r="185" spans="1:10" x14ac:dyDescent="0.4">
      <c r="A185" s="34" t="s">
        <v>290</v>
      </c>
      <c r="B185" s="72">
        <v>1.1130124749355559</v>
      </c>
      <c r="C185" s="72">
        <v>1.109939019297896</v>
      </c>
      <c r="D185" s="72">
        <v>1.1072752932698628</v>
      </c>
      <c r="E185" s="72">
        <v>1.1077041037263919</v>
      </c>
      <c r="F185" s="72">
        <v>1.1130861229522639</v>
      </c>
      <c r="G185" s="72">
        <v>1.1509414268579778</v>
      </c>
      <c r="H185" s="72">
        <v>1.1395988799250587</v>
      </c>
      <c r="I185" s="72">
        <v>1.1181063781560479</v>
      </c>
      <c r="J185" s="73">
        <f t="shared" si="2"/>
        <v>1.1199579623901319</v>
      </c>
    </row>
    <row r="186" spans="1:10" x14ac:dyDescent="0.4">
      <c r="A186" s="34" t="s">
        <v>291</v>
      </c>
      <c r="B186" s="72">
        <v>2.5514253507778855</v>
      </c>
      <c r="C186" s="72">
        <v>2.5549012429804123</v>
      </c>
      <c r="D186" s="72">
        <v>2.5617557230820132</v>
      </c>
      <c r="E186" s="72">
        <v>2.5351919091262922</v>
      </c>
      <c r="F186" s="72">
        <v>2.5678947113293091</v>
      </c>
      <c r="G186" s="72">
        <v>2.5448205426825448</v>
      </c>
      <c r="H186" s="72">
        <v>2.646190482927766</v>
      </c>
      <c r="I186" s="72">
        <v>2.6422216833072056</v>
      </c>
      <c r="J186" s="73">
        <f t="shared" si="2"/>
        <v>2.5755502057766781</v>
      </c>
    </row>
    <row r="187" spans="1:10" x14ac:dyDescent="0.4">
      <c r="A187" s="34" t="s">
        <v>292</v>
      </c>
      <c r="B187" s="72">
        <v>1.2070463846583173</v>
      </c>
      <c r="C187" s="72">
        <v>1.2069244220966688</v>
      </c>
      <c r="D187" s="72">
        <v>1.2068636931947088</v>
      </c>
      <c r="E187" s="72">
        <v>1.2073627668186222</v>
      </c>
      <c r="F187" s="72">
        <v>1.2070651380810642</v>
      </c>
      <c r="G187" s="72">
        <v>1.2981890408087124</v>
      </c>
      <c r="H187" s="72">
        <v>1.2070363985643344</v>
      </c>
      <c r="I187" s="72">
        <v>1.2242612255589398</v>
      </c>
      <c r="J187" s="73">
        <f t="shared" si="2"/>
        <v>1.2205936337226708</v>
      </c>
    </row>
    <row r="188" spans="1:10" x14ac:dyDescent="0.4">
      <c r="A188" s="34" t="s">
        <v>293</v>
      </c>
      <c r="B188" s="72">
        <v>1.5426636018266386</v>
      </c>
      <c r="C188" s="72">
        <v>1.5425056767152154</v>
      </c>
      <c r="D188" s="72">
        <v>1.5444724726481218</v>
      </c>
      <c r="E188" s="72">
        <v>1.5483718080074489</v>
      </c>
      <c r="F188" s="72">
        <v>1.5426878816073706</v>
      </c>
      <c r="G188" s="72">
        <v>1.6555839555991732</v>
      </c>
      <c r="H188" s="72">
        <v>1.5426506768735848</v>
      </c>
      <c r="I188" s="72">
        <v>1.556981318225241</v>
      </c>
      <c r="J188" s="73">
        <f t="shared" si="2"/>
        <v>1.5594896739378492</v>
      </c>
    </row>
    <row r="189" spans="1:10" x14ac:dyDescent="0.4">
      <c r="A189" s="34" t="s">
        <v>294</v>
      </c>
      <c r="B189" s="72">
        <v>2.7064231691532745</v>
      </c>
      <c r="C189" s="72">
        <v>2.6944768569269013</v>
      </c>
      <c r="D189" s="72">
        <v>2.7067657716674405</v>
      </c>
      <c r="E189" s="72">
        <v>2.7193648427747363</v>
      </c>
      <c r="F189" s="72">
        <v>2.7250464826524103</v>
      </c>
      <c r="G189" s="72">
        <v>2.9046431719100618</v>
      </c>
      <c r="H189" s="72">
        <v>2.6833663975378212</v>
      </c>
      <c r="I189" s="72">
        <v>2.7398072034429717</v>
      </c>
      <c r="J189" s="73">
        <f t="shared" si="2"/>
        <v>2.7349867370082022</v>
      </c>
    </row>
    <row r="190" spans="1:10" x14ac:dyDescent="0.4">
      <c r="A190" s="34" t="s">
        <v>295</v>
      </c>
      <c r="B190" s="72">
        <v>2.165330172021056</v>
      </c>
      <c r="C190" s="72">
        <v>2.1732168266215326</v>
      </c>
      <c r="D190" s="72">
        <v>2.1532128114148348</v>
      </c>
      <c r="E190" s="72">
        <v>2.1604042421272349</v>
      </c>
      <c r="F190" s="72">
        <v>2.1681884555166597</v>
      </c>
      <c r="G190" s="72">
        <v>2.2109905965218557</v>
      </c>
      <c r="H190" s="72">
        <v>2.1690359408499602</v>
      </c>
      <c r="I190" s="72">
        <v>2.1935109562466222</v>
      </c>
      <c r="J190" s="73">
        <f t="shared" si="2"/>
        <v>2.1742362501649692</v>
      </c>
    </row>
    <row r="191" spans="1:10" x14ac:dyDescent="0.4">
      <c r="A191" s="34" t="s">
        <v>296</v>
      </c>
      <c r="B191" s="72">
        <v>1.610649070892221</v>
      </c>
      <c r="C191" s="72">
        <v>1.605638325931962</v>
      </c>
      <c r="D191" s="72">
        <v>1.6219820153482116</v>
      </c>
      <c r="E191" s="72">
        <v>1.6230532651751377</v>
      </c>
      <c r="F191" s="72">
        <v>1.5930615974440394</v>
      </c>
      <c r="G191" s="72">
        <v>1.6011077435049481</v>
      </c>
      <c r="H191" s="72">
        <v>1.6028610736795426</v>
      </c>
      <c r="I191" s="72">
        <v>1.601368267207901</v>
      </c>
      <c r="J191" s="73">
        <f t="shared" si="2"/>
        <v>1.6074651698979956</v>
      </c>
    </row>
    <row r="192" spans="1:10" x14ac:dyDescent="0.4">
      <c r="A192" s="34" t="s">
        <v>297</v>
      </c>
      <c r="B192" s="72">
        <v>1.4694109441195051</v>
      </c>
      <c r="C192" s="72">
        <v>1.4674767692130486</v>
      </c>
      <c r="D192" s="72">
        <v>1.4646420159874596</v>
      </c>
      <c r="E192" s="72">
        <v>1.4521990634434445</v>
      </c>
      <c r="F192" s="72">
        <v>1.4460310301188863</v>
      </c>
      <c r="G192" s="72">
        <v>1.4508435606309491</v>
      </c>
      <c r="H192" s="72">
        <v>1.4524573468402651</v>
      </c>
      <c r="I192" s="72">
        <v>1.4474510118299126</v>
      </c>
      <c r="J192" s="73">
        <f t="shared" si="2"/>
        <v>1.456313967772934</v>
      </c>
    </row>
    <row r="193" spans="1:10" x14ac:dyDescent="0.4">
      <c r="A193" s="34" t="s">
        <v>298</v>
      </c>
      <c r="B193" s="72">
        <v>0.67976305054761732</v>
      </c>
      <c r="C193" s="72">
        <v>0.69170966278607338</v>
      </c>
      <c r="D193" s="72">
        <v>0.67405972369456912</v>
      </c>
      <c r="E193" s="72">
        <v>0.67522776066679324</v>
      </c>
      <c r="F193" s="72">
        <v>0.65724045825578692</v>
      </c>
      <c r="G193" s="72">
        <v>0.65703660845158807</v>
      </c>
      <c r="H193" s="72">
        <v>0.6572178076669708</v>
      </c>
      <c r="I193" s="72">
        <v>0.65756486421804428</v>
      </c>
      <c r="J193" s="73">
        <f t="shared" si="2"/>
        <v>0.6687274920359304</v>
      </c>
    </row>
    <row r="194" spans="1:10" x14ac:dyDescent="0.4">
      <c r="A194" s="34" t="s">
        <v>299</v>
      </c>
      <c r="B194" s="72">
        <v>1.119712553402908</v>
      </c>
      <c r="C194" s="72">
        <v>1.1112328014044766</v>
      </c>
      <c r="D194" s="72">
        <v>1.1111799557533506</v>
      </c>
      <c r="E194" s="72">
        <v>1.1116149848601451</v>
      </c>
      <c r="F194" s="72">
        <v>1.125356238087893</v>
      </c>
      <c r="G194" s="72">
        <v>1.1484195610657877</v>
      </c>
      <c r="H194" s="72">
        <v>1.1223957279148173</v>
      </c>
      <c r="I194" s="72">
        <v>1.1419707844644718</v>
      </c>
      <c r="J194" s="73">
        <f t="shared" si="2"/>
        <v>1.1239853258692314</v>
      </c>
    </row>
    <row r="195" spans="1:10" x14ac:dyDescent="0.4">
      <c r="A195" s="34" t="s">
        <v>300</v>
      </c>
      <c r="B195" s="72">
        <v>1.9717754811252921</v>
      </c>
      <c r="C195" s="72">
        <v>1.9921048813436522</v>
      </c>
      <c r="D195" s="72">
        <v>1.9781790605635103</v>
      </c>
      <c r="E195" s="72">
        <v>1.9909421464775046</v>
      </c>
      <c r="F195" s="72">
        <v>1.9538541891458587</v>
      </c>
      <c r="G195" s="72">
        <v>1.9657433290847746</v>
      </c>
      <c r="H195" s="72">
        <v>1.9474548589618823</v>
      </c>
      <c r="I195" s="72">
        <v>1.9653061115252555</v>
      </c>
      <c r="J195" s="73">
        <f t="shared" si="2"/>
        <v>1.9706700072784662</v>
      </c>
    </row>
    <row r="196" spans="1:10" x14ac:dyDescent="0.4">
      <c r="A196" s="34" t="s">
        <v>301</v>
      </c>
      <c r="B196" s="72">
        <v>1.3878157273717298</v>
      </c>
      <c r="C196" s="72">
        <v>1.3826940924326494</v>
      </c>
      <c r="D196" s="72">
        <v>1.3824743696449022</v>
      </c>
      <c r="E196" s="72">
        <v>1.3815073466754852</v>
      </c>
      <c r="F196" s="72">
        <v>1.392594580465734</v>
      </c>
      <c r="G196" s="72">
        <v>1.4438572926615814</v>
      </c>
      <c r="H196" s="72">
        <v>1.390058417186661</v>
      </c>
      <c r="I196" s="72">
        <v>1.3817711812428763</v>
      </c>
      <c r="J196" s="73">
        <f t="shared" si="2"/>
        <v>1.3928466259602024</v>
      </c>
    </row>
    <row r="197" spans="1:10" x14ac:dyDescent="0.4">
      <c r="A197" s="34" t="s">
        <v>302</v>
      </c>
      <c r="B197" s="72">
        <v>1.9179577858219419</v>
      </c>
      <c r="C197" s="72">
        <v>1.9217647350631075</v>
      </c>
      <c r="D197" s="72">
        <v>1.9153526319693848</v>
      </c>
      <c r="E197" s="72">
        <v>1.9179742136666356</v>
      </c>
      <c r="F197" s="72">
        <v>1.9387287677057836</v>
      </c>
      <c r="G197" s="72">
        <v>1.9902704650323011</v>
      </c>
      <c r="H197" s="72">
        <v>1.9178965624877193</v>
      </c>
      <c r="I197" s="72">
        <v>1.9399394465471183</v>
      </c>
      <c r="J197" s="73">
        <f t="shared" si="2"/>
        <v>1.932485576036749</v>
      </c>
    </row>
    <row r="198" spans="1:10" x14ac:dyDescent="0.4">
      <c r="A198" s="34" t="s">
        <v>303</v>
      </c>
      <c r="B198" s="72">
        <v>1.7658477772242296</v>
      </c>
      <c r="C198" s="72">
        <v>1.7514816786864575</v>
      </c>
      <c r="D198" s="72">
        <v>1.756271385167061</v>
      </c>
      <c r="E198" s="72">
        <v>1.7686728968797627</v>
      </c>
      <c r="F198" s="72">
        <v>1.7694943597528585</v>
      </c>
      <c r="G198" s="72">
        <v>1.7923908255452168</v>
      </c>
      <c r="H198" s="72">
        <v>1.7759159073520232</v>
      </c>
      <c r="I198" s="72">
        <v>1.7841500499844478</v>
      </c>
      <c r="J198" s="73">
        <f t="shared" ref="J198:J261" si="3">AVERAGE(B198:I198)</f>
        <v>1.7705281100740073</v>
      </c>
    </row>
    <row r="199" spans="1:10" x14ac:dyDescent="0.4">
      <c r="A199" s="34" t="s">
        <v>304</v>
      </c>
      <c r="B199" s="72">
        <v>0.60407120028046379</v>
      </c>
      <c r="C199" s="72">
        <v>0.60397536227442916</v>
      </c>
      <c r="D199" s="72">
        <v>0.61104929000250585</v>
      </c>
      <c r="E199" s="72">
        <v>0.60432029046839064</v>
      </c>
      <c r="F199" s="72">
        <v>0.63153666744130665</v>
      </c>
      <c r="G199" s="72">
        <v>0.63081188517267273</v>
      </c>
      <c r="H199" s="72">
        <v>0.61968815994864912</v>
      </c>
      <c r="I199" s="72">
        <v>0.61902067567896846</v>
      </c>
      <c r="J199" s="73">
        <f t="shared" si="3"/>
        <v>0.6155591914084233</v>
      </c>
    </row>
    <row r="200" spans="1:10" x14ac:dyDescent="0.4">
      <c r="A200" s="34" t="s">
        <v>305</v>
      </c>
      <c r="B200" s="72">
        <v>0.31857720006967466</v>
      </c>
      <c r="C200" s="72">
        <v>0.31687231837733815</v>
      </c>
      <c r="D200" s="72">
        <v>0.31171949187218778</v>
      </c>
      <c r="E200" s="72">
        <v>0.32298913575351224</v>
      </c>
      <c r="F200" s="72">
        <v>0.29433372510927647</v>
      </c>
      <c r="G200" s="72">
        <v>0.29412718558152107</v>
      </c>
      <c r="H200" s="72">
        <v>0.29431077250426319</v>
      </c>
      <c r="I200" s="72">
        <v>0.29466240964722629</v>
      </c>
      <c r="J200" s="73">
        <f t="shared" si="3"/>
        <v>0.30594902986437494</v>
      </c>
    </row>
    <row r="201" spans="1:10" x14ac:dyDescent="0.4">
      <c r="A201" s="34" t="s">
        <v>306</v>
      </c>
      <c r="B201" s="72">
        <v>-0.19684517453260858</v>
      </c>
      <c r="C201" s="72">
        <v>-0.19695363832797882</v>
      </c>
      <c r="D201" s="72">
        <v>-0.19700760040875601</v>
      </c>
      <c r="E201" s="72">
        <v>-0.19656332916417471</v>
      </c>
      <c r="F201" s="72">
        <v>-0.16904796882833759</v>
      </c>
      <c r="G201" s="72">
        <v>-0.18500207621582765</v>
      </c>
      <c r="H201" s="72">
        <v>-0.17624014147448541</v>
      </c>
      <c r="I201" s="72">
        <v>-0.15433456011577826</v>
      </c>
      <c r="J201" s="73">
        <f t="shared" si="3"/>
        <v>-0.18399931113349338</v>
      </c>
    </row>
    <row r="202" spans="1:10" x14ac:dyDescent="0.4">
      <c r="A202" s="34" t="s">
        <v>307</v>
      </c>
      <c r="B202" s="72">
        <v>2.4765244904576051</v>
      </c>
      <c r="C202" s="72">
        <v>2.4541073661765482</v>
      </c>
      <c r="D202" s="72">
        <v>2.4624263760486049</v>
      </c>
      <c r="E202" s="72">
        <v>2.4573110120311483</v>
      </c>
      <c r="F202" s="72">
        <v>2.4599277810568556</v>
      </c>
      <c r="G202" s="72">
        <v>2.4601569571125932</v>
      </c>
      <c r="H202" s="72">
        <v>2.5509117851737759</v>
      </c>
      <c r="I202" s="72">
        <v>2.5041903136638295</v>
      </c>
      <c r="J202" s="73">
        <f t="shared" si="3"/>
        <v>2.4781945102151202</v>
      </c>
    </row>
    <row r="203" spans="1:10" x14ac:dyDescent="0.4">
      <c r="A203" s="34" t="s">
        <v>308</v>
      </c>
      <c r="B203" s="72">
        <v>0.44292887115839075</v>
      </c>
      <c r="C203" s="72">
        <v>0.45911408586359265</v>
      </c>
      <c r="D203" s="72">
        <v>0.50645800061545021</v>
      </c>
      <c r="E203" s="72">
        <v>0.45349703498648519</v>
      </c>
      <c r="F203" s="72">
        <v>0.44294343217115262</v>
      </c>
      <c r="G203" s="72">
        <v>0.44274265341324492</v>
      </c>
      <c r="H203" s="72">
        <v>0.44292112362085456</v>
      </c>
      <c r="I203" s="72">
        <v>0.44326304758841112</v>
      </c>
      <c r="J203" s="73">
        <f t="shared" si="3"/>
        <v>0.45423353117719772</v>
      </c>
    </row>
    <row r="204" spans="1:10" x14ac:dyDescent="0.4">
      <c r="A204" s="34" t="s">
        <v>309</v>
      </c>
      <c r="B204" s="72">
        <v>2.0987199947416095</v>
      </c>
      <c r="C204" s="72">
        <v>2.0838601974754916</v>
      </c>
      <c r="D204" s="72">
        <v>2.1074147088155954</v>
      </c>
      <c r="E204" s="72">
        <v>2.0895463528615816</v>
      </c>
      <c r="F204" s="72">
        <v>2.1098400562852109</v>
      </c>
      <c r="G204" s="72">
        <v>2.0992886558004988</v>
      </c>
      <c r="H204" s="72">
        <v>2.1576586362007264</v>
      </c>
      <c r="I204" s="72">
        <v>2.1074034864297255</v>
      </c>
      <c r="J204" s="73">
        <f t="shared" si="3"/>
        <v>2.1067165110763049</v>
      </c>
    </row>
    <row r="205" spans="1:10" x14ac:dyDescent="0.4">
      <c r="A205" s="34" t="s">
        <v>310</v>
      </c>
      <c r="B205" s="72">
        <v>9.9986244976481183E-3</v>
      </c>
      <c r="C205" s="72">
        <v>3.7509145467505091E-2</v>
      </c>
      <c r="D205" s="72">
        <v>3.1244128878931906E-2</v>
      </c>
      <c r="E205" s="72">
        <v>5.8232487766524101E-2</v>
      </c>
      <c r="F205" s="72">
        <v>1.00143844523946E-2</v>
      </c>
      <c r="G205" s="72">
        <v>9.797154127069033E-3</v>
      </c>
      <c r="H205" s="72">
        <v>9.9902429970430157E-3</v>
      </c>
      <c r="I205" s="72">
        <v>1.0360028599600089E-2</v>
      </c>
      <c r="J205" s="73">
        <f t="shared" si="3"/>
        <v>2.2143274598339494E-2</v>
      </c>
    </row>
    <row r="206" spans="1:10" x14ac:dyDescent="0.4">
      <c r="A206" s="34" t="s">
        <v>311</v>
      </c>
      <c r="B206" s="72">
        <v>1.270210402012742</v>
      </c>
      <c r="C206" s="72">
        <v>1.2729399439903148</v>
      </c>
      <c r="D206" s="72">
        <v>1.2697722634717143</v>
      </c>
      <c r="E206" s="72">
        <v>1.2575576339468388</v>
      </c>
      <c r="F206" s="72">
        <v>1.2505586840938314</v>
      </c>
      <c r="G206" s="72">
        <v>1.2451695075097107</v>
      </c>
      <c r="H206" s="72">
        <v>1.2453803460488602</v>
      </c>
      <c r="I206" s="72">
        <v>1.258286832641871</v>
      </c>
      <c r="J206" s="73">
        <f t="shared" si="3"/>
        <v>1.2587344517144854</v>
      </c>
    </row>
    <row r="207" spans="1:10" x14ac:dyDescent="0.4">
      <c r="A207" s="34" t="s">
        <v>312</v>
      </c>
      <c r="B207" s="72">
        <v>1.5499066106587895</v>
      </c>
      <c r="C207" s="72">
        <v>1.5737925323407576</v>
      </c>
      <c r="D207" s="72">
        <v>1.560471177103659</v>
      </c>
      <c r="E207" s="72">
        <v>1.5599407824751632</v>
      </c>
      <c r="F207" s="72">
        <v>1.5398446486244741</v>
      </c>
      <c r="G207" s="72">
        <v>1.5422456214838316</v>
      </c>
      <c r="H207" s="72">
        <v>1.5335046724395964</v>
      </c>
      <c r="I207" s="72">
        <v>1.5339801097691381</v>
      </c>
      <c r="J207" s="73">
        <f t="shared" si="3"/>
        <v>1.5492107693619259</v>
      </c>
    </row>
    <row r="208" spans="1:10" x14ac:dyDescent="0.4">
      <c r="A208" s="34" t="s">
        <v>313</v>
      </c>
      <c r="B208" s="72">
        <v>1.1599560219041927</v>
      </c>
      <c r="C208" s="72">
        <v>1.1598474528147318</v>
      </c>
      <c r="D208" s="72">
        <v>1.1646769457725328</v>
      </c>
      <c r="E208" s="72">
        <v>1.1602381019263628</v>
      </c>
      <c r="F208" s="72">
        <v>1.1993034513936978</v>
      </c>
      <c r="G208" s="72">
        <v>1.1597422592331399</v>
      </c>
      <c r="H208" s="72">
        <v>1.1986881657890249</v>
      </c>
      <c r="I208" s="72">
        <v>1.1801328547599446</v>
      </c>
      <c r="J208" s="73">
        <f t="shared" si="3"/>
        <v>1.1728231566992033</v>
      </c>
    </row>
    <row r="209" spans="1:10" x14ac:dyDescent="0.4">
      <c r="A209" s="34" t="s">
        <v>314</v>
      </c>
      <c r="B209" s="72">
        <v>0.71926873333378305</v>
      </c>
      <c r="C209" s="72">
        <v>0.73053627376794117</v>
      </c>
      <c r="D209" s="72">
        <v>0.72295449951266144</v>
      </c>
      <c r="E209" s="72">
        <v>0.69410580030733116</v>
      </c>
      <c r="F209" s="72">
        <v>0.6938727486377001</v>
      </c>
      <c r="G209" s="72">
        <v>0.69367048674281717</v>
      </c>
      <c r="H209" s="72">
        <v>0.69385028243994185</v>
      </c>
      <c r="I209" s="72">
        <v>0.69419471083888962</v>
      </c>
      <c r="J209" s="73">
        <f t="shared" si="3"/>
        <v>0.70530669194763318</v>
      </c>
    </row>
    <row r="210" spans="1:10" x14ac:dyDescent="0.4">
      <c r="A210" s="34" t="s">
        <v>315</v>
      </c>
      <c r="B210" s="72">
        <v>0.28530041278944501</v>
      </c>
      <c r="C210" s="72">
        <v>0.28520422312615734</v>
      </c>
      <c r="D210" s="72">
        <v>0.28515636859949678</v>
      </c>
      <c r="E210" s="72">
        <v>0.28555047590383448</v>
      </c>
      <c r="F210" s="72">
        <v>0.32868863784668734</v>
      </c>
      <c r="G210" s="72">
        <v>0.31441839944321776</v>
      </c>
      <c r="H210" s="72">
        <v>0.30467600192822214</v>
      </c>
      <c r="I210" s="72">
        <v>0.28564021579804927</v>
      </c>
      <c r="J210" s="73">
        <f t="shared" si="3"/>
        <v>0.2968293419293887</v>
      </c>
    </row>
    <row r="211" spans="1:10" x14ac:dyDescent="0.4">
      <c r="A211" s="34" t="s">
        <v>316</v>
      </c>
      <c r="B211" s="72">
        <v>1.9945610106924558</v>
      </c>
      <c r="C211" s="72">
        <v>2.0037411892234647</v>
      </c>
      <c r="D211" s="72">
        <v>1.9936835812035603</v>
      </c>
      <c r="E211" s="72">
        <v>1.9855718382989966</v>
      </c>
      <c r="F211" s="72">
        <v>1.9745263353162343</v>
      </c>
      <c r="G211" s="72">
        <v>1.9749967066672121</v>
      </c>
      <c r="H211" s="72">
        <v>1.9787312204967691</v>
      </c>
      <c r="I211" s="72">
        <v>1.9797294095323157</v>
      </c>
      <c r="J211" s="73">
        <f t="shared" si="3"/>
        <v>1.9856926614288761</v>
      </c>
    </row>
    <row r="212" spans="1:10" x14ac:dyDescent="0.4">
      <c r="A212" s="34" t="s">
        <v>317</v>
      </c>
      <c r="B212" s="72">
        <v>2.0202150063615139</v>
      </c>
      <c r="C212" s="72">
        <v>2.0151377214018718</v>
      </c>
      <c r="D212" s="72">
        <v>2.0150155462387289</v>
      </c>
      <c r="E212" s="72">
        <v>2.0216671376689748</v>
      </c>
      <c r="F212" s="72">
        <v>2.0154205691304634</v>
      </c>
      <c r="G212" s="72">
        <v>2.0702469337339102</v>
      </c>
      <c r="H212" s="72">
        <v>2.0839634427418763</v>
      </c>
      <c r="I212" s="72">
        <v>2.0946400253355519</v>
      </c>
      <c r="J212" s="73">
        <f t="shared" si="3"/>
        <v>2.0420382978266112</v>
      </c>
    </row>
    <row r="213" spans="1:10" x14ac:dyDescent="0.4">
      <c r="A213" s="34" t="s">
        <v>318</v>
      </c>
      <c r="B213" s="72">
        <v>2.6815962215643188</v>
      </c>
      <c r="C213" s="72">
        <v>2.7233210859010581</v>
      </c>
      <c r="D213" s="72">
        <v>2.6667458454706954</v>
      </c>
      <c r="E213" s="72">
        <v>2.6875531345475152</v>
      </c>
      <c r="F213" s="72">
        <v>2.6644648998624367</v>
      </c>
      <c r="G213" s="72">
        <v>2.6558171234818824</v>
      </c>
      <c r="H213" s="72">
        <v>2.6470213927631292</v>
      </c>
      <c r="I213" s="72">
        <v>2.6303905505087788</v>
      </c>
      <c r="J213" s="73">
        <f t="shared" si="3"/>
        <v>2.6696137817624765</v>
      </c>
    </row>
    <row r="214" spans="1:10" x14ac:dyDescent="0.4">
      <c r="A214" s="34" t="s">
        <v>319</v>
      </c>
      <c r="B214" s="72">
        <v>1.6618853088992194</v>
      </c>
      <c r="C214" s="72">
        <v>1.6593314568848561</v>
      </c>
      <c r="D214" s="72">
        <v>1.6624129638833627</v>
      </c>
      <c r="E214" s="72">
        <v>1.6639109737963591</v>
      </c>
      <c r="F214" s="72">
        <v>1.6620055551601807</v>
      </c>
      <c r="G214" s="72">
        <v>1.6716490922382092</v>
      </c>
      <c r="H214" s="72">
        <v>1.6887486304443045</v>
      </c>
      <c r="I214" s="72">
        <v>1.6870013350034445</v>
      </c>
      <c r="J214" s="73">
        <f t="shared" si="3"/>
        <v>1.669618164538742</v>
      </c>
    </row>
    <row r="215" spans="1:10" x14ac:dyDescent="0.4">
      <c r="A215" s="34" t="s">
        <v>320</v>
      </c>
      <c r="B215" s="72">
        <v>0.76485172319613592</v>
      </c>
      <c r="C215" s="72">
        <v>0.7861201521242297</v>
      </c>
      <c r="D215" s="72">
        <v>0.7726491134170147</v>
      </c>
      <c r="E215" s="72">
        <v>0.7716255911608495</v>
      </c>
      <c r="F215" s="72">
        <v>0.75066818998414675</v>
      </c>
      <c r="G215" s="72">
        <v>0.7504625282623979</v>
      </c>
      <c r="H215" s="72">
        <v>0.75064533917675269</v>
      </c>
      <c r="I215" s="72">
        <v>0.75099546128981365</v>
      </c>
      <c r="J215" s="73">
        <f t="shared" si="3"/>
        <v>0.76225226232641763</v>
      </c>
    </row>
    <row r="216" spans="1:10" x14ac:dyDescent="0.4">
      <c r="A216" s="34" t="s">
        <v>321</v>
      </c>
      <c r="B216" s="72">
        <v>1.1524516996844054</v>
      </c>
      <c r="C216" s="72">
        <v>1.1441052708457695</v>
      </c>
      <c r="D216" s="72">
        <v>1.1440511024320417</v>
      </c>
      <c r="E216" s="72">
        <v>1.1444969031888177</v>
      </c>
      <c r="F216" s="72">
        <v>1.1764987770826159</v>
      </c>
      <c r="G216" s="72">
        <v>1.1535100948036832</v>
      </c>
      <c r="H216" s="72">
        <v>1.1577661900376637</v>
      </c>
      <c r="I216" s="72">
        <v>1.1837956515983143</v>
      </c>
      <c r="J216" s="73">
        <f t="shared" si="3"/>
        <v>1.157084461209164</v>
      </c>
    </row>
    <row r="217" spans="1:10" x14ac:dyDescent="0.4">
      <c r="A217" s="34" t="s">
        <v>322</v>
      </c>
      <c r="B217" s="72">
        <v>1.9400776747073101</v>
      </c>
      <c r="C217" s="72">
        <v>1.9314587355223709</v>
      </c>
      <c r="D217" s="72">
        <v>1.9325337315729603</v>
      </c>
      <c r="E217" s="72">
        <v>1.9450736948383824</v>
      </c>
      <c r="F217" s="72">
        <v>1.9449280719625992</v>
      </c>
      <c r="G217" s="72">
        <v>1.9934133887579348</v>
      </c>
      <c r="H217" s="72">
        <v>1.9445683937291076</v>
      </c>
      <c r="I217" s="72">
        <v>1.944415125575969</v>
      </c>
      <c r="J217" s="73">
        <f t="shared" si="3"/>
        <v>1.9470586020833294</v>
      </c>
    </row>
    <row r="218" spans="1:10" x14ac:dyDescent="0.4">
      <c r="A218" s="34" t="s">
        <v>323</v>
      </c>
      <c r="B218" s="72">
        <v>2.7675186975856412</v>
      </c>
      <c r="C218" s="72">
        <v>2.8168655638733537</v>
      </c>
      <c r="D218" s="72">
        <v>2.7946032288156797</v>
      </c>
      <c r="E218" s="72">
        <v>2.7567206137516895</v>
      </c>
      <c r="F218" s="72">
        <v>2.8035586342292342</v>
      </c>
      <c r="G218" s="72">
        <v>2.7787345720747045</v>
      </c>
      <c r="H218" s="72">
        <v>2.8311567329910234</v>
      </c>
      <c r="I218" s="72">
        <v>2.9545085130414264</v>
      </c>
      <c r="J218" s="73">
        <f t="shared" si="3"/>
        <v>2.8129583195453436</v>
      </c>
    </row>
    <row r="219" spans="1:10" x14ac:dyDescent="0.4">
      <c r="A219" s="34" t="s">
        <v>324</v>
      </c>
      <c r="B219" s="72">
        <v>1.0387492420110538</v>
      </c>
      <c r="C219" s="72">
        <v>1.0386416492219102</v>
      </c>
      <c r="D219" s="72">
        <v>1.0385881061610684</v>
      </c>
      <c r="E219" s="72">
        <v>1.039028660665765</v>
      </c>
      <c r="F219" s="72">
        <v>1.0595860626719822</v>
      </c>
      <c r="G219" s="72">
        <v>1.0589722826302774</v>
      </c>
      <c r="H219" s="72">
        <v>1.0973701093996426</v>
      </c>
      <c r="I219" s="72">
        <v>1.0391288461125636</v>
      </c>
      <c r="J219" s="73">
        <f t="shared" si="3"/>
        <v>1.0512581198592827</v>
      </c>
    </row>
    <row r="220" spans="1:10" x14ac:dyDescent="0.4">
      <c r="A220" s="34" t="s">
        <v>325</v>
      </c>
      <c r="B220" s="72">
        <v>1.6400784041688827</v>
      </c>
      <c r="C220" s="72">
        <v>1.6593373807488925</v>
      </c>
      <c r="D220" s="72">
        <v>1.6248691164718212</v>
      </c>
      <c r="E220" s="72">
        <v>1.6217007352039177</v>
      </c>
      <c r="F220" s="72">
        <v>1.6073326196923339</v>
      </c>
      <c r="G220" s="72">
        <v>1.6208365544307537</v>
      </c>
      <c r="H220" s="72">
        <v>1.6113206181979078</v>
      </c>
      <c r="I220" s="72">
        <v>1.607819697065076</v>
      </c>
      <c r="J220" s="73">
        <f t="shared" si="3"/>
        <v>1.6241618907474482</v>
      </c>
    </row>
    <row r="221" spans="1:10" x14ac:dyDescent="0.4">
      <c r="A221" s="34" t="s">
        <v>326</v>
      </c>
      <c r="B221" s="72">
        <v>-0.38344735942022484</v>
      </c>
      <c r="C221" s="72">
        <v>-0.37846029019204591</v>
      </c>
      <c r="D221" s="72">
        <v>-0.39376979965727793</v>
      </c>
      <c r="E221" s="72">
        <v>-0.39601423448056655</v>
      </c>
      <c r="F221" s="72">
        <v>-0.41503053588758487</v>
      </c>
      <c r="G221" s="72">
        <v>-0.41527123480855693</v>
      </c>
      <c r="H221" s="72">
        <v>-0.41505727395439379</v>
      </c>
      <c r="I221" s="72">
        <v>-0.41464738958024194</v>
      </c>
      <c r="J221" s="73">
        <f t="shared" si="3"/>
        <v>-0.4014622647476116</v>
      </c>
    </row>
    <row r="222" spans="1:10" x14ac:dyDescent="0.4">
      <c r="A222" s="34" t="s">
        <v>327</v>
      </c>
      <c r="B222" s="72">
        <v>1.0115466403547617</v>
      </c>
      <c r="C222" s="72">
        <v>1.0143254960173311</v>
      </c>
      <c r="D222" s="72">
        <v>1.0141681447228934</v>
      </c>
      <c r="E222" s="72">
        <v>1.0118290517870834</v>
      </c>
      <c r="F222" s="72">
        <v>1.0208736966513683</v>
      </c>
      <c r="G222" s="72">
        <v>1.0917520714439026</v>
      </c>
      <c r="H222" s="72">
        <v>1.0115377311415876</v>
      </c>
      <c r="I222" s="72">
        <v>1.0157551062942021</v>
      </c>
      <c r="J222" s="73">
        <f t="shared" si="3"/>
        <v>1.0239734923016413</v>
      </c>
    </row>
    <row r="223" spans="1:10" x14ac:dyDescent="0.4">
      <c r="A223" s="34" t="s">
        <v>328</v>
      </c>
      <c r="B223" s="72">
        <v>-4.3403784200996354E-3</v>
      </c>
      <c r="C223" s="72">
        <v>-4.4432088860347479E-3</v>
      </c>
      <c r="D223" s="72">
        <v>-4.4943808442478713E-3</v>
      </c>
      <c r="E223" s="72">
        <v>-4.0731345245970992E-3</v>
      </c>
      <c r="F223" s="72">
        <v>7.9219056585484136E-3</v>
      </c>
      <c r="G223" s="72">
        <v>3.6545912395380749E-2</v>
      </c>
      <c r="H223" s="72">
        <v>-4.3488002288586732E-3</v>
      </c>
      <c r="I223" s="72">
        <v>3.9965147678769061E-2</v>
      </c>
      <c r="J223" s="73">
        <f t="shared" si="3"/>
        <v>7.8416328536075244E-3</v>
      </c>
    </row>
    <row r="224" spans="1:10" x14ac:dyDescent="0.4">
      <c r="A224" s="34" t="s">
        <v>329</v>
      </c>
      <c r="B224" s="72">
        <v>0.41317541265234059</v>
      </c>
      <c r="C224" s="72">
        <v>0.41307724073954299</v>
      </c>
      <c r="D224" s="72">
        <v>0.41302838523668445</v>
      </c>
      <c r="E224" s="72">
        <v>0.41343051354384075</v>
      </c>
      <c r="F224" s="72">
        <v>0.44042285768741157</v>
      </c>
      <c r="G224" s="72">
        <v>0.41298211779940647</v>
      </c>
      <c r="H224" s="72">
        <v>0.43998089220357872</v>
      </c>
      <c r="I224" s="72">
        <v>0.45206333686391154</v>
      </c>
      <c r="J224" s="73">
        <f t="shared" si="3"/>
        <v>0.4247700945908397</v>
      </c>
    </row>
    <row r="225" spans="1:10" x14ac:dyDescent="0.4">
      <c r="A225" s="34" t="s">
        <v>330</v>
      </c>
      <c r="B225" s="72">
        <v>0.95710407027456235</v>
      </c>
      <c r="C225" s="72">
        <v>0.96472980961332255</v>
      </c>
      <c r="D225" s="72">
        <v>0.9612296169860054</v>
      </c>
      <c r="E225" s="72">
        <v>0.98406861755741404</v>
      </c>
      <c r="F225" s="72">
        <v>0.94459736558104457</v>
      </c>
      <c r="G225" s="72">
        <v>0.94438114582552135</v>
      </c>
      <c r="H225" s="72">
        <v>0.94457334859418729</v>
      </c>
      <c r="I225" s="72">
        <v>0.95273576499314871</v>
      </c>
      <c r="J225" s="73">
        <f t="shared" si="3"/>
        <v>0.95667746742815074</v>
      </c>
    </row>
    <row r="226" spans="1:10" x14ac:dyDescent="0.4">
      <c r="A226" s="34" t="s">
        <v>331</v>
      </c>
      <c r="B226" s="72">
        <v>1.7922491390452191</v>
      </c>
      <c r="C226" s="72">
        <v>1.8022425055949485</v>
      </c>
      <c r="D226" s="72">
        <v>1.7952896076853802</v>
      </c>
      <c r="E226" s="72">
        <v>1.799156673992846</v>
      </c>
      <c r="F226" s="72">
        <v>1.8172876660336443</v>
      </c>
      <c r="G226" s="72">
        <v>1.8814461313755364</v>
      </c>
      <c r="H226" s="72">
        <v>1.8065816405353481</v>
      </c>
      <c r="I226" s="72">
        <v>1.806274120096427</v>
      </c>
      <c r="J226" s="73">
        <f t="shared" si="3"/>
        <v>1.8125659355449188</v>
      </c>
    </row>
    <row r="227" spans="1:10" x14ac:dyDescent="0.4">
      <c r="A227" s="34" t="s">
        <v>332</v>
      </c>
      <c r="B227" s="72">
        <v>0.93190130915414826</v>
      </c>
      <c r="C227" s="72">
        <v>0.93179362792866594</v>
      </c>
      <c r="D227" s="72">
        <v>0.93174003009862871</v>
      </c>
      <c r="E227" s="72">
        <v>0.93218083899245641</v>
      </c>
      <c r="F227" s="72">
        <v>0.93191787769167045</v>
      </c>
      <c r="G227" s="72">
        <v>1.0192479152983478</v>
      </c>
      <c r="H227" s="72">
        <v>0.94162377746465342</v>
      </c>
      <c r="I227" s="72">
        <v>0.93228102192032503</v>
      </c>
      <c r="J227" s="73">
        <f t="shared" si="3"/>
        <v>0.94408579981861196</v>
      </c>
    </row>
    <row r="228" spans="1:10" x14ac:dyDescent="0.4">
      <c r="A228" s="34" t="s">
        <v>333</v>
      </c>
      <c r="B228" s="72">
        <v>0.36536722513598219</v>
      </c>
      <c r="C228" s="72">
        <v>0.38929304817205518</v>
      </c>
      <c r="D228" s="72">
        <v>0.35496869623452199</v>
      </c>
      <c r="E228" s="72">
        <v>0.36885158446695299</v>
      </c>
      <c r="F228" s="72">
        <v>0.34661675041236156</v>
      </c>
      <c r="G228" s="72">
        <v>0.34641196811783853</v>
      </c>
      <c r="H228" s="72">
        <v>0.34659400204143914</v>
      </c>
      <c r="I228" s="72">
        <v>0.34694266511549471</v>
      </c>
      <c r="J228" s="73">
        <f t="shared" si="3"/>
        <v>0.35813074246208076</v>
      </c>
    </row>
    <row r="229" spans="1:10" x14ac:dyDescent="0.4">
      <c r="A229" s="34" t="s">
        <v>334</v>
      </c>
      <c r="B229" s="72">
        <v>0.56956019189652918</v>
      </c>
      <c r="C229" s="72">
        <v>0.56946312245826558</v>
      </c>
      <c r="D229" s="72">
        <v>0.56941482348323447</v>
      </c>
      <c r="E229" s="72">
        <v>0.57939461477944454</v>
      </c>
      <c r="F229" s="72">
        <v>0.58594007623048927</v>
      </c>
      <c r="G229" s="72">
        <v>0.58690273596952214</v>
      </c>
      <c r="H229" s="72">
        <v>0.59353114821625153</v>
      </c>
      <c r="I229" s="72">
        <v>0.59476963756685852</v>
      </c>
      <c r="J229" s="73">
        <f t="shared" si="3"/>
        <v>0.58112204382507437</v>
      </c>
    </row>
    <row r="230" spans="1:10" x14ac:dyDescent="0.4">
      <c r="A230" s="34" t="s">
        <v>335</v>
      </c>
      <c r="B230" s="72">
        <v>1.8858032251983909</v>
      </c>
      <c r="C230" s="72">
        <v>1.8940668233517386</v>
      </c>
      <c r="D230" s="72">
        <v>1.8737789118021304</v>
      </c>
      <c r="E230" s="72">
        <v>1.874896824082231</v>
      </c>
      <c r="F230" s="72">
        <v>1.8629070741060598</v>
      </c>
      <c r="G230" s="72">
        <v>1.8604659883532506</v>
      </c>
      <c r="H230" s="72">
        <v>1.8478518723460606</v>
      </c>
      <c r="I230" s="72">
        <v>1.848480781459849</v>
      </c>
      <c r="J230" s="73">
        <f t="shared" si="3"/>
        <v>1.868531437587464</v>
      </c>
    </row>
    <row r="231" spans="1:10" x14ac:dyDescent="0.4">
      <c r="A231" s="34" t="s">
        <v>336</v>
      </c>
      <c r="B231" s="72">
        <v>2.7969304304842542</v>
      </c>
      <c r="C231" s="72">
        <v>2.7532168518894768</v>
      </c>
      <c r="D231" s="72">
        <v>2.794567768162</v>
      </c>
      <c r="E231" s="72">
        <v>2.7792892044285944</v>
      </c>
      <c r="F231" s="72">
        <v>2.7314510039530471</v>
      </c>
      <c r="G231" s="72">
        <v>2.7264320365249226</v>
      </c>
      <c r="H231" s="72">
        <v>2.7537429783032876</v>
      </c>
      <c r="I231" s="72">
        <v>2.7185066303908023</v>
      </c>
      <c r="J231" s="73">
        <f t="shared" si="3"/>
        <v>2.7567671130170481</v>
      </c>
    </row>
    <row r="232" spans="1:10" x14ac:dyDescent="0.4">
      <c r="A232" s="34" t="s">
        <v>337</v>
      </c>
      <c r="B232" s="72">
        <v>6.2436513968902055E-2</v>
      </c>
      <c r="C232" s="72">
        <v>3.9010420128001537E-2</v>
      </c>
      <c r="D232" s="72">
        <v>6.5105886582815381E-2</v>
      </c>
      <c r="E232" s="72">
        <v>8.6464585501866684E-2</v>
      </c>
      <c r="F232" s="72">
        <v>3.9128130025436754E-2</v>
      </c>
      <c r="G232" s="72">
        <v>3.8911602674783233E-2</v>
      </c>
      <c r="H232" s="72">
        <v>3.9104077716063071E-2</v>
      </c>
      <c r="I232" s="72">
        <v>3.9472653247024959E-2</v>
      </c>
      <c r="J232" s="73">
        <f t="shared" si="3"/>
        <v>5.1204233730611705E-2</v>
      </c>
    </row>
    <row r="233" spans="1:10" x14ac:dyDescent="0.4">
      <c r="A233" s="34" t="s">
        <v>338</v>
      </c>
      <c r="B233" s="72">
        <v>0.11546525409914898</v>
      </c>
      <c r="C233" s="72">
        <v>0.11351548366320501</v>
      </c>
      <c r="D233" s="72">
        <v>0.102599374354315</v>
      </c>
      <c r="E233" s="72">
        <v>0.11410066486655911</v>
      </c>
      <c r="F233" s="72">
        <v>8.7541090907245614E-2</v>
      </c>
      <c r="G233" s="72">
        <v>8.7328640607968966E-2</v>
      </c>
      <c r="H233" s="72">
        <v>8.7517479320112793E-2</v>
      </c>
      <c r="I233" s="72">
        <v>8.7879187086453606E-2</v>
      </c>
      <c r="J233" s="73">
        <f t="shared" si="3"/>
        <v>9.9493396863126138E-2</v>
      </c>
    </row>
    <row r="234" spans="1:10" x14ac:dyDescent="0.4">
      <c r="A234" s="34" t="s">
        <v>339</v>
      </c>
      <c r="B234" s="72">
        <v>0.25002654969527754</v>
      </c>
      <c r="C234" s="72">
        <v>0.24992899823097695</v>
      </c>
      <c r="D234" s="72">
        <v>0.24988046874297509</v>
      </c>
      <c r="E234" s="72">
        <v>0.25028008471300334</v>
      </c>
      <c r="F234" s="72">
        <v>0.25004155609424794</v>
      </c>
      <c r="G234" s="72">
        <v>0.28834478786041079</v>
      </c>
      <c r="H234" s="72">
        <v>0.27970292840711919</v>
      </c>
      <c r="I234" s="72">
        <v>0.27512989788652353</v>
      </c>
      <c r="J234" s="73">
        <f t="shared" si="3"/>
        <v>0.26166690895381683</v>
      </c>
    </row>
    <row r="235" spans="1:10" x14ac:dyDescent="0.4">
      <c r="A235" s="34" t="s">
        <v>340</v>
      </c>
      <c r="B235" s="72">
        <v>2.2318914387024864</v>
      </c>
      <c r="C235" s="72">
        <v>2.2147818312946095</v>
      </c>
      <c r="D235" s="72">
        <v>2.2261706221585271</v>
      </c>
      <c r="E235" s="72">
        <v>2.2081040723387426</v>
      </c>
      <c r="F235" s="72">
        <v>2.2322572798682354</v>
      </c>
      <c r="G235" s="72">
        <v>2.2271650440191166</v>
      </c>
      <c r="H235" s="72">
        <v>2.2462387787973319</v>
      </c>
      <c r="I235" s="72">
        <v>2.2600472269523477</v>
      </c>
      <c r="J235" s="73">
        <f t="shared" si="3"/>
        <v>2.2308320367664245</v>
      </c>
    </row>
    <row r="236" spans="1:10" x14ac:dyDescent="0.4">
      <c r="A236" s="34" t="s">
        <v>341</v>
      </c>
      <c r="B236" s="72">
        <v>2.4953350578382807</v>
      </c>
      <c r="C236" s="72">
        <v>2.4625198123904588</v>
      </c>
      <c r="D236" s="72">
        <v>2.4893275068987695</v>
      </c>
      <c r="E236" s="72">
        <v>2.4761419028732141</v>
      </c>
      <c r="F236" s="72">
        <v>2.481845997478203</v>
      </c>
      <c r="G236" s="72">
        <v>2.4779779984283792</v>
      </c>
      <c r="H236" s="72">
        <v>2.5833689625872687</v>
      </c>
      <c r="I236" s="72">
        <v>2.5301727113841341</v>
      </c>
      <c r="J236" s="73">
        <f t="shared" si="3"/>
        <v>2.4995862437348384</v>
      </c>
    </row>
    <row r="237" spans="1:10" x14ac:dyDescent="0.4">
      <c r="A237" s="34" t="s">
        <v>342</v>
      </c>
      <c r="B237" s="72">
        <v>1.478153871779271</v>
      </c>
      <c r="C237" s="72">
        <v>1.4780113621529456</v>
      </c>
      <c r="D237" s="72">
        <v>1.4779403972800194</v>
      </c>
      <c r="E237" s="72">
        <v>1.4785234104350031</v>
      </c>
      <c r="F237" s="72">
        <v>1.4941489624004296</v>
      </c>
      <c r="G237" s="72">
        <v>1.4858152565825589</v>
      </c>
      <c r="H237" s="72">
        <v>1.5046599483984286</v>
      </c>
      <c r="I237" s="72">
        <v>1.5549392354538147</v>
      </c>
      <c r="J237" s="73">
        <f t="shared" si="3"/>
        <v>1.4940240555603088</v>
      </c>
    </row>
    <row r="238" spans="1:10" x14ac:dyDescent="0.4">
      <c r="A238" s="34" t="s">
        <v>343</v>
      </c>
      <c r="B238" s="72">
        <v>-0.29575389378320083</v>
      </c>
      <c r="C238" s="72">
        <v>-0.28999558772015799</v>
      </c>
      <c r="D238" s="72">
        <v>-0.28422505388375746</v>
      </c>
      <c r="E238" s="72">
        <v>-0.26735484994164338</v>
      </c>
      <c r="F238" s="72">
        <v>-0.31067280000785724</v>
      </c>
      <c r="G238" s="72">
        <v>-0.31090804771886005</v>
      </c>
      <c r="H238" s="72">
        <v>-0.31069892481893691</v>
      </c>
      <c r="I238" s="72">
        <v>-0.31029844406271273</v>
      </c>
      <c r="J238" s="73">
        <f t="shared" si="3"/>
        <v>-0.29748845024214082</v>
      </c>
    </row>
    <row r="239" spans="1:10" x14ac:dyDescent="0.4">
      <c r="A239" s="34" t="s">
        <v>344</v>
      </c>
      <c r="B239" s="72">
        <v>2.2048804593339488</v>
      </c>
      <c r="C239" s="72">
        <v>2.212769384918392</v>
      </c>
      <c r="D239" s="72">
        <v>2.2106818127707295</v>
      </c>
      <c r="E239" s="72">
        <v>2.2098634663157481</v>
      </c>
      <c r="F239" s="72">
        <v>2.2198628826107902</v>
      </c>
      <c r="G239" s="72">
        <v>2.2424103014540666</v>
      </c>
      <c r="H239" s="72">
        <v>2.227407033555679</v>
      </c>
      <c r="I239" s="72">
        <v>2.2329291805299896</v>
      </c>
      <c r="J239" s="73">
        <f t="shared" si="3"/>
        <v>2.2201005651861676</v>
      </c>
    </row>
    <row r="240" spans="1:10" x14ac:dyDescent="0.4">
      <c r="A240" s="34" t="s">
        <v>345</v>
      </c>
      <c r="B240" s="72">
        <v>2.4605389761138756</v>
      </c>
      <c r="C240" s="72">
        <v>2.4551316594792683</v>
      </c>
      <c r="D240" s="72">
        <v>2.4772776949063373</v>
      </c>
      <c r="E240" s="72">
        <v>2.4487964708749508</v>
      </c>
      <c r="F240" s="72">
        <v>2.4793061816969151</v>
      </c>
      <c r="G240" s="72">
        <v>2.4605103301632361</v>
      </c>
      <c r="H240" s="72">
        <v>2.5621884233640633</v>
      </c>
      <c r="I240" s="72">
        <v>2.5107059624730859</v>
      </c>
      <c r="J240" s="73">
        <f t="shared" si="3"/>
        <v>2.4818069623839665</v>
      </c>
    </row>
    <row r="241" spans="1:10" x14ac:dyDescent="0.4">
      <c r="A241" s="34" t="s">
        <v>346</v>
      </c>
      <c r="B241" s="72">
        <v>1.7804556044053539</v>
      </c>
      <c r="C241" s="72">
        <v>1.7770523756929129</v>
      </c>
      <c r="D241" s="72">
        <v>1.7685087395604651</v>
      </c>
      <c r="E241" s="72">
        <v>1.8037423502956202</v>
      </c>
      <c r="F241" s="72">
        <v>1.7670000771371306</v>
      </c>
      <c r="G241" s="72">
        <v>1.7664309247123762</v>
      </c>
      <c r="H241" s="72">
        <v>1.7597513074018143</v>
      </c>
      <c r="I241" s="72">
        <v>1.7638158506352719</v>
      </c>
      <c r="J241" s="73">
        <f t="shared" si="3"/>
        <v>1.7733446537301178</v>
      </c>
    </row>
    <row r="242" spans="1:10" x14ac:dyDescent="0.4">
      <c r="A242" s="34" t="s">
        <v>347</v>
      </c>
      <c r="B242" s="72">
        <v>0.27403223139060717</v>
      </c>
      <c r="C242" s="72">
        <v>0.27194817891673734</v>
      </c>
      <c r="D242" s="72">
        <v>0.24379122966216016</v>
      </c>
      <c r="E242" s="72">
        <v>0.27941986287233661</v>
      </c>
      <c r="F242" s="72">
        <v>0.24395379018377497</v>
      </c>
      <c r="G242" s="72">
        <v>0.24374484483693395</v>
      </c>
      <c r="H242" s="72">
        <v>0.243930582296642</v>
      </c>
      <c r="I242" s="72">
        <v>0.24428624939081814</v>
      </c>
      <c r="J242" s="73">
        <f t="shared" si="3"/>
        <v>0.25563837119375127</v>
      </c>
    </row>
    <row r="243" spans="1:10" x14ac:dyDescent="0.4">
      <c r="A243" s="34" t="s">
        <v>348</v>
      </c>
      <c r="B243" s="72">
        <v>0.15874366506918511</v>
      </c>
      <c r="C243" s="72">
        <v>0.12585777176601867</v>
      </c>
      <c r="D243" s="72">
        <v>0.14041437018985933</v>
      </c>
      <c r="E243" s="72">
        <v>0.15307730790611077</v>
      </c>
      <c r="F243" s="72">
        <v>0.1207752501891361</v>
      </c>
      <c r="G243" s="72">
        <v>0.12056306008468083</v>
      </c>
      <c r="H243" s="72">
        <v>0.12075167210340035</v>
      </c>
      <c r="I243" s="72">
        <v>0.12111289068673181</v>
      </c>
      <c r="J243" s="73">
        <f t="shared" si="3"/>
        <v>0.13266199849939037</v>
      </c>
    </row>
    <row r="244" spans="1:10" x14ac:dyDescent="0.4">
      <c r="A244" s="34" t="s">
        <v>349</v>
      </c>
      <c r="B244" s="72">
        <v>1.1704295807435532</v>
      </c>
      <c r="C244" s="72">
        <v>1.1649271817708005</v>
      </c>
      <c r="D244" s="72">
        <v>1.1648733584411339</v>
      </c>
      <c r="E244" s="72">
        <v>1.1653164773083762</v>
      </c>
      <c r="F244" s="72">
        <v>1.1991597833925896</v>
      </c>
      <c r="G244" s="72">
        <v>1.1832173556649439</v>
      </c>
      <c r="H244" s="72">
        <v>1.1936434813178183</v>
      </c>
      <c r="I244" s="72">
        <v>1.1818788458221148</v>
      </c>
      <c r="J244" s="73">
        <f t="shared" si="3"/>
        <v>1.1779307580576663</v>
      </c>
    </row>
    <row r="245" spans="1:10" x14ac:dyDescent="0.4">
      <c r="A245" s="34" t="s">
        <v>350</v>
      </c>
      <c r="B245" s="72">
        <v>1.3212075773612735</v>
      </c>
      <c r="C245" s="72">
        <v>1.3284980631659531</v>
      </c>
      <c r="D245" s="72">
        <v>1.3105464287030293</v>
      </c>
      <c r="E245" s="72">
        <v>1.3408151756518185</v>
      </c>
      <c r="F245" s="72">
        <v>1.3118116576203205</v>
      </c>
      <c r="G245" s="72">
        <v>1.3080809363094141</v>
      </c>
      <c r="H245" s="72">
        <v>1.3019127109180004</v>
      </c>
      <c r="I245" s="72">
        <v>1.3023296974578502</v>
      </c>
      <c r="J245" s="73">
        <f t="shared" si="3"/>
        <v>1.3156502808984574</v>
      </c>
    </row>
    <row r="246" spans="1:10" x14ac:dyDescent="0.4">
      <c r="A246" s="34" t="s">
        <v>351</v>
      </c>
      <c r="B246" s="72">
        <v>1.9785527769902327</v>
      </c>
      <c r="C246" s="72">
        <v>1.9655480788361614</v>
      </c>
      <c r="D246" s="72">
        <v>1.9913501518617547</v>
      </c>
      <c r="E246" s="72">
        <v>1.9792640403103388</v>
      </c>
      <c r="F246" s="72">
        <v>1.9672612543595029</v>
      </c>
      <c r="G246" s="72">
        <v>1.9615067486319964</v>
      </c>
      <c r="H246" s="72">
        <v>1.9579610983399838</v>
      </c>
      <c r="I246" s="72">
        <v>1.961239738949516</v>
      </c>
      <c r="J246" s="73">
        <f t="shared" si="3"/>
        <v>1.970335486034936</v>
      </c>
    </row>
    <row r="247" spans="1:10" x14ac:dyDescent="0.4">
      <c r="A247" s="34" t="s">
        <v>352</v>
      </c>
      <c r="B247" s="72">
        <v>1.8533032308642996</v>
      </c>
      <c r="C247" s="72">
        <v>1.8634979727830483</v>
      </c>
      <c r="D247" s="72">
        <v>1.8700196113040077</v>
      </c>
      <c r="E247" s="72">
        <v>1.8526673893184578</v>
      </c>
      <c r="F247" s="72">
        <v>1.8775759257084601</v>
      </c>
      <c r="G247" s="72">
        <v>1.8732508037767577</v>
      </c>
      <c r="H247" s="72">
        <v>1.8831052245958395</v>
      </c>
      <c r="I247" s="72">
        <v>1.8787426066409025</v>
      </c>
      <c r="J247" s="73">
        <f t="shared" si="3"/>
        <v>1.8690203456239716</v>
      </c>
    </row>
    <row r="248" spans="1:10" x14ac:dyDescent="0.4">
      <c r="A248" s="34" t="s">
        <v>353</v>
      </c>
      <c r="B248" s="72">
        <v>1.8056366428157831</v>
      </c>
      <c r="C248" s="72">
        <v>1.8236764249323321</v>
      </c>
      <c r="D248" s="72">
        <v>1.8152760426781878</v>
      </c>
      <c r="E248" s="72">
        <v>1.8111431809078857</v>
      </c>
      <c r="F248" s="72">
        <v>1.7956375357235548</v>
      </c>
      <c r="G248" s="72">
        <v>1.8057727456227255</v>
      </c>
      <c r="H248" s="72">
        <v>1.7971649655368072</v>
      </c>
      <c r="I248" s="72">
        <v>1.796011404044531</v>
      </c>
      <c r="J248" s="73">
        <f t="shared" si="3"/>
        <v>1.8062898677827259</v>
      </c>
    </row>
    <row r="249" spans="1:10" x14ac:dyDescent="0.4">
      <c r="A249" s="34" t="s">
        <v>354</v>
      </c>
      <c r="B249" s="72">
        <v>1.7369860947170812</v>
      </c>
      <c r="C249" s="72">
        <v>1.7380237200446742</v>
      </c>
      <c r="D249" s="72">
        <v>1.744034994206386</v>
      </c>
      <c r="E249" s="72">
        <v>1.7300965569190403</v>
      </c>
      <c r="F249" s="72">
        <v>1.7745180012692308</v>
      </c>
      <c r="G249" s="72">
        <v>1.7464962758833718</v>
      </c>
      <c r="H249" s="72">
        <v>1.7526266806659649</v>
      </c>
      <c r="I249" s="72">
        <v>1.762651084403196</v>
      </c>
      <c r="J249" s="73">
        <f t="shared" si="3"/>
        <v>1.7481791760136183</v>
      </c>
    </row>
    <row r="250" spans="1:10" x14ac:dyDescent="0.4">
      <c r="A250" s="34" t="s">
        <v>355</v>
      </c>
      <c r="B250" s="72">
        <v>1.4342294723352338</v>
      </c>
      <c r="C250" s="72">
        <v>1.435726837972545</v>
      </c>
      <c r="D250" s="72">
        <v>1.4373542621949595</v>
      </c>
      <c r="E250" s="72">
        <v>1.4357157824656119</v>
      </c>
      <c r="F250" s="72">
        <v>1.4518263001431853</v>
      </c>
      <c r="G250" s="72">
        <v>1.4445071053892187</v>
      </c>
      <c r="H250" s="72">
        <v>1.4514276548231801</v>
      </c>
      <c r="I250" s="72">
        <v>1.4470392075482732</v>
      </c>
      <c r="J250" s="73">
        <f t="shared" si="3"/>
        <v>1.442228327859026</v>
      </c>
    </row>
    <row r="251" spans="1:10" x14ac:dyDescent="0.4">
      <c r="A251" s="34" t="s">
        <v>356</v>
      </c>
      <c r="B251" s="72">
        <v>-0.31836564979619597</v>
      </c>
      <c r="C251" s="72">
        <v>-0.3184767014782301</v>
      </c>
      <c r="D251" s="72">
        <v>-0.31853195166003256</v>
      </c>
      <c r="E251" s="72">
        <v>-0.31807700578193565</v>
      </c>
      <c r="F251" s="72">
        <v>-0.28832602526093631</v>
      </c>
      <c r="G251" s="72">
        <v>-0.29274863146128111</v>
      </c>
      <c r="H251" s="72">
        <v>-0.29609291039697377</v>
      </c>
      <c r="I251" s="72">
        <v>-0.2903228973069209</v>
      </c>
      <c r="J251" s="73">
        <f t="shared" si="3"/>
        <v>-0.30511772164281331</v>
      </c>
    </row>
    <row r="252" spans="1:10" x14ac:dyDescent="0.4">
      <c r="A252" s="34" t="s">
        <v>357</v>
      </c>
      <c r="B252" s="72">
        <v>1.8296116680246404</v>
      </c>
      <c r="C252" s="72">
        <v>1.8339631703742678</v>
      </c>
      <c r="D252" s="72">
        <v>1.8425479213967766</v>
      </c>
      <c r="E252" s="72">
        <v>1.8405094396555957</v>
      </c>
      <c r="F252" s="72">
        <v>1.8480736158168802</v>
      </c>
      <c r="G252" s="72">
        <v>1.8447203146123345</v>
      </c>
      <c r="H252" s="72">
        <v>1.8661665331135873</v>
      </c>
      <c r="I252" s="72">
        <v>1.8666382253161145</v>
      </c>
      <c r="J252" s="73">
        <f t="shared" si="3"/>
        <v>1.8465288610387744</v>
      </c>
    </row>
    <row r="253" spans="1:10" x14ac:dyDescent="0.4">
      <c r="A253" s="34" t="s">
        <v>358</v>
      </c>
      <c r="B253" s="72">
        <v>0.10679868097652161</v>
      </c>
      <c r="C253" s="72">
        <v>0.10519189088192092</v>
      </c>
      <c r="D253" s="72">
        <v>8.3979020769744797E-2</v>
      </c>
      <c r="E253" s="72">
        <v>0.13643584921769011</v>
      </c>
      <c r="F253" s="72">
        <v>8.414684991061841E-2</v>
      </c>
      <c r="G253" s="72">
        <v>8.3931136002896534E-2</v>
      </c>
      <c r="H253" s="72">
        <v>8.4122883291371006E-2</v>
      </c>
      <c r="I253" s="72">
        <v>8.4490041976291716E-2</v>
      </c>
      <c r="J253" s="73">
        <f t="shared" si="3"/>
        <v>9.6137044128381893E-2</v>
      </c>
    </row>
    <row r="254" spans="1:10" x14ac:dyDescent="0.4">
      <c r="A254" s="34" t="s">
        <v>359</v>
      </c>
      <c r="B254" s="72">
        <v>0.26996288824539427</v>
      </c>
      <c r="C254" s="72">
        <v>0.26986720208895471</v>
      </c>
      <c r="D254" s="72">
        <v>0.26981960193475768</v>
      </c>
      <c r="E254" s="72">
        <v>0.27021164016275412</v>
      </c>
      <c r="F254" s="72">
        <v>0.26997760494781242</v>
      </c>
      <c r="G254" s="72">
        <v>0.33889706779450446</v>
      </c>
      <c r="H254" s="72">
        <v>0.27979933106314803</v>
      </c>
      <c r="I254" s="72">
        <v>0.28253959512862054</v>
      </c>
      <c r="J254" s="73">
        <f t="shared" si="3"/>
        <v>0.28138436642074327</v>
      </c>
    </row>
    <row r="255" spans="1:10" x14ac:dyDescent="0.4">
      <c r="A255" s="34" t="s">
        <v>360</v>
      </c>
      <c r="B255" s="72">
        <v>0.30976268272422836</v>
      </c>
      <c r="C255" s="72">
        <v>0.32770732036145822</v>
      </c>
      <c r="D255" s="72">
        <v>0.339724961045965</v>
      </c>
      <c r="E255" s="72">
        <v>0.35445869416217596</v>
      </c>
      <c r="F255" s="72">
        <v>0.30977770897597018</v>
      </c>
      <c r="G255" s="72">
        <v>0.30957050516270535</v>
      </c>
      <c r="H255" s="72">
        <v>0.30975468650632387</v>
      </c>
      <c r="I255" s="72">
        <v>0.31010738582302888</v>
      </c>
      <c r="J255" s="73">
        <f t="shared" si="3"/>
        <v>0.32135799309523194</v>
      </c>
    </row>
    <row r="256" spans="1:10" x14ac:dyDescent="0.4">
      <c r="A256" s="34" t="s">
        <v>361</v>
      </c>
      <c r="B256" s="72">
        <v>1.2969918852357494</v>
      </c>
      <c r="C256" s="72">
        <v>1.2866258982662442</v>
      </c>
      <c r="D256" s="72">
        <v>1.3036994523951406</v>
      </c>
      <c r="E256" s="72">
        <v>1.3246116532877528</v>
      </c>
      <c r="F256" s="72">
        <v>1.2797704893757798</v>
      </c>
      <c r="G256" s="72">
        <v>1.2860297124303304</v>
      </c>
      <c r="H256" s="72">
        <v>1.2797434118898876</v>
      </c>
      <c r="I256" s="72">
        <v>1.2894043599370024</v>
      </c>
      <c r="J256" s="73">
        <f t="shared" si="3"/>
        <v>1.2933596078522358</v>
      </c>
    </row>
    <row r="257" spans="1:10" x14ac:dyDescent="0.4">
      <c r="A257" s="34" t="s">
        <v>362</v>
      </c>
      <c r="B257" s="72">
        <v>2.9410574275527082</v>
      </c>
      <c r="C257" s="72">
        <v>2.9058846057177043</v>
      </c>
      <c r="D257" s="72">
        <v>2.9221572468084105</v>
      </c>
      <c r="E257" s="72">
        <v>2.9399229924382797</v>
      </c>
      <c r="F257" s="72">
        <v>2.9373440926873928</v>
      </c>
      <c r="G257" s="72">
        <v>3.2224085644883895</v>
      </c>
      <c r="H257" s="72">
        <v>3.0228763102507163</v>
      </c>
      <c r="I257" s="72">
        <v>3.0104466737682292</v>
      </c>
      <c r="J257" s="73">
        <f t="shared" si="3"/>
        <v>2.9877622392139789</v>
      </c>
    </row>
    <row r="258" spans="1:10" x14ac:dyDescent="0.4">
      <c r="A258" s="34" t="s">
        <v>363</v>
      </c>
      <c r="B258" s="72">
        <v>2.0779155721989184</v>
      </c>
      <c r="C258" s="72">
        <v>2.0736174878380611</v>
      </c>
      <c r="D258" s="72">
        <v>2.0715863470530365</v>
      </c>
      <c r="E258" s="72">
        <v>2.0675807188182929</v>
      </c>
      <c r="F258" s="72">
        <v>2.0850054149285207</v>
      </c>
      <c r="G258" s="72">
        <v>2.0828402314014154</v>
      </c>
      <c r="H258" s="72">
        <v>2.0791381455031557</v>
      </c>
      <c r="I258" s="72">
        <v>2.1178937186787254</v>
      </c>
      <c r="J258" s="73">
        <f t="shared" si="3"/>
        <v>2.0819472045525158</v>
      </c>
    </row>
    <row r="259" spans="1:10" x14ac:dyDescent="0.4">
      <c r="A259" s="34" t="s">
        <v>364</v>
      </c>
      <c r="B259" s="72">
        <v>1.1758513109682305</v>
      </c>
      <c r="C259" s="72">
        <v>1.1807319198086228</v>
      </c>
      <c r="D259" s="72">
        <v>1.1756890286151636</v>
      </c>
      <c r="E259" s="72">
        <v>1.1855104949752175</v>
      </c>
      <c r="F259" s="72">
        <v>1.2021462656223167</v>
      </c>
      <c r="G259" s="72">
        <v>1.2069856421420635</v>
      </c>
      <c r="H259" s="72">
        <v>1.1941414359021376</v>
      </c>
      <c r="I259" s="72">
        <v>1.189343464384234</v>
      </c>
      <c r="J259" s="73">
        <f t="shared" si="3"/>
        <v>1.1887999453022484</v>
      </c>
    </row>
    <row r="260" spans="1:10" x14ac:dyDescent="0.4">
      <c r="A260" s="34" t="s">
        <v>365</v>
      </c>
      <c r="B260" s="72">
        <v>0.60024005233768907</v>
      </c>
      <c r="C260" s="72">
        <v>0.60014336941041846</v>
      </c>
      <c r="D260" s="72">
        <v>0.60009526821600612</v>
      </c>
      <c r="E260" s="72">
        <v>0.60049132721890719</v>
      </c>
      <c r="F260" s="72">
        <v>0.62015696296363632</v>
      </c>
      <c r="G260" s="72">
        <v>0.61039536337925127</v>
      </c>
      <c r="H260" s="72">
        <v>0.64235769585135094</v>
      </c>
      <c r="I260" s="72">
        <v>0.62010650199925632</v>
      </c>
      <c r="J260" s="73">
        <f t="shared" si="3"/>
        <v>0.61174831767206439</v>
      </c>
    </row>
    <row r="261" spans="1:10" x14ac:dyDescent="0.4">
      <c r="A261" s="34" t="s">
        <v>366</v>
      </c>
      <c r="B261" s="72">
        <v>1.6848502566178343</v>
      </c>
      <c r="C261" s="72">
        <v>1.6899346563277555</v>
      </c>
      <c r="D261" s="72">
        <v>1.642604893010172</v>
      </c>
      <c r="E261" s="72">
        <v>1.6900567276638294</v>
      </c>
      <c r="F261" s="72">
        <v>1.6428442356524349</v>
      </c>
      <c r="G261" s="72">
        <v>1.6425365661361291</v>
      </c>
      <c r="H261" s="72">
        <v>1.6428100713571872</v>
      </c>
      <c r="I261" s="72">
        <v>1.643333294659814</v>
      </c>
      <c r="J261" s="73">
        <f t="shared" si="3"/>
        <v>1.6598713376781449</v>
      </c>
    </row>
    <row r="262" spans="1:10" x14ac:dyDescent="0.4">
      <c r="A262" s="34" t="s">
        <v>367</v>
      </c>
      <c r="B262" s="72">
        <v>2.1776918245447656</v>
      </c>
      <c r="C262" s="72">
        <v>2.1769720531344054</v>
      </c>
      <c r="D262" s="72">
        <v>2.137147908059025</v>
      </c>
      <c r="E262" s="72">
        <v>2.1785206330477145</v>
      </c>
      <c r="F262" s="72">
        <v>2.1318651865701566</v>
      </c>
      <c r="G262" s="72">
        <v>2.1306014827363282</v>
      </c>
      <c r="H262" s="72">
        <v>2.1206823752455901</v>
      </c>
      <c r="I262" s="72">
        <v>2.1205118523231765</v>
      </c>
      <c r="J262" s="73">
        <f t="shared" ref="J262:J277" si="4">AVERAGE(B262:I262)</f>
        <v>2.1467491644576451</v>
      </c>
    </row>
    <row r="263" spans="1:10" x14ac:dyDescent="0.4">
      <c r="A263" s="34" t="s">
        <v>368</v>
      </c>
      <c r="B263" s="72">
        <v>1.114021756379231</v>
      </c>
      <c r="C263" s="72">
        <v>1.1191422239447206</v>
      </c>
      <c r="D263" s="72">
        <v>1.1138619199754247</v>
      </c>
      <c r="E263" s="72">
        <v>1.1208747661641922</v>
      </c>
      <c r="F263" s="72">
        <v>1.1335054090793439</v>
      </c>
      <c r="G263" s="72">
        <v>1.1234790775648682</v>
      </c>
      <c r="H263" s="72">
        <v>1.1539815091856056</v>
      </c>
      <c r="I263" s="72">
        <v>1.1348251282755482</v>
      </c>
      <c r="J263" s="73">
        <f t="shared" si="4"/>
        <v>1.1267114738211168</v>
      </c>
    </row>
    <row r="264" spans="1:10" x14ac:dyDescent="0.4">
      <c r="A264" s="34" t="s">
        <v>369</v>
      </c>
      <c r="B264" s="72">
        <v>-5.245659437862956E-2</v>
      </c>
      <c r="C264" s="72">
        <v>-5.2560967273425602E-2</v>
      </c>
      <c r="D264" s="72">
        <v>-5.2612887222307399E-2</v>
      </c>
      <c r="E264" s="72">
        <v>-5.2185373868779084E-2</v>
      </c>
      <c r="F264" s="72">
        <v>-2.1172886400781039E-2</v>
      </c>
      <c r="G264" s="72">
        <v>-5.2662070753143664E-2</v>
      </c>
      <c r="H264" s="72">
        <v>-1.56925741424228E-2</v>
      </c>
      <c r="I264" s="72">
        <v>-2.1409858155230516E-2</v>
      </c>
      <c r="J264" s="73">
        <f t="shared" si="4"/>
        <v>-4.0094151524339955E-2</v>
      </c>
    </row>
    <row r="265" spans="1:10" x14ac:dyDescent="0.4">
      <c r="A265" s="34" t="s">
        <v>370</v>
      </c>
      <c r="B265" s="72">
        <v>1.9926103346291486</v>
      </c>
      <c r="C265" s="72">
        <v>2.0078329025889552</v>
      </c>
      <c r="D265" s="72">
        <v>2.0117838198753715</v>
      </c>
      <c r="E265" s="72">
        <v>2.0387424760016586</v>
      </c>
      <c r="F265" s="72">
        <v>1.9897265624461391</v>
      </c>
      <c r="G265" s="72">
        <v>1.9994392922214792</v>
      </c>
      <c r="H265" s="72">
        <v>1.9910184863820304</v>
      </c>
      <c r="I265" s="72">
        <v>1.9946815455678757</v>
      </c>
      <c r="J265" s="73">
        <f t="shared" si="4"/>
        <v>2.0032294274640825</v>
      </c>
    </row>
    <row r="266" spans="1:10" x14ac:dyDescent="0.4">
      <c r="A266" s="34" t="s">
        <v>371</v>
      </c>
      <c r="B266" s="72">
        <v>1.8006842831760714E-2</v>
      </c>
      <c r="C266" s="72">
        <v>1.5176152863488564E-2</v>
      </c>
      <c r="D266" s="72">
        <v>-7.377209034152071E-3</v>
      </c>
      <c r="E266" s="72">
        <v>-2.3291610513591549E-2</v>
      </c>
      <c r="F266" s="72">
        <v>-2.3538711599930651E-2</v>
      </c>
      <c r="G266" s="72">
        <v>-2.3753163132854603E-2</v>
      </c>
      <c r="H266" s="72">
        <v>-2.3562541232678213E-2</v>
      </c>
      <c r="I266" s="72">
        <v>-2.3197338497303748E-2</v>
      </c>
      <c r="J266" s="73">
        <f t="shared" si="4"/>
        <v>-1.1442197289407695E-2</v>
      </c>
    </row>
    <row r="267" spans="1:10" x14ac:dyDescent="0.4">
      <c r="A267" s="34" t="s">
        <v>372</v>
      </c>
      <c r="B267" s="72">
        <v>1.0627379661996796</v>
      </c>
      <c r="C267" s="72">
        <v>1.0367316149144736</v>
      </c>
      <c r="D267" s="72">
        <v>1.072442751360219</v>
      </c>
      <c r="E267" s="72">
        <v>1.0738254900378965</v>
      </c>
      <c r="F267" s="72">
        <v>1.0368513320526811</v>
      </c>
      <c r="G267" s="72">
        <v>1.0366311011015723</v>
      </c>
      <c r="H267" s="72">
        <v>1.0368268690762017</v>
      </c>
      <c r="I267" s="72">
        <v>1.0372016787728013</v>
      </c>
      <c r="J267" s="73">
        <f t="shared" si="4"/>
        <v>1.0491561004394407</v>
      </c>
    </row>
    <row r="268" spans="1:10" x14ac:dyDescent="0.4">
      <c r="A268" s="34" t="s">
        <v>373</v>
      </c>
      <c r="B268" s="72">
        <v>1.9536223424014401</v>
      </c>
      <c r="C268" s="72">
        <v>1.9540346859815272</v>
      </c>
      <c r="D268" s="72">
        <v>1.9520832724845356</v>
      </c>
      <c r="E268" s="72">
        <v>1.9598404487221068</v>
      </c>
      <c r="F268" s="72">
        <v>1.9614488572007185</v>
      </c>
      <c r="G268" s="72">
        <v>1.9959327031964023</v>
      </c>
      <c r="H268" s="72">
        <v>1.9655225943670982</v>
      </c>
      <c r="I268" s="72">
        <v>1.9718817123825059</v>
      </c>
      <c r="J268" s="73">
        <f t="shared" si="4"/>
        <v>1.9642958270920419</v>
      </c>
    </row>
    <row r="269" spans="1:10" x14ac:dyDescent="0.4">
      <c r="A269" s="34" t="s">
        <v>374</v>
      </c>
      <c r="B269" s="72">
        <v>2.4296148287902501</v>
      </c>
      <c r="C269" s="72">
        <v>2.4212087947642771</v>
      </c>
      <c r="D269" s="72">
        <v>2.4312565702694555</v>
      </c>
      <c r="E269" s="72">
        <v>2.421756471954656</v>
      </c>
      <c r="F269" s="72">
        <v>2.4522395796314598</v>
      </c>
      <c r="G269" s="72">
        <v>2.4757069551621544</v>
      </c>
      <c r="H269" s="72">
        <v>2.4477189156572967</v>
      </c>
      <c r="I269" s="72">
        <v>2.4478913165012974</v>
      </c>
      <c r="J269" s="73">
        <f t="shared" si="4"/>
        <v>2.4409241790913558</v>
      </c>
    </row>
    <row r="270" spans="1:10" x14ac:dyDescent="0.4">
      <c r="A270" s="34" t="s">
        <v>375</v>
      </c>
      <c r="B270" s="72">
        <v>1.3948195566358335E-2</v>
      </c>
      <c r="C270" s="72">
        <v>1.3845788828543306E-2</v>
      </c>
      <c r="D270" s="72">
        <v>1.3794832802645393E-2</v>
      </c>
      <c r="E270" s="72">
        <v>1.4214344785508783E-2</v>
      </c>
      <c r="F270" s="72">
        <v>1.3963955299308602E-2</v>
      </c>
      <c r="G270" s="72">
        <v>3.9409187975010529E-2</v>
      </c>
      <c r="H270" s="72">
        <v>4.9001545795809245E-2</v>
      </c>
      <c r="I270" s="72">
        <v>5.0669538329381446E-2</v>
      </c>
      <c r="J270" s="73">
        <f t="shared" si="4"/>
        <v>2.6105923672820708E-2</v>
      </c>
    </row>
    <row r="271" spans="1:10" x14ac:dyDescent="0.4">
      <c r="A271" s="34" t="s">
        <v>376</v>
      </c>
      <c r="B271" s="72">
        <v>0.761375636863445</v>
      </c>
      <c r="C271" s="72">
        <v>0.76127840458480767</v>
      </c>
      <c r="D271" s="72">
        <v>0.76123002431841968</v>
      </c>
      <c r="E271" s="72">
        <v>0.76162833864430357</v>
      </c>
      <c r="F271" s="72">
        <v>0.78261129966187193</v>
      </c>
      <c r="G271" s="72">
        <v>0.78538115956318322</v>
      </c>
      <c r="H271" s="72">
        <v>0.7956791202174287</v>
      </c>
      <c r="I271" s="72">
        <v>0.77483973453167965</v>
      </c>
      <c r="J271" s="73">
        <f t="shared" si="4"/>
        <v>0.77300296479814246</v>
      </c>
    </row>
    <row r="272" spans="1:10" x14ac:dyDescent="0.4">
      <c r="A272" s="34" t="s">
        <v>377</v>
      </c>
      <c r="B272" s="72">
        <v>2.1418648970871592</v>
      </c>
      <c r="C272" s="72">
        <v>2.146876372794448</v>
      </c>
      <c r="D272" s="72">
        <v>2.1337496207409896</v>
      </c>
      <c r="E272" s="72">
        <v>2.1466718253977475</v>
      </c>
      <c r="F272" s="72">
        <v>2.1527560634364238</v>
      </c>
      <c r="G272" s="72">
        <v>2.1815060894419442</v>
      </c>
      <c r="H272" s="72">
        <v>2.1586584757764231</v>
      </c>
      <c r="I272" s="72">
        <v>2.1897503020481501</v>
      </c>
      <c r="J272" s="73">
        <f t="shared" si="4"/>
        <v>2.1564792058404105</v>
      </c>
    </row>
    <row r="273" spans="1:10" x14ac:dyDescent="0.4">
      <c r="A273" s="34" t="s">
        <v>378</v>
      </c>
      <c r="B273" s="72">
        <v>1.8658267957759485</v>
      </c>
      <c r="C273" s="72">
        <v>1.8457500036785144</v>
      </c>
      <c r="D273" s="72">
        <v>1.8506947069432769</v>
      </c>
      <c r="E273" s="72">
        <v>1.8568762399372543</v>
      </c>
      <c r="F273" s="72">
        <v>1.8377052925994615</v>
      </c>
      <c r="G273" s="72">
        <v>1.8399853300976312</v>
      </c>
      <c r="H273" s="72">
        <v>1.8324935496181629</v>
      </c>
      <c r="I273" s="72">
        <v>1.8388601413133483</v>
      </c>
      <c r="J273" s="73">
        <f t="shared" si="4"/>
        <v>1.8460240074954497</v>
      </c>
    </row>
    <row r="274" spans="1:10" x14ac:dyDescent="0.4">
      <c r="A274" s="34" t="s">
        <v>379</v>
      </c>
      <c r="B274" s="72">
        <v>1.0729480610289299</v>
      </c>
      <c r="C274" s="72">
        <v>1.0728331676848046</v>
      </c>
      <c r="D274" s="72">
        <v>1.0727759679210387</v>
      </c>
      <c r="E274" s="72">
        <v>1.0732461732006486</v>
      </c>
      <c r="F274" s="72">
        <v>1.0729657334783511</v>
      </c>
      <c r="G274" s="72">
        <v>1.1639652720764395</v>
      </c>
      <c r="H274" s="72">
        <v>1.0729386520928887</v>
      </c>
      <c r="I274" s="72">
        <v>1.0844436505014641</v>
      </c>
      <c r="J274" s="73">
        <f t="shared" si="4"/>
        <v>1.0857645847480706</v>
      </c>
    </row>
    <row r="275" spans="1:10" x14ac:dyDescent="0.4">
      <c r="A275" s="34" t="s">
        <v>380</v>
      </c>
      <c r="B275" s="72">
        <v>1.8928802157454323</v>
      </c>
      <c r="C275" s="72">
        <v>1.8916376200035485</v>
      </c>
      <c r="D275" s="72">
        <v>1.883789394539565</v>
      </c>
      <c r="E275" s="72">
        <v>1.8905297615054346</v>
      </c>
      <c r="F275" s="72">
        <v>1.9115083930265331</v>
      </c>
      <c r="G275" s="72">
        <v>1.8999067484705867</v>
      </c>
      <c r="H275" s="72">
        <v>1.8989798129191293</v>
      </c>
      <c r="I275" s="72">
        <v>1.9158028689267317</v>
      </c>
      <c r="J275" s="73">
        <f t="shared" si="4"/>
        <v>1.8981293518921203</v>
      </c>
    </row>
    <row r="276" spans="1:10" x14ac:dyDescent="0.4">
      <c r="A276" s="34" t="s">
        <v>381</v>
      </c>
      <c r="B276" s="72">
        <v>0.11162054632566738</v>
      </c>
      <c r="C276" s="72">
        <v>0.11152031648211748</v>
      </c>
      <c r="D276" s="72">
        <v>0.111470452679196</v>
      </c>
      <c r="E276" s="72">
        <v>0.11188100987179243</v>
      </c>
      <c r="F276" s="72">
        <v>0.1116359687649561</v>
      </c>
      <c r="G276" s="72">
        <v>0.13066727392698527</v>
      </c>
      <c r="H276" s="72">
        <v>0.16009029665221558</v>
      </c>
      <c r="I276" s="72">
        <v>0.13928915671108047</v>
      </c>
      <c r="J276" s="73">
        <f t="shared" si="4"/>
        <v>0.12352187767675134</v>
      </c>
    </row>
    <row r="277" spans="1:10" x14ac:dyDescent="0.4">
      <c r="A277" s="34" t="s">
        <v>382</v>
      </c>
      <c r="B277" s="72">
        <v>1.6657886755574345</v>
      </c>
      <c r="C277" s="72">
        <v>1.6727502840310606</v>
      </c>
      <c r="D277" s="72">
        <v>1.6724247671564161</v>
      </c>
      <c r="E277" s="72">
        <v>1.6816245235630745</v>
      </c>
      <c r="F277" s="72">
        <v>1.693692326898832</v>
      </c>
      <c r="G277" s="72">
        <v>1.6956878536233906</v>
      </c>
      <c r="H277" s="72">
        <v>1.6949808994245272</v>
      </c>
      <c r="I277" s="72">
        <v>1.6892738851920652</v>
      </c>
      <c r="J277" s="73">
        <f t="shared" si="4"/>
        <v>1.6832779019308501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topLeftCell="C1" workbookViewId="0">
      <selection activeCell="A3" sqref="A3"/>
    </sheetView>
  </sheetViews>
  <sheetFormatPr defaultRowHeight="17.399999999999999" x14ac:dyDescent="0.4"/>
  <cols>
    <col min="1" max="2" width="43" bestFit="1" customWidth="1"/>
    <col min="3" max="3" width="11.5" bestFit="1" customWidth="1"/>
    <col min="7" max="7" width="12.59765625" bestFit="1" customWidth="1"/>
    <col min="9" max="9" width="30.69921875" bestFit="1" customWidth="1"/>
  </cols>
  <sheetData>
    <row r="2" spans="1:9" x14ac:dyDescent="0.4">
      <c r="A2" s="30" t="s">
        <v>439</v>
      </c>
    </row>
    <row r="4" spans="1:9" x14ac:dyDescent="0.4">
      <c r="A4" s="74" t="s">
        <v>383</v>
      </c>
      <c r="B4" s="74" t="s">
        <v>384</v>
      </c>
      <c r="C4" s="74" t="s">
        <v>385</v>
      </c>
      <c r="D4" s="74" t="s">
        <v>386</v>
      </c>
      <c r="E4" s="74" t="s">
        <v>387</v>
      </c>
      <c r="F4" s="74" t="s">
        <v>388</v>
      </c>
      <c r="G4" s="74" t="s">
        <v>389</v>
      </c>
      <c r="H4" s="74" t="s">
        <v>390</v>
      </c>
      <c r="I4" s="74" t="s">
        <v>391</v>
      </c>
    </row>
    <row r="5" spans="1:9" x14ac:dyDescent="0.4">
      <c r="A5" t="s">
        <v>392</v>
      </c>
      <c r="B5" t="s">
        <v>392</v>
      </c>
      <c r="C5" t="s">
        <v>393</v>
      </c>
      <c r="D5">
        <v>84</v>
      </c>
      <c r="E5">
        <v>-0.80429790000000001</v>
      </c>
      <c r="F5">
        <v>-1.4757241000000001</v>
      </c>
      <c r="G5">
        <v>0</v>
      </c>
      <c r="H5">
        <v>2143</v>
      </c>
      <c r="I5" t="s">
        <v>394</v>
      </c>
    </row>
    <row r="6" spans="1:9" x14ac:dyDescent="0.4">
      <c r="A6" t="s">
        <v>395</v>
      </c>
      <c r="B6" t="s">
        <v>395</v>
      </c>
      <c r="C6" t="s">
        <v>393</v>
      </c>
      <c r="D6">
        <v>23</v>
      </c>
      <c r="E6">
        <v>-0.49081580000000002</v>
      </c>
      <c r="F6">
        <v>-1.4394294000000001</v>
      </c>
      <c r="G6">
        <v>0</v>
      </c>
      <c r="H6">
        <v>909</v>
      </c>
      <c r="I6" t="s">
        <v>396</v>
      </c>
    </row>
    <row r="7" spans="1:9" x14ac:dyDescent="0.4">
      <c r="A7" t="s">
        <v>397</v>
      </c>
      <c r="B7" t="s">
        <v>397</v>
      </c>
      <c r="C7" t="s">
        <v>393</v>
      </c>
      <c r="D7">
        <v>91</v>
      </c>
      <c r="E7">
        <v>-0.78270819999999997</v>
      </c>
      <c r="F7">
        <v>-1.3872361</v>
      </c>
      <c r="G7">
        <v>0</v>
      </c>
      <c r="H7">
        <v>1870</v>
      </c>
      <c r="I7" t="s">
        <v>398</v>
      </c>
    </row>
    <row r="8" spans="1:9" x14ac:dyDescent="0.4">
      <c r="A8" t="s">
        <v>399</v>
      </c>
      <c r="B8" t="s">
        <v>399</v>
      </c>
      <c r="C8" t="s">
        <v>393</v>
      </c>
      <c r="D8">
        <v>88</v>
      </c>
      <c r="E8">
        <v>-0.54428469999999995</v>
      </c>
      <c r="F8">
        <v>-1.2799891999999999</v>
      </c>
      <c r="G8">
        <v>0</v>
      </c>
      <c r="H8">
        <v>597</v>
      </c>
      <c r="I8" t="s">
        <v>400</v>
      </c>
    </row>
    <row r="9" spans="1:9" x14ac:dyDescent="0.4">
      <c r="A9" t="s">
        <v>401</v>
      </c>
      <c r="B9" t="s">
        <v>401</v>
      </c>
      <c r="D9">
        <v>102</v>
      </c>
      <c r="E9">
        <v>-0.30468538000000001</v>
      </c>
      <c r="F9">
        <v>-1.1896662</v>
      </c>
      <c r="G9">
        <v>2.2514071E-2</v>
      </c>
      <c r="H9">
        <v>1592</v>
      </c>
      <c r="I9" t="s">
        <v>402</v>
      </c>
    </row>
    <row r="10" spans="1:9" x14ac:dyDescent="0.4">
      <c r="A10" t="s">
        <v>403</v>
      </c>
      <c r="B10" t="s">
        <v>403</v>
      </c>
      <c r="C10" t="s">
        <v>393</v>
      </c>
      <c r="D10">
        <v>19</v>
      </c>
      <c r="E10">
        <v>-0.67808855000000001</v>
      </c>
      <c r="F10">
        <v>-1.4124920000000001</v>
      </c>
      <c r="G10">
        <v>2.8462998999999999E-2</v>
      </c>
      <c r="H10">
        <v>419</v>
      </c>
      <c r="I10" t="s">
        <v>404</v>
      </c>
    </row>
    <row r="11" spans="1:9" x14ac:dyDescent="0.4">
      <c r="A11" t="s">
        <v>405</v>
      </c>
      <c r="B11" t="s">
        <v>405</v>
      </c>
      <c r="C11" t="s">
        <v>393</v>
      </c>
      <c r="D11">
        <v>155</v>
      </c>
      <c r="E11">
        <v>-0.46786161999999998</v>
      </c>
      <c r="F11">
        <v>-1.4498091</v>
      </c>
      <c r="G11">
        <v>2.9469548000000002E-2</v>
      </c>
      <c r="H11">
        <v>3240</v>
      </c>
      <c r="I11" t="s">
        <v>406</v>
      </c>
    </row>
    <row r="12" spans="1:9" x14ac:dyDescent="0.4">
      <c r="A12" t="s">
        <v>407</v>
      </c>
      <c r="B12" t="s">
        <v>407</v>
      </c>
      <c r="C12" t="s">
        <v>393</v>
      </c>
      <c r="D12">
        <v>15</v>
      </c>
      <c r="E12">
        <v>-0.65630155999999995</v>
      </c>
      <c r="F12">
        <v>-1.5542182</v>
      </c>
      <c r="G12">
        <v>3.1558186000000002E-2</v>
      </c>
      <c r="H12">
        <v>5451</v>
      </c>
      <c r="I12" t="s">
        <v>408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workbookViewId="0">
      <selection activeCell="A3" sqref="A3"/>
    </sheetView>
  </sheetViews>
  <sheetFormatPr defaultRowHeight="17.399999999999999" x14ac:dyDescent="0.4"/>
  <sheetData>
    <row r="2" spans="1:12" x14ac:dyDescent="0.4">
      <c r="A2" s="30" t="s">
        <v>440</v>
      </c>
    </row>
    <row r="4" spans="1:12" x14ac:dyDescent="0.4">
      <c r="B4" t="s">
        <v>409</v>
      </c>
      <c r="C4" t="s">
        <v>410</v>
      </c>
      <c r="D4" t="s">
        <v>411</v>
      </c>
      <c r="E4" t="s">
        <v>412</v>
      </c>
      <c r="F4" t="s">
        <v>413</v>
      </c>
      <c r="G4" t="s">
        <v>414</v>
      </c>
      <c r="H4" t="s">
        <v>415</v>
      </c>
      <c r="I4" t="s">
        <v>416</v>
      </c>
      <c r="J4" t="s">
        <v>417</v>
      </c>
      <c r="K4" t="s">
        <v>418</v>
      </c>
      <c r="L4" t="s">
        <v>419</v>
      </c>
    </row>
    <row r="5" spans="1:12" x14ac:dyDescent="0.4">
      <c r="A5">
        <v>1</v>
      </c>
      <c r="B5" t="s">
        <v>420</v>
      </c>
      <c r="C5">
        <v>-1.14653</v>
      </c>
      <c r="D5">
        <v>1.072693E-3</v>
      </c>
      <c r="E5">
        <v>3.8369010000000001</v>
      </c>
      <c r="F5">
        <v>3.84348</v>
      </c>
      <c r="G5">
        <v>3.8410630000000001</v>
      </c>
      <c r="H5">
        <v>3.8431129999999998</v>
      </c>
      <c r="I5">
        <v>3.832071</v>
      </c>
      <c r="J5">
        <v>3.823744</v>
      </c>
      <c r="K5">
        <v>3.8316150000000002</v>
      </c>
      <c r="L5">
        <v>3.8206989999999998</v>
      </c>
    </row>
    <row r="6" spans="1:12" x14ac:dyDescent="0.4">
      <c r="A6">
        <v>2</v>
      </c>
      <c r="B6" t="s">
        <v>421</v>
      </c>
      <c r="C6">
        <v>-1.1547480000000001</v>
      </c>
      <c r="D6">
        <v>2.7759782E-2</v>
      </c>
      <c r="E6">
        <v>3.5504959999999999</v>
      </c>
      <c r="F6">
        <v>3.5579459999999998</v>
      </c>
      <c r="G6">
        <v>3.5433940000000002</v>
      </c>
      <c r="H6">
        <v>3.5589189999999999</v>
      </c>
      <c r="I6">
        <v>3.550567</v>
      </c>
      <c r="J6">
        <v>3.5347240000000002</v>
      </c>
      <c r="K6">
        <v>3.5351560000000002</v>
      </c>
      <c r="L6">
        <v>3.5210430000000001</v>
      </c>
    </row>
    <row r="7" spans="1:12" x14ac:dyDescent="0.4">
      <c r="A7">
        <v>3</v>
      </c>
      <c r="B7" t="s">
        <v>422</v>
      </c>
      <c r="C7">
        <v>-1.24834</v>
      </c>
      <c r="D7">
        <v>2.183185E-2</v>
      </c>
      <c r="E7">
        <v>3.3453979999999999</v>
      </c>
      <c r="F7">
        <v>3.356989</v>
      </c>
      <c r="G7">
        <v>3.3486280000000002</v>
      </c>
      <c r="H7">
        <v>3.3386450000000001</v>
      </c>
      <c r="I7">
        <v>3.3286120000000001</v>
      </c>
      <c r="J7">
        <v>3.3418350000000001</v>
      </c>
      <c r="K7">
        <v>3.3176830000000002</v>
      </c>
      <c r="L7">
        <v>3.2900399999999999</v>
      </c>
    </row>
    <row r="8" spans="1:12" x14ac:dyDescent="0.4">
      <c r="A8">
        <v>4</v>
      </c>
      <c r="B8" t="s">
        <v>423</v>
      </c>
      <c r="C8">
        <v>-1.149956</v>
      </c>
      <c r="D8">
        <v>3.5295561000000003E-2</v>
      </c>
      <c r="E8">
        <v>3.7348119999999998</v>
      </c>
      <c r="F8">
        <v>3.7336999999999998</v>
      </c>
      <c r="G8">
        <v>3.7300520000000001</v>
      </c>
      <c r="H8">
        <v>3.7338520000000002</v>
      </c>
      <c r="I8">
        <v>3.7277909999999999</v>
      </c>
      <c r="J8">
        <v>3.709667</v>
      </c>
      <c r="K8">
        <v>3.7298040000000001</v>
      </c>
      <c r="L8">
        <v>3.7016420000000001</v>
      </c>
    </row>
    <row r="9" spans="1:12" x14ac:dyDescent="0.4">
      <c r="A9">
        <v>5</v>
      </c>
      <c r="B9" t="s">
        <v>424</v>
      </c>
      <c r="C9">
        <v>-1.231787</v>
      </c>
      <c r="D9">
        <v>4.9376924000000003E-2</v>
      </c>
      <c r="E9">
        <v>3.5868519999999999</v>
      </c>
      <c r="F9">
        <v>3.5938690000000002</v>
      </c>
      <c r="G9">
        <v>3.5861689999999999</v>
      </c>
      <c r="H9">
        <v>3.5882070000000001</v>
      </c>
      <c r="I9">
        <v>3.580762</v>
      </c>
      <c r="J9">
        <v>3.5795750000000002</v>
      </c>
      <c r="K9">
        <v>3.5676060000000001</v>
      </c>
      <c r="L9">
        <v>3.520521</v>
      </c>
    </row>
    <row r="10" spans="1:12" x14ac:dyDescent="0.4">
      <c r="A10">
        <v>6</v>
      </c>
      <c r="B10" t="s">
        <v>425</v>
      </c>
      <c r="C10">
        <v>-1.3226739999999999</v>
      </c>
      <c r="D10">
        <v>3.4732692000000003E-2</v>
      </c>
      <c r="E10">
        <v>3.2600340000000001</v>
      </c>
      <c r="F10">
        <v>3.279217</v>
      </c>
      <c r="G10">
        <v>3.2592099999999999</v>
      </c>
      <c r="H10">
        <v>3.3154599999999999</v>
      </c>
      <c r="I10">
        <v>3.2713459999999999</v>
      </c>
      <c r="J10">
        <v>3.2549160000000001</v>
      </c>
      <c r="K10">
        <v>3.2228819999999998</v>
      </c>
      <c r="L10">
        <v>3.235433</v>
      </c>
    </row>
    <row r="11" spans="1:12" x14ac:dyDescent="0.4">
      <c r="A11">
        <v>7</v>
      </c>
      <c r="B11" t="s">
        <v>426</v>
      </c>
      <c r="C11">
        <v>-1.18547</v>
      </c>
      <c r="D11">
        <v>3.5605572000000002E-2</v>
      </c>
      <c r="E11">
        <v>3.574125</v>
      </c>
      <c r="F11">
        <v>3.5688059999999999</v>
      </c>
      <c r="G11">
        <v>3.57545</v>
      </c>
      <c r="H11">
        <v>3.5921599999999998</v>
      </c>
      <c r="I11">
        <v>3.571482</v>
      </c>
      <c r="J11">
        <v>3.568441</v>
      </c>
      <c r="K11">
        <v>3.5530170000000001</v>
      </c>
      <c r="L11">
        <v>3.5356939999999999</v>
      </c>
    </row>
    <row r="12" spans="1:12" x14ac:dyDescent="0.4">
      <c r="A12">
        <v>8</v>
      </c>
      <c r="B12" t="s">
        <v>427</v>
      </c>
      <c r="C12">
        <v>-1.816179</v>
      </c>
      <c r="D12">
        <v>2.4634289E-2</v>
      </c>
      <c r="E12">
        <v>3.0660530000000001</v>
      </c>
      <c r="F12">
        <v>3.1470359999999999</v>
      </c>
      <c r="G12">
        <v>3.052289</v>
      </c>
      <c r="H12">
        <v>3.0699649999999998</v>
      </c>
      <c r="I12">
        <v>3.067898</v>
      </c>
      <c r="J12">
        <v>3.059021</v>
      </c>
      <c r="K12">
        <v>2.9765980000000001</v>
      </c>
      <c r="L12">
        <v>2.9788459999999999</v>
      </c>
    </row>
    <row r="13" spans="1:12" x14ac:dyDescent="0.4">
      <c r="A13">
        <v>9</v>
      </c>
      <c r="B13" t="s">
        <v>428</v>
      </c>
      <c r="C13">
        <v>-1.256084</v>
      </c>
      <c r="D13">
        <v>4.6743727999999998E-2</v>
      </c>
      <c r="E13">
        <v>3.7707419999999998</v>
      </c>
      <c r="F13">
        <v>3.7771859999999999</v>
      </c>
      <c r="G13">
        <v>3.7664179999999998</v>
      </c>
      <c r="H13">
        <v>3.7547220000000001</v>
      </c>
      <c r="I13">
        <v>3.7652269999999999</v>
      </c>
      <c r="J13">
        <v>3.74925</v>
      </c>
      <c r="K13">
        <v>3.7475830000000001</v>
      </c>
      <c r="L13">
        <v>3.7001620000000002</v>
      </c>
    </row>
    <row r="14" spans="1:12" x14ac:dyDescent="0.4">
      <c r="A14">
        <v>10</v>
      </c>
      <c r="B14" t="s">
        <v>429</v>
      </c>
      <c r="C14">
        <v>-1.258583</v>
      </c>
      <c r="D14">
        <v>3.0670802E-2</v>
      </c>
      <c r="E14">
        <v>3.5612740000000001</v>
      </c>
      <c r="F14">
        <v>3.5706039999999999</v>
      </c>
      <c r="G14">
        <v>3.5521669999999999</v>
      </c>
      <c r="H14">
        <v>3.5707970000000002</v>
      </c>
      <c r="I14">
        <v>3.5576370000000002</v>
      </c>
      <c r="J14">
        <v>3.5486499999999999</v>
      </c>
      <c r="K14">
        <v>3.536232</v>
      </c>
      <c r="L14">
        <v>3.4962029999999999</v>
      </c>
    </row>
    <row r="15" spans="1:12" x14ac:dyDescent="0.4">
      <c r="A15">
        <v>11</v>
      </c>
      <c r="B15" t="s">
        <v>430</v>
      </c>
      <c r="C15">
        <v>-1.097809</v>
      </c>
      <c r="D15">
        <v>3.4083917999999998E-2</v>
      </c>
      <c r="E15">
        <v>3.845602</v>
      </c>
      <c r="F15">
        <v>3.8454000000000002</v>
      </c>
      <c r="G15">
        <v>3.8406030000000002</v>
      </c>
      <c r="H15">
        <v>3.841764</v>
      </c>
      <c r="I15">
        <v>3.8358349999999999</v>
      </c>
      <c r="J15">
        <v>3.8260420000000002</v>
      </c>
      <c r="K15">
        <v>3.8414130000000002</v>
      </c>
      <c r="L15">
        <v>3.8314020000000002</v>
      </c>
    </row>
    <row r="16" spans="1:12" x14ac:dyDescent="0.4">
      <c r="A16">
        <v>12</v>
      </c>
      <c r="B16" t="s">
        <v>431</v>
      </c>
      <c r="C16">
        <v>-1.200812</v>
      </c>
      <c r="D16">
        <v>3.7762935999999997E-2</v>
      </c>
      <c r="E16">
        <v>3.4191250000000002</v>
      </c>
      <c r="F16">
        <v>3.4118089999999999</v>
      </c>
      <c r="G16">
        <v>3.397821</v>
      </c>
      <c r="H16">
        <v>3.4149280000000002</v>
      </c>
      <c r="I16">
        <v>3.4090669999999998</v>
      </c>
      <c r="J16">
        <v>3.392271</v>
      </c>
      <c r="K16">
        <v>3.3875739999999999</v>
      </c>
      <c r="L16">
        <v>3.3629069999999999</v>
      </c>
    </row>
    <row r="17" spans="1:12" x14ac:dyDescent="0.4">
      <c r="A17">
        <v>13</v>
      </c>
      <c r="B17" t="s">
        <v>432</v>
      </c>
      <c r="C17">
        <v>-1.0968439999999999</v>
      </c>
      <c r="D17">
        <v>2.9557737000000001E-2</v>
      </c>
      <c r="E17">
        <v>3.7416320000000001</v>
      </c>
      <c r="F17">
        <v>3.7470059999999998</v>
      </c>
      <c r="G17">
        <v>3.7487689999999998</v>
      </c>
      <c r="H17">
        <v>3.740602</v>
      </c>
      <c r="I17">
        <v>3.7402660000000001</v>
      </c>
      <c r="J17">
        <v>3.7362060000000001</v>
      </c>
      <c r="K17">
        <v>3.7343069999999998</v>
      </c>
      <c r="L17">
        <v>3.7269580000000002</v>
      </c>
    </row>
    <row r="18" spans="1:12" x14ac:dyDescent="0.4">
      <c r="A18">
        <v>14</v>
      </c>
      <c r="B18" t="s">
        <v>433</v>
      </c>
      <c r="C18">
        <v>-1.1621589999999999</v>
      </c>
      <c r="D18">
        <v>3.3664123999999997E-2</v>
      </c>
      <c r="E18">
        <v>3.8678880000000002</v>
      </c>
      <c r="F18">
        <v>3.8727550000000002</v>
      </c>
      <c r="G18">
        <v>3.8710909999999998</v>
      </c>
      <c r="H18">
        <v>3.8977360000000001</v>
      </c>
      <c r="I18">
        <v>3.8620390000000002</v>
      </c>
      <c r="J18">
        <v>3.8618570000000001</v>
      </c>
      <c r="K18">
        <v>3.8617460000000001</v>
      </c>
      <c r="L18">
        <v>3.8663599999999998</v>
      </c>
    </row>
    <row r="19" spans="1:12" x14ac:dyDescent="0.4">
      <c r="A19">
        <v>15</v>
      </c>
      <c r="B19" t="s">
        <v>434</v>
      </c>
      <c r="C19">
        <v>1.2392909999999999</v>
      </c>
      <c r="D19">
        <v>2.8722485999999998E-2</v>
      </c>
      <c r="E19">
        <v>3.7384140000000001</v>
      </c>
      <c r="F19">
        <v>3.730496</v>
      </c>
      <c r="G19">
        <v>3.7463000000000002</v>
      </c>
      <c r="H19">
        <v>3.7176019999999999</v>
      </c>
      <c r="I19">
        <v>3.7505289999999998</v>
      </c>
      <c r="J19">
        <v>3.7285409999999999</v>
      </c>
      <c r="K19">
        <v>3.772732</v>
      </c>
      <c r="L19">
        <v>3.7702019999999998</v>
      </c>
    </row>
    <row r="20" spans="1:12" x14ac:dyDescent="0.4">
      <c r="A20">
        <v>16</v>
      </c>
      <c r="B20" t="s">
        <v>435</v>
      </c>
      <c r="C20">
        <v>-1.226971</v>
      </c>
      <c r="D20">
        <v>1.6152481E-2</v>
      </c>
      <c r="E20">
        <v>3.0951070000000001</v>
      </c>
      <c r="F20">
        <v>3.1134409999999999</v>
      </c>
      <c r="G20">
        <v>3.0879590000000001</v>
      </c>
      <c r="H20">
        <v>3.0899540000000001</v>
      </c>
      <c r="I20">
        <v>3.0800369999999999</v>
      </c>
      <c r="J20">
        <v>3.0731190000000002</v>
      </c>
      <c r="K20">
        <v>3.0742349999999998</v>
      </c>
      <c r="L20">
        <v>3.0752510000000002</v>
      </c>
    </row>
    <row r="21" spans="1:12" x14ac:dyDescent="0.4">
      <c r="A21">
        <v>17</v>
      </c>
      <c r="B21" t="s">
        <v>436</v>
      </c>
      <c r="C21">
        <v>-1.616384</v>
      </c>
      <c r="D21">
        <v>9.0228089999999997E-3</v>
      </c>
      <c r="E21">
        <v>3.258629</v>
      </c>
      <c r="F21">
        <v>3.251058</v>
      </c>
      <c r="G21">
        <v>3.2270850000000002</v>
      </c>
      <c r="H21">
        <v>3.3094570000000001</v>
      </c>
      <c r="I21">
        <v>3.2453699999999999</v>
      </c>
      <c r="J21">
        <v>3.2269600000000001</v>
      </c>
      <c r="K21">
        <v>3.1804869999999998</v>
      </c>
      <c r="L21">
        <v>3.1666460000000001</v>
      </c>
    </row>
    <row r="22" spans="1:12" x14ac:dyDescent="0.4">
      <c r="A22">
        <v>18</v>
      </c>
      <c r="B22" t="s">
        <v>437</v>
      </c>
      <c r="C22">
        <v>-1.242208</v>
      </c>
      <c r="D22">
        <v>3.9453402999999998E-2</v>
      </c>
      <c r="E22">
        <v>3.4703029999999999</v>
      </c>
      <c r="F22">
        <v>3.4841500000000001</v>
      </c>
      <c r="G22">
        <v>3.4631829999999999</v>
      </c>
      <c r="H22">
        <v>3.4807679999999999</v>
      </c>
      <c r="I22">
        <v>3.4650989999999999</v>
      </c>
      <c r="J22">
        <v>3.4632000000000001</v>
      </c>
      <c r="K22">
        <v>3.4504950000000001</v>
      </c>
      <c r="L22">
        <v>3.408407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6"/>
  <sheetViews>
    <sheetView workbookViewId="0">
      <selection activeCell="B3" sqref="B3"/>
    </sheetView>
  </sheetViews>
  <sheetFormatPr defaultRowHeight="17.399999999999999" x14ac:dyDescent="0.4"/>
  <cols>
    <col min="1" max="1" width="8.796875" style="1"/>
    <col min="2" max="2" width="13.796875" style="1" bestFit="1" customWidth="1"/>
    <col min="3" max="4" width="11.69921875" style="3" customWidth="1"/>
    <col min="5" max="5" width="8.19921875" style="3" customWidth="1"/>
    <col min="6" max="6" width="13.796875" style="1" bestFit="1" customWidth="1"/>
    <col min="7" max="8" width="11.69921875" style="3" customWidth="1"/>
    <col min="9" max="9" width="8.796875" style="3"/>
    <col min="10" max="10" width="13.796875" style="1" bestFit="1" customWidth="1"/>
    <col min="11" max="13" width="11.69921875" style="3" customWidth="1"/>
    <col min="14" max="14" width="12.296875" style="3" customWidth="1"/>
    <col min="16" max="16" width="17.69921875" bestFit="1" customWidth="1"/>
    <col min="17" max="19" width="11.69921875" customWidth="1"/>
    <col min="28" max="16384" width="8.796875" style="1"/>
  </cols>
  <sheetData>
    <row r="1" spans="2:24" x14ac:dyDescent="0.4">
      <c r="C1" s="1"/>
      <c r="D1" s="1"/>
      <c r="E1" s="1"/>
      <c r="G1" s="1"/>
      <c r="H1" s="1"/>
      <c r="I1" s="1"/>
      <c r="K1" s="1"/>
      <c r="L1" s="1"/>
      <c r="M1" s="1"/>
      <c r="N1" s="1"/>
    </row>
    <row r="2" spans="2:24" x14ac:dyDescent="0.4">
      <c r="B2" s="30" t="s">
        <v>441</v>
      </c>
      <c r="D2" s="1"/>
      <c r="E2" s="1"/>
      <c r="F2" s="30"/>
      <c r="H2" s="1"/>
      <c r="I2" s="1"/>
      <c r="J2" s="2"/>
      <c r="L2" s="1"/>
      <c r="N2" s="1"/>
    </row>
    <row r="3" spans="2:24" x14ac:dyDescent="0.4">
      <c r="C3" s="1"/>
      <c r="D3" s="1"/>
      <c r="E3" s="1"/>
      <c r="G3" s="1"/>
      <c r="H3" s="1"/>
      <c r="I3" s="1"/>
      <c r="K3" s="1"/>
      <c r="L3" s="1"/>
      <c r="M3" s="1"/>
      <c r="N3" s="1"/>
    </row>
    <row r="4" spans="2:24" x14ac:dyDescent="0.2">
      <c r="B4" s="4"/>
      <c r="C4" s="75" t="s">
        <v>42</v>
      </c>
      <c r="D4" s="76"/>
      <c r="E4" s="1"/>
      <c r="F4" s="4"/>
      <c r="G4" s="75" t="s">
        <v>46</v>
      </c>
      <c r="H4" s="76"/>
      <c r="I4" s="1"/>
      <c r="J4" s="4"/>
      <c r="K4" s="75" t="s">
        <v>49</v>
      </c>
      <c r="L4" s="75"/>
      <c r="M4" s="75"/>
      <c r="N4" s="76"/>
      <c r="P4" s="4"/>
      <c r="Q4" s="75" t="s">
        <v>54</v>
      </c>
      <c r="R4" s="75"/>
      <c r="S4" s="76"/>
    </row>
    <row r="5" spans="2:24" x14ac:dyDescent="0.2">
      <c r="B5" s="5"/>
      <c r="C5" s="83" t="s">
        <v>43</v>
      </c>
      <c r="D5" s="84"/>
      <c r="E5" s="1"/>
      <c r="F5" s="5"/>
      <c r="G5" s="83" t="s">
        <v>47</v>
      </c>
      <c r="H5" s="84"/>
      <c r="I5" s="1"/>
      <c r="J5" s="5"/>
      <c r="K5" s="83" t="s">
        <v>47</v>
      </c>
      <c r="L5" s="83"/>
      <c r="M5" s="83"/>
      <c r="N5" s="84"/>
      <c r="P5" s="5"/>
      <c r="Q5" s="77" t="s">
        <v>53</v>
      </c>
      <c r="R5" s="77"/>
      <c r="S5" s="78"/>
    </row>
    <row r="6" spans="2:24" x14ac:dyDescent="0.2">
      <c r="B6" s="5"/>
      <c r="C6" s="6" t="s">
        <v>1</v>
      </c>
      <c r="D6" s="31" t="s">
        <v>44</v>
      </c>
      <c r="E6" s="1"/>
      <c r="F6" s="5"/>
      <c r="G6" s="6" t="s">
        <v>1</v>
      </c>
      <c r="H6" s="31" t="s">
        <v>44</v>
      </c>
      <c r="I6" s="1"/>
      <c r="J6" s="5"/>
      <c r="K6" s="7" t="s">
        <v>1</v>
      </c>
      <c r="L6" s="7" t="s">
        <v>48</v>
      </c>
      <c r="M6" s="6" t="s">
        <v>44</v>
      </c>
      <c r="N6" s="31" t="s">
        <v>52</v>
      </c>
      <c r="P6" s="5"/>
      <c r="Q6" s="6" t="s">
        <v>1</v>
      </c>
      <c r="R6" s="6" t="s">
        <v>44</v>
      </c>
      <c r="S6" s="31" t="s">
        <v>52</v>
      </c>
    </row>
    <row r="7" spans="2:24" x14ac:dyDescent="0.2">
      <c r="B7" s="8" t="s">
        <v>45</v>
      </c>
      <c r="C7" s="9">
        <v>16</v>
      </c>
      <c r="D7" s="10">
        <v>17</v>
      </c>
      <c r="E7" s="11"/>
      <c r="F7" s="8" t="s">
        <v>45</v>
      </c>
      <c r="G7" s="9">
        <v>10</v>
      </c>
      <c r="H7" s="10">
        <v>12</v>
      </c>
      <c r="I7" s="11"/>
      <c r="J7" s="8" t="s">
        <v>45</v>
      </c>
      <c r="K7" s="9">
        <v>9</v>
      </c>
      <c r="L7" s="9">
        <v>7</v>
      </c>
      <c r="M7" s="9">
        <v>7</v>
      </c>
      <c r="N7" s="10">
        <v>8</v>
      </c>
      <c r="P7" s="8" t="s">
        <v>2</v>
      </c>
      <c r="Q7" s="9">
        <v>4</v>
      </c>
      <c r="R7" s="9">
        <v>4</v>
      </c>
      <c r="S7" s="10">
        <v>4</v>
      </c>
      <c r="T7" s="11"/>
      <c r="U7" s="11"/>
    </row>
    <row r="8" spans="2:24" x14ac:dyDescent="0.2">
      <c r="B8" s="8" t="s">
        <v>3</v>
      </c>
      <c r="C8" s="12">
        <v>71.12</v>
      </c>
      <c r="D8" s="13">
        <v>52.86</v>
      </c>
      <c r="E8" s="11"/>
      <c r="F8" s="8" t="s">
        <v>3</v>
      </c>
      <c r="G8" s="12">
        <v>66.12</v>
      </c>
      <c r="H8" s="13">
        <v>79.510000000000005</v>
      </c>
      <c r="I8" s="11"/>
      <c r="J8" s="8" t="s">
        <v>3</v>
      </c>
      <c r="K8" s="12">
        <v>59.91</v>
      </c>
      <c r="L8" s="12">
        <v>60.28</v>
      </c>
      <c r="M8" s="12">
        <v>80.73</v>
      </c>
      <c r="N8" s="13">
        <v>55.79</v>
      </c>
      <c r="P8" s="8" t="s">
        <v>3</v>
      </c>
      <c r="Q8" s="9">
        <v>9.0809999999999995</v>
      </c>
      <c r="R8" s="9">
        <v>5.9660000000000002</v>
      </c>
      <c r="S8" s="10">
        <v>8.7170000000000005</v>
      </c>
      <c r="U8" s="25"/>
      <c r="V8" s="24"/>
      <c r="W8" s="24"/>
      <c r="X8" s="24"/>
    </row>
    <row r="9" spans="2:24" x14ac:dyDescent="0.2">
      <c r="B9" s="8" t="s">
        <v>4</v>
      </c>
      <c r="C9" s="12">
        <v>14.62</v>
      </c>
      <c r="D9" s="13">
        <v>17.75</v>
      </c>
      <c r="E9" s="11"/>
      <c r="F9" s="8" t="s">
        <v>4</v>
      </c>
      <c r="G9" s="12">
        <v>11.91</v>
      </c>
      <c r="H9" s="13">
        <v>9.3810000000000002</v>
      </c>
      <c r="I9" s="11"/>
      <c r="J9" s="8" t="s">
        <v>4</v>
      </c>
      <c r="K9" s="12">
        <v>9.9550000000000001</v>
      </c>
      <c r="L9" s="12">
        <v>9.7409999999999997</v>
      </c>
      <c r="M9" s="12">
        <v>9.7889999999999997</v>
      </c>
      <c r="N9" s="13">
        <v>19.25</v>
      </c>
      <c r="P9" s="8" t="s">
        <v>4</v>
      </c>
      <c r="Q9" s="9">
        <v>0.68520000000000003</v>
      </c>
      <c r="R9" s="9">
        <v>0.7802</v>
      </c>
      <c r="S9" s="10">
        <v>0.51400000000000001</v>
      </c>
      <c r="T9" s="11"/>
      <c r="U9" s="25"/>
      <c r="V9" s="24"/>
      <c r="W9" s="24"/>
      <c r="X9" s="24"/>
    </row>
    <row r="10" spans="2:24" x14ac:dyDescent="0.2">
      <c r="B10" s="8" t="s">
        <v>5</v>
      </c>
      <c r="C10" s="12">
        <v>3.6549999999999998</v>
      </c>
      <c r="D10" s="13">
        <v>4.3040000000000003</v>
      </c>
      <c r="E10" s="11"/>
      <c r="F10" s="8" t="s">
        <v>5</v>
      </c>
      <c r="G10" s="12">
        <v>3.766</v>
      </c>
      <c r="H10" s="13">
        <v>2.7080000000000002</v>
      </c>
      <c r="I10" s="11"/>
      <c r="J10" s="8" t="s">
        <v>5</v>
      </c>
      <c r="K10" s="12">
        <v>3.3180000000000001</v>
      </c>
      <c r="L10" s="12">
        <v>3.6819999999999999</v>
      </c>
      <c r="M10" s="12">
        <v>3.7</v>
      </c>
      <c r="N10" s="13">
        <v>6.8049999999999997</v>
      </c>
      <c r="P10" s="8" t="s">
        <v>5</v>
      </c>
      <c r="Q10" s="9">
        <v>0.34260000000000002</v>
      </c>
      <c r="R10" s="9">
        <v>0.3901</v>
      </c>
      <c r="S10" s="10">
        <v>0.25700000000000001</v>
      </c>
      <c r="T10" s="11"/>
      <c r="U10" s="25"/>
      <c r="V10" s="24"/>
      <c r="W10" s="24"/>
      <c r="X10" s="24"/>
    </row>
    <row r="11" spans="2:24" x14ac:dyDescent="0.2">
      <c r="B11" s="14" t="s">
        <v>6</v>
      </c>
      <c r="C11" s="79" t="s">
        <v>7</v>
      </c>
      <c r="D11" s="80"/>
      <c r="E11" s="1"/>
      <c r="F11" s="14" t="s">
        <v>6</v>
      </c>
      <c r="G11" s="79" t="s">
        <v>7</v>
      </c>
      <c r="H11" s="80"/>
      <c r="I11" s="1"/>
      <c r="J11" s="14" t="s">
        <v>6</v>
      </c>
      <c r="K11" s="79" t="s">
        <v>51</v>
      </c>
      <c r="L11" s="79"/>
      <c r="M11" s="79"/>
      <c r="N11" s="80"/>
      <c r="P11" s="14" t="s">
        <v>6</v>
      </c>
      <c r="Q11" s="81" t="s">
        <v>50</v>
      </c>
      <c r="R11" s="81"/>
      <c r="S11" s="82"/>
      <c r="T11" s="11"/>
      <c r="U11" s="11"/>
      <c r="V11" s="11"/>
    </row>
    <row r="12" spans="2:24" x14ac:dyDescent="0.4">
      <c r="B12" s="15"/>
      <c r="C12" s="35">
        <v>76.470600000000005</v>
      </c>
      <c r="D12" s="36">
        <v>75</v>
      </c>
      <c r="F12" s="15"/>
      <c r="G12" s="16">
        <v>75.611249999999998</v>
      </c>
      <c r="H12" s="17">
        <v>80.837500000000006</v>
      </c>
      <c r="J12" s="15"/>
      <c r="K12" s="16">
        <v>60.698999999999998</v>
      </c>
      <c r="L12" s="23">
        <v>71.459999999999994</v>
      </c>
      <c r="M12" s="23">
        <v>78.367999999999995</v>
      </c>
      <c r="N12" s="17">
        <v>70.287999999999997</v>
      </c>
      <c r="P12" s="8" t="s">
        <v>8</v>
      </c>
      <c r="Q12" s="47">
        <v>8.2872950000000003</v>
      </c>
      <c r="R12" s="48">
        <v>5.377853</v>
      </c>
      <c r="S12" s="18">
        <v>8.1490109999999998</v>
      </c>
      <c r="T12" s="44"/>
    </row>
    <row r="13" spans="2:24" x14ac:dyDescent="0.2">
      <c r="B13" s="11"/>
      <c r="C13" s="35">
        <v>76.744200000000006</v>
      </c>
      <c r="D13" s="36">
        <v>62.963000000000001</v>
      </c>
      <c r="F13" s="11"/>
      <c r="G13" s="16">
        <v>59.86542</v>
      </c>
      <c r="H13" s="17">
        <v>59.879600000000003</v>
      </c>
      <c r="J13" s="11"/>
      <c r="K13" s="16">
        <v>72.887</v>
      </c>
      <c r="L13" s="23">
        <v>45.186</v>
      </c>
      <c r="M13" s="23">
        <v>90.42</v>
      </c>
      <c r="N13" s="17">
        <v>67.561999999999998</v>
      </c>
      <c r="P13" s="19" t="s">
        <v>9</v>
      </c>
      <c r="Q13" s="16">
        <v>8.2321749999999998</v>
      </c>
      <c r="R13" s="23">
        <v>4.7260790000000004</v>
      </c>
      <c r="S13" s="17">
        <v>6.90184</v>
      </c>
      <c r="T13" s="44"/>
    </row>
    <row r="14" spans="2:24" x14ac:dyDescent="0.2">
      <c r="B14" s="11"/>
      <c r="C14" s="35">
        <v>78.0488</v>
      </c>
      <c r="D14" s="36">
        <v>77.777799999999999</v>
      </c>
      <c r="F14" s="11"/>
      <c r="G14" s="16">
        <v>53.286250000000003</v>
      </c>
      <c r="H14" s="17">
        <v>66.7654</v>
      </c>
      <c r="J14" s="11"/>
      <c r="K14" s="16">
        <v>41.438000000000002</v>
      </c>
      <c r="L14" s="23">
        <v>68.141000000000005</v>
      </c>
      <c r="M14" s="23">
        <v>80.631</v>
      </c>
      <c r="N14" s="17">
        <v>61.313000000000002</v>
      </c>
      <c r="P14" s="19" t="s">
        <v>10</v>
      </c>
      <c r="Q14" s="16">
        <v>7.5468140000000004</v>
      </c>
      <c r="R14" s="23">
        <v>6.5365890000000002</v>
      </c>
      <c r="S14" s="17">
        <v>7.8377879999999998</v>
      </c>
      <c r="T14" s="44"/>
    </row>
    <row r="15" spans="2:24" x14ac:dyDescent="0.4">
      <c r="B15" s="15"/>
      <c r="C15" s="35">
        <v>64.444400000000002</v>
      </c>
      <c r="D15" s="36">
        <v>61.290300000000002</v>
      </c>
      <c r="F15" s="15"/>
      <c r="G15" s="16">
        <v>81.489170000000001</v>
      </c>
      <c r="H15" s="17">
        <v>73.938299999999998</v>
      </c>
      <c r="J15" s="15"/>
      <c r="K15" s="16">
        <v>47.715000000000003</v>
      </c>
      <c r="L15" s="23">
        <v>65.27</v>
      </c>
      <c r="M15" s="23">
        <v>60.372</v>
      </c>
      <c r="N15" s="17">
        <v>24.164999999999999</v>
      </c>
      <c r="P15" s="19" t="s">
        <v>11</v>
      </c>
      <c r="Q15" s="16">
        <v>7.8870440000000004</v>
      </c>
      <c r="R15" s="23">
        <v>5.334193</v>
      </c>
      <c r="S15" s="17">
        <v>9.0472619999999999</v>
      </c>
      <c r="T15" s="44"/>
    </row>
    <row r="16" spans="2:24" x14ac:dyDescent="0.4">
      <c r="B16" s="15"/>
      <c r="C16" s="35">
        <v>64.7059</v>
      </c>
      <c r="D16" s="36">
        <v>41.379300000000001</v>
      </c>
      <c r="F16" s="15"/>
      <c r="G16" s="16">
        <v>83.477500000000006</v>
      </c>
      <c r="H16" s="17">
        <v>91.055400000000006</v>
      </c>
      <c r="J16" s="15"/>
      <c r="K16" s="16">
        <v>56.557000000000002</v>
      </c>
      <c r="L16" s="23">
        <v>53.654000000000003</v>
      </c>
      <c r="M16" s="23">
        <v>84.63</v>
      </c>
      <c r="N16" s="17">
        <v>31.565000000000001</v>
      </c>
      <c r="P16" s="19" t="s">
        <v>12</v>
      </c>
      <c r="Q16" s="16">
        <v>8.5838780000000003</v>
      </c>
      <c r="R16" s="23">
        <v>6.071904</v>
      </c>
      <c r="S16" s="17">
        <v>8.1890800000000006</v>
      </c>
      <c r="T16" s="44"/>
    </row>
    <row r="17" spans="2:20" x14ac:dyDescent="0.2">
      <c r="B17" s="11"/>
      <c r="C17" s="35">
        <v>59.183700000000002</v>
      </c>
      <c r="D17" s="36">
        <v>37.777799999999999</v>
      </c>
      <c r="F17" s="11"/>
      <c r="G17" s="16">
        <v>54.832920000000001</v>
      </c>
      <c r="H17" s="17">
        <v>84.768799999999999</v>
      </c>
      <c r="J17" s="11"/>
      <c r="K17" s="16">
        <v>64.31</v>
      </c>
      <c r="L17" s="23">
        <v>52.677999999999997</v>
      </c>
      <c r="M17" s="23">
        <v>86.587999999999994</v>
      </c>
      <c r="N17" s="17">
        <v>79.257999999999996</v>
      </c>
      <c r="P17" s="19" t="s">
        <v>13</v>
      </c>
      <c r="Q17" s="16">
        <v>8.6706009999999996</v>
      </c>
      <c r="R17" s="23">
        <v>4.6702870000000001</v>
      </c>
      <c r="S17" s="17">
        <v>7.7196230000000003</v>
      </c>
      <c r="T17" s="44"/>
    </row>
    <row r="18" spans="2:20" x14ac:dyDescent="0.2">
      <c r="B18" s="11"/>
      <c r="C18" s="35">
        <v>63.265300000000003</v>
      </c>
      <c r="D18" s="36">
        <v>73.333299999999994</v>
      </c>
      <c r="F18" s="11"/>
      <c r="G18" s="16">
        <v>68.972080000000005</v>
      </c>
      <c r="H18" s="17">
        <v>89.791700000000006</v>
      </c>
      <c r="J18" s="11"/>
      <c r="K18" s="16">
        <v>67.113</v>
      </c>
      <c r="L18" s="23">
        <v>65.58</v>
      </c>
      <c r="M18" s="23">
        <v>84.111999999999995</v>
      </c>
      <c r="N18" s="17">
        <v>62.25</v>
      </c>
      <c r="P18" s="19" t="s">
        <v>14</v>
      </c>
      <c r="Q18" s="16">
        <v>8.1885080000000006</v>
      </c>
      <c r="R18" s="23">
        <v>5.7615439999999998</v>
      </c>
      <c r="S18" s="17">
        <v>8.6986779999999992</v>
      </c>
      <c r="T18" s="45"/>
    </row>
    <row r="19" spans="2:20" x14ac:dyDescent="0.4">
      <c r="B19" s="15"/>
      <c r="C19" s="35">
        <v>78.723399999999998</v>
      </c>
      <c r="D19" s="36">
        <v>34.883699999999997</v>
      </c>
      <c r="F19" s="15"/>
      <c r="G19" s="16">
        <v>48.701250000000002</v>
      </c>
      <c r="H19" s="17">
        <v>85.1892</v>
      </c>
      <c r="J19" s="15"/>
      <c r="K19" s="16">
        <v>66.885999999999996</v>
      </c>
      <c r="L19" s="23"/>
      <c r="M19" s="23"/>
      <c r="N19" s="17">
        <v>49.902999999999999</v>
      </c>
      <c r="P19" s="19" t="s">
        <v>15</v>
      </c>
      <c r="Q19" s="16">
        <v>8.4917040000000004</v>
      </c>
      <c r="R19" s="23">
        <v>5.2045649999999997</v>
      </c>
      <c r="S19" s="17">
        <v>8.648809</v>
      </c>
      <c r="T19" s="1"/>
    </row>
    <row r="20" spans="2:20" x14ac:dyDescent="0.2">
      <c r="B20" s="15"/>
      <c r="C20" s="35">
        <v>71.428600000000003</v>
      </c>
      <c r="D20" s="36">
        <v>65.217399999999998</v>
      </c>
      <c r="E20" s="11"/>
      <c r="F20" s="15"/>
      <c r="G20" s="16">
        <v>66.39667</v>
      </c>
      <c r="H20" s="17">
        <v>85.221670000000003</v>
      </c>
      <c r="J20" s="15"/>
      <c r="K20" s="21">
        <v>61.564999999999998</v>
      </c>
      <c r="L20" s="42"/>
      <c r="M20" s="42"/>
      <c r="N20" s="22"/>
      <c r="P20" s="19" t="s">
        <v>16</v>
      </c>
      <c r="Q20" s="16">
        <v>8.0910820000000001</v>
      </c>
      <c r="R20" s="23">
        <v>5.8450939999999996</v>
      </c>
      <c r="S20" s="17">
        <v>6.5336179999999997</v>
      </c>
      <c r="T20" s="1"/>
    </row>
    <row r="21" spans="2:20" x14ac:dyDescent="0.2">
      <c r="B21" s="15"/>
      <c r="C21" s="35">
        <v>25.640999999999998</v>
      </c>
      <c r="D21" s="36">
        <v>28.571400000000001</v>
      </c>
      <c r="E21" s="11"/>
      <c r="F21" s="15"/>
      <c r="G21" s="16">
        <v>68.605000000000004</v>
      </c>
      <c r="H21" s="17">
        <v>81.246669999999995</v>
      </c>
      <c r="J21" s="15"/>
      <c r="K21" s="23"/>
      <c r="L21" s="23"/>
      <c r="M21" s="23"/>
      <c r="N21" s="23"/>
      <c r="P21" s="19" t="s">
        <v>17</v>
      </c>
      <c r="Q21" s="16">
        <v>8.5062010000000008</v>
      </c>
      <c r="R21" s="23">
        <v>4.8544900000000002</v>
      </c>
      <c r="S21" s="17"/>
      <c r="T21" s="11"/>
    </row>
    <row r="22" spans="2:20" x14ac:dyDescent="0.2">
      <c r="B22" s="15"/>
      <c r="C22" s="37">
        <v>80.851100000000002</v>
      </c>
      <c r="D22" s="36">
        <v>21.739100000000001</v>
      </c>
      <c r="F22" s="15"/>
      <c r="G22" s="32"/>
      <c r="H22" s="17">
        <v>82.547499999999999</v>
      </c>
      <c r="I22" s="11"/>
      <c r="J22" s="11"/>
      <c r="K22" s="23"/>
      <c r="L22" s="23"/>
      <c r="M22" s="23"/>
      <c r="N22" s="23"/>
      <c r="P22" s="19" t="s">
        <v>18</v>
      </c>
      <c r="Q22" s="16">
        <v>8.7807879999999994</v>
      </c>
      <c r="R22" s="23">
        <v>4.4816729999999998</v>
      </c>
      <c r="S22" s="49"/>
      <c r="T22" s="11"/>
    </row>
    <row r="23" spans="2:20" x14ac:dyDescent="0.2">
      <c r="B23" s="15"/>
      <c r="C23" s="37">
        <v>81.25</v>
      </c>
      <c r="D23" s="36">
        <v>48.148099999999999</v>
      </c>
      <c r="E23" s="24"/>
      <c r="F23" s="15"/>
      <c r="G23" s="33"/>
      <c r="H23" s="22">
        <v>72.895830000000004</v>
      </c>
      <c r="I23" s="11"/>
      <c r="J23" s="11"/>
      <c r="K23" s="23"/>
      <c r="L23" s="23"/>
      <c r="M23" s="23"/>
      <c r="N23" s="23"/>
      <c r="P23" s="19" t="s">
        <v>55</v>
      </c>
      <c r="Q23" s="16">
        <v>8.1353310000000008</v>
      </c>
      <c r="R23" s="23">
        <v>6.1988839999999996</v>
      </c>
      <c r="S23" s="49"/>
      <c r="T23" s="11"/>
    </row>
    <row r="24" spans="2:20" x14ac:dyDescent="0.2">
      <c r="B24" s="15"/>
      <c r="C24" s="37">
        <v>78.125</v>
      </c>
      <c r="D24" s="38">
        <v>70.731700000000004</v>
      </c>
      <c r="E24" s="24"/>
      <c r="F24" s="15"/>
      <c r="G24" s="1"/>
      <c r="H24" s="1"/>
      <c r="K24" s="23"/>
      <c r="L24" s="23"/>
      <c r="M24" s="23"/>
      <c r="N24" s="23"/>
      <c r="P24" s="19" t="s">
        <v>56</v>
      </c>
      <c r="Q24" s="16">
        <v>8.3334150000000005</v>
      </c>
      <c r="R24" s="23">
        <v>4.848929</v>
      </c>
      <c r="S24" s="49"/>
      <c r="T24" s="11"/>
    </row>
    <row r="25" spans="2:20" x14ac:dyDescent="0.4">
      <c r="B25" s="15"/>
      <c r="C25" s="35">
        <v>75.757599999999996</v>
      </c>
      <c r="D25" s="36">
        <v>47.457599999999999</v>
      </c>
      <c r="E25" s="24"/>
      <c r="F25" s="15"/>
      <c r="G25" s="1"/>
      <c r="H25" s="1"/>
      <c r="K25" s="41"/>
      <c r="L25" s="23"/>
      <c r="M25" s="41"/>
      <c r="N25" s="23"/>
      <c r="P25" s="8" t="s">
        <v>19</v>
      </c>
      <c r="Q25" s="47">
        <v>9.5868979999999997</v>
      </c>
      <c r="R25" s="48">
        <v>5.5679749999999997</v>
      </c>
      <c r="S25" s="18">
        <v>8.7205340000000007</v>
      </c>
      <c r="T25" s="1"/>
    </row>
    <row r="26" spans="2:20" x14ac:dyDescent="0.2">
      <c r="B26" s="15"/>
      <c r="C26" s="35">
        <v>91.428600000000003</v>
      </c>
      <c r="D26" s="36">
        <v>50</v>
      </c>
      <c r="F26" s="15"/>
      <c r="G26" s="1"/>
      <c r="H26" s="1"/>
      <c r="K26" s="41"/>
      <c r="L26" s="23"/>
      <c r="M26" s="41"/>
      <c r="N26" s="23"/>
      <c r="P26" s="19" t="s">
        <v>20</v>
      </c>
      <c r="Q26" s="16">
        <v>10.41944</v>
      </c>
      <c r="R26" s="23">
        <v>5.7921250000000004</v>
      </c>
      <c r="S26" s="17">
        <v>9.2550899999999992</v>
      </c>
      <c r="T26" s="11"/>
    </row>
    <row r="27" spans="2:20" x14ac:dyDescent="0.4">
      <c r="B27" s="15"/>
      <c r="C27" s="35">
        <v>71.875</v>
      </c>
      <c r="D27" s="36">
        <v>67.857100000000003</v>
      </c>
      <c r="F27" s="15"/>
      <c r="G27" s="1"/>
      <c r="H27" s="1"/>
      <c r="K27" s="41"/>
      <c r="L27" s="23"/>
      <c r="M27" s="41"/>
      <c r="N27" s="23"/>
      <c r="P27" s="19" t="s">
        <v>21</v>
      </c>
      <c r="Q27" s="16">
        <v>10.53318</v>
      </c>
      <c r="R27" s="23">
        <v>4.9218250000000001</v>
      </c>
      <c r="S27" s="17">
        <v>9.4905310000000007</v>
      </c>
    </row>
    <row r="28" spans="2:20" x14ac:dyDescent="0.4">
      <c r="B28" s="15"/>
      <c r="C28" s="39"/>
      <c r="D28" s="40">
        <v>34.482799999999997</v>
      </c>
      <c r="F28" s="15"/>
      <c r="G28" s="1"/>
      <c r="H28" s="1"/>
      <c r="I28"/>
      <c r="K28" s="41"/>
      <c r="L28" s="23"/>
      <c r="M28" s="41"/>
      <c r="N28" s="23"/>
      <c r="P28" s="19" t="s">
        <v>22</v>
      </c>
      <c r="Q28" s="16">
        <v>9.0773519999999994</v>
      </c>
      <c r="R28" s="23">
        <v>5.6462430000000001</v>
      </c>
      <c r="S28" s="17">
        <v>8.920731</v>
      </c>
    </row>
    <row r="29" spans="2:20" x14ac:dyDescent="0.2">
      <c r="B29" s="11"/>
      <c r="C29" s="11"/>
      <c r="D29" s="11"/>
      <c r="F29" s="11"/>
      <c r="G29" s="11"/>
      <c r="H29" s="1"/>
      <c r="I29"/>
      <c r="K29" s="41"/>
      <c r="L29" s="23"/>
      <c r="M29" s="41"/>
      <c r="N29" s="23"/>
      <c r="P29" s="19" t="s">
        <v>23</v>
      </c>
      <c r="Q29" s="16">
        <v>8.2913270000000008</v>
      </c>
      <c r="R29" s="23">
        <v>5.4776759999999998</v>
      </c>
      <c r="S29" s="17">
        <v>8.9057399999999998</v>
      </c>
    </row>
    <row r="30" spans="2:20" x14ac:dyDescent="0.2">
      <c r="B30" s="11"/>
      <c r="C30" s="11"/>
      <c r="D30" s="11"/>
      <c r="F30" s="11"/>
      <c r="G30" s="11"/>
      <c r="H30" s="1"/>
      <c r="I30"/>
      <c r="L30" s="23"/>
      <c r="N30" s="23"/>
      <c r="P30" s="19" t="s">
        <v>24</v>
      </c>
      <c r="Q30" s="16">
        <v>9.5664920000000002</v>
      </c>
      <c r="R30" s="23">
        <v>6.488969</v>
      </c>
      <c r="S30" s="17">
        <v>8.3227209999999996</v>
      </c>
    </row>
    <row r="31" spans="2:20" x14ac:dyDescent="0.2">
      <c r="B31" s="11"/>
      <c r="C31" s="11"/>
      <c r="D31" s="11"/>
      <c r="F31" s="11"/>
      <c r="G31" s="11"/>
      <c r="H31" s="1"/>
      <c r="L31" s="23"/>
      <c r="N31" s="23"/>
      <c r="P31" s="19" t="s">
        <v>25</v>
      </c>
      <c r="Q31" s="16">
        <v>9.7692650000000008</v>
      </c>
      <c r="R31" s="23">
        <v>5.9354050000000003</v>
      </c>
      <c r="S31" s="17">
        <v>6.9477380000000002</v>
      </c>
    </row>
    <row r="32" spans="2:20" x14ac:dyDescent="0.2">
      <c r="B32" s="11"/>
      <c r="C32" s="11"/>
      <c r="D32" s="11"/>
      <c r="F32" s="11"/>
      <c r="G32" s="11"/>
      <c r="H32" s="1"/>
      <c r="L32" s="23"/>
      <c r="N32" s="23"/>
      <c r="P32" s="19" t="s">
        <v>26</v>
      </c>
      <c r="Q32" s="16">
        <v>9.2983329999999995</v>
      </c>
      <c r="R32" s="23">
        <v>5.3746799999999997</v>
      </c>
      <c r="S32" s="17">
        <v>9.0717590000000001</v>
      </c>
    </row>
    <row r="33" spans="2:19" x14ac:dyDescent="0.2">
      <c r="B33" s="11"/>
      <c r="C33" s="11"/>
      <c r="D33" s="11"/>
      <c r="F33" s="11"/>
      <c r="G33" s="11"/>
      <c r="H33" s="1"/>
      <c r="L33" s="23"/>
      <c r="N33" s="23"/>
      <c r="P33" s="19" t="s">
        <v>27</v>
      </c>
      <c r="Q33" s="16">
        <v>9.7397930000000006</v>
      </c>
      <c r="R33" s="23">
        <v>5.6135289999999998</v>
      </c>
      <c r="S33" s="17">
        <v>8.8499630000000007</v>
      </c>
    </row>
    <row r="34" spans="2:19" x14ac:dyDescent="0.2">
      <c r="B34" s="11"/>
      <c r="C34" s="11"/>
      <c r="D34" s="11"/>
      <c r="F34" s="11"/>
      <c r="G34" s="11"/>
      <c r="H34" s="1"/>
      <c r="L34" s="23"/>
      <c r="N34" s="23"/>
      <c r="P34" s="19" t="s">
        <v>28</v>
      </c>
      <c r="Q34" s="26"/>
      <c r="R34" s="23">
        <v>5.0653430000000004</v>
      </c>
      <c r="S34" s="49"/>
    </row>
    <row r="35" spans="2:19" x14ac:dyDescent="0.2">
      <c r="B35" s="11"/>
      <c r="C35" s="11"/>
      <c r="D35" s="11"/>
      <c r="F35" s="11"/>
      <c r="G35" s="11"/>
      <c r="H35" s="1"/>
      <c r="L35" s="23"/>
      <c r="N35" s="23"/>
      <c r="P35" s="19" t="s">
        <v>29</v>
      </c>
      <c r="Q35" s="16"/>
      <c r="R35" s="23">
        <v>5.3639599999999996</v>
      </c>
      <c r="S35" s="49"/>
    </row>
    <row r="36" spans="2:19" x14ac:dyDescent="0.2">
      <c r="B36" s="11"/>
      <c r="C36" s="11"/>
      <c r="D36" s="11"/>
      <c r="F36" s="11"/>
      <c r="G36" s="11"/>
      <c r="H36" s="23"/>
      <c r="L36" s="23"/>
      <c r="N36" s="23"/>
      <c r="P36" s="8" t="s">
        <v>30</v>
      </c>
      <c r="Q36" s="47">
        <v>9.7151119999999995</v>
      </c>
      <c r="R36" s="48">
        <v>5.8125249999999999</v>
      </c>
      <c r="S36" s="18">
        <v>8.6040600000000005</v>
      </c>
    </row>
    <row r="37" spans="2:19" x14ac:dyDescent="0.2">
      <c r="B37" s="11"/>
      <c r="C37" s="11"/>
      <c r="D37" s="11"/>
      <c r="F37" s="11"/>
      <c r="G37" s="11"/>
      <c r="H37" s="23"/>
      <c r="L37" s="23"/>
      <c r="N37" s="23"/>
      <c r="P37" s="19" t="s">
        <v>31</v>
      </c>
      <c r="Q37" s="16">
        <v>9.7764120000000005</v>
      </c>
      <c r="R37" s="23">
        <v>5.2733549999999996</v>
      </c>
      <c r="S37" s="17">
        <v>8.1803209999999993</v>
      </c>
    </row>
    <row r="38" spans="2:19" x14ac:dyDescent="0.2">
      <c r="B38" s="11"/>
      <c r="C38" s="11"/>
      <c r="D38" s="11"/>
      <c r="F38" s="11"/>
      <c r="G38" s="11"/>
      <c r="H38" s="23"/>
      <c r="L38" s="23"/>
      <c r="N38" s="23"/>
      <c r="P38" s="19" t="s">
        <v>32</v>
      </c>
      <c r="Q38" s="16">
        <v>9.4228500000000004</v>
      </c>
      <c r="R38" s="23">
        <v>4.7819849999999997</v>
      </c>
      <c r="S38" s="17">
        <v>8.7576630000000009</v>
      </c>
    </row>
    <row r="39" spans="2:19" x14ac:dyDescent="0.2">
      <c r="B39" s="11"/>
      <c r="C39" s="11"/>
      <c r="D39" s="11"/>
      <c r="F39" s="11"/>
      <c r="G39" s="11"/>
      <c r="H39" s="23"/>
      <c r="L39" s="23"/>
      <c r="N39" s="23"/>
      <c r="P39" s="19" t="s">
        <v>33</v>
      </c>
      <c r="Q39" s="16">
        <v>8.8429359999999999</v>
      </c>
      <c r="R39" s="23">
        <v>6.3893139999999997</v>
      </c>
      <c r="S39" s="17">
        <v>8.8063950000000002</v>
      </c>
    </row>
    <row r="40" spans="2:19" x14ac:dyDescent="0.2">
      <c r="B40" s="15"/>
      <c r="C40" s="11"/>
      <c r="D40" s="11"/>
      <c r="F40" s="15"/>
      <c r="G40" s="20"/>
      <c r="H40" s="23"/>
      <c r="L40" s="23"/>
      <c r="N40" s="23"/>
      <c r="P40" s="19" t="s">
        <v>34</v>
      </c>
      <c r="Q40" s="16">
        <v>11.374000000000001</v>
      </c>
      <c r="R40" s="23">
        <v>4.9445839999999999</v>
      </c>
      <c r="S40" s="17">
        <v>7.4583930000000001</v>
      </c>
    </row>
    <row r="41" spans="2:19" x14ac:dyDescent="0.2">
      <c r="B41" s="15"/>
      <c r="C41" s="11"/>
      <c r="D41" s="11"/>
      <c r="F41" s="15"/>
      <c r="G41" s="20"/>
      <c r="H41" s="23"/>
      <c r="K41" s="11"/>
      <c r="L41" s="23"/>
      <c r="M41" s="11"/>
      <c r="N41" s="23"/>
      <c r="P41" s="19" t="s">
        <v>35</v>
      </c>
      <c r="Q41" s="16">
        <v>9.7800799999999999</v>
      </c>
      <c r="R41" s="23">
        <v>5.6597970000000002</v>
      </c>
      <c r="S41" s="17">
        <v>8.4687660000000005</v>
      </c>
    </row>
    <row r="42" spans="2:19" x14ac:dyDescent="0.2">
      <c r="B42" s="15"/>
      <c r="C42" s="11"/>
      <c r="D42" s="11"/>
      <c r="F42" s="15"/>
      <c r="G42" s="20"/>
      <c r="H42" s="23"/>
      <c r="J42" s="15"/>
      <c r="K42" s="20"/>
      <c r="L42" s="23"/>
      <c r="M42" s="20"/>
      <c r="N42" s="23"/>
      <c r="P42" s="19" t="s">
        <v>36</v>
      </c>
      <c r="Q42" s="16">
        <v>9.6626139999999996</v>
      </c>
      <c r="R42" s="23">
        <v>4.6668060000000002</v>
      </c>
      <c r="S42" s="17">
        <v>8.6002130000000001</v>
      </c>
    </row>
    <row r="43" spans="2:19" x14ac:dyDescent="0.2">
      <c r="B43" s="15"/>
      <c r="C43" s="11"/>
      <c r="D43" s="11"/>
      <c r="F43" s="15"/>
      <c r="G43" s="20"/>
      <c r="H43" s="23"/>
      <c r="J43" s="15"/>
      <c r="K43" s="20"/>
      <c r="L43" s="23"/>
      <c r="M43" s="20"/>
      <c r="N43" s="23"/>
      <c r="P43" s="19" t="s">
        <v>37</v>
      </c>
      <c r="Q43" s="16">
        <v>9.3212060000000001</v>
      </c>
      <c r="R43" s="23">
        <v>6.3036719999999997</v>
      </c>
      <c r="S43" s="17">
        <v>9.3018619999999999</v>
      </c>
    </row>
    <row r="44" spans="2:19" x14ac:dyDescent="0.2">
      <c r="B44" s="15"/>
      <c r="C44" s="11"/>
      <c r="D44" s="11"/>
      <c r="F44" s="15"/>
      <c r="G44" s="20"/>
      <c r="H44" s="23"/>
      <c r="J44" s="15"/>
      <c r="K44" s="20"/>
      <c r="L44" s="23"/>
      <c r="M44" s="20"/>
      <c r="N44" s="23"/>
      <c r="P44" s="19" t="s">
        <v>38</v>
      </c>
      <c r="Q44" s="16">
        <v>9.5407969999999995</v>
      </c>
      <c r="R44" s="23">
        <v>8.4806849999999994</v>
      </c>
      <c r="S44" s="17">
        <v>9.7089090000000002</v>
      </c>
    </row>
    <row r="45" spans="2:19" x14ac:dyDescent="0.2">
      <c r="B45" s="15"/>
      <c r="C45" s="1"/>
      <c r="D45" s="11"/>
      <c r="F45" s="15"/>
      <c r="G45" s="20"/>
      <c r="H45" s="23"/>
      <c r="J45" s="15"/>
      <c r="K45" s="20"/>
      <c r="L45" s="23"/>
      <c r="M45" s="20"/>
      <c r="N45" s="23"/>
      <c r="P45" s="19" t="s">
        <v>39</v>
      </c>
      <c r="Q45" s="26"/>
      <c r="R45" s="41"/>
      <c r="S45" s="17">
        <v>8.8595450000000007</v>
      </c>
    </row>
    <row r="46" spans="2:19" x14ac:dyDescent="0.2">
      <c r="B46" s="15"/>
      <c r="C46" s="1"/>
      <c r="D46" s="11"/>
      <c r="F46" s="15"/>
      <c r="G46" s="23"/>
      <c r="H46" s="23"/>
      <c r="J46" s="15"/>
      <c r="K46" s="23"/>
      <c r="L46" s="23"/>
      <c r="M46" s="23"/>
      <c r="N46" s="23"/>
      <c r="P46" s="19" t="s">
        <v>40</v>
      </c>
      <c r="Q46" s="26"/>
      <c r="R46" s="41"/>
      <c r="S46" s="17">
        <v>7.6816230000000001</v>
      </c>
    </row>
    <row r="47" spans="2:19" x14ac:dyDescent="0.2">
      <c r="B47" s="15"/>
      <c r="C47" s="11"/>
      <c r="D47" s="11"/>
      <c r="F47" s="15"/>
      <c r="G47" s="23"/>
      <c r="H47" s="23"/>
      <c r="J47" s="15"/>
      <c r="K47" s="23"/>
      <c r="L47" s="23"/>
      <c r="M47" s="23"/>
      <c r="N47" s="23"/>
      <c r="P47" s="19" t="s">
        <v>41</v>
      </c>
      <c r="Q47" s="26"/>
      <c r="R47" s="41"/>
      <c r="S47" s="17">
        <v>8.8209649999999993</v>
      </c>
    </row>
    <row r="48" spans="2:19" x14ac:dyDescent="0.4">
      <c r="B48" s="15"/>
      <c r="C48" s="23"/>
      <c r="D48" s="23"/>
      <c r="F48" s="15"/>
      <c r="G48" s="23"/>
      <c r="H48" s="23"/>
      <c r="J48" s="15"/>
      <c r="K48" s="23"/>
      <c r="L48" s="23"/>
      <c r="M48" s="23"/>
      <c r="N48" s="23"/>
      <c r="P48" s="8" t="s">
        <v>57</v>
      </c>
      <c r="Q48" s="47">
        <v>8.7336120000000008</v>
      </c>
      <c r="R48" s="48">
        <v>7.1053579999999998</v>
      </c>
      <c r="S48" s="18">
        <v>9.3932179999999992</v>
      </c>
    </row>
    <row r="49" spans="2:19" x14ac:dyDescent="0.4">
      <c r="B49" s="15"/>
      <c r="C49" s="23"/>
      <c r="D49" s="23"/>
      <c r="F49" s="15"/>
      <c r="G49" s="23"/>
      <c r="H49" s="23"/>
      <c r="J49" s="15"/>
      <c r="K49" s="23"/>
      <c r="L49" s="23"/>
      <c r="M49" s="23"/>
      <c r="N49" s="23"/>
      <c r="P49" s="19" t="s">
        <v>58</v>
      </c>
      <c r="Q49" s="16">
        <v>9.1007770000000008</v>
      </c>
      <c r="R49" s="23">
        <v>8.4422300000000003</v>
      </c>
      <c r="S49" s="17">
        <v>8.6065930000000002</v>
      </c>
    </row>
    <row r="50" spans="2:19" x14ac:dyDescent="0.4">
      <c r="P50" s="19" t="s">
        <v>59</v>
      </c>
      <c r="Q50" s="16">
        <v>8.476013</v>
      </c>
      <c r="R50" s="23">
        <v>6.8111379999999997</v>
      </c>
      <c r="S50" s="17">
        <v>9.5964899999999993</v>
      </c>
    </row>
    <row r="51" spans="2:19" x14ac:dyDescent="0.4">
      <c r="P51" s="19" t="s">
        <v>60</v>
      </c>
      <c r="Q51" s="16">
        <v>9.5846649999999993</v>
      </c>
      <c r="R51" s="23">
        <v>7.3180519999999998</v>
      </c>
      <c r="S51" s="17">
        <v>9.4691539999999996</v>
      </c>
    </row>
    <row r="52" spans="2:19" x14ac:dyDescent="0.4">
      <c r="P52" s="19" t="s">
        <v>61</v>
      </c>
      <c r="Q52" s="16">
        <v>9.6930530000000008</v>
      </c>
      <c r="R52" s="23">
        <v>6.646604</v>
      </c>
      <c r="S52" s="17">
        <v>9.4076330000000006</v>
      </c>
    </row>
    <row r="53" spans="2:19" x14ac:dyDescent="0.4">
      <c r="P53" s="19" t="s">
        <v>62</v>
      </c>
      <c r="Q53" s="16">
        <v>6.9067930000000004</v>
      </c>
      <c r="R53" s="23">
        <v>7.0761240000000001</v>
      </c>
      <c r="S53" s="17">
        <v>8.1298569999999994</v>
      </c>
    </row>
    <row r="54" spans="2:19" x14ac:dyDescent="0.4">
      <c r="P54" s="19" t="s">
        <v>63</v>
      </c>
      <c r="Q54" s="16">
        <v>8.4699419999999996</v>
      </c>
      <c r="R54" s="23">
        <v>7.2496900000000002</v>
      </c>
      <c r="S54" s="17">
        <v>9.0799839999999996</v>
      </c>
    </row>
    <row r="55" spans="2:19" x14ac:dyDescent="0.4">
      <c r="P55" s="19" t="s">
        <v>64</v>
      </c>
      <c r="Q55" s="16">
        <v>9.016705</v>
      </c>
      <c r="R55" s="23">
        <v>6.9764949999999999</v>
      </c>
      <c r="S55" s="17">
        <v>10.27111</v>
      </c>
    </row>
    <row r="56" spans="2:19" x14ac:dyDescent="0.4">
      <c r="P56" s="50" t="s">
        <v>65</v>
      </c>
      <c r="Q56" s="21">
        <v>8.6209489999999995</v>
      </c>
      <c r="R56" s="42">
        <v>6.3225280000000001</v>
      </c>
      <c r="S56" s="22">
        <v>10.58493</v>
      </c>
    </row>
  </sheetData>
  <mergeCells count="12">
    <mergeCell ref="Q4:S4"/>
    <mergeCell ref="Q5:S5"/>
    <mergeCell ref="K11:N11"/>
    <mergeCell ref="Q11:S11"/>
    <mergeCell ref="C11:D11"/>
    <mergeCell ref="G11:H11"/>
    <mergeCell ref="K4:N4"/>
    <mergeCell ref="K5:N5"/>
    <mergeCell ref="C4:D4"/>
    <mergeCell ref="G4:H4"/>
    <mergeCell ref="C5:D5"/>
    <mergeCell ref="G5:H5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tabSelected="1" workbookViewId="0">
      <selection activeCell="AJ20" sqref="AJ20"/>
    </sheetView>
  </sheetViews>
  <sheetFormatPr defaultRowHeight="17.399999999999999" x14ac:dyDescent="0.4"/>
  <cols>
    <col min="2" max="2" width="11.5" bestFit="1" customWidth="1"/>
    <col min="3" max="25" width="5.69921875" customWidth="1"/>
    <col min="27" max="27" width="17.69921875" bestFit="1" customWidth="1"/>
    <col min="28" max="30" width="11.69921875" customWidth="1"/>
    <col min="32" max="32" width="17.69921875" bestFit="1" customWidth="1"/>
    <col min="33" max="35" width="12.19921875" customWidth="1"/>
  </cols>
  <sheetData>
    <row r="1" spans="1:35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35" x14ac:dyDescent="0.2">
      <c r="B2" s="30" t="s">
        <v>442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46"/>
    </row>
    <row r="3" spans="1:35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1"/>
    </row>
    <row r="4" spans="1:35" x14ac:dyDescent="0.2">
      <c r="B4" s="4"/>
      <c r="C4" s="75" t="s">
        <v>93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6"/>
      <c r="Z4" s="11"/>
      <c r="AA4" s="4"/>
      <c r="AB4" s="75" t="s">
        <v>96</v>
      </c>
      <c r="AC4" s="75"/>
      <c r="AD4" s="76"/>
      <c r="AF4" s="4"/>
      <c r="AG4" s="75" t="s">
        <v>98</v>
      </c>
      <c r="AH4" s="75"/>
      <c r="AI4" s="76"/>
    </row>
    <row r="5" spans="1:35" x14ac:dyDescent="0.2">
      <c r="B5" s="5"/>
      <c r="C5" s="83" t="s">
        <v>66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4"/>
      <c r="Z5" s="11"/>
      <c r="AA5" s="5"/>
      <c r="AB5" s="83" t="s">
        <v>97</v>
      </c>
      <c r="AC5" s="83"/>
      <c r="AD5" s="84"/>
      <c r="AF5" s="5"/>
      <c r="AG5" s="91" t="s">
        <v>99</v>
      </c>
      <c r="AH5" s="91"/>
      <c r="AI5" s="92"/>
    </row>
    <row r="6" spans="1:35" x14ac:dyDescent="0.2">
      <c r="B6" s="5"/>
      <c r="C6" s="85" t="s">
        <v>0</v>
      </c>
      <c r="D6" s="85"/>
      <c r="E6" s="85"/>
      <c r="F6" s="85"/>
      <c r="G6" s="85"/>
      <c r="H6" s="85"/>
      <c r="I6" s="86"/>
      <c r="J6" s="88" t="s">
        <v>91</v>
      </c>
      <c r="K6" s="85"/>
      <c r="L6" s="85"/>
      <c r="M6" s="85"/>
      <c r="N6" s="85"/>
      <c r="O6" s="85"/>
      <c r="P6" s="85"/>
      <c r="Q6" s="86"/>
      <c r="R6" s="88" t="s">
        <v>92</v>
      </c>
      <c r="S6" s="85"/>
      <c r="T6" s="85"/>
      <c r="U6" s="85"/>
      <c r="V6" s="85"/>
      <c r="W6" s="85"/>
      <c r="X6" s="85"/>
      <c r="Y6" s="90"/>
      <c r="Z6" s="11"/>
      <c r="AA6" s="5"/>
      <c r="AB6" s="6" t="s">
        <v>0</v>
      </c>
      <c r="AC6" s="6" t="s">
        <v>94</v>
      </c>
      <c r="AD6" s="31" t="s">
        <v>95</v>
      </c>
      <c r="AF6" s="5"/>
      <c r="AG6" s="6" t="s">
        <v>0</v>
      </c>
      <c r="AH6" s="6" t="s">
        <v>94</v>
      </c>
      <c r="AI6" s="31" t="s">
        <v>95</v>
      </c>
    </row>
    <row r="7" spans="1:35" x14ac:dyDescent="0.2">
      <c r="B7" s="8" t="s">
        <v>45</v>
      </c>
      <c r="C7" s="79">
        <v>6</v>
      </c>
      <c r="D7" s="79"/>
      <c r="E7" s="79"/>
      <c r="F7" s="79"/>
      <c r="G7" s="79"/>
      <c r="H7" s="79"/>
      <c r="I7" s="87"/>
      <c r="J7" s="89">
        <v>7</v>
      </c>
      <c r="K7" s="79"/>
      <c r="L7" s="79"/>
      <c r="M7" s="79"/>
      <c r="N7" s="79"/>
      <c r="O7" s="79"/>
      <c r="P7" s="79"/>
      <c r="Q7" s="87"/>
      <c r="R7" s="89">
        <v>7</v>
      </c>
      <c r="S7" s="79"/>
      <c r="T7" s="79"/>
      <c r="U7" s="79"/>
      <c r="V7" s="79"/>
      <c r="W7" s="79"/>
      <c r="X7" s="79"/>
      <c r="Y7" s="80"/>
      <c r="Z7" s="11"/>
      <c r="AA7" s="8" t="s">
        <v>2</v>
      </c>
      <c r="AB7" s="9">
        <v>6</v>
      </c>
      <c r="AC7" s="9">
        <v>7</v>
      </c>
      <c r="AD7" s="10">
        <v>7</v>
      </c>
      <c r="AF7" s="8" t="s">
        <v>2</v>
      </c>
      <c r="AG7" s="9">
        <v>6</v>
      </c>
      <c r="AH7" s="9">
        <v>7</v>
      </c>
      <c r="AI7" s="10">
        <v>7</v>
      </c>
    </row>
    <row r="8" spans="1:35" x14ac:dyDescent="0.2">
      <c r="B8" s="14" t="s">
        <v>6</v>
      </c>
      <c r="C8" s="79" t="s">
        <v>67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80"/>
      <c r="Z8" s="11"/>
      <c r="AA8" s="8" t="s">
        <v>3</v>
      </c>
      <c r="AB8" s="12">
        <v>1.071</v>
      </c>
      <c r="AC8" s="12">
        <v>0.51680000000000004</v>
      </c>
      <c r="AD8" s="13">
        <v>0.77010000000000001</v>
      </c>
      <c r="AF8" s="8" t="s">
        <v>3</v>
      </c>
      <c r="AG8" s="12">
        <v>100</v>
      </c>
      <c r="AH8" s="12">
        <v>64.739999999999995</v>
      </c>
      <c r="AI8" s="13">
        <v>83.55</v>
      </c>
    </row>
    <row r="9" spans="1:35" x14ac:dyDescent="0.2">
      <c r="B9" s="14"/>
      <c r="C9" s="52" t="s">
        <v>84</v>
      </c>
      <c r="D9" s="52" t="s">
        <v>85</v>
      </c>
      <c r="E9" s="52" t="s">
        <v>86</v>
      </c>
      <c r="F9" s="52" t="s">
        <v>87</v>
      </c>
      <c r="G9" s="52" t="s">
        <v>88</v>
      </c>
      <c r="H9" s="52" t="s">
        <v>89</v>
      </c>
      <c r="I9" s="53" t="s">
        <v>83</v>
      </c>
      <c r="J9" s="52" t="s">
        <v>84</v>
      </c>
      <c r="K9" s="52" t="s">
        <v>85</v>
      </c>
      <c r="L9" s="52" t="s">
        <v>86</v>
      </c>
      <c r="M9" s="52" t="s">
        <v>87</v>
      </c>
      <c r="N9" s="52" t="s">
        <v>88</v>
      </c>
      <c r="O9" s="52" t="s">
        <v>89</v>
      </c>
      <c r="P9" s="52" t="s">
        <v>90</v>
      </c>
      <c r="Q9" s="53" t="s">
        <v>83</v>
      </c>
      <c r="R9" s="52" t="s">
        <v>84</v>
      </c>
      <c r="S9" s="52" t="s">
        <v>85</v>
      </c>
      <c r="T9" s="52" t="s">
        <v>86</v>
      </c>
      <c r="U9" s="52" t="s">
        <v>87</v>
      </c>
      <c r="V9" s="52" t="s">
        <v>88</v>
      </c>
      <c r="W9" s="52" t="s">
        <v>89</v>
      </c>
      <c r="X9" s="52" t="s">
        <v>90</v>
      </c>
      <c r="Y9" s="53" t="s">
        <v>83</v>
      </c>
      <c r="Z9" s="11"/>
      <c r="AA9" s="8" t="s">
        <v>4</v>
      </c>
      <c r="AB9" s="12">
        <v>0.46960000000000002</v>
      </c>
      <c r="AC9" s="12">
        <v>0.17860000000000001</v>
      </c>
      <c r="AD9" s="13">
        <v>0.33179999999999998</v>
      </c>
      <c r="AF9" s="8" t="s">
        <v>4</v>
      </c>
      <c r="AG9" s="12">
        <v>32.14</v>
      </c>
      <c r="AH9" s="12">
        <v>16.77</v>
      </c>
      <c r="AI9" s="13">
        <v>20.52</v>
      </c>
    </row>
    <row r="10" spans="1:35" x14ac:dyDescent="0.2">
      <c r="B10" s="19" t="s">
        <v>68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54">
        <f>AVERAGE(C10:H10)</f>
        <v>0</v>
      </c>
      <c r="J10" s="56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54">
        <f>AVERAGE(J10:P10)</f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57">
        <f>AVERAGE(R10:X10)</f>
        <v>0</v>
      </c>
      <c r="Z10" s="11"/>
      <c r="AA10" s="8" t="s">
        <v>5</v>
      </c>
      <c r="AB10" s="12">
        <v>0.19170000000000001</v>
      </c>
      <c r="AC10" s="12">
        <v>6.7519999999999997E-2</v>
      </c>
      <c r="AD10" s="13">
        <v>0.12540000000000001</v>
      </c>
      <c r="AF10" s="8" t="s">
        <v>5</v>
      </c>
      <c r="AG10" s="12">
        <v>13.12</v>
      </c>
      <c r="AH10" s="12">
        <v>6.3369999999999997</v>
      </c>
      <c r="AI10" s="13">
        <v>7.7569999999999997</v>
      </c>
    </row>
    <row r="11" spans="1:35" x14ac:dyDescent="0.2">
      <c r="B11" s="19" t="s">
        <v>69</v>
      </c>
      <c r="C11" s="28">
        <v>-0.1</v>
      </c>
      <c r="D11" s="28">
        <v>0.3</v>
      </c>
      <c r="E11" s="28">
        <v>0.5</v>
      </c>
      <c r="F11" s="28">
        <v>0.1</v>
      </c>
      <c r="G11" s="28">
        <v>0.2</v>
      </c>
      <c r="H11" s="28">
        <v>-0.4</v>
      </c>
      <c r="I11" s="54">
        <f t="shared" ref="I11:I24" si="0">AVERAGE(C11:H11)</f>
        <v>9.9999999999999992E-2</v>
      </c>
      <c r="J11" s="56">
        <v>-0.9</v>
      </c>
      <c r="K11" s="29">
        <v>-1</v>
      </c>
      <c r="L11" s="29">
        <v>-0.3</v>
      </c>
      <c r="M11" s="29">
        <v>-0.6</v>
      </c>
      <c r="N11" s="29">
        <v>-0.9</v>
      </c>
      <c r="O11" s="29">
        <v>-0.3</v>
      </c>
      <c r="P11" s="29">
        <v>-0.2</v>
      </c>
      <c r="Q11" s="54">
        <f t="shared" ref="Q11:Q24" si="1">AVERAGE(J11:P11)</f>
        <v>-0.59999999999999987</v>
      </c>
      <c r="R11" s="29">
        <v>0.2</v>
      </c>
      <c r="S11" s="29">
        <v>-0.5</v>
      </c>
      <c r="T11" s="29">
        <v>0.6</v>
      </c>
      <c r="U11" s="29">
        <v>0</v>
      </c>
      <c r="V11" s="29">
        <v>-0.9</v>
      </c>
      <c r="W11" s="29">
        <v>-0.1</v>
      </c>
      <c r="X11" s="29">
        <v>-1.2</v>
      </c>
      <c r="Y11" s="57">
        <f t="shared" ref="Y11:Y24" si="2">AVERAGE(R11:X11)</f>
        <v>-0.27142857142857141</v>
      </c>
      <c r="Z11" s="11"/>
      <c r="AA11" s="14" t="s">
        <v>6</v>
      </c>
      <c r="AB11" s="81" t="s">
        <v>50</v>
      </c>
      <c r="AC11" s="81"/>
      <c r="AD11" s="82"/>
      <c r="AF11" s="14" t="s">
        <v>6</v>
      </c>
      <c r="AG11" s="81" t="s">
        <v>50</v>
      </c>
      <c r="AH11" s="81"/>
      <c r="AI11" s="82"/>
    </row>
    <row r="12" spans="1:35" x14ac:dyDescent="0.2">
      <c r="A12" s="11"/>
      <c r="B12" s="19" t="s">
        <v>70</v>
      </c>
      <c r="C12" s="28">
        <v>-0.3</v>
      </c>
      <c r="D12" s="28">
        <v>0.1</v>
      </c>
      <c r="E12" s="28">
        <v>-0.5</v>
      </c>
      <c r="F12" s="28">
        <v>-0.1</v>
      </c>
      <c r="G12" s="28">
        <v>0</v>
      </c>
      <c r="H12" s="28">
        <v>-0.3</v>
      </c>
      <c r="I12" s="54">
        <f t="shared" si="0"/>
        <v>-0.18333333333333332</v>
      </c>
      <c r="J12" s="56">
        <v>-1.2</v>
      </c>
      <c r="K12" s="29">
        <v>-1.1000000000000001</v>
      </c>
      <c r="L12" s="29">
        <v>-0.2</v>
      </c>
      <c r="M12" s="29">
        <v>-0.6</v>
      </c>
      <c r="N12" s="29">
        <v>-1.1000000000000001</v>
      </c>
      <c r="O12" s="29">
        <v>-0.6</v>
      </c>
      <c r="P12" s="29">
        <v>-1.1000000000000001</v>
      </c>
      <c r="Q12" s="54">
        <f t="shared" si="1"/>
        <v>-0.84285714285714286</v>
      </c>
      <c r="R12" s="29">
        <v>0.3</v>
      </c>
      <c r="S12" s="29">
        <v>-0.4</v>
      </c>
      <c r="T12" s="29">
        <v>0.8</v>
      </c>
      <c r="U12" s="29">
        <v>0.2</v>
      </c>
      <c r="V12" s="29">
        <v>0.1</v>
      </c>
      <c r="W12" s="29">
        <v>-0.6</v>
      </c>
      <c r="X12" s="29">
        <v>0</v>
      </c>
      <c r="Y12" s="57">
        <f t="shared" si="2"/>
        <v>5.7142857142857127E-2</v>
      </c>
      <c r="Z12" s="11"/>
      <c r="AB12" s="16">
        <v>1.940793</v>
      </c>
      <c r="AC12" s="23">
        <v>0.81147199999999997</v>
      </c>
      <c r="AD12" s="17">
        <v>0.70587599999999995</v>
      </c>
      <c r="AG12" s="16">
        <v>63.008180000000003</v>
      </c>
      <c r="AH12" s="23">
        <v>95.758080000000007</v>
      </c>
      <c r="AI12" s="17">
        <v>108.0043</v>
      </c>
    </row>
    <row r="13" spans="1:35" x14ac:dyDescent="0.2">
      <c r="B13" s="19" t="s">
        <v>71</v>
      </c>
      <c r="C13" s="28">
        <v>-0.3</v>
      </c>
      <c r="D13" s="28">
        <v>0.2</v>
      </c>
      <c r="E13" s="28">
        <v>-0.1</v>
      </c>
      <c r="F13" s="28">
        <v>-0.3</v>
      </c>
      <c r="G13" s="28">
        <v>-0.1</v>
      </c>
      <c r="H13" s="28">
        <v>-0.2</v>
      </c>
      <c r="I13" s="54">
        <f t="shared" si="0"/>
        <v>-0.13333333333333333</v>
      </c>
      <c r="J13" s="56">
        <v>-1.5</v>
      </c>
      <c r="K13" s="29">
        <v>-1.1000000000000001</v>
      </c>
      <c r="L13" s="29">
        <v>-0.1</v>
      </c>
      <c r="M13" s="29">
        <v>-1.9</v>
      </c>
      <c r="N13" s="29">
        <v>-1.2</v>
      </c>
      <c r="O13" s="29">
        <v>-1.3</v>
      </c>
      <c r="P13" s="29">
        <v>-0.6</v>
      </c>
      <c r="Q13" s="54">
        <f t="shared" si="1"/>
        <v>-1.0999999999999999</v>
      </c>
      <c r="R13" s="29">
        <v>-0.3</v>
      </c>
      <c r="S13" s="29">
        <v>-0.3</v>
      </c>
      <c r="T13" s="29">
        <v>0.5</v>
      </c>
      <c r="U13" s="29">
        <v>0.9</v>
      </c>
      <c r="V13" s="29">
        <v>0.2</v>
      </c>
      <c r="W13" s="29">
        <v>-1.1000000000000001</v>
      </c>
      <c r="X13" s="29">
        <v>0.2</v>
      </c>
      <c r="Y13" s="57">
        <f t="shared" si="2"/>
        <v>1.4285714285714275E-2</v>
      </c>
      <c r="Z13" s="46"/>
      <c r="AB13" s="16">
        <v>0.81237099999999995</v>
      </c>
      <c r="AC13" s="23">
        <v>0.57063699999999995</v>
      </c>
      <c r="AD13" s="17">
        <v>1.451298</v>
      </c>
      <c r="AG13" s="16">
        <v>136.99180000000001</v>
      </c>
      <c r="AH13" s="23">
        <v>53.795650000000002</v>
      </c>
      <c r="AI13" s="17">
        <v>75.154870000000003</v>
      </c>
    </row>
    <row r="14" spans="1:35" x14ac:dyDescent="0.2">
      <c r="B14" s="19" t="s">
        <v>72</v>
      </c>
      <c r="C14" s="28">
        <v>0</v>
      </c>
      <c r="D14" s="28">
        <v>0.4</v>
      </c>
      <c r="E14" s="28">
        <v>0.2</v>
      </c>
      <c r="F14" s="28">
        <v>0.1</v>
      </c>
      <c r="G14" s="28">
        <v>-0.1</v>
      </c>
      <c r="H14" s="28">
        <v>0</v>
      </c>
      <c r="I14" s="54">
        <f t="shared" si="0"/>
        <v>0.10000000000000002</v>
      </c>
      <c r="J14" s="56">
        <v>-1.6</v>
      </c>
      <c r="K14" s="29">
        <v>-1.2</v>
      </c>
      <c r="L14" s="29">
        <v>-0.9</v>
      </c>
      <c r="M14" s="29">
        <v>-0.8</v>
      </c>
      <c r="N14" s="29">
        <v>-1.2</v>
      </c>
      <c r="O14" s="29">
        <v>-1.6</v>
      </c>
      <c r="P14" s="29">
        <v>-1.1000000000000001</v>
      </c>
      <c r="Q14" s="54">
        <f t="shared" si="1"/>
        <v>-1.2</v>
      </c>
      <c r="R14" s="29">
        <v>-0.7</v>
      </c>
      <c r="S14" s="29">
        <v>-0.1</v>
      </c>
      <c r="T14" s="29">
        <v>0.5</v>
      </c>
      <c r="U14" s="29">
        <v>0.6</v>
      </c>
      <c r="V14" s="29">
        <v>-0.1</v>
      </c>
      <c r="W14" s="29">
        <v>-0.6</v>
      </c>
      <c r="X14" s="29">
        <v>0.5</v>
      </c>
      <c r="Y14" s="57">
        <f t="shared" si="2"/>
        <v>1.4285714285714299E-2</v>
      </c>
      <c r="Z14" s="11"/>
      <c r="AB14" s="16">
        <v>1.1945330000000001</v>
      </c>
      <c r="AC14" s="23">
        <v>0.53498699999999999</v>
      </c>
      <c r="AD14" s="17">
        <v>0.69142300000000001</v>
      </c>
      <c r="AG14" s="16">
        <v>93.902619999999999</v>
      </c>
      <c r="AH14" s="23">
        <v>65.309399999999997</v>
      </c>
      <c r="AI14" s="17">
        <v>101.092</v>
      </c>
    </row>
    <row r="15" spans="1:35" x14ac:dyDescent="0.2">
      <c r="B15" s="19" t="s">
        <v>73</v>
      </c>
      <c r="C15" s="28">
        <v>0.6</v>
      </c>
      <c r="D15" s="28">
        <v>0.9</v>
      </c>
      <c r="E15" s="28">
        <v>0.8</v>
      </c>
      <c r="F15" s="28">
        <v>0.3</v>
      </c>
      <c r="G15" s="28">
        <v>0.3</v>
      </c>
      <c r="H15" s="28">
        <v>0.1</v>
      </c>
      <c r="I15" s="54">
        <f t="shared" si="0"/>
        <v>0.49999999999999994</v>
      </c>
      <c r="J15" s="56">
        <v>-2</v>
      </c>
      <c r="K15" s="29">
        <v>-1.4</v>
      </c>
      <c r="L15" s="29">
        <v>-0.7</v>
      </c>
      <c r="M15" s="29">
        <v>-0.7</v>
      </c>
      <c r="N15" s="29">
        <v>-0.4</v>
      </c>
      <c r="O15" s="29">
        <v>-1.6</v>
      </c>
      <c r="P15" s="29">
        <v>-0.8</v>
      </c>
      <c r="Q15" s="54">
        <f t="shared" si="1"/>
        <v>-1.0857142857142859</v>
      </c>
      <c r="R15" s="29">
        <v>-0.1</v>
      </c>
      <c r="S15" s="29">
        <v>-0.5</v>
      </c>
      <c r="T15" s="29">
        <v>0.9</v>
      </c>
      <c r="U15" s="29">
        <v>1.7</v>
      </c>
      <c r="V15" s="29">
        <v>-0.3</v>
      </c>
      <c r="W15" s="29">
        <v>-0.9</v>
      </c>
      <c r="X15" s="29">
        <v>1</v>
      </c>
      <c r="Y15" s="57">
        <f t="shared" si="2"/>
        <v>0.25714285714285712</v>
      </c>
      <c r="Z15" s="11"/>
      <c r="AB15" s="16">
        <v>0.68190700000000004</v>
      </c>
      <c r="AC15" s="23">
        <v>0.53366899999999995</v>
      </c>
      <c r="AD15" s="17">
        <v>0.57776700000000003</v>
      </c>
      <c r="AG15" s="16">
        <v>106.09739999999999</v>
      </c>
      <c r="AH15" s="23">
        <v>49.003500000000003</v>
      </c>
      <c r="AI15" s="17">
        <v>93.038079999999994</v>
      </c>
    </row>
    <row r="16" spans="1:35" x14ac:dyDescent="0.2">
      <c r="B16" s="19" t="s">
        <v>74</v>
      </c>
      <c r="C16" s="28">
        <v>0.2</v>
      </c>
      <c r="D16" s="28">
        <v>0.6</v>
      </c>
      <c r="E16" s="28">
        <v>0</v>
      </c>
      <c r="F16" s="28">
        <v>0.1</v>
      </c>
      <c r="G16" s="28">
        <v>0.7</v>
      </c>
      <c r="H16" s="28">
        <v>-0.1</v>
      </c>
      <c r="I16" s="54">
        <f t="shared" si="0"/>
        <v>0.25</v>
      </c>
      <c r="J16" s="56">
        <v>-1.7</v>
      </c>
      <c r="K16" s="29">
        <v>-1.5</v>
      </c>
      <c r="L16" s="29">
        <v>-0.9</v>
      </c>
      <c r="M16" s="29">
        <v>-1.3</v>
      </c>
      <c r="N16" s="29">
        <v>-1.2</v>
      </c>
      <c r="O16" s="29">
        <v>-1.8</v>
      </c>
      <c r="P16" s="29">
        <v>-1.1000000000000001</v>
      </c>
      <c r="Q16" s="54">
        <f t="shared" si="1"/>
        <v>-1.3571428571428572</v>
      </c>
      <c r="R16" s="29">
        <v>0.4</v>
      </c>
      <c r="S16" s="29">
        <v>-0.8</v>
      </c>
      <c r="T16" s="29">
        <v>0.7</v>
      </c>
      <c r="U16" s="29">
        <v>1.4</v>
      </c>
      <c r="V16" s="29">
        <v>-0.2</v>
      </c>
      <c r="W16" s="29">
        <v>-1.2</v>
      </c>
      <c r="X16" s="29">
        <v>0.9</v>
      </c>
      <c r="Y16" s="57">
        <f t="shared" si="2"/>
        <v>0.1714285714285714</v>
      </c>
      <c r="Z16" s="11"/>
      <c r="AB16" s="16">
        <v>0.73573699999999997</v>
      </c>
      <c r="AC16" s="23">
        <v>0.39907199999999998</v>
      </c>
      <c r="AD16" s="17">
        <v>0.63642399999999999</v>
      </c>
      <c r="AG16" s="16">
        <v>134.29499999999999</v>
      </c>
      <c r="AH16" s="23">
        <v>77.95008</v>
      </c>
      <c r="AI16" s="17">
        <v>92.604330000000004</v>
      </c>
    </row>
    <row r="17" spans="1:35" x14ac:dyDescent="0.2">
      <c r="B17" s="19" t="s">
        <v>75</v>
      </c>
      <c r="C17" s="28">
        <v>0.4</v>
      </c>
      <c r="D17" s="28">
        <v>1.2</v>
      </c>
      <c r="E17" s="28">
        <v>0.1</v>
      </c>
      <c r="F17" s="28">
        <v>1.2</v>
      </c>
      <c r="G17" s="28">
        <v>0.6</v>
      </c>
      <c r="H17" s="28">
        <v>0.4</v>
      </c>
      <c r="I17" s="54">
        <f t="shared" si="0"/>
        <v>0.65</v>
      </c>
      <c r="J17" s="58">
        <v>-1.8</v>
      </c>
      <c r="K17" s="59">
        <v>-1.5</v>
      </c>
      <c r="L17" s="59">
        <v>-0.7</v>
      </c>
      <c r="M17" s="59">
        <v>-0.7</v>
      </c>
      <c r="N17" s="59">
        <v>-1.4</v>
      </c>
      <c r="O17" s="59">
        <v>-2</v>
      </c>
      <c r="P17" s="59">
        <v>-1.1000000000000001</v>
      </c>
      <c r="Q17" s="54">
        <f t="shared" si="1"/>
        <v>-1.3142857142857143</v>
      </c>
      <c r="R17" s="59">
        <v>-0.7</v>
      </c>
      <c r="S17" s="59">
        <v>-0.8</v>
      </c>
      <c r="T17" s="59">
        <v>1</v>
      </c>
      <c r="U17" s="59">
        <v>0.9</v>
      </c>
      <c r="V17" s="59">
        <v>0.1</v>
      </c>
      <c r="W17" s="59">
        <v>-0.7</v>
      </c>
      <c r="X17" s="59">
        <v>1.5</v>
      </c>
      <c r="Y17" s="57">
        <f t="shared" si="2"/>
        <v>0.18571428571428572</v>
      </c>
      <c r="Z17" s="11"/>
      <c r="AB17" s="16">
        <v>1.058327</v>
      </c>
      <c r="AC17" s="23">
        <v>0.54519600000000001</v>
      </c>
      <c r="AD17" s="17">
        <v>0.89727800000000002</v>
      </c>
      <c r="AG17" s="16">
        <v>65.705029999999994</v>
      </c>
      <c r="AH17" s="23">
        <v>58.665210000000002</v>
      </c>
      <c r="AI17" s="17">
        <v>54.461680000000001</v>
      </c>
    </row>
    <row r="18" spans="1:35" x14ac:dyDescent="0.2">
      <c r="B18" s="19" t="s">
        <v>76</v>
      </c>
      <c r="C18" s="28">
        <v>0.3</v>
      </c>
      <c r="D18" s="28">
        <v>1</v>
      </c>
      <c r="E18" s="28">
        <v>0.6</v>
      </c>
      <c r="F18" s="28">
        <v>0.1</v>
      </c>
      <c r="G18" s="28">
        <v>1.1000000000000001</v>
      </c>
      <c r="H18" s="28">
        <v>1.3</v>
      </c>
      <c r="I18" s="54">
        <f t="shared" si="0"/>
        <v>0.73333333333333339</v>
      </c>
      <c r="J18" s="56">
        <v>-1.1000000000000001</v>
      </c>
      <c r="K18" s="29">
        <v>-1.5</v>
      </c>
      <c r="L18" s="29">
        <v>-0.7</v>
      </c>
      <c r="M18" s="29">
        <v>-0.6</v>
      </c>
      <c r="N18" s="29">
        <v>-1</v>
      </c>
      <c r="O18" s="29">
        <v>-1.8</v>
      </c>
      <c r="P18" s="29">
        <v>-1</v>
      </c>
      <c r="Q18" s="54">
        <f t="shared" si="1"/>
        <v>-1.1000000000000001</v>
      </c>
      <c r="R18" s="29">
        <v>-0.5</v>
      </c>
      <c r="S18" s="29">
        <v>-0.6</v>
      </c>
      <c r="T18" s="29">
        <v>0.5</v>
      </c>
      <c r="U18" s="29">
        <v>0.9</v>
      </c>
      <c r="V18" s="29">
        <v>0.5</v>
      </c>
      <c r="W18" s="29">
        <v>0.1</v>
      </c>
      <c r="X18" s="29">
        <v>1.4</v>
      </c>
      <c r="Y18" s="57">
        <f t="shared" si="2"/>
        <v>0.32857142857142857</v>
      </c>
      <c r="Z18" s="11"/>
      <c r="AB18" s="21"/>
      <c r="AC18" s="42">
        <v>0.22278000000000001</v>
      </c>
      <c r="AD18" s="22">
        <v>0.43048799999999998</v>
      </c>
      <c r="AG18" s="21"/>
      <c r="AH18" s="42">
        <v>52.687620000000003</v>
      </c>
      <c r="AI18" s="22">
        <v>60.468699999999998</v>
      </c>
    </row>
    <row r="19" spans="1:35" x14ac:dyDescent="0.2">
      <c r="B19" s="19" t="s">
        <v>77</v>
      </c>
      <c r="C19" s="28">
        <v>0.2</v>
      </c>
      <c r="D19" s="28">
        <v>0.6</v>
      </c>
      <c r="E19" s="28">
        <v>0.4</v>
      </c>
      <c r="F19" s="28">
        <v>0.8</v>
      </c>
      <c r="G19" s="28">
        <v>0.7</v>
      </c>
      <c r="H19" s="28">
        <v>0.7</v>
      </c>
      <c r="I19" s="54">
        <f t="shared" si="0"/>
        <v>0.56666666666666676</v>
      </c>
      <c r="J19" s="56">
        <v>-1.3</v>
      </c>
      <c r="K19" s="29">
        <v>-1.9</v>
      </c>
      <c r="L19" s="29">
        <v>-0.9</v>
      </c>
      <c r="M19" s="29">
        <v>-0.8</v>
      </c>
      <c r="N19" s="29">
        <v>-1.2</v>
      </c>
      <c r="O19" s="29">
        <v>-1.8</v>
      </c>
      <c r="P19" s="29">
        <v>-1.5</v>
      </c>
      <c r="Q19" s="54">
        <f t="shared" si="1"/>
        <v>-1.342857142857143</v>
      </c>
      <c r="R19" s="29">
        <v>-0.7</v>
      </c>
      <c r="S19" s="29">
        <v>-0.8</v>
      </c>
      <c r="T19" s="29">
        <v>0.4</v>
      </c>
      <c r="U19" s="29">
        <v>1.3</v>
      </c>
      <c r="V19" s="29">
        <v>-0.1</v>
      </c>
      <c r="W19" s="29">
        <v>-0.8</v>
      </c>
      <c r="X19" s="29">
        <v>1.2</v>
      </c>
      <c r="Y19" s="57">
        <f t="shared" si="2"/>
        <v>7.1428571428571411E-2</v>
      </c>
      <c r="Z19" s="11"/>
      <c r="AB19" s="23"/>
      <c r="AC19" s="23"/>
      <c r="AD19" s="23"/>
      <c r="AG19" s="23"/>
      <c r="AH19" s="23"/>
      <c r="AI19" s="23"/>
    </row>
    <row r="20" spans="1:35" x14ac:dyDescent="0.2">
      <c r="B20" s="19" t="s">
        <v>78</v>
      </c>
      <c r="C20" s="28">
        <v>0.6</v>
      </c>
      <c r="D20" s="28">
        <v>0.4</v>
      </c>
      <c r="E20" s="28">
        <v>1.1000000000000001</v>
      </c>
      <c r="F20" s="28">
        <v>1</v>
      </c>
      <c r="G20" s="28">
        <v>0.5</v>
      </c>
      <c r="H20" s="28">
        <v>0.8</v>
      </c>
      <c r="I20" s="54">
        <f t="shared" si="0"/>
        <v>0.73333333333333339</v>
      </c>
      <c r="J20" s="56">
        <v>-1.1000000000000001</v>
      </c>
      <c r="K20" s="29">
        <v>-1.6</v>
      </c>
      <c r="L20" s="29">
        <v>-0.8</v>
      </c>
      <c r="M20" s="29">
        <v>-0.7</v>
      </c>
      <c r="N20" s="29">
        <v>-1.1000000000000001</v>
      </c>
      <c r="O20" s="29">
        <v>-0.8</v>
      </c>
      <c r="P20" s="29">
        <v>-0.4</v>
      </c>
      <c r="Q20" s="54">
        <f t="shared" si="1"/>
        <v>-0.92857142857142871</v>
      </c>
      <c r="R20" s="29">
        <v>0.2</v>
      </c>
      <c r="S20" s="29">
        <v>-0.6</v>
      </c>
      <c r="T20" s="29">
        <v>0.6</v>
      </c>
      <c r="U20" s="29">
        <v>1.1000000000000001</v>
      </c>
      <c r="V20" s="29">
        <v>0.9</v>
      </c>
      <c r="W20" s="29">
        <v>-0.8</v>
      </c>
      <c r="X20" s="29">
        <v>1.1000000000000001</v>
      </c>
      <c r="Y20" s="57">
        <f t="shared" si="2"/>
        <v>0.35714285714285715</v>
      </c>
      <c r="Z20" s="11"/>
      <c r="AB20" s="23"/>
      <c r="AC20" s="23"/>
      <c r="AD20" s="23"/>
      <c r="AF20" s="11"/>
      <c r="AG20" s="11"/>
      <c r="AH20" s="11"/>
      <c r="AI20" s="11"/>
    </row>
    <row r="21" spans="1:35" x14ac:dyDescent="0.2">
      <c r="B21" s="19" t="s">
        <v>79</v>
      </c>
      <c r="C21" s="28">
        <v>0.1</v>
      </c>
      <c r="D21" s="28">
        <v>0.6</v>
      </c>
      <c r="E21" s="28">
        <v>0.9</v>
      </c>
      <c r="F21" s="28">
        <v>0.5</v>
      </c>
      <c r="G21" s="28">
        <v>0.6</v>
      </c>
      <c r="H21" s="28">
        <v>1.1000000000000001</v>
      </c>
      <c r="I21" s="54">
        <f t="shared" si="0"/>
        <v>0.63333333333333341</v>
      </c>
      <c r="J21" s="56">
        <v>-1.1000000000000001</v>
      </c>
      <c r="K21" s="29">
        <v>-1.7</v>
      </c>
      <c r="L21" s="29">
        <v>-0.7</v>
      </c>
      <c r="M21" s="29">
        <v>-0.8</v>
      </c>
      <c r="N21" s="29">
        <v>-1.4</v>
      </c>
      <c r="O21" s="29">
        <v>-1.6</v>
      </c>
      <c r="P21" s="29">
        <v>-1</v>
      </c>
      <c r="Q21" s="54">
        <f t="shared" si="1"/>
        <v>-1.1857142857142855</v>
      </c>
      <c r="R21" s="29">
        <v>0</v>
      </c>
      <c r="S21" s="29">
        <v>-0.7</v>
      </c>
      <c r="T21" s="29">
        <v>0.4</v>
      </c>
      <c r="U21" s="29">
        <v>1.3</v>
      </c>
      <c r="V21" s="29">
        <v>0</v>
      </c>
      <c r="W21" s="29">
        <v>-0.3</v>
      </c>
      <c r="X21" s="29">
        <v>1.1000000000000001</v>
      </c>
      <c r="Y21" s="57">
        <f t="shared" si="2"/>
        <v>0.25714285714285717</v>
      </c>
      <c r="Z21" s="11"/>
      <c r="AA21" s="25"/>
      <c r="AB21" s="11"/>
      <c r="AC21" s="11"/>
      <c r="AD21" s="11"/>
      <c r="AF21" s="11"/>
      <c r="AG21" s="11"/>
      <c r="AH21" s="11"/>
      <c r="AI21" s="11"/>
    </row>
    <row r="22" spans="1:35" x14ac:dyDescent="0.2">
      <c r="B22" s="19" t="s">
        <v>80</v>
      </c>
      <c r="C22" s="28">
        <v>0.4</v>
      </c>
      <c r="D22" s="28">
        <v>0.2</v>
      </c>
      <c r="E22" s="28">
        <v>1</v>
      </c>
      <c r="F22" s="28">
        <v>0.6</v>
      </c>
      <c r="G22" s="28">
        <v>0.9</v>
      </c>
      <c r="H22" s="28">
        <v>0.9</v>
      </c>
      <c r="I22" s="54">
        <f t="shared" si="0"/>
        <v>0.66666666666666663</v>
      </c>
      <c r="J22" s="56">
        <v>-1.4</v>
      </c>
      <c r="K22" s="29">
        <v>-1.8</v>
      </c>
      <c r="L22" s="29">
        <v>-0.5</v>
      </c>
      <c r="M22" s="29">
        <v>-0.7</v>
      </c>
      <c r="N22" s="29">
        <v>-1.5</v>
      </c>
      <c r="O22" s="29">
        <v>-1.8</v>
      </c>
      <c r="P22" s="29">
        <v>-1.4</v>
      </c>
      <c r="Q22" s="54">
        <f t="shared" si="1"/>
        <v>-1.3</v>
      </c>
      <c r="R22" s="29">
        <v>-0.6</v>
      </c>
      <c r="S22" s="29">
        <v>-0.9</v>
      </c>
      <c r="T22" s="29">
        <v>0.4</v>
      </c>
      <c r="U22" s="29">
        <v>1</v>
      </c>
      <c r="V22" s="29">
        <v>0.1</v>
      </c>
      <c r="W22" s="29">
        <v>-0.3</v>
      </c>
      <c r="X22" s="29">
        <v>1</v>
      </c>
      <c r="Y22" s="57">
        <f t="shared" si="2"/>
        <v>9.9999999999999992E-2</v>
      </c>
      <c r="AA22" s="65"/>
      <c r="AB22" s="11"/>
      <c r="AC22" s="11"/>
      <c r="AD22" s="11"/>
      <c r="AF22" s="11"/>
      <c r="AG22" s="11"/>
      <c r="AH22" s="11"/>
      <c r="AI22" s="11"/>
    </row>
    <row r="23" spans="1:35" x14ac:dyDescent="0.2">
      <c r="B23" s="19" t="s">
        <v>81</v>
      </c>
      <c r="C23" s="28">
        <v>-0.4</v>
      </c>
      <c r="D23" s="28">
        <v>0.5</v>
      </c>
      <c r="E23" s="28">
        <v>1.5</v>
      </c>
      <c r="F23" s="28">
        <v>0.8</v>
      </c>
      <c r="G23" s="28">
        <v>0.4</v>
      </c>
      <c r="H23" s="28">
        <v>1.2</v>
      </c>
      <c r="I23" s="54">
        <f t="shared" si="0"/>
        <v>0.66666666666666663</v>
      </c>
      <c r="J23" s="56">
        <v>-0.9</v>
      </c>
      <c r="K23" s="29">
        <v>-1.7</v>
      </c>
      <c r="L23" s="29">
        <v>-0.8</v>
      </c>
      <c r="M23" s="29">
        <v>-0.8</v>
      </c>
      <c r="N23" s="29">
        <v>-1.7</v>
      </c>
      <c r="O23" s="29">
        <v>-1.5</v>
      </c>
      <c r="P23" s="29">
        <v>-1.1000000000000001</v>
      </c>
      <c r="Q23" s="54">
        <f t="shared" si="1"/>
        <v>-1.2142857142857142</v>
      </c>
      <c r="R23" s="29">
        <v>0</v>
      </c>
      <c r="S23" s="29">
        <v>-0.2</v>
      </c>
      <c r="T23" s="29">
        <v>0.8</v>
      </c>
      <c r="U23" s="29">
        <v>1</v>
      </c>
      <c r="V23" s="29">
        <v>0.4</v>
      </c>
      <c r="W23" s="29">
        <v>0.3</v>
      </c>
      <c r="X23" s="29">
        <v>1</v>
      </c>
      <c r="Y23" s="57">
        <f t="shared" si="2"/>
        <v>0.47142857142857142</v>
      </c>
      <c r="Z23" s="11"/>
      <c r="AA23" s="34"/>
      <c r="AB23" s="11"/>
      <c r="AC23" s="11"/>
      <c r="AD23" s="11"/>
      <c r="AF23" s="25"/>
      <c r="AG23" s="11"/>
      <c r="AH23" s="11"/>
      <c r="AI23" s="11"/>
    </row>
    <row r="24" spans="1:35" x14ac:dyDescent="0.2">
      <c r="B24" s="27" t="s">
        <v>82</v>
      </c>
      <c r="C24" s="51">
        <v>-0.2</v>
      </c>
      <c r="D24" s="51">
        <v>0.7</v>
      </c>
      <c r="E24" s="51">
        <v>0.7</v>
      </c>
      <c r="F24" s="51">
        <v>0.9</v>
      </c>
      <c r="G24" s="51">
        <v>0.5</v>
      </c>
      <c r="H24" s="51">
        <v>1.5</v>
      </c>
      <c r="I24" s="55">
        <f t="shared" si="0"/>
        <v>0.68333333333333324</v>
      </c>
      <c r="J24" s="60">
        <v>-0.8</v>
      </c>
      <c r="K24" s="61">
        <v>-1.6</v>
      </c>
      <c r="L24" s="61">
        <v>-0.6</v>
      </c>
      <c r="M24" s="61">
        <v>-0.3</v>
      </c>
      <c r="N24" s="61">
        <v>-1.4</v>
      </c>
      <c r="O24" s="61">
        <v>-1.6</v>
      </c>
      <c r="P24" s="61">
        <v>-0.9</v>
      </c>
      <c r="Q24" s="55">
        <f t="shared" si="1"/>
        <v>-1.0285714285714287</v>
      </c>
      <c r="R24" s="61">
        <v>0</v>
      </c>
      <c r="S24" s="61">
        <v>-0.4</v>
      </c>
      <c r="T24" s="61">
        <v>0.9</v>
      </c>
      <c r="U24" s="61">
        <v>0.9</v>
      </c>
      <c r="V24" s="61">
        <v>0.4</v>
      </c>
      <c r="W24" s="61">
        <v>-0.2</v>
      </c>
      <c r="X24" s="61">
        <v>1.1000000000000001</v>
      </c>
      <c r="Y24" s="62">
        <f t="shared" si="2"/>
        <v>0.38571428571428573</v>
      </c>
      <c r="Z24" s="46"/>
      <c r="AA24" s="66"/>
      <c r="AB24" s="23"/>
      <c r="AC24" s="23"/>
      <c r="AD24" s="41"/>
      <c r="AG24" s="11"/>
      <c r="AH24" s="11"/>
      <c r="AI24" s="11"/>
    </row>
    <row r="25" spans="1:35" x14ac:dyDescent="0.2">
      <c r="Z25" s="11"/>
      <c r="AA25" s="67"/>
      <c r="AB25" s="48"/>
      <c r="AC25" s="48"/>
      <c r="AD25" s="48"/>
      <c r="AG25" s="11"/>
      <c r="AH25" s="11"/>
      <c r="AI25" s="11"/>
    </row>
    <row r="26" spans="1:35" x14ac:dyDescent="0.2">
      <c r="Z26" s="11"/>
      <c r="AA26" s="68"/>
      <c r="AB26" s="23"/>
      <c r="AC26" s="23"/>
      <c r="AD26" s="23"/>
      <c r="AG26" s="11"/>
      <c r="AH26" s="11"/>
      <c r="AI26" s="11"/>
    </row>
    <row r="27" spans="1:35" x14ac:dyDescent="0.2">
      <c r="Z27" s="11"/>
      <c r="AA27" s="67"/>
      <c r="AB27" s="23"/>
      <c r="AC27" s="23"/>
      <c r="AD27" s="23"/>
      <c r="AG27" s="64"/>
      <c r="AH27" s="64"/>
      <c r="AI27" s="64"/>
    </row>
    <row r="28" spans="1:35" x14ac:dyDescent="0.2">
      <c r="Z28" s="11"/>
      <c r="AA28" s="65"/>
      <c r="AB28" s="23"/>
      <c r="AC28" s="23"/>
      <c r="AD28" s="23"/>
      <c r="AG28" s="63"/>
      <c r="AH28" s="63"/>
      <c r="AI28" s="63"/>
    </row>
    <row r="29" spans="1:35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Z29" s="11"/>
      <c r="AA29" s="67"/>
      <c r="AB29" s="23"/>
      <c r="AC29" s="23"/>
      <c r="AD29" s="23"/>
      <c r="AG29" s="64"/>
      <c r="AH29" s="64"/>
      <c r="AI29" s="64"/>
    </row>
    <row r="30" spans="1:35" x14ac:dyDescent="0.2">
      <c r="Z30" s="11"/>
      <c r="AA30" s="68"/>
      <c r="AB30" s="23"/>
      <c r="AC30" s="23"/>
      <c r="AD30" s="23"/>
      <c r="AG30" s="63"/>
      <c r="AH30" s="63"/>
      <c r="AI30" s="63"/>
    </row>
    <row r="31" spans="1:35" x14ac:dyDescent="0.2">
      <c r="A31" s="11"/>
      <c r="Z31" s="11"/>
      <c r="AA31" s="67"/>
      <c r="AB31" s="23"/>
      <c r="AC31" s="23"/>
      <c r="AD31" s="23"/>
      <c r="AG31" s="64"/>
      <c r="AH31" s="64"/>
      <c r="AI31" s="64"/>
    </row>
    <row r="32" spans="1:35" x14ac:dyDescent="0.2">
      <c r="Z32" s="11"/>
      <c r="AA32" s="65"/>
      <c r="AB32" s="23"/>
      <c r="AC32" s="23"/>
      <c r="AD32" s="23"/>
      <c r="AG32" s="63"/>
      <c r="AH32" s="63"/>
      <c r="AI32" s="63"/>
    </row>
    <row r="33" spans="1:35" x14ac:dyDescent="0.4">
      <c r="AA33" s="67"/>
      <c r="AB33" s="23"/>
      <c r="AC33" s="23"/>
      <c r="AD33" s="23"/>
      <c r="AG33" s="23"/>
      <c r="AH33" s="23"/>
      <c r="AI33" s="23"/>
    </row>
    <row r="34" spans="1:35" x14ac:dyDescent="0.4">
      <c r="AA34" s="65"/>
      <c r="AB34" s="41"/>
      <c r="AC34" s="23"/>
      <c r="AD34" s="41"/>
      <c r="AG34" s="41"/>
      <c r="AH34" s="23"/>
      <c r="AI34" s="41"/>
    </row>
    <row r="35" spans="1:35" x14ac:dyDescent="0.4">
      <c r="AA35" s="67"/>
      <c r="AB35" s="23"/>
      <c r="AC35" s="23"/>
      <c r="AD35" s="41"/>
      <c r="AG35" s="23"/>
      <c r="AH35" s="23"/>
      <c r="AI35" s="41"/>
    </row>
    <row r="36" spans="1:35" x14ac:dyDescent="0.2">
      <c r="Z36" s="46"/>
      <c r="AA36" s="65"/>
      <c r="AB36" s="48"/>
      <c r="AC36" s="48"/>
      <c r="AD36" s="48"/>
      <c r="AG36" s="48"/>
      <c r="AH36" s="48"/>
      <c r="AI36" s="48"/>
    </row>
    <row r="37" spans="1:35" x14ac:dyDescent="0.2">
      <c r="Z37" s="11"/>
      <c r="AB37" s="23"/>
      <c r="AC37" s="23"/>
      <c r="AD37" s="23"/>
      <c r="AG37" s="23"/>
      <c r="AH37" s="23"/>
      <c r="AI37" s="23"/>
    </row>
    <row r="38" spans="1:35" x14ac:dyDescent="0.2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Z38" s="11"/>
      <c r="AB38" s="23"/>
      <c r="AC38" s="23"/>
      <c r="AD38" s="23"/>
      <c r="AG38" s="23"/>
      <c r="AH38" s="23"/>
      <c r="AI38" s="23"/>
    </row>
    <row r="39" spans="1:35" x14ac:dyDescent="0.2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Z39" s="11"/>
      <c r="AB39" s="23"/>
      <c r="AC39" s="23"/>
      <c r="AD39" s="23"/>
      <c r="AG39" s="23"/>
      <c r="AH39" s="23"/>
      <c r="AI39" s="23"/>
    </row>
    <row r="40" spans="1:35" x14ac:dyDescent="0.2">
      <c r="A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Z40" s="11"/>
      <c r="AB40" s="23"/>
      <c r="AC40" s="23"/>
      <c r="AD40" s="23"/>
      <c r="AG40" s="23"/>
      <c r="AH40" s="23"/>
      <c r="AI40" s="23"/>
    </row>
    <row r="41" spans="1:35" x14ac:dyDescent="0.2">
      <c r="A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Z41" s="11"/>
      <c r="AB41" s="23"/>
      <c r="AC41" s="23"/>
      <c r="AD41" s="23"/>
      <c r="AG41" s="23"/>
      <c r="AH41" s="23"/>
      <c r="AI41" s="23"/>
    </row>
    <row r="42" spans="1:35" x14ac:dyDescent="0.2">
      <c r="Z42" s="11"/>
      <c r="AB42" s="23"/>
      <c r="AC42" s="23"/>
      <c r="AD42" s="23"/>
      <c r="AG42" s="23"/>
      <c r="AH42" s="23"/>
      <c r="AI42" s="23"/>
    </row>
    <row r="43" spans="1:35" x14ac:dyDescent="0.2">
      <c r="Z43" s="11"/>
      <c r="AB43" s="23"/>
      <c r="AC43" s="23"/>
      <c r="AD43" s="23"/>
      <c r="AG43" s="23"/>
      <c r="AH43" s="23"/>
      <c r="AI43" s="23"/>
    </row>
    <row r="44" spans="1:35" x14ac:dyDescent="0.2">
      <c r="Z44" s="11"/>
      <c r="AB44" s="23"/>
      <c r="AC44" s="23"/>
      <c r="AD44" s="23"/>
      <c r="AG44" s="23"/>
      <c r="AH44" s="23"/>
      <c r="AI44" s="23"/>
    </row>
    <row r="45" spans="1:35" x14ac:dyDescent="0.4">
      <c r="AB45" s="41"/>
      <c r="AC45" s="41"/>
      <c r="AD45" s="23"/>
      <c r="AG45" s="41"/>
      <c r="AH45" s="41"/>
      <c r="AI45" s="23"/>
    </row>
    <row r="46" spans="1:35" x14ac:dyDescent="0.4">
      <c r="AB46" s="41"/>
      <c r="AC46" s="41"/>
      <c r="AD46" s="23"/>
      <c r="AG46" s="41"/>
      <c r="AH46" s="41"/>
      <c r="AI46" s="23"/>
    </row>
    <row r="47" spans="1:35" x14ac:dyDescent="0.4">
      <c r="AB47" s="41"/>
      <c r="AC47" s="41"/>
      <c r="AD47" s="23"/>
      <c r="AG47" s="41"/>
      <c r="AH47" s="41"/>
      <c r="AI47" s="23"/>
    </row>
    <row r="48" spans="1:35" x14ac:dyDescent="0.4">
      <c r="AB48" s="48"/>
      <c r="AC48" s="48"/>
      <c r="AD48" s="48"/>
      <c r="AG48" s="48"/>
      <c r="AH48" s="48"/>
      <c r="AI48" s="48"/>
    </row>
    <row r="49" spans="28:35" x14ac:dyDescent="0.4">
      <c r="AB49" s="23"/>
      <c r="AC49" s="23"/>
      <c r="AD49" s="23"/>
      <c r="AG49" s="23"/>
      <c r="AH49" s="23"/>
      <c r="AI49" s="23"/>
    </row>
    <row r="50" spans="28:35" x14ac:dyDescent="0.4">
      <c r="AB50" s="23"/>
      <c r="AC50" s="23"/>
      <c r="AD50" s="23"/>
      <c r="AG50" s="23"/>
      <c r="AH50" s="23"/>
      <c r="AI50" s="23"/>
    </row>
    <row r="51" spans="28:35" x14ac:dyDescent="0.4">
      <c r="AB51" s="23"/>
      <c r="AC51" s="23"/>
      <c r="AD51" s="23"/>
      <c r="AG51" s="23"/>
      <c r="AH51" s="23"/>
      <c r="AI51" s="23"/>
    </row>
    <row r="52" spans="28:35" x14ac:dyDescent="0.4">
      <c r="AB52" s="23"/>
      <c r="AC52" s="23"/>
      <c r="AD52" s="23"/>
      <c r="AG52" s="23"/>
      <c r="AH52" s="23"/>
      <c r="AI52" s="23"/>
    </row>
    <row r="53" spans="28:35" x14ac:dyDescent="0.4">
      <c r="AB53" s="23"/>
      <c r="AC53" s="23"/>
      <c r="AD53" s="23"/>
      <c r="AG53" s="23"/>
      <c r="AH53" s="23"/>
      <c r="AI53" s="23"/>
    </row>
    <row r="54" spans="28:35" x14ac:dyDescent="0.4">
      <c r="AB54" s="23"/>
      <c r="AC54" s="23"/>
      <c r="AD54" s="23"/>
      <c r="AG54" s="23"/>
      <c r="AH54" s="23"/>
      <c r="AI54" s="23"/>
    </row>
    <row r="55" spans="28:35" x14ac:dyDescent="0.4">
      <c r="AB55" s="23"/>
      <c r="AC55" s="23"/>
      <c r="AD55" s="23"/>
      <c r="AG55" s="23"/>
      <c r="AH55" s="23"/>
      <c r="AI55" s="23"/>
    </row>
    <row r="56" spans="28:35" x14ac:dyDescent="0.4">
      <c r="AB56" s="23"/>
      <c r="AC56" s="23"/>
      <c r="AD56" s="23"/>
      <c r="AG56" s="23"/>
      <c r="AH56" s="23"/>
      <c r="AI56" s="23"/>
    </row>
  </sheetData>
  <mergeCells count="15">
    <mergeCell ref="C8:Y8"/>
    <mergeCell ref="AB4:AD4"/>
    <mergeCell ref="AB5:AD5"/>
    <mergeCell ref="AB11:AD11"/>
    <mergeCell ref="AG4:AI4"/>
    <mergeCell ref="AG5:AI5"/>
    <mergeCell ref="AG11:AI11"/>
    <mergeCell ref="C4:Y4"/>
    <mergeCell ref="C5:Y5"/>
    <mergeCell ref="C6:I6"/>
    <mergeCell ref="C7:I7"/>
    <mergeCell ref="J6:Q6"/>
    <mergeCell ref="J7:Q7"/>
    <mergeCell ref="R6:Y6"/>
    <mergeCell ref="R7:Y7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Fig 5 A</vt:lpstr>
      <vt:lpstr>Fig 5 B</vt:lpstr>
      <vt:lpstr>Fig 5 D</vt:lpstr>
      <vt:lpstr>Fig 5 E–H</vt:lpstr>
      <vt:lpstr>Fig 5 I–K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 Jeong Kim</dc:creator>
  <cp:lastModifiedBy>Soo Jeong Kim</cp:lastModifiedBy>
  <dcterms:created xsi:type="dcterms:W3CDTF">2022-02-16T12:12:32Z</dcterms:created>
  <dcterms:modified xsi:type="dcterms:W3CDTF">2022-02-16T18:17:56Z</dcterms:modified>
</cp:coreProperties>
</file>