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复旦\A-新的Cas蛋白的筛选\NEM2 蛋白的鉴定\n32结果\结果整理\王老师写的\elife\原始数据\补充数据的原始数据\"/>
    </mc:Choice>
  </mc:AlternateContent>
  <xr:revisionPtr revIDLastSave="0" documentId="13_ncr:1_{7965000B-92BC-4069-9154-CEDF7B9FFA0D}" xr6:coauthVersionLast="47" xr6:coauthVersionMax="47" xr10:uidLastSave="{00000000-0000-0000-0000-000000000000}"/>
  <bookViews>
    <workbookView xWindow="-108" yWindow="-108" windowWidth="23256" windowHeight="12576" xr2:uid="{08C3224F-D3D7-4015-AE23-97233C832D06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1" l="1"/>
  <c r="G6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</calcChain>
</file>

<file path=xl/sharedStrings.xml><?xml version="1.0" encoding="utf-8"?>
<sst xmlns="http://schemas.openxmlformats.org/spreadsheetml/2006/main" count="16" uniqueCount="16">
  <si>
    <t>Nsp2Cas9</t>
    <phoneticPr fontId="2" type="noConversion"/>
  </si>
  <si>
    <t>Repeat 1</t>
    <phoneticPr fontId="2" type="noConversion"/>
  </si>
  <si>
    <t>Repeat 2</t>
  </si>
  <si>
    <t>Repeat 3</t>
  </si>
  <si>
    <t>Average</t>
    <phoneticPr fontId="2" type="noConversion"/>
  </si>
  <si>
    <t>Stdev</t>
    <phoneticPr fontId="2" type="noConversion"/>
  </si>
  <si>
    <t>G18</t>
    <phoneticPr fontId="2" type="noConversion"/>
  </si>
  <si>
    <t>G19</t>
  </si>
  <si>
    <t>G20</t>
  </si>
  <si>
    <t>G21</t>
  </si>
  <si>
    <t>G22</t>
  </si>
  <si>
    <t>G23</t>
  </si>
  <si>
    <t>G24</t>
  </si>
  <si>
    <t>G25</t>
  </si>
  <si>
    <t>G26</t>
  </si>
  <si>
    <r>
      <t>The effect of spacer length on the efficiency of Nsp2Cas9 editing.</t>
    </r>
    <r>
      <rPr>
        <sz val="12"/>
        <color theme="1"/>
        <rFont val="Times New Roman"/>
        <family val="1"/>
      </rPr>
      <t xml:space="preserve"> 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</si>
</sst>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sz val="12"/>
      <color rgb="FF000000"/>
      <name val="Times New Roman"/>
      <family val="1"/>
    </font>
    <font>
      <sz val="9"/>
      <name val="等线"/>
      <family val="2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0" xfId="0" applyFont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11" xfId="0" applyFont="1" applyBorder="1" applyAlignment="1"/>
    <xf numFmtId="0" fontId="4" fillId="0" borderId="12" xfId="0" applyFont="1" applyBorder="1" applyAlignment="1"/>
    <xf numFmtId="0" fontId="4" fillId="0" borderId="0" xfId="0" applyFont="1" applyBorder="1" applyAlignment="1"/>
    <xf numFmtId="0" fontId="4" fillId="0" borderId="1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5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6077F-EBF9-4C2D-920E-9232F243F671}">
  <dimension ref="B1:P23"/>
  <sheetViews>
    <sheetView tabSelected="1" workbookViewId="0">
      <selection activeCell="O14" sqref="O14"/>
    </sheetView>
  </sheetViews>
  <sheetFormatPr defaultRowHeight="13.8" x14ac:dyDescent="0.25"/>
  <sheetData>
    <row r="1" spans="2:16" ht="15.6" x14ac:dyDescent="0.25">
      <c r="B1" s="18" t="s">
        <v>15</v>
      </c>
    </row>
    <row r="2" spans="2:16" ht="15.6" x14ac:dyDescent="0.25">
      <c r="B2" s="1"/>
    </row>
    <row r="3" spans="2:16" ht="14.4" thickBot="1" x14ac:dyDescent="0.3"/>
    <row r="4" spans="2:16" ht="14.4" thickBot="1" x14ac:dyDescent="0.3">
      <c r="B4" s="2"/>
      <c r="C4" s="19" t="s">
        <v>0</v>
      </c>
      <c r="D4" s="20"/>
      <c r="E4" s="20"/>
      <c r="F4" s="20"/>
      <c r="G4" s="21"/>
    </row>
    <row r="5" spans="2:16" ht="14.4" thickBot="1" x14ac:dyDescent="0.3">
      <c r="B5" s="3"/>
      <c r="C5" s="4" t="s">
        <v>1</v>
      </c>
      <c r="D5" s="5" t="s">
        <v>2</v>
      </c>
      <c r="E5" s="5" t="s">
        <v>3</v>
      </c>
      <c r="F5" s="5" t="s">
        <v>4</v>
      </c>
      <c r="G5" s="6" t="s">
        <v>5</v>
      </c>
    </row>
    <row r="6" spans="2:16" x14ac:dyDescent="0.25">
      <c r="B6" s="15" t="s">
        <v>6</v>
      </c>
      <c r="C6" s="9">
        <v>0.25</v>
      </c>
      <c r="D6" s="9">
        <v>0.25</v>
      </c>
      <c r="E6" s="9">
        <v>0.26</v>
      </c>
      <c r="F6" s="7">
        <f>AVERAGE(C6,D6)</f>
        <v>0.25</v>
      </c>
      <c r="G6" s="8">
        <f>STDEV(C6:E6)</f>
        <v>5.7735026918962623E-3</v>
      </c>
      <c r="N6" s="9"/>
      <c r="O6" s="9"/>
      <c r="P6" s="9"/>
    </row>
    <row r="7" spans="2:16" x14ac:dyDescent="0.25">
      <c r="B7" s="16" t="s">
        <v>7</v>
      </c>
      <c r="C7" s="9">
        <v>0.32</v>
      </c>
      <c r="D7" s="9">
        <v>0.32</v>
      </c>
      <c r="E7" s="9">
        <v>0.4</v>
      </c>
      <c r="F7" s="14">
        <f t="shared" ref="F7:F14" si="0">AVERAGE(C7,D7)</f>
        <v>0.32</v>
      </c>
      <c r="G7" s="10">
        <f t="shared" ref="G7:G14" si="1">STDEV(C7:E7)</f>
        <v>4.6188021535169918E-2</v>
      </c>
      <c r="N7" s="9"/>
      <c r="O7" s="9"/>
      <c r="P7" s="9"/>
    </row>
    <row r="8" spans="2:16" x14ac:dyDescent="0.25">
      <c r="B8" s="16" t="s">
        <v>8</v>
      </c>
      <c r="C8" s="9">
        <v>0.4</v>
      </c>
      <c r="D8" s="9">
        <v>0.49</v>
      </c>
      <c r="E8" s="9">
        <v>0.42</v>
      </c>
      <c r="F8" s="14">
        <f t="shared" si="0"/>
        <v>0.44500000000000001</v>
      </c>
      <c r="G8" s="10">
        <f t="shared" si="1"/>
        <v>4.7258156262526073E-2</v>
      </c>
      <c r="N8" s="9"/>
      <c r="O8" s="9"/>
      <c r="P8" s="9"/>
    </row>
    <row r="9" spans="2:16" x14ac:dyDescent="0.25">
      <c r="B9" s="16" t="s">
        <v>9</v>
      </c>
      <c r="C9" s="9">
        <v>3.15</v>
      </c>
      <c r="D9" s="9">
        <v>3.55</v>
      </c>
      <c r="E9" s="9">
        <v>3.19</v>
      </c>
      <c r="F9" s="14">
        <f t="shared" si="0"/>
        <v>3.3499999999999996</v>
      </c>
      <c r="G9" s="10">
        <f t="shared" si="1"/>
        <v>0.22030282189144404</v>
      </c>
      <c r="N9" s="9"/>
      <c r="O9" s="9"/>
      <c r="P9" s="9"/>
    </row>
    <row r="10" spans="2:16" x14ac:dyDescent="0.25">
      <c r="B10" s="16" t="s">
        <v>10</v>
      </c>
      <c r="C10" s="9">
        <v>8.17</v>
      </c>
      <c r="D10" s="9">
        <v>8.16</v>
      </c>
      <c r="E10" s="9">
        <v>7.51</v>
      </c>
      <c r="F10" s="14">
        <f t="shared" si="0"/>
        <v>8.1649999999999991</v>
      </c>
      <c r="G10" s="10">
        <f t="shared" si="1"/>
        <v>0.37819747927945457</v>
      </c>
      <c r="N10" s="9"/>
      <c r="O10" s="9"/>
      <c r="P10" s="9"/>
    </row>
    <row r="11" spans="2:16" x14ac:dyDescent="0.25">
      <c r="B11" s="16" t="s">
        <v>11</v>
      </c>
      <c r="C11" s="9">
        <v>7.88</v>
      </c>
      <c r="D11" s="9">
        <v>7.76</v>
      </c>
      <c r="E11" s="9">
        <v>7.38</v>
      </c>
      <c r="F11" s="14">
        <f t="shared" si="0"/>
        <v>7.82</v>
      </c>
      <c r="G11" s="10">
        <f t="shared" si="1"/>
        <v>0.26102362600602519</v>
      </c>
      <c r="N11" s="9"/>
      <c r="O11" s="9"/>
      <c r="P11" s="9"/>
    </row>
    <row r="12" spans="2:16" x14ac:dyDescent="0.25">
      <c r="B12" s="16" t="s">
        <v>12</v>
      </c>
      <c r="C12" s="9">
        <v>7.84</v>
      </c>
      <c r="D12" s="9">
        <v>7.91</v>
      </c>
      <c r="E12" s="9">
        <v>6.71</v>
      </c>
      <c r="F12" s="14">
        <f t="shared" si="0"/>
        <v>7.875</v>
      </c>
      <c r="G12" s="10">
        <f t="shared" si="1"/>
        <v>0.67352307557598445</v>
      </c>
      <c r="N12" s="9"/>
      <c r="O12" s="9"/>
      <c r="P12" s="9"/>
    </row>
    <row r="13" spans="2:16" x14ac:dyDescent="0.25">
      <c r="B13" s="16" t="s">
        <v>13</v>
      </c>
      <c r="C13" s="9">
        <v>7.36</v>
      </c>
      <c r="D13" s="9">
        <v>6.89</v>
      </c>
      <c r="E13" s="9">
        <v>6.17</v>
      </c>
      <c r="F13" s="14">
        <f t="shared" si="0"/>
        <v>7.125</v>
      </c>
      <c r="G13" s="10">
        <f t="shared" si="1"/>
        <v>0.59936077059925563</v>
      </c>
      <c r="N13" s="9"/>
      <c r="O13" s="9"/>
      <c r="P13" s="9"/>
    </row>
    <row r="14" spans="2:16" ht="14.4" thickBot="1" x14ac:dyDescent="0.3">
      <c r="B14" s="17" t="s">
        <v>14</v>
      </c>
      <c r="C14" s="11">
        <v>6.98</v>
      </c>
      <c r="D14" s="12">
        <v>7.3</v>
      </c>
      <c r="E14" s="12">
        <v>7.41</v>
      </c>
      <c r="F14" s="12">
        <f t="shared" si="0"/>
        <v>7.1400000000000006</v>
      </c>
      <c r="G14" s="13">
        <f t="shared" si="1"/>
        <v>0.22338307903688656</v>
      </c>
      <c r="N14" s="9"/>
      <c r="O14" s="9"/>
      <c r="P14" s="9"/>
    </row>
    <row r="21" spans="3:11" x14ac:dyDescent="0.25">
      <c r="C21" s="9"/>
      <c r="D21" s="9"/>
      <c r="E21" s="9"/>
      <c r="F21" s="9"/>
      <c r="G21" s="9"/>
      <c r="H21" s="9"/>
      <c r="I21" s="9"/>
      <c r="J21" s="9"/>
      <c r="K21" s="9"/>
    </row>
    <row r="22" spans="3:11" x14ac:dyDescent="0.25">
      <c r="C22" s="9"/>
      <c r="D22" s="9"/>
      <c r="E22" s="9"/>
      <c r="F22" s="9"/>
      <c r="G22" s="9"/>
      <c r="H22" s="9"/>
      <c r="I22" s="9"/>
      <c r="J22" s="9"/>
      <c r="K22" s="9"/>
    </row>
    <row r="23" spans="3:11" x14ac:dyDescent="0.25">
      <c r="C23" s="9"/>
      <c r="D23" s="9"/>
      <c r="E23" s="9"/>
      <c r="F23" s="9"/>
      <c r="G23" s="9"/>
      <c r="H23" s="9"/>
      <c r="I23" s="9"/>
      <c r="J23" s="9"/>
      <c r="K23" s="9"/>
    </row>
  </sheetData>
  <mergeCells count="1">
    <mergeCell ref="C4:G4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1239874896</dc:creator>
  <cp:lastModifiedBy>1239874896</cp:lastModifiedBy>
  <dcterms:created xsi:type="dcterms:W3CDTF">2022-02-21T06:03:31Z</dcterms:created>
  <dcterms:modified xsi:type="dcterms:W3CDTF">2022-07-26T15:31:53Z</dcterms:modified>
</cp:coreProperties>
</file>