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复旦\新的Cas蛋白的筛选\NEM2 蛋白的鉴定\n32结果\结果整理\王老师写的\elife\原始数据\"/>
    </mc:Choice>
  </mc:AlternateContent>
  <xr:revisionPtr revIDLastSave="0" documentId="13_ncr:1_{D24BF0FF-326B-4178-8FB2-C93CD0247E7F}" xr6:coauthVersionLast="47" xr6:coauthVersionMax="47" xr10:uidLastSave="{00000000-0000-0000-0000-000000000000}"/>
  <bookViews>
    <workbookView xWindow="-108" yWindow="-108" windowWidth="23256" windowHeight="12576" xr2:uid="{78B5947D-757C-4A17-AE6A-C8A7E192703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1" l="1"/>
  <c r="K17" i="1"/>
  <c r="G17" i="1"/>
  <c r="F17" i="1"/>
  <c r="L16" i="1"/>
  <c r="K16" i="1"/>
  <c r="G16" i="1"/>
  <c r="F16" i="1"/>
  <c r="L15" i="1"/>
  <c r="K15" i="1"/>
  <c r="G15" i="1"/>
  <c r="F15" i="1"/>
  <c r="L14" i="1"/>
  <c r="K14" i="1"/>
  <c r="G14" i="1"/>
  <c r="F14" i="1"/>
  <c r="L13" i="1"/>
  <c r="K13" i="1"/>
  <c r="G13" i="1"/>
  <c r="F13" i="1"/>
  <c r="L12" i="1"/>
  <c r="K12" i="1"/>
  <c r="G12" i="1"/>
  <c r="F12" i="1"/>
  <c r="L11" i="1"/>
  <c r="K11" i="1"/>
  <c r="G11" i="1"/>
  <c r="F11" i="1"/>
  <c r="L10" i="1"/>
  <c r="K10" i="1"/>
  <c r="G10" i="1"/>
  <c r="F10" i="1"/>
  <c r="L9" i="1"/>
  <c r="K9" i="1"/>
  <c r="G9" i="1"/>
  <c r="F9" i="1"/>
  <c r="L8" i="1"/>
  <c r="K8" i="1"/>
  <c r="G8" i="1"/>
  <c r="F8" i="1"/>
  <c r="L7" i="1"/>
  <c r="K7" i="1"/>
  <c r="G7" i="1"/>
  <c r="F7" i="1"/>
  <c r="L6" i="1"/>
  <c r="K6" i="1"/>
  <c r="G6" i="1"/>
  <c r="F6" i="1"/>
</calcChain>
</file>

<file path=xl/sharedStrings.xml><?xml version="1.0" encoding="utf-8"?>
<sst xmlns="http://schemas.openxmlformats.org/spreadsheetml/2006/main" count="26" uniqueCount="21">
  <si>
    <t>Nsp2-SmuCas9</t>
    <phoneticPr fontId="2" type="noConversion"/>
  </si>
  <si>
    <t>NarCas9</t>
    <phoneticPr fontId="2" type="noConversion"/>
  </si>
  <si>
    <t>Repeat 1</t>
    <phoneticPr fontId="2" type="noConversion"/>
  </si>
  <si>
    <t>Repeat 2</t>
  </si>
  <si>
    <t>Repeat 3</t>
  </si>
  <si>
    <t>Average</t>
    <phoneticPr fontId="2" type="noConversion"/>
  </si>
  <si>
    <t>Stdev</t>
    <phoneticPr fontId="2" type="noConversion"/>
  </si>
  <si>
    <t>TS1</t>
    <phoneticPr fontId="2" type="noConversion"/>
  </si>
  <si>
    <t>TS2</t>
    <phoneticPr fontId="2" type="noConversion"/>
  </si>
  <si>
    <t>TS3</t>
    <phoneticPr fontId="2" type="noConversion"/>
  </si>
  <si>
    <t>TS4</t>
    <phoneticPr fontId="2" type="noConversion"/>
  </si>
  <si>
    <t>TS5</t>
    <phoneticPr fontId="2" type="noConversion"/>
  </si>
  <si>
    <t>TS6</t>
    <phoneticPr fontId="2" type="noConversion"/>
  </si>
  <si>
    <t>TS9</t>
    <phoneticPr fontId="2" type="noConversion"/>
  </si>
  <si>
    <t>TS10</t>
    <phoneticPr fontId="2" type="noConversion"/>
  </si>
  <si>
    <t>TS12</t>
    <phoneticPr fontId="2" type="noConversion"/>
  </si>
  <si>
    <t>TS13</t>
    <phoneticPr fontId="2" type="noConversion"/>
  </si>
  <si>
    <t>TS14</t>
    <phoneticPr fontId="2" type="noConversion"/>
  </si>
  <si>
    <t>TS17</t>
    <phoneticPr fontId="2" type="noConversion"/>
  </si>
  <si>
    <t>Figure 4D.Genome editing with Nsp2-SmuCas9 and NarCas9 for a panel of 12 loci with the N4C PAM.</t>
    <phoneticPr fontId="2" type="noConversion"/>
  </si>
  <si>
    <t>Figure 4E.Quantification of editing efficiency for Nsp2-SmuCas9 and NarCas9.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</si>
</sst>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12"/>
      <name val="Times New Roman"/>
      <family val="1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>
      <alignment vertic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 applyAlignment="1">
      <alignment horizontal="center"/>
    </xf>
    <xf numFmtId="0" fontId="3" fillId="0" borderId="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/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C8C9-EC2B-472A-A448-533CEC4F93C9}">
  <dimension ref="B1:L18"/>
  <sheetViews>
    <sheetView tabSelected="1" workbookViewId="0">
      <selection activeCell="N11" sqref="N11"/>
    </sheetView>
  </sheetViews>
  <sheetFormatPr defaultRowHeight="13.8" x14ac:dyDescent="0.25"/>
  <sheetData>
    <row r="1" spans="2:12" ht="15.6" x14ac:dyDescent="0.25">
      <c r="B1" s="1" t="s">
        <v>19</v>
      </c>
    </row>
    <row r="2" spans="2:12" ht="15.6" x14ac:dyDescent="0.25">
      <c r="B2" s="1" t="s">
        <v>20</v>
      </c>
    </row>
    <row r="3" spans="2:12" ht="14.4" thickBot="1" x14ac:dyDescent="0.3"/>
    <row r="4" spans="2:12" ht="14.4" thickBot="1" x14ac:dyDescent="0.3">
      <c r="B4" s="2"/>
      <c r="C4" s="3" t="s">
        <v>0</v>
      </c>
      <c r="D4" s="4"/>
      <c r="E4" s="4"/>
      <c r="F4" s="4"/>
      <c r="G4" s="5"/>
      <c r="H4" s="4" t="s">
        <v>1</v>
      </c>
      <c r="I4" s="4"/>
      <c r="J4" s="4"/>
      <c r="K4" s="4"/>
      <c r="L4" s="5"/>
    </row>
    <row r="5" spans="2:12" ht="14.4" thickBot="1" x14ac:dyDescent="0.3">
      <c r="B5" s="6"/>
      <c r="C5" s="7" t="s">
        <v>2</v>
      </c>
      <c r="D5" s="7" t="s">
        <v>3</v>
      </c>
      <c r="E5" s="7" t="s">
        <v>4</v>
      </c>
      <c r="F5" s="7" t="s">
        <v>5</v>
      </c>
      <c r="G5" s="8" t="s">
        <v>6</v>
      </c>
      <c r="H5" s="7" t="s">
        <v>2</v>
      </c>
      <c r="I5" s="7" t="s">
        <v>3</v>
      </c>
      <c r="J5" s="7" t="s">
        <v>4</v>
      </c>
      <c r="K5" s="7" t="s">
        <v>5</v>
      </c>
      <c r="L5" s="8" t="s">
        <v>6</v>
      </c>
    </row>
    <row r="6" spans="2:12" x14ac:dyDescent="0.25">
      <c r="B6" s="9" t="s">
        <v>7</v>
      </c>
      <c r="C6" s="10">
        <v>16.48</v>
      </c>
      <c r="D6" s="10">
        <v>18.86</v>
      </c>
      <c r="E6" s="10">
        <v>16.7</v>
      </c>
      <c r="F6" s="11">
        <f>AVERAGE(C6:E6)</f>
        <v>17.346666666666668</v>
      </c>
      <c r="G6" s="12">
        <f>STDEV(C6:E6)</f>
        <v>1.3151932684337053</v>
      </c>
      <c r="H6" s="13">
        <v>11.04</v>
      </c>
      <c r="I6" s="13">
        <v>8.32</v>
      </c>
      <c r="J6" s="13">
        <v>10.93</v>
      </c>
      <c r="K6" s="14">
        <f>AVERAGE(H6:J6)</f>
        <v>10.096666666666666</v>
      </c>
      <c r="L6" s="15">
        <f>STDEV(H6:J6)</f>
        <v>1.5396211655252574</v>
      </c>
    </row>
    <row r="7" spans="2:12" x14ac:dyDescent="0.25">
      <c r="B7" s="16" t="s">
        <v>8</v>
      </c>
      <c r="C7" s="10">
        <v>12.93</v>
      </c>
      <c r="D7" s="10">
        <v>12.44</v>
      </c>
      <c r="E7" s="10">
        <v>11.85</v>
      </c>
      <c r="F7" s="11">
        <f t="shared" ref="F7:F17" si="0">AVERAGE(C7:E7)</f>
        <v>12.406666666666666</v>
      </c>
      <c r="G7" s="12">
        <f t="shared" ref="G7:G17" si="1">STDEV(C7:E7)</f>
        <v>0.54077105445218998</v>
      </c>
      <c r="H7" s="10">
        <v>1.7</v>
      </c>
      <c r="I7" s="10">
        <v>1.96</v>
      </c>
      <c r="J7" s="10">
        <v>1.79</v>
      </c>
      <c r="K7" s="11">
        <f t="shared" ref="K7:K17" si="2">AVERAGE(H7:J7)</f>
        <v>1.8166666666666667</v>
      </c>
      <c r="L7" s="17">
        <f t="shared" ref="L7:L17" si="3">STDEV(H7:J7)</f>
        <v>0.13203534880225573</v>
      </c>
    </row>
    <row r="8" spans="2:12" x14ac:dyDescent="0.25">
      <c r="B8" s="16" t="s">
        <v>9</v>
      </c>
      <c r="C8" s="10">
        <v>17.86</v>
      </c>
      <c r="D8" s="10">
        <v>17.940000000000001</v>
      </c>
      <c r="E8" s="10">
        <v>15.63</v>
      </c>
      <c r="F8" s="11">
        <f t="shared" si="0"/>
        <v>17.143333333333334</v>
      </c>
      <c r="G8" s="12">
        <f t="shared" si="1"/>
        <v>1.3111953833557122</v>
      </c>
      <c r="H8" s="10">
        <v>9.89</v>
      </c>
      <c r="I8" s="10">
        <v>7.89</v>
      </c>
      <c r="J8" s="10">
        <v>10.94</v>
      </c>
      <c r="K8" s="11">
        <f t="shared" si="2"/>
        <v>9.5733333333333324</v>
      </c>
      <c r="L8" s="17">
        <f t="shared" si="3"/>
        <v>1.5494622723168636</v>
      </c>
    </row>
    <row r="9" spans="2:12" x14ac:dyDescent="0.25">
      <c r="B9" s="16" t="s">
        <v>10</v>
      </c>
      <c r="C9" s="10">
        <v>5.68</v>
      </c>
      <c r="D9" s="10">
        <v>7.14</v>
      </c>
      <c r="E9" s="10">
        <v>6.53</v>
      </c>
      <c r="F9" s="11">
        <f t="shared" si="0"/>
        <v>6.45</v>
      </c>
      <c r="G9" s="12">
        <f t="shared" si="1"/>
        <v>0.73328030111274634</v>
      </c>
      <c r="H9" s="10">
        <v>5.42</v>
      </c>
      <c r="I9" s="10">
        <v>5.75</v>
      </c>
      <c r="J9" s="10">
        <v>7.54</v>
      </c>
      <c r="K9" s="11">
        <f t="shared" si="2"/>
        <v>6.2366666666666672</v>
      </c>
      <c r="L9" s="17">
        <f t="shared" si="3"/>
        <v>1.140716149326084</v>
      </c>
    </row>
    <row r="10" spans="2:12" x14ac:dyDescent="0.25">
      <c r="B10" s="16" t="s">
        <v>11</v>
      </c>
      <c r="C10" s="10">
        <v>17.78</v>
      </c>
      <c r="D10" s="10">
        <v>19.91</v>
      </c>
      <c r="E10" s="10">
        <v>17.829999999999998</v>
      </c>
      <c r="F10" s="11">
        <f t="shared" si="0"/>
        <v>18.506666666666664</v>
      </c>
      <c r="G10" s="12">
        <f t="shared" si="1"/>
        <v>1.2155794228816699</v>
      </c>
      <c r="H10" s="10">
        <v>13.9</v>
      </c>
      <c r="I10" s="10">
        <v>13.17</v>
      </c>
      <c r="J10" s="10">
        <v>13.22</v>
      </c>
      <c r="K10" s="11">
        <f t="shared" si="2"/>
        <v>13.43</v>
      </c>
      <c r="L10" s="17">
        <f t="shared" si="3"/>
        <v>0.40779897008207372</v>
      </c>
    </row>
    <row r="11" spans="2:12" x14ac:dyDescent="0.25">
      <c r="B11" s="16" t="s">
        <v>12</v>
      </c>
      <c r="C11" s="10">
        <v>6.51</v>
      </c>
      <c r="D11" s="10">
        <v>6.16</v>
      </c>
      <c r="E11" s="10">
        <v>5.71</v>
      </c>
      <c r="F11" s="11">
        <f t="shared" si="0"/>
        <v>6.126666666666666</v>
      </c>
      <c r="G11" s="12">
        <f t="shared" si="1"/>
        <v>0.40104031385053207</v>
      </c>
      <c r="H11" s="10">
        <v>1.21</v>
      </c>
      <c r="I11" s="10">
        <v>1.25</v>
      </c>
      <c r="J11" s="10">
        <v>1.33</v>
      </c>
      <c r="K11" s="11">
        <f t="shared" si="2"/>
        <v>1.2633333333333334</v>
      </c>
      <c r="L11" s="17">
        <f t="shared" si="3"/>
        <v>6.1101009266077921E-2</v>
      </c>
    </row>
    <row r="12" spans="2:12" x14ac:dyDescent="0.25">
      <c r="B12" s="16" t="s">
        <v>13</v>
      </c>
      <c r="C12" s="10">
        <v>13.67</v>
      </c>
      <c r="D12" s="10">
        <v>16.41</v>
      </c>
      <c r="E12" s="10">
        <v>16.010000000000002</v>
      </c>
      <c r="F12" s="11">
        <f t="shared" si="0"/>
        <v>15.363333333333335</v>
      </c>
      <c r="G12" s="12">
        <f t="shared" si="1"/>
        <v>1.4800450443595743</v>
      </c>
      <c r="H12" s="10">
        <v>3.44</v>
      </c>
      <c r="I12" s="10">
        <v>4.3899999999999997</v>
      </c>
      <c r="J12" s="10">
        <v>3.38</v>
      </c>
      <c r="K12" s="11">
        <f t="shared" si="2"/>
        <v>3.7366666666666668</v>
      </c>
      <c r="L12" s="17">
        <f t="shared" si="3"/>
        <v>0.56659803505953743</v>
      </c>
    </row>
    <row r="13" spans="2:12" x14ac:dyDescent="0.25">
      <c r="B13" s="16" t="s">
        <v>14</v>
      </c>
      <c r="C13" s="10">
        <v>5.56</v>
      </c>
      <c r="D13" s="10">
        <v>5.48</v>
      </c>
      <c r="E13" s="10">
        <v>4.4400000000000004</v>
      </c>
      <c r="F13" s="11">
        <f t="shared" si="0"/>
        <v>5.16</v>
      </c>
      <c r="G13" s="12">
        <f t="shared" si="1"/>
        <v>0.62481997407253209</v>
      </c>
      <c r="H13" s="10">
        <v>0.28000000000000003</v>
      </c>
      <c r="I13" s="10">
        <v>0.27</v>
      </c>
      <c r="J13" s="10">
        <v>0.28000000000000003</v>
      </c>
      <c r="K13" s="11">
        <f t="shared" si="2"/>
        <v>0.27666666666666667</v>
      </c>
      <c r="L13" s="17">
        <f t="shared" si="3"/>
        <v>5.7735026918962623E-3</v>
      </c>
    </row>
    <row r="14" spans="2:12" x14ac:dyDescent="0.25">
      <c r="B14" s="16" t="s">
        <v>15</v>
      </c>
      <c r="C14" s="10">
        <v>1.39</v>
      </c>
      <c r="D14" s="10">
        <v>1.22</v>
      </c>
      <c r="E14" s="10">
        <v>0.83</v>
      </c>
      <c r="F14" s="11">
        <f t="shared" si="0"/>
        <v>1.1466666666666667</v>
      </c>
      <c r="G14" s="12">
        <f t="shared" si="1"/>
        <v>0.28711205710198517</v>
      </c>
      <c r="H14" s="10">
        <v>0.32</v>
      </c>
      <c r="I14" s="10">
        <v>0.28000000000000003</v>
      </c>
      <c r="J14" s="10">
        <v>0.38</v>
      </c>
      <c r="K14" s="11">
        <f t="shared" si="2"/>
        <v>0.32666666666666672</v>
      </c>
      <c r="L14" s="17">
        <f t="shared" si="3"/>
        <v>5.0332229568471651E-2</v>
      </c>
    </row>
    <row r="15" spans="2:12" x14ac:dyDescent="0.25">
      <c r="B15" s="16" t="s">
        <v>16</v>
      </c>
      <c r="C15" s="10">
        <v>35.6</v>
      </c>
      <c r="D15" s="10">
        <v>35.28</v>
      </c>
      <c r="E15" s="10">
        <v>36.24</v>
      </c>
      <c r="F15" s="11">
        <f t="shared" si="0"/>
        <v>35.706666666666671</v>
      </c>
      <c r="G15" s="12">
        <f t="shared" si="1"/>
        <v>0.48880807412862337</v>
      </c>
      <c r="H15" s="10">
        <v>14.95</v>
      </c>
      <c r="I15" s="10">
        <v>18.38</v>
      </c>
      <c r="J15" s="10">
        <v>19.989999999999998</v>
      </c>
      <c r="K15" s="11">
        <f t="shared" si="2"/>
        <v>17.77333333333333</v>
      </c>
      <c r="L15" s="17">
        <f t="shared" si="3"/>
        <v>2.5741859554689146</v>
      </c>
    </row>
    <row r="16" spans="2:12" x14ac:dyDescent="0.25">
      <c r="B16" s="16" t="s">
        <v>17</v>
      </c>
      <c r="C16" s="10">
        <v>17.97</v>
      </c>
      <c r="D16" s="10">
        <v>16.47</v>
      </c>
      <c r="E16" s="10">
        <v>13.68</v>
      </c>
      <c r="F16" s="11">
        <f t="shared" si="0"/>
        <v>16.04</v>
      </c>
      <c r="G16" s="12">
        <f t="shared" si="1"/>
        <v>2.1770852073357099</v>
      </c>
      <c r="H16" s="10">
        <v>2.35</v>
      </c>
      <c r="I16" s="10">
        <v>1.92</v>
      </c>
      <c r="J16" s="10">
        <v>2.13</v>
      </c>
      <c r="K16" s="11">
        <f t="shared" si="2"/>
        <v>2.1333333333333333</v>
      </c>
      <c r="L16" s="17">
        <f t="shared" si="3"/>
        <v>0.21501937897160192</v>
      </c>
    </row>
    <row r="17" spans="2:12" ht="14.4" thickBot="1" x14ac:dyDescent="0.3">
      <c r="B17" s="18" t="s">
        <v>18</v>
      </c>
      <c r="C17" s="10">
        <v>21.98</v>
      </c>
      <c r="D17" s="10">
        <v>27.67</v>
      </c>
      <c r="E17" s="10">
        <v>23.16</v>
      </c>
      <c r="F17" s="11">
        <f t="shared" si="0"/>
        <v>24.27</v>
      </c>
      <c r="G17" s="12">
        <f t="shared" si="1"/>
        <v>3.0030151514769101</v>
      </c>
      <c r="H17" s="19">
        <v>7.55</v>
      </c>
      <c r="I17" s="19">
        <v>7.65</v>
      </c>
      <c r="J17" s="19">
        <v>9.0500000000000007</v>
      </c>
      <c r="K17" s="7">
        <f t="shared" si="2"/>
        <v>8.0833333333333339</v>
      </c>
      <c r="L17" s="8">
        <f t="shared" si="3"/>
        <v>0.83864970836060859</v>
      </c>
    </row>
    <row r="18" spans="2:12" x14ac:dyDescent="0.25">
      <c r="B18" s="20"/>
      <c r="C18" s="13"/>
      <c r="D18" s="13"/>
      <c r="E18" s="13"/>
      <c r="F18" s="21"/>
      <c r="G18" s="13"/>
      <c r="J18" s="10"/>
      <c r="K18" s="10"/>
    </row>
  </sheetData>
  <mergeCells count="2">
    <mergeCell ref="C4:G4"/>
    <mergeCell ref="H4:L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1239874896</dc:creator>
  <cp:lastModifiedBy>1239874896</cp:lastModifiedBy>
  <dcterms:created xsi:type="dcterms:W3CDTF">2022-02-21T06:07:13Z</dcterms:created>
  <dcterms:modified xsi:type="dcterms:W3CDTF">2022-02-21T06:48:46Z</dcterms:modified>
</cp:coreProperties>
</file>