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aguchishinya/Desktop/Taguchi_sourcedata/"/>
    </mc:Choice>
  </mc:AlternateContent>
  <xr:revisionPtr revIDLastSave="0" documentId="13_ncr:1_{3BBCA9BF-BF1D-7142-BD1E-BCF32E5A36A9}" xr6:coauthVersionLast="47" xr6:coauthVersionMax="47" xr10:uidLastSave="{00000000-0000-0000-0000-000000000000}"/>
  <bookViews>
    <workbookView xWindow="100" yWindow="500" windowWidth="28440" windowHeight="16100" xr2:uid="{34B56FF3-E14A-B243-B5D0-185ABCB456C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B9" i="1"/>
  <c r="B18" i="1"/>
  <c r="B4" i="1"/>
  <c r="B23" i="1"/>
  <c r="F23" i="1"/>
  <c r="E23" i="1"/>
  <c r="D23" i="1"/>
  <c r="C23" i="1"/>
  <c r="D18" i="1"/>
  <c r="C18" i="1"/>
  <c r="E14" i="1"/>
  <c r="D14" i="1"/>
  <c r="C14" i="1"/>
  <c r="F4" i="1"/>
  <c r="E4" i="1"/>
  <c r="D4" i="1"/>
  <c r="C4" i="1"/>
  <c r="F9" i="1"/>
  <c r="E9" i="1"/>
  <c r="D9" i="1"/>
  <c r="C9" i="1"/>
</calcChain>
</file>

<file path=xl/sharedStrings.xml><?xml version="1.0" encoding="utf-8"?>
<sst xmlns="http://schemas.openxmlformats.org/spreadsheetml/2006/main" count="25" uniqueCount="17">
  <si>
    <t>KIF27 (nM)</t>
    <phoneticPr fontId="1"/>
  </si>
  <si>
    <t>KIF7 (nM)</t>
    <phoneticPr fontId="1"/>
  </si>
  <si>
    <t>Xklp1 (nM)</t>
    <phoneticPr fontId="1"/>
  </si>
  <si>
    <t>KIF21A (nM)</t>
    <phoneticPr fontId="1"/>
  </si>
  <si>
    <t>KLP12</t>
  </si>
  <si>
    <t>KIF21A</t>
    <phoneticPr fontId="1"/>
  </si>
  <si>
    <t>(nM)</t>
    <phoneticPr fontId="1"/>
  </si>
  <si>
    <t>KIF7</t>
    <phoneticPr fontId="1"/>
  </si>
  <si>
    <t>KIF27</t>
    <phoneticPr fontId="1"/>
  </si>
  <si>
    <t>Xklp1</t>
    <phoneticPr fontId="1"/>
  </si>
  <si>
    <t>KLP12 (nM)</t>
    <phoneticPr fontId="1"/>
  </si>
  <si>
    <t>growth rate (μm/min)</t>
    <phoneticPr fontId="1"/>
  </si>
  <si>
    <t>This study</t>
    <phoneticPr fontId="1"/>
  </si>
  <si>
    <t>van der Vaart et al., 2013</t>
    <phoneticPr fontId="1"/>
  </si>
  <si>
    <t>Yue et al., 2018</t>
    <phoneticPr fontId="1"/>
  </si>
  <si>
    <t>Bieling et al., 2010</t>
    <phoneticPr fontId="1"/>
  </si>
  <si>
    <t>growth ratio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</si>
</sst>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12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color rgb="FF7030A0"/>
      <name val="游ゴシック"/>
      <family val="2"/>
      <charset val="128"/>
      <scheme val="minor"/>
    </font>
    <font>
      <sz val="12"/>
      <color rgb="FF7030A0"/>
      <name val="游ゴシック"/>
      <family val="3"/>
      <charset val="128"/>
      <scheme val="minor"/>
    </font>
    <font>
      <sz val="12"/>
      <color theme="5"/>
      <name val="游ゴシック"/>
      <family val="3"/>
      <charset val="128"/>
      <scheme val="minor"/>
    </font>
    <font>
      <sz val="12"/>
      <color theme="5"/>
      <name val="游ゴシック"/>
      <family val="2"/>
      <charset val="128"/>
      <scheme val="minor"/>
    </font>
    <font>
      <sz val="12"/>
      <color theme="5"/>
      <name val="Arial"/>
      <family val="2"/>
    </font>
    <font>
      <sz val="12"/>
      <color rgb="FFFF0000"/>
      <name val="游ゴシック"/>
      <family val="3"/>
      <charset val="128"/>
      <scheme val="minor"/>
    </font>
    <font>
      <sz val="12"/>
      <color theme="0" tint="-0.499984740745262"/>
      <name val="游ゴシック"/>
      <family val="2"/>
      <charset val="128"/>
      <scheme val="minor"/>
    </font>
    <font>
      <sz val="12"/>
      <color theme="0" tint="-0.499984740745262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 applyFill="1">
      <alignment vertical="center"/>
    </xf>
    <xf numFmtId="2" fontId="7" fillId="0" borderId="0" xfId="0" applyNumberFormat="1" applyFont="1" applyFill="1">
      <alignment vertical="center"/>
    </xf>
    <xf numFmtId="0" fontId="3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8" fillId="0" borderId="0" xfId="0" applyFont="1" applyFill="1" applyAlignment="1"/>
    <xf numFmtId="0" fontId="8" fillId="0" borderId="0" xfId="0" applyFont="1" applyFill="1" applyAlignment="1">
      <alignment vertical="center"/>
    </xf>
    <xf numFmtId="0" fontId="11" fillId="0" borderId="0" xfId="0" applyFont="1">
      <alignment vertical="center"/>
    </xf>
    <xf numFmtId="176" fontId="9" fillId="0" borderId="0" xfId="0" applyNumberFormat="1" applyFont="1">
      <alignment vertical="center"/>
    </xf>
    <xf numFmtId="0" fontId="7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92AE2-0B05-9A4C-A1A9-AD1ACD898B4D}">
  <dimension ref="A1:P31"/>
  <sheetViews>
    <sheetView tabSelected="1" zoomScale="94" workbookViewId="0">
      <selection activeCell="H2" sqref="H2"/>
    </sheetView>
  </sheetViews>
  <sheetFormatPr baseColWidth="10" defaultRowHeight="20"/>
  <cols>
    <col min="1" max="1" width="29.28515625" bestFit="1" customWidth="1"/>
  </cols>
  <sheetData>
    <row r="1" spans="1:6">
      <c r="A1" s="1" t="s">
        <v>12</v>
      </c>
    </row>
    <row r="2" spans="1:6">
      <c r="A2" s="8" t="s">
        <v>10</v>
      </c>
      <c r="B2" s="15">
        <v>0</v>
      </c>
      <c r="C2" s="14">
        <v>30</v>
      </c>
      <c r="D2" s="14">
        <v>60</v>
      </c>
      <c r="E2" s="14">
        <v>120</v>
      </c>
      <c r="F2" s="14">
        <v>300</v>
      </c>
    </row>
    <row r="3" spans="1:6">
      <c r="A3" s="18" t="s">
        <v>11</v>
      </c>
      <c r="B3" s="14">
        <v>1.19</v>
      </c>
      <c r="C3" s="14">
        <v>1.002</v>
      </c>
      <c r="D3" s="14">
        <v>0.96209999999999996</v>
      </c>
      <c r="E3" s="14">
        <v>0.88770000000000004</v>
      </c>
      <c r="F3" s="14">
        <v>0.77229999999999999</v>
      </c>
    </row>
    <row r="4" spans="1:6">
      <c r="A4" s="18" t="s">
        <v>16</v>
      </c>
      <c r="B4" s="9">
        <f>B3/1.19</f>
        <v>1</v>
      </c>
      <c r="C4" s="9">
        <f>C3/1.19</f>
        <v>0.84201680672268908</v>
      </c>
      <c r="D4" s="9">
        <f t="shared" ref="D4:F4" si="0">D3/1.19</f>
        <v>0.80848739495798316</v>
      </c>
      <c r="E4" s="9">
        <f t="shared" si="0"/>
        <v>0.74596638655462189</v>
      </c>
      <c r="F4" s="9">
        <f t="shared" si="0"/>
        <v>0.64899159663865547</v>
      </c>
    </row>
    <row r="6" spans="1:6">
      <c r="A6" s="1" t="s">
        <v>13</v>
      </c>
    </row>
    <row r="7" spans="1:6">
      <c r="A7" s="10" t="s">
        <v>3</v>
      </c>
      <c r="B7" s="11">
        <v>0</v>
      </c>
      <c r="C7" s="11">
        <v>100</v>
      </c>
      <c r="D7" s="11">
        <v>200</v>
      </c>
      <c r="E7" s="11">
        <v>300</v>
      </c>
      <c r="F7" s="11">
        <v>600</v>
      </c>
    </row>
    <row r="8" spans="1:6">
      <c r="A8" s="10" t="s">
        <v>11</v>
      </c>
      <c r="B8" s="11">
        <v>1.29</v>
      </c>
      <c r="C8" s="11">
        <v>1.2</v>
      </c>
      <c r="D8" s="11">
        <v>0.89</v>
      </c>
      <c r="E8" s="11">
        <v>0.83</v>
      </c>
      <c r="F8" s="11">
        <v>0.63</v>
      </c>
    </row>
    <row r="9" spans="1:6">
      <c r="A9" s="11" t="s">
        <v>16</v>
      </c>
      <c r="B9" s="17">
        <f>B8/1.29</f>
        <v>1</v>
      </c>
      <c r="C9" s="17">
        <f>C8/1.29</f>
        <v>0.93023255813953487</v>
      </c>
      <c r="D9" s="17">
        <f t="shared" ref="D9:F9" si="1">D8/1.29</f>
        <v>0.68992248062015504</v>
      </c>
      <c r="E9" s="17">
        <f t="shared" si="1"/>
        <v>0.64341085271317822</v>
      </c>
      <c r="F9" s="17">
        <f t="shared" si="1"/>
        <v>0.48837209302325579</v>
      </c>
    </row>
    <row r="11" spans="1:6">
      <c r="A11" s="1" t="s">
        <v>14</v>
      </c>
    </row>
    <row r="12" spans="1:6">
      <c r="A12" s="2" t="s">
        <v>1</v>
      </c>
      <c r="B12" s="2">
        <v>0</v>
      </c>
      <c r="C12" s="2">
        <v>20</v>
      </c>
      <c r="D12" s="2">
        <v>40</v>
      </c>
      <c r="E12" s="2">
        <v>80</v>
      </c>
    </row>
    <row r="13" spans="1:6">
      <c r="A13" t="s">
        <v>11</v>
      </c>
      <c r="B13">
        <v>1.1100000000000001</v>
      </c>
      <c r="C13">
        <v>0.4</v>
      </c>
      <c r="D13">
        <v>0.28999999999999998</v>
      </c>
      <c r="E13">
        <v>0.33</v>
      </c>
    </row>
    <row r="14" spans="1:6">
      <c r="A14" t="s">
        <v>16</v>
      </c>
      <c r="B14" s="2">
        <f>B13/1.11</f>
        <v>1</v>
      </c>
      <c r="C14" s="2">
        <f>C13/1.11</f>
        <v>0.36036036036036034</v>
      </c>
      <c r="D14" s="2">
        <f t="shared" ref="D14:E14" si="2">D13/1.11</f>
        <v>0.2612612612612612</v>
      </c>
      <c r="E14" s="2">
        <f t="shared" si="2"/>
        <v>0.29729729729729726</v>
      </c>
    </row>
    <row r="15" spans="1:6">
      <c r="B15" s="2"/>
      <c r="C15" s="2"/>
      <c r="D15" s="2"/>
      <c r="E15" s="2"/>
    </row>
    <row r="16" spans="1:6">
      <c r="A16" s="13" t="s">
        <v>0</v>
      </c>
      <c r="B16" s="13">
        <v>0</v>
      </c>
      <c r="C16" s="13">
        <v>90</v>
      </c>
      <c r="D16" s="13">
        <v>180</v>
      </c>
    </row>
    <row r="17" spans="1:16">
      <c r="A17" s="16" t="s">
        <v>11</v>
      </c>
      <c r="B17" s="16">
        <v>1.1100000000000001</v>
      </c>
      <c r="C17" s="16">
        <v>0.6</v>
      </c>
      <c r="D17" s="16">
        <v>0.28999999999999998</v>
      </c>
    </row>
    <row r="18" spans="1:16">
      <c r="A18" s="16" t="s">
        <v>16</v>
      </c>
      <c r="B18" s="13">
        <f t="shared" ref="B18:D18" si="3">B17/1.11</f>
        <v>1</v>
      </c>
      <c r="C18" s="13">
        <f t="shared" si="3"/>
        <v>0.54054054054054046</v>
      </c>
      <c r="D18" s="13">
        <f t="shared" si="3"/>
        <v>0.2612612612612612</v>
      </c>
    </row>
    <row r="20" spans="1:16">
      <c r="A20" s="1" t="s">
        <v>15</v>
      </c>
    </row>
    <row r="21" spans="1:16">
      <c r="A21" s="3" t="s">
        <v>2</v>
      </c>
      <c r="B21" s="4">
        <v>0</v>
      </c>
      <c r="C21" s="4">
        <v>150</v>
      </c>
      <c r="D21" s="4">
        <v>300</v>
      </c>
      <c r="E21" s="4">
        <v>450</v>
      </c>
      <c r="F21" s="4">
        <v>600</v>
      </c>
    </row>
    <row r="22" spans="1:16">
      <c r="A22" s="5" t="s">
        <v>11</v>
      </c>
      <c r="B22" s="6">
        <v>2.4</v>
      </c>
      <c r="C22" s="6">
        <v>1.58</v>
      </c>
      <c r="D22" s="6">
        <v>1.18</v>
      </c>
      <c r="E22" s="6">
        <v>0.55000000000000004</v>
      </c>
      <c r="F22" s="6">
        <v>0.23</v>
      </c>
    </row>
    <row r="23" spans="1:16">
      <c r="A23" s="6" t="s">
        <v>16</v>
      </c>
      <c r="B23" s="6">
        <f>B22/2.4</f>
        <v>1</v>
      </c>
      <c r="C23" s="6">
        <f>C22/2.4</f>
        <v>0.65833333333333344</v>
      </c>
      <c r="D23" s="6">
        <f t="shared" ref="D23:F23" si="4">D22/2.4</f>
        <v>0.49166666666666664</v>
      </c>
      <c r="E23" s="6">
        <f t="shared" si="4"/>
        <v>0.22916666666666669</v>
      </c>
      <c r="F23" s="6">
        <f t="shared" si="4"/>
        <v>9.583333333333334E-2</v>
      </c>
    </row>
    <row r="24" spans="1:16">
      <c r="B24" s="5"/>
      <c r="C24" s="5"/>
      <c r="D24" s="5"/>
      <c r="E24" s="5"/>
      <c r="F24" s="5"/>
    </row>
    <row r="26" spans="1:16">
      <c r="A26" t="s">
        <v>6</v>
      </c>
      <c r="B26">
        <v>0</v>
      </c>
      <c r="C26">
        <v>20</v>
      </c>
      <c r="D26">
        <v>30</v>
      </c>
      <c r="E26">
        <v>40</v>
      </c>
      <c r="F26">
        <v>60</v>
      </c>
      <c r="G26">
        <v>80</v>
      </c>
      <c r="H26">
        <v>90</v>
      </c>
      <c r="I26">
        <v>100</v>
      </c>
      <c r="J26">
        <v>120</v>
      </c>
      <c r="K26">
        <v>150</v>
      </c>
      <c r="L26">
        <v>180</v>
      </c>
      <c r="M26">
        <v>200</v>
      </c>
      <c r="N26">
        <v>300</v>
      </c>
      <c r="O26">
        <v>450</v>
      </c>
      <c r="P26">
        <v>600</v>
      </c>
    </row>
    <row r="27" spans="1:16">
      <c r="A27" s="7" t="s">
        <v>4</v>
      </c>
      <c r="B27" s="7">
        <v>1</v>
      </c>
      <c r="C27" s="7"/>
      <c r="D27" s="7">
        <v>0.84</v>
      </c>
      <c r="E27" s="7"/>
      <c r="F27" s="7">
        <v>0.81</v>
      </c>
      <c r="G27" s="7"/>
      <c r="H27" s="7"/>
      <c r="I27" s="7"/>
      <c r="J27" s="7">
        <v>0.75</v>
      </c>
      <c r="K27" s="7"/>
      <c r="L27" s="7"/>
      <c r="M27" s="7"/>
      <c r="N27" s="7">
        <v>0.65</v>
      </c>
      <c r="O27" s="7"/>
      <c r="P27" s="7"/>
    </row>
    <row r="28" spans="1:16">
      <c r="A28" s="10" t="s">
        <v>5</v>
      </c>
      <c r="B28" s="11">
        <v>1</v>
      </c>
      <c r="C28" s="11"/>
      <c r="D28" s="11"/>
      <c r="E28" s="11"/>
      <c r="F28" s="11"/>
      <c r="G28" s="11"/>
      <c r="H28" s="11"/>
      <c r="I28" s="11">
        <v>0.93020000000000003</v>
      </c>
      <c r="J28" s="11"/>
      <c r="K28" s="11"/>
      <c r="L28" s="11"/>
      <c r="M28" s="11">
        <v>0.68989999999999996</v>
      </c>
      <c r="N28" s="11">
        <v>0.64339999999999997</v>
      </c>
      <c r="O28" s="11"/>
      <c r="P28" s="11">
        <v>0.4884</v>
      </c>
    </row>
    <row r="29" spans="1:16">
      <c r="A29" s="2" t="s">
        <v>7</v>
      </c>
      <c r="B29" s="2">
        <v>1</v>
      </c>
      <c r="C29" s="2">
        <v>0.36036035999999999</v>
      </c>
      <c r="D29" s="2"/>
      <c r="E29" s="2">
        <v>0.26126126100000002</v>
      </c>
      <c r="F29" s="2"/>
      <c r="G29" s="2">
        <v>0.29729729700000002</v>
      </c>
      <c r="H29" s="2"/>
      <c r="I29" s="2"/>
      <c r="J29" s="2"/>
      <c r="K29" s="2"/>
      <c r="L29" s="2"/>
      <c r="M29" s="2"/>
      <c r="N29" s="2"/>
      <c r="O29" s="2"/>
      <c r="P29" s="2"/>
    </row>
    <row r="30" spans="1:16">
      <c r="A30" s="12" t="s">
        <v>8</v>
      </c>
      <c r="B30" s="13">
        <v>1</v>
      </c>
      <c r="C30" s="13"/>
      <c r="D30" s="13"/>
      <c r="E30" s="13"/>
      <c r="F30" s="13"/>
      <c r="G30" s="13"/>
      <c r="H30" s="13">
        <v>0.54054054100000004</v>
      </c>
      <c r="I30" s="13"/>
      <c r="J30" s="13"/>
      <c r="K30" s="13"/>
      <c r="L30" s="13">
        <v>0.26126126100000002</v>
      </c>
      <c r="M30" s="13"/>
      <c r="N30" s="13"/>
      <c r="O30" s="13"/>
      <c r="P30" s="13"/>
    </row>
    <row r="31" spans="1:16">
      <c r="A31" s="5" t="s">
        <v>9</v>
      </c>
      <c r="B31" s="6">
        <v>1</v>
      </c>
      <c r="C31" s="6"/>
      <c r="D31" s="6"/>
      <c r="E31" s="6"/>
      <c r="F31" s="6"/>
      <c r="G31" s="6"/>
      <c r="H31" s="6"/>
      <c r="I31" s="6"/>
      <c r="J31" s="6"/>
      <c r="K31" s="6">
        <v>0.65833333299999997</v>
      </c>
      <c r="L31" s="6"/>
      <c r="M31" s="6"/>
      <c r="N31" s="6">
        <v>0.491666667</v>
      </c>
      <c r="O31" s="6">
        <v>0.22916666699999999</v>
      </c>
      <c r="P31" s="6">
        <v>9.5833333000000007E-2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2022-02-08T02:34:12Z</dcterms:created>
  <dcterms:modified xsi:type="dcterms:W3CDTF">2022-02-14T07:55:44Z</dcterms:modified>
</cp:coreProperties>
</file>