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aacas12b_bases" sheetId="2" state="visible" r:id="rId3"/>
    <sheet name="Lbcas12a_bases" sheetId="3" state="visible" r:id="rId4"/>
    <sheet name="ngr_nrg_bases" sheetId="4" state="visible" r:id="rId5"/>
    <sheet name="ngg_bases" sheetId="5" state="visible" r:id="rId6"/>
    <sheet name="Cas13a_bases" sheetId="6" state="visible" r:id="rId7"/>
    <sheet name="cas14_ssDNA" sheetId="7" state="visible" r:id="rId8"/>
    <sheet name="cas14_ttta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<sst xmlns="http://schemas.openxmlformats.org/spreadsheetml/2006/main" count="348" uniqueCount="27">
  <si>
    <t xml:space="preserve">Cas_system</t>
  </si>
  <si>
    <t xml:space="preserve">Targetable</t>
  </si>
  <si>
    <t xml:space="preserve">Total Mutations</t>
  </si>
  <si>
    <t xml:space="preserve">Targetable (%)</t>
  </si>
  <si>
    <t xml:space="preserve">Not_Targetable (%)</t>
  </si>
  <si>
    <t xml:space="preserve">enFnCas9</t>
  </si>
  <si>
    <t xml:space="preserve">LwCas13a</t>
  </si>
  <si>
    <t xml:space="preserve">AaCas12b</t>
  </si>
  <si>
    <t xml:space="preserve">Cas14a (dsDNA)</t>
  </si>
  <si>
    <t xml:space="preserve">LbCas12a</t>
  </si>
  <si>
    <t xml:space="preserve">Cas14a (ssDNA)</t>
  </si>
  <si>
    <t xml:space="preserve">FnCas9</t>
  </si>
  <si>
    <t xml:space="preserve">REF</t>
  </si>
  <si>
    <t xml:space="preserve">ALT</t>
  </si>
  <si>
    <t xml:space="preserve">Freq</t>
  </si>
  <si>
    <t xml:space="preserve">A</t>
  </si>
  <si>
    <t xml:space="preserve">C</t>
  </si>
  <si>
    <t xml:space="preserve">G</t>
  </si>
  <si>
    <t xml:space="preserve">T</t>
  </si>
  <si>
    <t xml:space="preserve">Mutation_Class</t>
  </si>
  <si>
    <t xml:space="preserve">Frequency</t>
  </si>
  <si>
    <t xml:space="preserve">A.T&gt;C.G</t>
  </si>
  <si>
    <t xml:space="preserve">G.C&gt;C.G</t>
  </si>
  <si>
    <t xml:space="preserve">A.T&gt;G.C</t>
  </si>
  <si>
    <t xml:space="preserve">G.C&gt;A.T</t>
  </si>
  <si>
    <t xml:space="preserve">G.C&gt;T.A</t>
  </si>
  <si>
    <t xml:space="preserve">T.A&gt;A.T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</si>
</sst>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3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.75" zeroHeight="false" outlineLevelRow="0" outlineLevelCol="0"/>
  <cols>
    <col collapsed="false" customWidth="true" hidden="false" outlineLevel="0" max="1" min="1" style="0" width="13.7"/>
    <col collapsed="false" customWidth="true" hidden="false" outlineLevel="0" max="3" min="2" style="0" width="8.81"/>
    <col collapsed="false" customWidth="true" hidden="false" outlineLevel="0" max="5" min="4" style="0" width="12.51"/>
    <col collapsed="false" customWidth="true" hidden="false" outlineLevel="0" max="1025" min="6" style="0" width="8.81"/>
  </cols>
  <sheetData>
    <row r="1" customFormat="false" ht="15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4.35" hidden="false" customHeight="false" outlineLevel="0" collapsed="false">
      <c r="A2" s="0" t="s">
        <v>5</v>
      </c>
      <c r="B2" s="1" t="n">
        <v>43907</v>
      </c>
      <c r="C2" s="0" t="n">
        <v>53482</v>
      </c>
      <c r="D2" s="0" t="n">
        <f aca="false">B2/C2*100</f>
        <v>82.0967802251225</v>
      </c>
      <c r="E2" s="0" t="n">
        <f aca="false">(C2-B2)/C2*100</f>
        <v>17.9032197748775</v>
      </c>
    </row>
    <row r="3" customFormat="false" ht="15.75" hidden="false" customHeight="false" outlineLevel="0" collapsed="false">
      <c r="A3" s="2" t="s">
        <v>6</v>
      </c>
      <c r="B3" s="0" t="n">
        <v>53482</v>
      </c>
      <c r="C3" s="0" t="n">
        <v>53482</v>
      </c>
      <c r="D3" s="0" t="n">
        <f aca="false">B3/C3*100</f>
        <v>100</v>
      </c>
      <c r="E3" s="0" t="n">
        <f aca="false">(C3-B3)/C3*100</f>
        <v>0</v>
      </c>
    </row>
    <row r="4" customFormat="false" ht="14.35" hidden="false" customHeight="false" outlineLevel="0" collapsed="false">
      <c r="A4" s="3" t="s">
        <v>7</v>
      </c>
      <c r="B4" s="1" t="n">
        <v>38194</v>
      </c>
      <c r="C4" s="0" t="n">
        <v>53482</v>
      </c>
      <c r="D4" s="0" t="n">
        <f aca="false">B4/C4*100</f>
        <v>71.4146815751094</v>
      </c>
      <c r="E4" s="0" t="n">
        <f aca="false">(C4-B4)/C4*100</f>
        <v>28.5853184248906</v>
      </c>
    </row>
    <row r="5" customFormat="false" ht="14.35" hidden="false" customHeight="false" outlineLevel="0" collapsed="false">
      <c r="A5" s="2" t="s">
        <v>8</v>
      </c>
      <c r="B5" s="1" t="n">
        <v>1935</v>
      </c>
      <c r="C5" s="0" t="n">
        <v>53482</v>
      </c>
      <c r="D5" s="0" t="n">
        <f aca="false">B5/C5*100</f>
        <v>3.6180397142964</v>
      </c>
      <c r="E5" s="0" t="n">
        <f aca="false">(C5-B5)/C5*100</f>
        <v>96.3819602857036</v>
      </c>
    </row>
    <row r="6" customFormat="false" ht="14.35" hidden="false" customHeight="false" outlineLevel="0" collapsed="false">
      <c r="A6" s="0" t="s">
        <v>9</v>
      </c>
      <c r="B6" s="1" t="n">
        <v>16207</v>
      </c>
      <c r="C6" s="0" t="n">
        <v>53482</v>
      </c>
      <c r="D6" s="0" t="n">
        <f aca="false">B6/C6*100</f>
        <v>30.3036535656856</v>
      </c>
      <c r="E6" s="0" t="n">
        <f aca="false">(C6-B6)/C6*100</f>
        <v>69.6963464343144</v>
      </c>
    </row>
    <row r="7" customFormat="false" ht="15.75" hidden="false" customHeight="false" outlineLevel="0" collapsed="false">
      <c r="A7" s="2" t="s">
        <v>10</v>
      </c>
      <c r="B7" s="0" t="n">
        <v>53482</v>
      </c>
      <c r="C7" s="0" t="n">
        <v>53482</v>
      </c>
      <c r="D7" s="0" t="n">
        <f aca="false">B7/C7*100</f>
        <v>100</v>
      </c>
      <c r="E7" s="0" t="n">
        <f aca="false">(C7-B7)/C7*100</f>
        <v>0</v>
      </c>
    </row>
    <row r="8" customFormat="false" ht="13.8" hidden="false" customHeight="false" outlineLevel="0" collapsed="false">
      <c r="A8" s="0" t="s">
        <v>11</v>
      </c>
      <c r="B8" s="0" t="n">
        <v>17534</v>
      </c>
      <c r="C8" s="0" t="n">
        <v>53482</v>
      </c>
      <c r="D8" s="0" t="n">
        <f aca="false">B8/C8*100</f>
        <v>32.7848621966269</v>
      </c>
      <c r="E8" s="0" t="n">
        <f aca="false">(C8-B8)/C8*100</f>
        <v>67.2151378033731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4373</v>
      </c>
      <c r="D2" s="3" t="s">
        <v>7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5704</v>
      </c>
      <c r="D3" s="3" t="s">
        <v>7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4260</v>
      </c>
      <c r="D4" s="3" t="s">
        <v>7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3114</v>
      </c>
      <c r="D5" s="3" t="s">
        <v>7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1998</v>
      </c>
      <c r="D6" s="3" t="s">
        <v>7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3611</v>
      </c>
      <c r="D7" s="3" t="s">
        <v>7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3549</v>
      </c>
      <c r="D8" s="3" t="s">
        <v>7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2310</v>
      </c>
      <c r="D9" s="3" t="s">
        <v>7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3474</v>
      </c>
      <c r="D10" s="3" t="s">
        <v>7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4115</v>
      </c>
      <c r="D11" s="3" t="s">
        <v>7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5998</v>
      </c>
      <c r="D12" s="3" t="s">
        <v>7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4114</v>
      </c>
      <c r="D13" s="3" t="s">
        <v>7</v>
      </c>
    </row>
    <row r="14" customFormat="false" ht="15.75" hidden="false" customHeight="false" outlineLevel="0" collapsed="false">
      <c r="C14" s="0" t="n">
        <f aca="false">SUM(C2:C13)</f>
        <v>46620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8487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4308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11702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7160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6588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8375</v>
      </c>
    </row>
    <row r="23" customFormat="false" ht="15.75" hidden="false" customHeight="false" outlineLevel="0" collapsed="false">
      <c r="A23" s="3"/>
      <c r="B23" s="3" t="n">
        <f aca="false">SUM(B17:B22)</f>
        <v>46620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1867</v>
      </c>
      <c r="D2" s="3" t="s">
        <v>9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2417</v>
      </c>
      <c r="D3" s="3" t="s">
        <v>9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1806</v>
      </c>
      <c r="D4" s="3" t="s">
        <v>9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1318</v>
      </c>
      <c r="D5" s="3" t="s">
        <v>9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811</v>
      </c>
      <c r="D6" s="3" t="s">
        <v>9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1517</v>
      </c>
      <c r="D7" s="3" t="s">
        <v>9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1535</v>
      </c>
      <c r="D8" s="3" t="s">
        <v>9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975</v>
      </c>
      <c r="D9" s="3" t="s">
        <v>9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1509</v>
      </c>
      <c r="D10" s="3" t="s">
        <v>9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1724</v>
      </c>
      <c r="D11" s="3" t="s">
        <v>9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2488</v>
      </c>
      <c r="D12" s="3" t="s">
        <v>9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1720</v>
      </c>
      <c r="D13" s="3" t="s">
        <v>9</v>
      </c>
    </row>
    <row r="14" customFormat="false" ht="15.75" hidden="false" customHeight="false" outlineLevel="0" collapsed="false">
      <c r="C14" s="0" t="n">
        <f aca="false">SUM(C2:C13)</f>
        <v>19687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3587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1786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4905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3052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2827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3530</v>
      </c>
    </row>
    <row r="23" customFormat="false" ht="15.75" hidden="false" customHeight="false" outlineLevel="0" collapsed="false">
      <c r="A23" s="3"/>
      <c r="B23" s="3" t="n">
        <f aca="false">SUM(B17:B22)</f>
        <v>19687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5042</v>
      </c>
      <c r="D2" s="3" t="s">
        <v>5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6549</v>
      </c>
      <c r="D3" s="3" t="s">
        <v>5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4910</v>
      </c>
      <c r="D4" s="3" t="s">
        <v>5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3604</v>
      </c>
      <c r="D5" s="3" t="s">
        <v>5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2292</v>
      </c>
      <c r="D6" s="3" t="s">
        <v>5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4130</v>
      </c>
      <c r="D7" s="3" t="s">
        <v>5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4158</v>
      </c>
      <c r="D8" s="3" t="s">
        <v>5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2679</v>
      </c>
      <c r="D9" s="3" t="s">
        <v>5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4066</v>
      </c>
      <c r="D10" s="3" t="s">
        <v>5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4808</v>
      </c>
      <c r="D11" s="3" t="s">
        <v>5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6837</v>
      </c>
      <c r="D12" s="3" t="s">
        <v>5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4802</v>
      </c>
      <c r="D13" s="3" t="s">
        <v>5</v>
      </c>
    </row>
    <row r="14" customFormat="false" ht="15.75" hidden="false" customHeight="false" outlineLevel="0" collapsed="false">
      <c r="C14" s="0" t="n">
        <f aca="false">SUM(C2:C13)</f>
        <v>53877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9844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4971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13386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8288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7670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9718</v>
      </c>
    </row>
    <row r="23" customFormat="false" ht="15.75" hidden="false" customHeight="false" outlineLevel="0" collapsed="false">
      <c r="A23" s="3"/>
      <c r="B23" s="3" t="n">
        <f aca="false">SUM(B17:B22)</f>
        <v>53877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2030</v>
      </c>
      <c r="D2" s="3" t="s">
        <v>11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2609</v>
      </c>
      <c r="D3" s="3" t="s">
        <v>11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1965</v>
      </c>
      <c r="D4" s="3" t="s">
        <v>11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1420</v>
      </c>
      <c r="D5" s="3" t="s">
        <v>11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920</v>
      </c>
      <c r="D6" s="3" t="s">
        <v>11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1627</v>
      </c>
      <c r="D7" s="3" t="s">
        <v>11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1660</v>
      </c>
      <c r="D8" s="3" t="s">
        <v>11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1068</v>
      </c>
      <c r="D9" s="3" t="s">
        <v>11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1629</v>
      </c>
      <c r="D10" s="3" t="s">
        <v>11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1854</v>
      </c>
      <c r="D11" s="3" t="s">
        <v>11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2625</v>
      </c>
      <c r="D12" s="3" t="s">
        <v>11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1842</v>
      </c>
      <c r="D13" s="3" t="s">
        <v>11</v>
      </c>
    </row>
    <row r="14" customFormat="false" ht="15.75" hidden="false" customHeight="false" outlineLevel="0" collapsed="false">
      <c r="C14" s="0" t="n">
        <f aca="false">SUM(C2:C13)</f>
        <v>21249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3872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1988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5234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3287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3049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3819</v>
      </c>
    </row>
    <row r="23" customFormat="false" ht="15.75" hidden="false" customHeight="false" outlineLevel="0" collapsed="false">
      <c r="A23" s="3"/>
      <c r="B23" s="3" t="n">
        <f aca="false">SUM(B17:B22)</f>
        <v>21249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" min="1" style="0" width="7.2"/>
    <col collapsed="false" customWidth="true" hidden="false" outlineLevel="0" max="1025" min="2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6148</v>
      </c>
      <c r="D2" s="3" t="s">
        <v>6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7990</v>
      </c>
      <c r="D3" s="3" t="s">
        <v>6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6003</v>
      </c>
      <c r="D4" s="3" t="s">
        <v>6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4398</v>
      </c>
      <c r="D5" s="3" t="s">
        <v>6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2813</v>
      </c>
      <c r="D6" s="3" t="s">
        <v>6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5041</v>
      </c>
      <c r="D7" s="3" t="s">
        <v>6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5088</v>
      </c>
      <c r="D8" s="3" t="s">
        <v>6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3272</v>
      </c>
      <c r="D9" s="3" t="s">
        <v>6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4985</v>
      </c>
      <c r="D10" s="3" t="s">
        <v>6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5908</v>
      </c>
      <c r="D11" s="3" t="s">
        <v>6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8442</v>
      </c>
      <c r="D12" s="3" t="s">
        <v>6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5924</v>
      </c>
      <c r="D13" s="3" t="s">
        <v>6</v>
      </c>
    </row>
    <row r="14" customFormat="false" ht="15.75" hidden="false" customHeight="false" outlineLevel="0" collapsed="false">
      <c r="C14" s="0" t="n">
        <f aca="false">SUM(C2:C13)</f>
        <v>66012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12072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6085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16432</v>
      </c>
    </row>
    <row r="20" customFormat="false" ht="13.8" hidden="false" customHeight="false" outlineLevel="0" collapsed="false">
      <c r="A20" s="3" t="s">
        <v>24</v>
      </c>
      <c r="B20" s="3" t="n">
        <f aca="false">C8+C7</f>
        <v>10129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9383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11911</v>
      </c>
    </row>
    <row r="23" customFormat="false" ht="15.75" hidden="false" customHeight="false" outlineLevel="0" collapsed="false">
      <c r="A23" s="3"/>
      <c r="B23" s="3" t="n">
        <f aca="false">SUM(B17:B22)</f>
        <v>66012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6148</v>
      </c>
      <c r="D2" s="3" t="s">
        <v>10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7990</v>
      </c>
      <c r="D3" s="3" t="s">
        <v>10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6003</v>
      </c>
      <c r="D4" s="3" t="s">
        <v>10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4398</v>
      </c>
      <c r="D5" s="3" t="s">
        <v>10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2813</v>
      </c>
      <c r="D6" s="3" t="s">
        <v>10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5041</v>
      </c>
      <c r="D7" s="3" t="s">
        <v>10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5088</v>
      </c>
      <c r="D8" s="3" t="s">
        <v>10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3272</v>
      </c>
      <c r="D9" s="3" t="s">
        <v>10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4985</v>
      </c>
      <c r="D10" s="3" t="s">
        <v>10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5908</v>
      </c>
      <c r="D11" s="3" t="s">
        <v>10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8442</v>
      </c>
      <c r="D12" s="3" t="s">
        <v>10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5924</v>
      </c>
      <c r="D13" s="3" t="s">
        <v>10</v>
      </c>
    </row>
    <row r="14" customFormat="false" ht="15.75" hidden="false" customHeight="false" outlineLevel="0" collapsed="false">
      <c r="C14" s="0" t="n">
        <f aca="false">SUM(C2:C13)</f>
        <v>66012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12072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6085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16432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10129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9383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11911</v>
      </c>
    </row>
    <row r="23" customFormat="false" ht="15.75" hidden="false" customHeight="false" outlineLevel="0" collapsed="false">
      <c r="A23" s="3"/>
      <c r="B23" s="3" t="n">
        <f aca="false">SUM(B17:B22)</f>
        <v>66012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5.75" zeroHeight="false" outlineLevelRow="0" outlineLevelCol="0"/>
  <cols>
    <col collapsed="false" customWidth="true" hidden="false" outlineLevel="0" max="1025" min="1" style="0" width="8.81"/>
  </cols>
  <sheetData>
    <row r="1" customFormat="false" ht="15.75" hidden="false" customHeight="false" outlineLevel="0" collapsed="false">
      <c r="A1" s="0" t="s">
        <v>12</v>
      </c>
      <c r="B1" s="0" t="s">
        <v>13</v>
      </c>
      <c r="C1" s="0" t="s">
        <v>14</v>
      </c>
      <c r="D1" s="3" t="s">
        <v>0</v>
      </c>
    </row>
    <row r="2" customFormat="false" ht="13.8" hidden="false" customHeight="false" outlineLevel="0" collapsed="false">
      <c r="A2" s="0" t="s">
        <v>15</v>
      </c>
      <c r="B2" s="0" t="s">
        <v>16</v>
      </c>
      <c r="C2" s="0" t="n">
        <v>232</v>
      </c>
      <c r="D2" s="3" t="s">
        <v>8</v>
      </c>
    </row>
    <row r="3" customFormat="false" ht="13.8" hidden="false" customHeight="false" outlineLevel="0" collapsed="false">
      <c r="A3" s="0" t="s">
        <v>15</v>
      </c>
      <c r="B3" s="0" t="s">
        <v>17</v>
      </c>
      <c r="C3" s="0" t="n">
        <v>301</v>
      </c>
      <c r="D3" s="3" t="s">
        <v>8</v>
      </c>
    </row>
    <row r="4" customFormat="false" ht="13.8" hidden="false" customHeight="false" outlineLevel="0" collapsed="false">
      <c r="A4" s="0" t="s">
        <v>15</v>
      </c>
      <c r="B4" s="0" t="s">
        <v>18</v>
      </c>
      <c r="C4" s="0" t="n">
        <v>224</v>
      </c>
      <c r="D4" s="3" t="s">
        <v>8</v>
      </c>
    </row>
    <row r="5" customFormat="false" ht="13.8" hidden="false" customHeight="false" outlineLevel="0" collapsed="false">
      <c r="A5" s="0" t="s">
        <v>16</v>
      </c>
      <c r="B5" s="0" t="s">
        <v>15</v>
      </c>
      <c r="C5" s="0" t="n">
        <v>155</v>
      </c>
      <c r="D5" s="3" t="s">
        <v>8</v>
      </c>
    </row>
    <row r="6" customFormat="false" ht="13.8" hidden="false" customHeight="false" outlineLevel="0" collapsed="false">
      <c r="A6" s="0" t="s">
        <v>16</v>
      </c>
      <c r="B6" s="0" t="s">
        <v>17</v>
      </c>
      <c r="C6" s="0" t="n">
        <v>91</v>
      </c>
      <c r="D6" s="3" t="s">
        <v>8</v>
      </c>
    </row>
    <row r="7" customFormat="false" ht="13.8" hidden="false" customHeight="false" outlineLevel="0" collapsed="false">
      <c r="A7" s="0" t="s">
        <v>16</v>
      </c>
      <c r="B7" s="0" t="s">
        <v>18</v>
      </c>
      <c r="C7" s="0" t="n">
        <v>170</v>
      </c>
      <c r="D7" s="3" t="s">
        <v>8</v>
      </c>
    </row>
    <row r="8" customFormat="false" ht="13.8" hidden="false" customHeight="false" outlineLevel="0" collapsed="false">
      <c r="A8" s="0" t="s">
        <v>17</v>
      </c>
      <c r="B8" s="0" t="s">
        <v>15</v>
      </c>
      <c r="C8" s="0" t="n">
        <v>176</v>
      </c>
      <c r="D8" s="3" t="s">
        <v>8</v>
      </c>
    </row>
    <row r="9" customFormat="false" ht="13.8" hidden="false" customHeight="false" outlineLevel="0" collapsed="false">
      <c r="A9" s="0" t="s">
        <v>17</v>
      </c>
      <c r="B9" s="0" t="s">
        <v>16</v>
      </c>
      <c r="C9" s="0" t="n">
        <v>99</v>
      </c>
      <c r="D9" s="3" t="s">
        <v>8</v>
      </c>
    </row>
    <row r="10" customFormat="false" ht="13.8" hidden="false" customHeight="false" outlineLevel="0" collapsed="false">
      <c r="A10" s="0" t="s">
        <v>17</v>
      </c>
      <c r="B10" s="0" t="s">
        <v>18</v>
      </c>
      <c r="C10" s="0" t="n">
        <v>164</v>
      </c>
      <c r="D10" s="3" t="s">
        <v>8</v>
      </c>
    </row>
    <row r="11" customFormat="false" ht="13.8" hidden="false" customHeight="false" outlineLevel="0" collapsed="false">
      <c r="A11" s="0" t="s">
        <v>18</v>
      </c>
      <c r="B11" s="0" t="s">
        <v>15</v>
      </c>
      <c r="C11" s="0" t="n">
        <v>241</v>
      </c>
      <c r="D11" s="3" t="s">
        <v>8</v>
      </c>
    </row>
    <row r="12" customFormat="false" ht="13.8" hidden="false" customHeight="false" outlineLevel="0" collapsed="false">
      <c r="A12" s="0" t="s">
        <v>18</v>
      </c>
      <c r="B12" s="0" t="s">
        <v>16</v>
      </c>
      <c r="C12" s="0" t="n">
        <v>338</v>
      </c>
      <c r="D12" s="3" t="s">
        <v>8</v>
      </c>
    </row>
    <row r="13" customFormat="false" ht="13.8" hidden="false" customHeight="false" outlineLevel="0" collapsed="false">
      <c r="A13" s="0" t="s">
        <v>18</v>
      </c>
      <c r="B13" s="0" t="s">
        <v>17</v>
      </c>
      <c r="C13" s="0" t="n">
        <v>232</v>
      </c>
      <c r="D13" s="3" t="s">
        <v>8</v>
      </c>
    </row>
    <row r="14" customFormat="false" ht="15.75" hidden="false" customHeight="false" outlineLevel="0" collapsed="false">
      <c r="C14" s="0" t="n">
        <f aca="false">SUM(C2:C13)</f>
        <v>2423</v>
      </c>
    </row>
    <row r="16" customFormat="false" ht="15.75" hidden="false" customHeight="false" outlineLevel="0" collapsed="false">
      <c r="A16" s="3" t="s">
        <v>19</v>
      </c>
      <c r="B16" s="3" t="s">
        <v>20</v>
      </c>
    </row>
    <row r="17" customFormat="false" ht="15.75" hidden="false" customHeight="false" outlineLevel="0" collapsed="false">
      <c r="A17" s="3" t="s">
        <v>21</v>
      </c>
      <c r="B17" s="3" t="n">
        <f aca="false">C2+C13</f>
        <v>464</v>
      </c>
    </row>
    <row r="18" customFormat="false" ht="15.75" hidden="false" customHeight="false" outlineLevel="0" collapsed="false">
      <c r="A18" s="3" t="s">
        <v>22</v>
      </c>
      <c r="B18" s="3" t="n">
        <f aca="false">C6+C9</f>
        <v>190</v>
      </c>
    </row>
    <row r="19" customFormat="false" ht="15.75" hidden="false" customHeight="false" outlineLevel="0" collapsed="false">
      <c r="A19" s="3" t="s">
        <v>23</v>
      </c>
      <c r="B19" s="3" t="n">
        <f aca="false">C3+C12</f>
        <v>639</v>
      </c>
    </row>
    <row r="20" customFormat="false" ht="15.75" hidden="false" customHeight="false" outlineLevel="0" collapsed="false">
      <c r="A20" s="3" t="s">
        <v>24</v>
      </c>
      <c r="B20" s="3" t="n">
        <f aca="false">C8+C7</f>
        <v>346</v>
      </c>
    </row>
    <row r="21" customFormat="false" ht="15.75" hidden="false" customHeight="false" outlineLevel="0" collapsed="false">
      <c r="A21" s="3" t="s">
        <v>25</v>
      </c>
      <c r="B21" s="3" t="n">
        <f aca="false">C10+C5</f>
        <v>319</v>
      </c>
    </row>
    <row r="22" customFormat="false" ht="15.75" hidden="false" customHeight="false" outlineLevel="0" collapsed="false">
      <c r="A22" s="3" t="s">
        <v>26</v>
      </c>
      <c r="B22" s="3" t="n">
        <f aca="false">C11+C4</f>
        <v>465</v>
      </c>
    </row>
    <row r="23" customFormat="false" ht="15.75" hidden="false" customHeight="false" outlineLevel="0" collapsed="false">
      <c r="A23" s="3"/>
      <c r="B23" s="3" t="n">
        <f aca="false">SUM(B17:B22)</f>
        <v>2423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2021-11-12T05:49:00Z</dcterms:created>
  <dc:creator>asgar2</dc:creator>
  <dc:description/>
  <dc:language>en-IN</dc:language>
  <cp:lastModifiedBy/>
  <dcterms:modified xsi:type="dcterms:W3CDTF">2021-12-02T14:53:50Z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1033-11.1.0.9080</vt:lpwstr>
  </property>
</Properties>
</file>