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wnloads/Sakshi eLife 2022/Final submission/Source data/"/>
    </mc:Choice>
  </mc:AlternateContent>
  <xr:revisionPtr revIDLastSave="0" documentId="13_ncr:1_{C046EA31-C39E-C24D-8304-8230B3388BFC}" xr6:coauthVersionLast="47" xr6:coauthVersionMax="47" xr10:uidLastSave="{00000000-0000-0000-0000-000000000000}"/>
  <bookViews>
    <workbookView xWindow="17980" yWindow="10120" windowWidth="20340" windowHeight="13360" xr2:uid="{62B67FBA-153E-C541-847B-F33AA7C96953}"/>
  </bookViews>
  <sheets>
    <sheet name="Fig. 2A" sheetId="1" r:id="rId1"/>
    <sheet name="Fig. 2B" sheetId="2" r:id="rId2"/>
    <sheet name="Fig. 2C" sheetId="3" r:id="rId3"/>
    <sheet name="Fig. 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<sst xmlns="http://schemas.openxmlformats.org/spreadsheetml/2006/main" count="15" uniqueCount="10">
  <si>
    <t>Time (h)</t>
  </si>
  <si>
    <r>
      <rPr>
        <b/>
        <u/>
        <sz val="10"/>
        <color theme="1"/>
        <rFont val="Arial"/>
        <family val="2"/>
      </rPr>
      <t>Figure 2C</t>
    </r>
    <r>
      <rPr>
        <b/>
        <sz val="10"/>
        <color theme="1"/>
        <rFont val="Arial"/>
        <family val="2"/>
      </rPr>
      <t xml:space="preserve">: Pharmacokinetics of </t>
    </r>
    <r>
      <rPr>
        <b/>
        <vertAlign val="superscript"/>
        <sz val="10"/>
        <color theme="1"/>
        <rFont val="Arial"/>
        <family val="2"/>
      </rPr>
      <t>89</t>
    </r>
    <r>
      <rPr>
        <b/>
        <sz val="10"/>
        <color theme="1"/>
        <rFont val="Arial"/>
        <family val="2"/>
      </rPr>
      <t xml:space="preserve">Zr-MS-Hu6 (250 µCi) in </t>
    </r>
    <r>
      <rPr>
        <b/>
        <i/>
        <sz val="10"/>
        <color theme="1"/>
        <rFont val="Arial"/>
        <family val="2"/>
      </rPr>
      <t>Tg32</t>
    </r>
    <r>
      <rPr>
        <b/>
        <sz val="10"/>
        <color theme="1"/>
        <rFont val="Arial"/>
        <family val="2"/>
      </rPr>
      <t xml:space="preserve"> mice</t>
    </r>
  </si>
  <si>
    <r>
      <rPr>
        <b/>
        <u/>
        <sz val="10"/>
        <color theme="1"/>
        <rFont val="Arial"/>
        <family val="2"/>
      </rPr>
      <t>Figure 2B</t>
    </r>
    <r>
      <rPr>
        <b/>
        <sz val="10"/>
        <color theme="1"/>
        <rFont val="Arial"/>
        <family val="2"/>
      </rPr>
      <t>: Pharmacokinetics of biotinylated MS-Hu6 (200 µg) in CD1 mice</t>
    </r>
  </si>
  <si>
    <r>
      <t xml:space="preserve">Figure 2A: Pharmacokinetics of </t>
    </r>
    <r>
      <rPr>
        <b/>
        <vertAlign val="superscript"/>
        <sz val="10"/>
        <color theme="1"/>
        <rFont val="Arial"/>
        <family val="2"/>
      </rPr>
      <t>89</t>
    </r>
    <r>
      <rPr>
        <b/>
        <sz val="10"/>
        <color theme="1"/>
        <rFont val="Arial"/>
        <family val="2"/>
      </rPr>
      <t>Zr-MS-Hu6 (250 µCi) in C57BL/6 mice</t>
    </r>
  </si>
  <si>
    <r>
      <rPr>
        <b/>
        <u/>
        <sz val="10"/>
        <color theme="1"/>
        <rFont val="Arial"/>
        <family val="2"/>
      </rPr>
      <t>Figure 2D</t>
    </r>
    <r>
      <rPr>
        <b/>
        <sz val="10"/>
        <color theme="1"/>
        <rFont val="Arial"/>
        <family val="2"/>
      </rPr>
      <t xml:space="preserve">: Pharmacokinetics of MS-Hu6 (200 µg) in </t>
    </r>
    <r>
      <rPr>
        <b/>
        <i/>
        <sz val="10"/>
        <color theme="1"/>
        <rFont val="Arial"/>
        <family val="2"/>
      </rPr>
      <t>Tg32</t>
    </r>
    <r>
      <rPr>
        <b/>
        <sz val="10"/>
        <color theme="1"/>
        <rFont val="Arial"/>
        <family val="2"/>
      </rPr>
      <t xml:space="preserve"> mice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</si>
  <si>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Three data points were excluded as they were more than 2.5 standard deviations from the group mean, resulting in a falsely elevated β phase t</t>
    </r>
    <r>
      <rPr>
        <vertAlign val="subscript"/>
        <sz val="10"/>
        <color theme="1"/>
        <rFont val="Arial"/>
        <family val="2"/>
      </rPr>
      <t>½</t>
    </r>
    <r>
      <rPr>
        <sz val="10"/>
        <color theme="1"/>
        <rFont val="Arial"/>
        <family val="2"/>
      </rPr>
      <t>.  C</t>
    </r>
    <r>
      <rPr>
        <vertAlign val="subscript"/>
        <sz val="10"/>
        <color theme="1"/>
        <rFont val="Arial"/>
        <family val="2"/>
      </rPr>
      <t>max</t>
    </r>
    <r>
      <rPr>
        <sz val="10"/>
        <color theme="1"/>
        <rFont val="Arial"/>
        <family val="2"/>
      </rPr>
      <t xml:space="preserve"> and β phase t½ have been recalculated.</t>
    </r>
  </si>
  <si>
    <t>Percent injected dose per gram of blood</t>
  </si>
  <si>
    <t>Human IgG in serum (µg/mL)</t>
  </si>
  <si>
    <t>Experiment 1</t>
  </si>
  <si>
    <t>Experiment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</si>
</sst>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vertAlign val="sub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4CBE-EFD9-CE4A-833F-1B191CEAFC4E}">
  <dimension ref="A1:K13"/>
  <sheetViews>
    <sheetView tabSelected="1" workbookViewId="0">
      <selection sqref="A1:I1"/>
    </sheetView>
  </sheetViews>
  <sheetFormatPr baseColWidth="10" defaultRowHeight="16" x14ac:dyDescent="0.2"/>
  <sheetData>
    <row r="1" spans="1:11" ht="20" customHeight="1" x14ac:dyDescent="0.2">
      <c r="A1" s="26" t="s">
        <v>3</v>
      </c>
      <c r="B1" s="26"/>
      <c r="C1" s="26"/>
      <c r="D1" s="26"/>
      <c r="E1" s="26"/>
      <c r="F1" s="26"/>
      <c r="G1" s="26"/>
      <c r="H1" s="26"/>
      <c r="I1" s="26"/>
      <c r="J1" s="21"/>
      <c r="K1" s="21"/>
    </row>
    <row r="2" spans="1:1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8" t="s">
        <v>0</v>
      </c>
      <c r="B3" s="25" t="s">
        <v>6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37"/>
      <c r="B4" s="33" t="s">
        <v>8</v>
      </c>
      <c r="C4" s="34"/>
      <c r="D4" s="34"/>
      <c r="E4" s="34"/>
      <c r="F4" s="35"/>
      <c r="G4" s="33" t="s">
        <v>9</v>
      </c>
      <c r="H4" s="34"/>
      <c r="I4" s="34"/>
      <c r="J4" s="34"/>
      <c r="K4" s="35"/>
    </row>
    <row r="5" spans="1:11" x14ac:dyDescent="0.2">
      <c r="A5" s="4">
        <f>5/60</f>
        <v>8.3333333333333329E-2</v>
      </c>
      <c r="B5" s="7"/>
      <c r="C5" s="8">
        <v>7.59</v>
      </c>
      <c r="D5" s="8">
        <v>7.5460000000000003</v>
      </c>
      <c r="E5" s="8">
        <v>3.38</v>
      </c>
      <c r="F5" s="9"/>
      <c r="G5" s="8">
        <v>11.744</v>
      </c>
      <c r="H5" s="8">
        <v>5.2380000000000004</v>
      </c>
      <c r="I5" s="8">
        <v>12.858000000000001</v>
      </c>
      <c r="J5" s="8">
        <v>34.674999999999997</v>
      </c>
      <c r="K5" s="9">
        <v>11.948</v>
      </c>
    </row>
    <row r="6" spans="1:11" x14ac:dyDescent="0.2">
      <c r="A6" s="15">
        <v>0.5</v>
      </c>
      <c r="B6" s="16">
        <v>36.261000000000003</v>
      </c>
      <c r="C6" s="17">
        <v>15.083</v>
      </c>
      <c r="D6" s="17">
        <v>15.276999999999999</v>
      </c>
      <c r="E6" s="17">
        <v>5.2</v>
      </c>
      <c r="F6" s="18">
        <v>18.638000000000002</v>
      </c>
      <c r="G6" s="17">
        <v>15.077999999999999</v>
      </c>
      <c r="H6" s="17">
        <v>7.4880000000000004</v>
      </c>
      <c r="I6" s="17">
        <v>16.327999999999999</v>
      </c>
      <c r="J6" s="17">
        <v>47.456000000000003</v>
      </c>
      <c r="K6" s="18">
        <v>20.783000000000001</v>
      </c>
    </row>
    <row r="7" spans="1:11" x14ac:dyDescent="0.2">
      <c r="A7" s="5">
        <v>1</v>
      </c>
      <c r="B7" s="10">
        <v>30.363</v>
      </c>
      <c r="C7" s="3">
        <v>14.539</v>
      </c>
      <c r="D7" s="3">
        <v>16</v>
      </c>
      <c r="E7" s="3">
        <v>9.4749999999999996</v>
      </c>
      <c r="F7" s="11">
        <v>22.957000000000001</v>
      </c>
      <c r="G7" s="3">
        <v>14.893000000000001</v>
      </c>
      <c r="H7" s="3">
        <v>11.193</v>
      </c>
      <c r="I7" s="3">
        <v>20.558</v>
      </c>
      <c r="J7" s="3">
        <v>37.448999999999998</v>
      </c>
      <c r="K7" s="11">
        <v>19.138999999999999</v>
      </c>
    </row>
    <row r="8" spans="1:11" x14ac:dyDescent="0.2">
      <c r="A8" s="15">
        <v>2</v>
      </c>
      <c r="B8" s="16">
        <v>17.454000000000001</v>
      </c>
      <c r="C8" s="17">
        <v>15.356</v>
      </c>
      <c r="D8" s="17">
        <v>14.045</v>
      </c>
      <c r="E8" s="17">
        <v>11.234</v>
      </c>
      <c r="F8" s="18">
        <v>21.29</v>
      </c>
      <c r="G8" s="17">
        <v>15.52</v>
      </c>
      <c r="H8" s="17">
        <v>11.462</v>
      </c>
      <c r="I8" s="17">
        <v>16.925000000000001</v>
      </c>
      <c r="J8" s="17">
        <v>27.146999999999998</v>
      </c>
      <c r="K8" s="18">
        <v>17.305</v>
      </c>
    </row>
    <row r="9" spans="1:11" x14ac:dyDescent="0.2">
      <c r="A9" s="5">
        <v>4</v>
      </c>
      <c r="B9" s="10">
        <v>18.085000000000001</v>
      </c>
      <c r="C9" s="3">
        <v>17.122</v>
      </c>
      <c r="D9" s="3">
        <v>17.036999999999999</v>
      </c>
      <c r="E9" s="3">
        <v>11.516</v>
      </c>
      <c r="F9" s="11">
        <v>8.3569999999999993</v>
      </c>
      <c r="G9" s="3">
        <v>15.218</v>
      </c>
      <c r="H9" s="3"/>
      <c r="I9" s="3">
        <v>16.367999999999999</v>
      </c>
      <c r="J9" s="3">
        <v>24.766999999999999</v>
      </c>
      <c r="K9" s="11">
        <v>15.385999999999999</v>
      </c>
    </row>
    <row r="10" spans="1:11" x14ac:dyDescent="0.2">
      <c r="A10" s="15">
        <v>24</v>
      </c>
      <c r="B10" s="16">
        <v>12.236000000000001</v>
      </c>
      <c r="C10" s="17">
        <v>18.184999999999999</v>
      </c>
      <c r="D10" s="17">
        <v>13.327999999999999</v>
      </c>
      <c r="E10" s="17">
        <v>7.4539999999999997</v>
      </c>
      <c r="F10" s="18">
        <v>12.305999999999999</v>
      </c>
      <c r="G10" s="17"/>
      <c r="H10" s="17"/>
      <c r="I10" s="17"/>
      <c r="J10" s="17"/>
      <c r="K10" s="18"/>
    </row>
    <row r="11" spans="1:11" x14ac:dyDescent="0.2">
      <c r="A11" s="5">
        <v>48</v>
      </c>
      <c r="B11" s="10">
        <v>8.5039999999999996</v>
      </c>
      <c r="C11" s="3">
        <v>10.925000000000001</v>
      </c>
      <c r="D11" s="3">
        <v>10.355</v>
      </c>
      <c r="E11" s="3">
        <v>8.0350000000000001</v>
      </c>
      <c r="F11" s="11">
        <v>10.849</v>
      </c>
      <c r="G11" s="3"/>
      <c r="H11" s="3"/>
      <c r="I11" s="3"/>
      <c r="J11" s="3"/>
      <c r="K11" s="11"/>
    </row>
    <row r="12" spans="1:11" x14ac:dyDescent="0.2">
      <c r="A12" s="15">
        <v>72</v>
      </c>
      <c r="B12" s="16"/>
      <c r="C12" s="17"/>
      <c r="D12" s="17"/>
      <c r="E12" s="17"/>
      <c r="F12" s="18"/>
      <c r="G12" s="17">
        <v>8.3339999999999996</v>
      </c>
      <c r="H12" s="17">
        <v>7.4480000000000004</v>
      </c>
      <c r="I12" s="17">
        <v>7.9249999999999998</v>
      </c>
      <c r="J12" s="17">
        <v>7.1420000000000003</v>
      </c>
      <c r="K12" s="18">
        <v>7.8</v>
      </c>
    </row>
    <row r="13" spans="1:11" x14ac:dyDescent="0.2">
      <c r="A13" s="6">
        <v>120</v>
      </c>
      <c r="B13" s="12">
        <v>7.1980000000000004</v>
      </c>
      <c r="C13" s="13">
        <v>8.2720000000000002</v>
      </c>
      <c r="D13" s="13">
        <v>6.9240000000000004</v>
      </c>
      <c r="E13" s="13">
        <v>5.9459999999999997</v>
      </c>
      <c r="F13" s="14">
        <v>7.569</v>
      </c>
      <c r="G13" s="13"/>
      <c r="H13" s="13"/>
      <c r="I13" s="13"/>
      <c r="J13" s="13"/>
      <c r="K13" s="14"/>
    </row>
  </sheetData>
  <mergeCells count="5">
    <mergeCell ref="B3:K3"/>
    <mergeCell ref="A1:I1"/>
    <mergeCell ref="B4:F4"/>
    <mergeCell ref="G4:K4"/>
    <mergeCell ref="A3:A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C27D-3B51-E141-A9DD-0E6B1BD66EBE}">
  <dimension ref="A1:K12"/>
  <sheetViews>
    <sheetView workbookViewId="0">
      <selection sqref="A1:F1"/>
    </sheetView>
  </sheetViews>
  <sheetFormatPr baseColWidth="10" defaultRowHeight="16" x14ac:dyDescent="0.2"/>
  <sheetData>
    <row r="1" spans="1:11" ht="20" customHeight="1" x14ac:dyDescent="0.2">
      <c r="A1" s="26" t="s">
        <v>2</v>
      </c>
      <c r="B1" s="26"/>
      <c r="C1" s="26"/>
      <c r="D1" s="26"/>
      <c r="E1" s="26"/>
      <c r="F1" s="26"/>
    </row>
    <row r="2" spans="1:11" x14ac:dyDescent="0.2">
      <c r="A2" s="24"/>
      <c r="B2" s="24"/>
      <c r="C2" s="24"/>
      <c r="D2" s="24"/>
      <c r="E2" s="24"/>
    </row>
    <row r="3" spans="1:11" x14ac:dyDescent="0.2">
      <c r="A3" s="23" t="s">
        <v>0</v>
      </c>
      <c r="B3" s="27" t="s">
        <v>7</v>
      </c>
      <c r="C3" s="28"/>
      <c r="D3" s="28"/>
      <c r="E3" s="29"/>
      <c r="F3" s="1"/>
      <c r="G3" s="1"/>
      <c r="H3" s="1"/>
      <c r="I3" s="1"/>
      <c r="J3" s="1"/>
      <c r="K3" s="1"/>
    </row>
    <row r="4" spans="1:11" x14ac:dyDescent="0.2">
      <c r="A4" s="19">
        <v>2</v>
      </c>
      <c r="B4" s="20">
        <v>67.629230000000007</v>
      </c>
      <c r="C4" s="8">
        <v>71.343310000000002</v>
      </c>
      <c r="D4" s="8">
        <v>52.721400000000003</v>
      </c>
      <c r="E4" s="9"/>
      <c r="F4" s="1"/>
      <c r="G4" s="1"/>
      <c r="H4" s="1"/>
      <c r="I4" s="1"/>
      <c r="J4" s="1"/>
      <c r="K4" s="1"/>
    </row>
    <row r="5" spans="1:11" x14ac:dyDescent="0.2">
      <c r="A5" s="15">
        <v>4</v>
      </c>
      <c r="B5" s="16">
        <v>109.559</v>
      </c>
      <c r="C5" s="17">
        <v>55.018909999999998</v>
      </c>
      <c r="D5" s="17">
        <v>21.75169</v>
      </c>
      <c r="E5" s="18"/>
      <c r="F5" s="1"/>
      <c r="G5" s="1"/>
      <c r="H5" s="1"/>
      <c r="I5" s="1"/>
      <c r="J5" s="1"/>
      <c r="K5" s="1"/>
    </row>
    <row r="6" spans="1:11" x14ac:dyDescent="0.2">
      <c r="A6" s="5">
        <v>24</v>
      </c>
      <c r="B6" s="10">
        <v>118.5187</v>
      </c>
      <c r="C6" s="3">
        <v>36.801810000000003</v>
      </c>
      <c r="D6" s="3">
        <v>24.043849999999999</v>
      </c>
      <c r="E6" s="11"/>
      <c r="F6" s="1"/>
      <c r="G6" s="1"/>
      <c r="H6" s="1"/>
      <c r="I6" s="1"/>
      <c r="J6" s="1"/>
      <c r="K6" s="1"/>
    </row>
    <row r="7" spans="1:11" x14ac:dyDescent="0.2">
      <c r="A7" s="15">
        <v>48</v>
      </c>
      <c r="B7" s="16">
        <v>68.439269999999993</v>
      </c>
      <c r="C7" s="17">
        <v>19.528099999999998</v>
      </c>
      <c r="D7" s="17">
        <v>25.90419</v>
      </c>
      <c r="E7" s="18">
        <v>29.105709999999998</v>
      </c>
      <c r="F7" s="1"/>
      <c r="G7" s="1"/>
      <c r="H7" s="1"/>
      <c r="I7" s="1"/>
      <c r="J7" s="1"/>
      <c r="K7" s="1"/>
    </row>
    <row r="8" spans="1:11" x14ac:dyDescent="0.2">
      <c r="A8" s="5">
        <v>72</v>
      </c>
      <c r="B8" s="10">
        <v>9.7579189999999993</v>
      </c>
      <c r="C8" s="3">
        <v>6.6925309999999998</v>
      </c>
      <c r="D8" s="3"/>
      <c r="E8" s="11"/>
    </row>
    <row r="9" spans="1:11" x14ac:dyDescent="0.2">
      <c r="A9" s="15">
        <v>144</v>
      </c>
      <c r="B9" s="16">
        <v>8.7639700000000005</v>
      </c>
      <c r="C9" s="17">
        <v>5.6687010000000004</v>
      </c>
      <c r="D9" s="17">
        <v>5.0709939999999998</v>
      </c>
      <c r="E9" s="18">
        <v>3.8810660000000001</v>
      </c>
    </row>
    <row r="10" spans="1:11" x14ac:dyDescent="0.2">
      <c r="A10" s="5">
        <v>336</v>
      </c>
      <c r="B10" s="10">
        <v>3.9323649999999999</v>
      </c>
      <c r="C10" s="3"/>
      <c r="D10" s="3"/>
      <c r="E10" s="11"/>
    </row>
    <row r="11" spans="1:11" x14ac:dyDescent="0.2">
      <c r="A11" s="15">
        <v>720</v>
      </c>
      <c r="B11" s="16">
        <v>12.09257</v>
      </c>
      <c r="C11" s="17"/>
      <c r="D11" s="17"/>
      <c r="E11" s="18"/>
    </row>
    <row r="12" spans="1:11" x14ac:dyDescent="0.2">
      <c r="A12" s="6">
        <v>1440</v>
      </c>
      <c r="B12" s="12">
        <v>6.8039519999999998</v>
      </c>
      <c r="C12" s="13">
        <v>5.2342110000000002</v>
      </c>
      <c r="D12" s="13">
        <v>3.5398689999999999</v>
      </c>
      <c r="E12" s="14">
        <v>2.7501690000000001</v>
      </c>
    </row>
  </sheetData>
  <mergeCells count="2">
    <mergeCell ref="B3:E3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66F8-AA99-FB4F-B5C7-BBEDAC309702}">
  <dimension ref="A1:F12"/>
  <sheetViews>
    <sheetView workbookViewId="0">
      <selection sqref="A1:F1"/>
    </sheetView>
  </sheetViews>
  <sheetFormatPr baseColWidth="10" defaultRowHeight="16" x14ac:dyDescent="0.2"/>
  <sheetData>
    <row r="1" spans="1:6" ht="20" customHeight="1" x14ac:dyDescent="0.2">
      <c r="A1" s="26" t="s">
        <v>1</v>
      </c>
      <c r="B1" s="26"/>
      <c r="C1" s="26"/>
      <c r="D1" s="26"/>
      <c r="E1" s="26"/>
      <c r="F1" s="26"/>
    </row>
    <row r="3" spans="1:6" x14ac:dyDescent="0.2">
      <c r="A3" s="22" t="s">
        <v>0</v>
      </c>
      <c r="B3" s="30" t="s">
        <v>6</v>
      </c>
      <c r="C3" s="31"/>
      <c r="D3" s="31"/>
      <c r="E3" s="31"/>
      <c r="F3" s="32"/>
    </row>
    <row r="4" spans="1:6" x14ac:dyDescent="0.2">
      <c r="A4" s="19">
        <v>1</v>
      </c>
      <c r="B4" s="20">
        <v>5.8630000000000004</v>
      </c>
      <c r="C4" s="8">
        <v>9.5180000000000007</v>
      </c>
      <c r="D4" s="8">
        <v>20.126000000000001</v>
      </c>
      <c r="E4" s="8">
        <v>9.7379999999999995</v>
      </c>
      <c r="F4" s="9">
        <v>8.73</v>
      </c>
    </row>
    <row r="5" spans="1:6" x14ac:dyDescent="0.2">
      <c r="A5" s="15">
        <v>18</v>
      </c>
      <c r="B5" s="16">
        <v>11.085000000000001</v>
      </c>
      <c r="C5" s="17">
        <v>11.423999999999999</v>
      </c>
      <c r="D5" s="17">
        <v>13.776</v>
      </c>
      <c r="E5" s="17">
        <v>11.419</v>
      </c>
      <c r="F5" s="18">
        <v>13.308</v>
      </c>
    </row>
    <row r="6" spans="1:6" x14ac:dyDescent="0.2">
      <c r="A6" s="5">
        <v>24</v>
      </c>
      <c r="B6" s="10">
        <v>9.3049999999999997</v>
      </c>
      <c r="C6" s="3">
        <v>10.263</v>
      </c>
      <c r="D6" s="3">
        <v>13.167999999999999</v>
      </c>
      <c r="E6" s="3">
        <v>8.9440000000000008</v>
      </c>
      <c r="F6" s="11">
        <v>10.368</v>
      </c>
    </row>
    <row r="7" spans="1:6" x14ac:dyDescent="0.2">
      <c r="A7" s="15">
        <v>48</v>
      </c>
      <c r="B7" s="16">
        <v>7.4969999999999999</v>
      </c>
      <c r="C7" s="17">
        <v>8.7210000000000001</v>
      </c>
      <c r="D7" s="17">
        <v>8.9689999999999994</v>
      </c>
      <c r="E7" s="17">
        <v>8.875</v>
      </c>
      <c r="F7" s="18">
        <v>7.899</v>
      </c>
    </row>
    <row r="8" spans="1:6" x14ac:dyDescent="0.2">
      <c r="A8" s="5">
        <v>72</v>
      </c>
      <c r="B8" s="10">
        <v>6.5069999999999997</v>
      </c>
      <c r="C8" s="3">
        <v>7.4269999999999996</v>
      </c>
      <c r="D8" s="3">
        <v>8.5640000000000001</v>
      </c>
      <c r="E8" s="3">
        <v>8.4</v>
      </c>
      <c r="F8" s="11">
        <v>8.1300000000000008</v>
      </c>
    </row>
    <row r="9" spans="1:6" x14ac:dyDescent="0.2">
      <c r="A9" s="15">
        <v>144</v>
      </c>
      <c r="B9" s="16">
        <v>4.0960000000000001</v>
      </c>
      <c r="C9" s="17">
        <v>5.09</v>
      </c>
      <c r="D9" s="17">
        <v>5.8310000000000004</v>
      </c>
      <c r="E9" s="17">
        <v>4.9459999999999997</v>
      </c>
      <c r="F9" s="18">
        <v>5.444</v>
      </c>
    </row>
    <row r="10" spans="1:6" x14ac:dyDescent="0.2">
      <c r="A10" s="5">
        <v>192</v>
      </c>
      <c r="B10" s="10">
        <v>3.3079999999999998</v>
      </c>
      <c r="C10" s="3">
        <v>4.1470000000000002</v>
      </c>
      <c r="D10" s="3">
        <v>4.7949999999999999</v>
      </c>
      <c r="E10" s="3">
        <v>3.8359999999999999</v>
      </c>
      <c r="F10" s="11">
        <v>3.45</v>
      </c>
    </row>
    <row r="11" spans="1:6" x14ac:dyDescent="0.2">
      <c r="A11" s="15">
        <v>216</v>
      </c>
      <c r="B11" s="16">
        <v>3.02</v>
      </c>
      <c r="C11" s="17">
        <v>3.54</v>
      </c>
      <c r="D11" s="17">
        <v>4.5090000000000003</v>
      </c>
      <c r="E11" s="17">
        <v>3.327</v>
      </c>
      <c r="F11" s="18">
        <v>4.0599999999999996</v>
      </c>
    </row>
    <row r="12" spans="1:6" x14ac:dyDescent="0.2">
      <c r="A12" s="6">
        <v>240</v>
      </c>
      <c r="B12" s="12">
        <v>3.629</v>
      </c>
      <c r="C12" s="13">
        <v>6.4950000000000001</v>
      </c>
      <c r="D12" s="13">
        <v>0.52900000000000003</v>
      </c>
      <c r="E12" s="13">
        <v>4.2169999999999996</v>
      </c>
      <c r="F12" s="14">
        <v>4.6369999999999996</v>
      </c>
    </row>
  </sheetData>
  <mergeCells count="2">
    <mergeCell ref="B3:F3"/>
    <mergeCell ref="A1:F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C793-8584-1441-A362-90F73232F4C6}">
  <dimension ref="A1:F20"/>
  <sheetViews>
    <sheetView zoomScaleNormal="100" workbookViewId="0">
      <selection sqref="A1:F1"/>
    </sheetView>
  </sheetViews>
  <sheetFormatPr baseColWidth="10" defaultRowHeight="16" x14ac:dyDescent="0.2"/>
  <sheetData>
    <row r="1" spans="1:6" ht="20" customHeight="1" x14ac:dyDescent="0.2">
      <c r="A1" s="26" t="s">
        <v>4</v>
      </c>
      <c r="B1" s="26"/>
      <c r="C1" s="26"/>
      <c r="D1" s="26"/>
      <c r="E1" s="26"/>
      <c r="F1" s="26"/>
    </row>
    <row r="3" spans="1:6" x14ac:dyDescent="0.2">
      <c r="A3" s="2" t="s">
        <v>0</v>
      </c>
      <c r="B3" s="33" t="s">
        <v>7</v>
      </c>
      <c r="C3" s="34"/>
      <c r="D3" s="34"/>
      <c r="E3" s="34"/>
      <c r="F3" s="35"/>
    </row>
    <row r="4" spans="1:6" x14ac:dyDescent="0.2">
      <c r="A4" s="19">
        <v>2</v>
      </c>
      <c r="B4" s="20"/>
      <c r="C4" s="8">
        <v>21.333946984699899</v>
      </c>
      <c r="D4" s="8">
        <v>26.252927161281001</v>
      </c>
      <c r="E4" s="8">
        <v>35.612614113172</v>
      </c>
      <c r="F4" s="9">
        <v>21.1107316374286</v>
      </c>
    </row>
    <row r="5" spans="1:6" x14ac:dyDescent="0.2">
      <c r="A5" s="15">
        <v>24</v>
      </c>
      <c r="B5" s="16">
        <v>14.055797133190501</v>
      </c>
      <c r="C5" s="17">
        <v>19.456723111534501</v>
      </c>
      <c r="D5" s="17">
        <v>16.318436324233801</v>
      </c>
      <c r="E5" s="17">
        <v>23.5368771068025</v>
      </c>
      <c r="F5" s="18">
        <v>16.486203697501001</v>
      </c>
    </row>
    <row r="6" spans="1:6" x14ac:dyDescent="0.2">
      <c r="A6" s="5">
        <v>48</v>
      </c>
      <c r="B6" s="10">
        <v>13.053719177587601</v>
      </c>
      <c r="C6" s="3">
        <v>14.9030138914448</v>
      </c>
      <c r="D6" s="3">
        <v>13.8593873453994</v>
      </c>
      <c r="E6" s="3">
        <v>16.360125734867601</v>
      </c>
      <c r="F6" s="11"/>
    </row>
    <row r="7" spans="1:6" x14ac:dyDescent="0.2">
      <c r="A7" s="15">
        <v>72</v>
      </c>
      <c r="B7" s="16">
        <v>9.2822624161543299</v>
      </c>
      <c r="C7" s="17">
        <v>12.3969653313892</v>
      </c>
      <c r="D7" s="17">
        <v>11.5719552142513</v>
      </c>
      <c r="E7" s="17">
        <v>14.1055516092426</v>
      </c>
      <c r="F7" s="18">
        <v>12.3421301122237</v>
      </c>
    </row>
    <row r="8" spans="1:6" x14ac:dyDescent="0.2">
      <c r="A8" s="5">
        <v>96</v>
      </c>
      <c r="B8" s="10">
        <v>8.8329152872459904</v>
      </c>
      <c r="C8" s="3">
        <v>11.448183458127399</v>
      </c>
      <c r="D8" s="3">
        <v>11.230007014245301</v>
      </c>
      <c r="E8" s="3">
        <v>11.8123528794445</v>
      </c>
      <c r="F8" s="11">
        <v>11.2539618141533</v>
      </c>
    </row>
    <row r="9" spans="1:6" x14ac:dyDescent="0.2">
      <c r="A9" s="15">
        <v>120</v>
      </c>
      <c r="B9" s="16">
        <v>7.5860746490119899</v>
      </c>
      <c r="C9" s="17">
        <v>13.4476317164452</v>
      </c>
      <c r="D9" s="17">
        <v>9.9619976687003504</v>
      </c>
      <c r="E9" s="17">
        <v>11.5844353526316</v>
      </c>
      <c r="F9" s="18">
        <v>9.1353777425251099</v>
      </c>
    </row>
    <row r="10" spans="1:6" x14ac:dyDescent="0.2">
      <c r="A10" s="5">
        <v>144</v>
      </c>
      <c r="B10" s="10">
        <v>6.9387826310433098</v>
      </c>
      <c r="C10" s="3">
        <v>6.4663736619234804</v>
      </c>
      <c r="D10" s="3">
        <v>8.9117334700659505</v>
      </c>
      <c r="E10" s="3">
        <v>10.477289213065699</v>
      </c>
      <c r="F10" s="11">
        <v>8.7206021700335903</v>
      </c>
    </row>
    <row r="11" spans="1:6" x14ac:dyDescent="0.2">
      <c r="A11" s="15">
        <v>168</v>
      </c>
      <c r="B11" s="16">
        <v>6.3880824329448398</v>
      </c>
      <c r="C11" s="17">
        <v>6.4240906723784903</v>
      </c>
      <c r="D11" s="17">
        <v>8.2405276842391402</v>
      </c>
      <c r="E11" s="17">
        <v>12.2876425868234</v>
      </c>
      <c r="F11" s="18">
        <v>6.4967577774964296</v>
      </c>
    </row>
    <row r="12" spans="1:6" x14ac:dyDescent="0.2">
      <c r="A12" s="5">
        <v>192</v>
      </c>
      <c r="B12" s="10">
        <v>5.03743335843326</v>
      </c>
      <c r="C12" s="3">
        <v>6.2461706782080197</v>
      </c>
      <c r="D12" s="3">
        <v>7.9372721750437796</v>
      </c>
      <c r="E12" s="3">
        <v>8.5012548556383702</v>
      </c>
      <c r="F12" s="11">
        <v>5.2545178001777604</v>
      </c>
    </row>
    <row r="13" spans="1:6" x14ac:dyDescent="0.2">
      <c r="A13" s="15">
        <v>216</v>
      </c>
      <c r="B13" s="16">
        <v>4.1980954517384896</v>
      </c>
      <c r="C13" s="17">
        <v>4.8149623413573304</v>
      </c>
      <c r="D13" s="17">
        <v>6.2754594084598097</v>
      </c>
      <c r="E13" s="17">
        <v>8.2806163616157509</v>
      </c>
      <c r="F13" s="18">
        <v>5.1136460862299904</v>
      </c>
    </row>
    <row r="14" spans="1:6" x14ac:dyDescent="0.2">
      <c r="A14" s="5">
        <v>240</v>
      </c>
      <c r="B14" s="10">
        <v>3.83524276600264</v>
      </c>
      <c r="C14" s="3">
        <v>3.8314777173216599</v>
      </c>
      <c r="D14" s="3">
        <v>5.7050070345346704</v>
      </c>
      <c r="E14" s="3">
        <v>7.4854271427952996</v>
      </c>
      <c r="F14" s="11">
        <v>4.9903315930387198</v>
      </c>
    </row>
    <row r="15" spans="1:6" x14ac:dyDescent="0.2">
      <c r="A15" s="15">
        <v>264</v>
      </c>
      <c r="B15" s="16">
        <v>4.3166613770818598</v>
      </c>
      <c r="C15" s="17">
        <v>3.67947448634858</v>
      </c>
      <c r="D15" s="17">
        <v>4.9019405909526901</v>
      </c>
      <c r="E15" s="17">
        <v>1.3668510529004001</v>
      </c>
      <c r="F15" s="18"/>
    </row>
    <row r="16" spans="1:6" x14ac:dyDescent="0.2">
      <c r="A16" s="5">
        <v>288</v>
      </c>
      <c r="B16" s="10">
        <v>3.96880549857896</v>
      </c>
      <c r="C16" s="3">
        <v>3.6033605055402198</v>
      </c>
      <c r="D16" s="3">
        <v>5.0232603054746399</v>
      </c>
      <c r="E16" s="3">
        <v>3.93412532833936</v>
      </c>
      <c r="F16" s="11">
        <v>3.8201993046812102</v>
      </c>
    </row>
    <row r="17" spans="1:6" x14ac:dyDescent="0.2">
      <c r="A17" s="15">
        <v>312</v>
      </c>
      <c r="B17" s="16">
        <v>3.1499049192647401</v>
      </c>
      <c r="C17" s="17">
        <v>3.6286037151855499</v>
      </c>
      <c r="D17" s="17">
        <v>4.5319056360544803</v>
      </c>
      <c r="E17" s="17">
        <v>3.1440012805412199</v>
      </c>
      <c r="F17" s="18">
        <v>3.1663414513215602</v>
      </c>
    </row>
    <row r="18" spans="1:6" x14ac:dyDescent="0.2">
      <c r="A18" s="6">
        <v>336</v>
      </c>
      <c r="B18" s="12">
        <v>2.0881075326474399</v>
      </c>
      <c r="C18" s="13">
        <v>2.6218547976273898</v>
      </c>
      <c r="D18" s="13">
        <v>4.1980954517384896</v>
      </c>
      <c r="E18" s="13">
        <v>3.10937952636491</v>
      </c>
      <c r="F18" s="14">
        <v>1.8999296722655601</v>
      </c>
    </row>
    <row r="20" spans="1:6" ht="47" customHeight="1" x14ac:dyDescent="0.2">
      <c r="A20" s="36" t="s">
        <v>5</v>
      </c>
      <c r="B20" s="36"/>
      <c r="C20" s="36"/>
      <c r="D20" s="36"/>
      <c r="E20" s="36"/>
      <c r="F20" s="36"/>
    </row>
  </sheetData>
  <mergeCells count="3">
    <mergeCell ref="B3:F3"/>
    <mergeCell ref="A1:F1"/>
    <mergeCell ref="A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2A</vt:lpstr>
      <vt:lpstr>Fig. 2B</vt:lpstr>
      <vt:lpstr>Fig. 2C</vt:lpstr>
      <vt:lpstr>Fig.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2022-08-09T19:53:06Z</dcterms:created>
  <dcterms:modified xsi:type="dcterms:W3CDTF">2022-08-30T17:18:42Z</dcterms:modified>
</cp:coreProperties>
</file>