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matth\Desktop\"/>
    </mc:Choice>
  </mc:AlternateContent>
  <xr:revisionPtr revIDLastSave="0" documentId="13_ncr:1_{05D00766-1D56-4B90-9387-ABA76C9CF472}" xr6:coauthVersionLast="47" xr6:coauthVersionMax="47" xr10:uidLastSave="{00000000-0000-0000-0000-000000000000}"/>
  <bookViews>
    <workbookView xWindow="-37908" yWindow="3936" windowWidth="14400" windowHeight="7464" xr2:uid="{00000000-000D-0000-FFFF-FFFF00000000}"/>
  </bookViews>
  <sheets>
    <sheet name="Supplementary results figure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63" i="1" l="1"/>
  <c r="AA59" i="1"/>
  <c r="F91" i="1"/>
  <c r="E91" i="1"/>
  <c r="W42" i="1"/>
  <c r="X42" i="1"/>
  <c r="X38" i="1"/>
  <c r="Y38" i="1"/>
  <c r="Y42" i="1" s="1"/>
  <c r="W38" i="1"/>
</calcChain>
</file>

<file path=xl/sharedStrings.xml><?xml version="1.0" encoding="utf-8"?>
<sst xmlns="http://schemas.openxmlformats.org/spreadsheetml/2006/main" count="31" uniqueCount="21">
  <si>
    <t>onion</t>
  </si>
  <si>
    <t>lineplot</t>
  </si>
  <si>
    <t>Peak 1</t>
  </si>
  <si>
    <t>Peak 2</t>
  </si>
  <si>
    <t>Peak 3</t>
  </si>
  <si>
    <t>Peak 4</t>
  </si>
  <si>
    <t>Peak 5</t>
  </si>
  <si>
    <t>Peak 6</t>
  </si>
  <si>
    <t>Peak 7</t>
  </si>
  <si>
    <t>Peak 8</t>
  </si>
  <si>
    <t>Mem-Mem</t>
  </si>
  <si>
    <t>Lumen(both inner membranes, not center of mass)</t>
  </si>
  <si>
    <t>Distances</t>
  </si>
  <si>
    <t>nuclear space</t>
  </si>
  <si>
    <t>inner</t>
  </si>
  <si>
    <t>middle</t>
  </si>
  <si>
    <t>outer</t>
  </si>
  <si>
    <t>in nm</t>
  </si>
  <si>
    <t>NE-measurements</t>
  </si>
  <si>
    <t>um</t>
  </si>
  <si>
    <t>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</si>
</sst>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2" borderId="0" xfId="0" applyNumberFormat="1" applyFill="1"/>
    <xf numFmtId="164" fontId="0" fillId="3" borderId="0" xfId="0" applyNumberFormat="1" applyFill="1"/>
    <xf numFmtId="164" fontId="0" fillId="0" borderId="0" xfId="0" applyNumberFormat="1"/>
    <xf numFmtId="1" fontId="0" fillId="0" borderId="0" xfId="0" applyNumberFormat="1" applyFill="1"/>
    <xf numFmtId="164" fontId="0" fillId="0" borderId="0" xfId="0" applyNumberFormat="1" applyFill="1"/>
    <xf numFmtId="164" fontId="0" fillId="4" borderId="0" xfId="0" applyNumberFormat="1" applyFill="1"/>
    <xf numFmtId="0" fontId="0" fillId="4" borderId="0" xfId="0" applyFill="1"/>
    <xf numFmtId="0" fontId="0" fillId="2" borderId="0" xfId="0" applyFill="1"/>
    <xf numFmtId="0" fontId="0" fillId="3" borderId="0" xfId="0" applyFill="1"/>
  </cellXfs>
  <cellStyles count="1">
    <cellStyle name="Standard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1"/>
  <sheetViews>
    <sheetView tabSelected="1" topLeftCell="C7" zoomScale="55" zoomScaleNormal="55" workbookViewId="0">
      <selection activeCell="R45" sqref="R45"/>
    </sheetView>
  </sheetViews>
  <sheetFormatPr baseColWidth="10" defaultColWidth="8.7265625" defaultRowHeight="14.5" x14ac:dyDescent="0.35"/>
  <cols>
    <col min="13" max="13" width="12.26953125" bestFit="1" customWidth="1"/>
    <col min="14" max="14" width="9.54296875" customWidth="1"/>
    <col min="15" max="18" width="13.1796875" bestFit="1" customWidth="1"/>
    <col min="19" max="19" width="10.26953125" bestFit="1" customWidth="1"/>
  </cols>
  <sheetData>
    <row r="1" spans="1:2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L1" t="s">
        <v>12</v>
      </c>
      <c r="M1" t="s">
        <v>10</v>
      </c>
      <c r="N1" t="s">
        <v>11</v>
      </c>
      <c r="O1" t="s">
        <v>10</v>
      </c>
      <c r="P1" t="s">
        <v>13</v>
      </c>
      <c r="Q1" t="s">
        <v>10</v>
      </c>
      <c r="R1" t="s">
        <v>13</v>
      </c>
      <c r="S1" t="s">
        <v>10</v>
      </c>
      <c r="W1" s="7" t="s">
        <v>14</v>
      </c>
      <c r="X1" s="8" t="s">
        <v>15</v>
      </c>
      <c r="Y1" s="9" t="s">
        <v>16</v>
      </c>
      <c r="AA1" t="s">
        <v>13</v>
      </c>
    </row>
    <row r="2" spans="1:27" x14ac:dyDescent="0.35">
      <c r="A2">
        <v>1</v>
      </c>
      <c r="B2" s="4">
        <v>1</v>
      </c>
      <c r="C2" s="5">
        <v>2.3112782537038499E-2</v>
      </c>
      <c r="D2" s="5">
        <v>3.3840529777191201E-2</v>
      </c>
      <c r="E2" s="5">
        <v>8.3038215553984607E-2</v>
      </c>
      <c r="F2" s="5">
        <v>0.10199808157873901</v>
      </c>
      <c r="G2" s="5"/>
      <c r="H2" s="5"/>
      <c r="I2" s="5"/>
      <c r="J2" s="5"/>
      <c r="M2" s="6">
        <v>1.0727747240152703E-2</v>
      </c>
      <c r="N2" s="3">
        <v>4.9197685776793405E-2</v>
      </c>
      <c r="O2" s="2">
        <v>1.8959866024754399E-2</v>
      </c>
      <c r="P2" s="3"/>
      <c r="Q2" s="3"/>
      <c r="R2" s="3"/>
      <c r="S2" s="3"/>
      <c r="W2" s="6">
        <v>1.0727747240152703E-2</v>
      </c>
      <c r="X2" s="1">
        <v>9.9816234533517956E-3</v>
      </c>
      <c r="Y2" s="2">
        <v>1.8959866024754399E-2</v>
      </c>
      <c r="AA2" s="3">
        <v>4.9197685776793405E-2</v>
      </c>
    </row>
    <row r="3" spans="1:27" x14ac:dyDescent="0.35">
      <c r="A3">
        <v>1</v>
      </c>
      <c r="B3" s="4">
        <v>2</v>
      </c>
      <c r="C3" s="5">
        <v>2.1177664043788999E-2</v>
      </c>
      <c r="D3" s="5">
        <v>3.4257853460486598E-2</v>
      </c>
      <c r="E3" s="5">
        <v>8.5046746788604799E-2</v>
      </c>
      <c r="F3" s="5">
        <v>0.10841166581548201</v>
      </c>
      <c r="G3" s="5"/>
      <c r="H3" s="5"/>
      <c r="I3" s="5"/>
      <c r="J3" s="5"/>
      <c r="M3" s="6">
        <v>1.3080189416697599E-2</v>
      </c>
      <c r="N3" s="3">
        <v>5.0788893328118201E-2</v>
      </c>
      <c r="O3" s="2">
        <v>2.3364919026877207E-2</v>
      </c>
      <c r="P3" s="3"/>
      <c r="Q3" s="3"/>
      <c r="R3" s="3"/>
      <c r="S3" s="3"/>
      <c r="W3" s="6">
        <v>1.3080189416697599E-2</v>
      </c>
      <c r="X3" s="1">
        <v>1.1661971373353494E-2</v>
      </c>
      <c r="Y3" s="2">
        <v>2.3364919026877207E-2</v>
      </c>
      <c r="AA3" s="3">
        <v>5.0788893328118201E-2</v>
      </c>
    </row>
    <row r="4" spans="1:27" x14ac:dyDescent="0.35">
      <c r="A4">
        <v>1</v>
      </c>
      <c r="B4" s="4">
        <v>3</v>
      </c>
      <c r="C4" s="5">
        <v>9.4969765148030707E-3</v>
      </c>
      <c r="D4" s="5">
        <v>2.03453277057687E-2</v>
      </c>
      <c r="E4" s="5">
        <v>7.7664182818676694E-2</v>
      </c>
      <c r="F4" s="5">
        <v>9.5113750611927395E-2</v>
      </c>
      <c r="G4" s="5"/>
      <c r="H4" s="5"/>
      <c r="I4" s="5"/>
      <c r="J4" s="5"/>
      <c r="M4" s="6">
        <v>1.084835119096563E-2</v>
      </c>
      <c r="N4" s="3">
        <v>5.731885511290799E-2</v>
      </c>
      <c r="O4" s="2">
        <v>1.74495677932507E-2</v>
      </c>
      <c r="P4" s="3"/>
      <c r="Q4" s="3"/>
      <c r="R4" s="3"/>
      <c r="S4" s="3"/>
      <c r="W4" s="6">
        <v>1.084835119096563E-2</v>
      </c>
      <c r="X4" s="1">
        <v>9.927410540438289E-3</v>
      </c>
      <c r="Y4" s="2">
        <v>1.74495677932507E-2</v>
      </c>
      <c r="AA4" s="3">
        <v>5.731885511290799E-2</v>
      </c>
    </row>
    <row r="5" spans="1:27" x14ac:dyDescent="0.35">
      <c r="A5">
        <v>2</v>
      </c>
      <c r="B5" s="4">
        <v>4</v>
      </c>
      <c r="C5" s="5">
        <v>1.13033573218379E-2</v>
      </c>
      <c r="D5" s="5">
        <v>3.5024247956614997E-2</v>
      </c>
      <c r="E5" s="5">
        <v>8.63716197880222E-2</v>
      </c>
      <c r="F5" s="5">
        <v>9.6353243241373995E-2</v>
      </c>
      <c r="G5" s="5">
        <v>0.145914268986931</v>
      </c>
      <c r="H5" s="5">
        <v>0.168555276944308</v>
      </c>
      <c r="I5" s="5"/>
      <c r="J5" s="5"/>
      <c r="M5" s="6">
        <v>2.3720890634777097E-2</v>
      </c>
      <c r="N5" s="3">
        <v>5.1347371831407203E-2</v>
      </c>
      <c r="O5" s="1">
        <v>9.9816234533517956E-3</v>
      </c>
      <c r="P5" s="3">
        <v>4.9561025745557E-2</v>
      </c>
      <c r="Q5" s="2">
        <v>2.2641007957377002E-2</v>
      </c>
      <c r="R5" s="3"/>
      <c r="S5" s="3"/>
      <c r="W5" s="6">
        <v>2.3720890634777097E-2</v>
      </c>
      <c r="X5" s="1">
        <v>1.3744573324536088E-2</v>
      </c>
      <c r="Y5" s="2">
        <v>2.2641007957377002E-2</v>
      </c>
      <c r="AA5" s="3">
        <v>5.1347371831407203E-2</v>
      </c>
    </row>
    <row r="6" spans="1:27" x14ac:dyDescent="0.35">
      <c r="A6">
        <v>2</v>
      </c>
      <c r="B6" s="4">
        <v>5</v>
      </c>
      <c r="C6" s="5">
        <v>1.17306070085257E-2</v>
      </c>
      <c r="D6" s="5">
        <v>2.5339647353959799E-2</v>
      </c>
      <c r="E6" s="5">
        <v>7.8804325983931806E-2</v>
      </c>
      <c r="F6" s="5">
        <v>9.04662973572853E-2</v>
      </c>
      <c r="G6" s="5">
        <v>0.13675381899977401</v>
      </c>
      <c r="H6" s="5">
        <v>0.15588758343116699</v>
      </c>
      <c r="I6" s="5"/>
      <c r="J6" s="5"/>
      <c r="M6" s="6">
        <v>1.3609040345434099E-2</v>
      </c>
      <c r="N6" s="3">
        <v>5.3464678629972007E-2</v>
      </c>
      <c r="O6" s="1">
        <v>1.1661971373353494E-2</v>
      </c>
      <c r="P6" s="3">
        <v>4.6287521642488713E-2</v>
      </c>
      <c r="Q6" s="2">
        <v>1.9133764431392974E-2</v>
      </c>
      <c r="R6" s="3"/>
      <c r="S6" s="3"/>
      <c r="W6" s="6">
        <v>1.3609040345434099E-2</v>
      </c>
      <c r="X6" s="1">
        <v>1.5571712022254797E-2</v>
      </c>
      <c r="Y6" s="2">
        <v>1.9133764431392974E-2</v>
      </c>
      <c r="AA6" s="3">
        <v>5.3464678629972007E-2</v>
      </c>
    </row>
    <row r="7" spans="1:27" x14ac:dyDescent="0.35">
      <c r="A7">
        <v>2</v>
      </c>
      <c r="B7" s="4">
        <v>6</v>
      </c>
      <c r="C7" s="5">
        <v>9.8475236644234403E-3</v>
      </c>
      <c r="D7" s="5">
        <v>2.27178285988235E-2</v>
      </c>
      <c r="E7" s="5">
        <v>7.1211903040682006E-2</v>
      </c>
      <c r="F7" s="5">
        <v>8.1139313581120295E-2</v>
      </c>
      <c r="G7" s="5">
        <v>0.12365806099783599</v>
      </c>
      <c r="H7" s="5">
        <v>0.13933491175651899</v>
      </c>
      <c r="I7" s="5"/>
      <c r="J7" s="5"/>
      <c r="M7" s="6">
        <v>1.287030493440006E-2</v>
      </c>
      <c r="N7" s="3">
        <v>4.8494074441858506E-2</v>
      </c>
      <c r="O7" s="1">
        <v>9.927410540438289E-3</v>
      </c>
      <c r="P7" s="3">
        <v>4.2518747416715699E-2</v>
      </c>
      <c r="Q7" s="2">
        <v>1.5676850758682997E-2</v>
      </c>
      <c r="R7" s="3"/>
      <c r="S7" s="3"/>
      <c r="W7" s="6">
        <v>1.287030493440006E-2</v>
      </c>
      <c r="X7" s="1">
        <v>1.4375120330161015E-2</v>
      </c>
      <c r="Y7" s="2">
        <v>1.5676850758682997E-2</v>
      </c>
      <c r="AA7" s="3">
        <v>4.8494074441858506E-2</v>
      </c>
    </row>
    <row r="8" spans="1:27" x14ac:dyDescent="0.35">
      <c r="A8">
        <v>2</v>
      </c>
      <c r="B8" s="4">
        <v>7</v>
      </c>
      <c r="C8" s="5">
        <v>1.1124878315158199E-2</v>
      </c>
      <c r="D8" s="5">
        <v>3.3048786151278903E-2</v>
      </c>
      <c r="E8" s="5">
        <v>8.0594469890962805E-2</v>
      </c>
      <c r="F8" s="5">
        <v>9.4339043215498894E-2</v>
      </c>
      <c r="G8" s="5">
        <v>0.14373207525982501</v>
      </c>
      <c r="H8" s="5">
        <v>0.174936393973329</v>
      </c>
      <c r="I8" s="5"/>
      <c r="J8" s="5"/>
      <c r="M8" s="6">
        <v>2.1923907836120703E-2</v>
      </c>
      <c r="N8" s="3">
        <v>4.7545683739683903E-2</v>
      </c>
      <c r="O8" s="1">
        <v>1.3744573324536088E-2</v>
      </c>
      <c r="P8" s="3">
        <v>4.9393032044326116E-2</v>
      </c>
      <c r="Q8" s="2">
        <v>3.1204318713503987E-2</v>
      </c>
      <c r="R8" s="3"/>
      <c r="S8" s="3"/>
      <c r="W8" s="6">
        <v>2.1923907836120703E-2</v>
      </c>
      <c r="X8" s="1">
        <v>1.3494167604379992E-2</v>
      </c>
      <c r="Y8" s="2">
        <v>3.1204318713503987E-2</v>
      </c>
      <c r="AA8" s="3">
        <v>4.7545683739683903E-2</v>
      </c>
    </row>
    <row r="9" spans="1:27" x14ac:dyDescent="0.35">
      <c r="A9">
        <v>3</v>
      </c>
      <c r="B9" s="4">
        <v>8</v>
      </c>
      <c r="C9" s="5">
        <v>1.7406603860656199E-2</v>
      </c>
      <c r="D9" s="5">
        <v>3.8232447698974797E-2</v>
      </c>
      <c r="E9" s="5">
        <v>9.1386314888959194E-2</v>
      </c>
      <c r="F9" s="5">
        <v>0.111458738763368</v>
      </c>
      <c r="G9" s="5"/>
      <c r="H9" s="5"/>
      <c r="I9" s="5"/>
      <c r="J9" s="5"/>
      <c r="M9" s="6">
        <v>2.0825843838318599E-2</v>
      </c>
      <c r="N9" s="3">
        <v>5.3153867189984397E-2</v>
      </c>
      <c r="O9" s="2">
        <v>2.0072423874408801E-2</v>
      </c>
      <c r="P9" s="3"/>
      <c r="Q9" s="3"/>
      <c r="R9" s="3"/>
      <c r="S9" s="3"/>
      <c r="W9" s="6">
        <v>2.0825843838318599E-2</v>
      </c>
      <c r="X9" s="1">
        <v>1.4926490929888611E-2</v>
      </c>
      <c r="Y9" s="2">
        <v>2.0072423874408801E-2</v>
      </c>
      <c r="AA9" s="3">
        <v>5.3153867189984397E-2</v>
      </c>
    </row>
    <row r="10" spans="1:27" x14ac:dyDescent="0.35">
      <c r="A10">
        <v>3</v>
      </c>
      <c r="B10" s="4">
        <v>9</v>
      </c>
      <c r="C10" s="5">
        <v>1.11429069765526E-2</v>
      </c>
      <c r="D10" s="5">
        <v>3.4173208109679901E-2</v>
      </c>
      <c r="E10" s="5">
        <v>8.0452468124154797E-2</v>
      </c>
      <c r="F10" s="5">
        <v>0.106623217342393</v>
      </c>
      <c r="G10" s="5"/>
      <c r="H10" s="5"/>
      <c r="I10" s="5"/>
      <c r="J10" s="5"/>
      <c r="M10" s="6">
        <v>2.30303011331273E-2</v>
      </c>
      <c r="N10" s="3">
        <v>4.6279260014474896E-2</v>
      </c>
      <c r="O10" s="2">
        <v>2.6170749218238198E-2</v>
      </c>
      <c r="P10" s="3"/>
      <c r="Q10" s="3"/>
      <c r="R10" s="3"/>
      <c r="S10" s="3"/>
      <c r="W10" s="6">
        <v>2.30303011331273E-2</v>
      </c>
      <c r="X10" s="1">
        <v>1.3055248650439E-2</v>
      </c>
      <c r="Y10" s="2">
        <v>2.6170749218238198E-2</v>
      </c>
      <c r="AA10" s="3">
        <v>4.6279260014474896E-2</v>
      </c>
    </row>
    <row r="11" spans="1:27" x14ac:dyDescent="0.35">
      <c r="A11">
        <v>3</v>
      </c>
      <c r="B11" s="4">
        <v>10</v>
      </c>
      <c r="C11" s="5">
        <v>8.5488671132627203E-3</v>
      </c>
      <c r="D11" s="5">
        <v>2.91310576151564E-2</v>
      </c>
      <c r="E11" s="5">
        <v>7.4246882247587395E-2</v>
      </c>
      <c r="F11" s="5">
        <v>9.2217171216324001E-2</v>
      </c>
      <c r="G11" s="5"/>
      <c r="H11" s="5"/>
      <c r="I11" s="5"/>
      <c r="J11" s="5"/>
      <c r="M11" s="6">
        <v>2.058219050189368E-2</v>
      </c>
      <c r="N11" s="3">
        <v>4.5115824632430995E-2</v>
      </c>
      <c r="O11" s="2">
        <v>1.7970288968736606E-2</v>
      </c>
      <c r="P11" s="3"/>
      <c r="Q11" s="3"/>
      <c r="R11" s="3"/>
      <c r="S11" s="3"/>
      <c r="W11" s="6">
        <v>2.058219050189368E-2</v>
      </c>
      <c r="X11" s="1">
        <v>1.3301855516722E-2</v>
      </c>
      <c r="Y11" s="2">
        <v>1.7970288968736606E-2</v>
      </c>
      <c r="AA11" s="3">
        <v>4.5115824632430995E-2</v>
      </c>
    </row>
    <row r="12" spans="1:27" x14ac:dyDescent="0.35">
      <c r="A12">
        <v>4</v>
      </c>
      <c r="B12" s="4">
        <v>11</v>
      </c>
      <c r="C12" s="5">
        <v>9.0742285332346701E-3</v>
      </c>
      <c r="D12" s="5">
        <v>2.12543239403458E-2</v>
      </c>
      <c r="E12" s="5">
        <v>9.3037072006280405E-2</v>
      </c>
      <c r="F12" s="5">
        <v>0.111421830397159</v>
      </c>
      <c r="G12" s="5"/>
      <c r="H12" s="5"/>
      <c r="I12" s="5"/>
      <c r="J12" s="5"/>
      <c r="M12" s="6">
        <v>1.218009540711113E-2</v>
      </c>
      <c r="N12" s="3">
        <v>7.1782748065934598E-2</v>
      </c>
      <c r="O12" s="2">
        <v>1.8384758390878594E-2</v>
      </c>
      <c r="P12" s="3"/>
      <c r="Q12" s="3"/>
      <c r="R12" s="3"/>
      <c r="S12" s="3"/>
      <c r="W12" s="6">
        <v>1.218009540711113E-2</v>
      </c>
      <c r="X12" s="1">
        <v>1.3805666010707013E-2</v>
      </c>
      <c r="Y12" s="2">
        <v>1.8384758390878594E-2</v>
      </c>
      <c r="AA12" s="3">
        <v>7.1782748065934598E-2</v>
      </c>
    </row>
    <row r="13" spans="1:27" x14ac:dyDescent="0.35">
      <c r="A13">
        <v>4</v>
      </c>
      <c r="B13" s="4">
        <v>12</v>
      </c>
      <c r="C13" s="5">
        <v>1.4812214923072199E-2</v>
      </c>
      <c r="D13" s="5">
        <v>2.8150066192086501E-2</v>
      </c>
      <c r="E13" s="5">
        <v>8.3761718938507201E-2</v>
      </c>
      <c r="F13" s="5">
        <v>9.6866489826610502E-2</v>
      </c>
      <c r="G13" s="5"/>
      <c r="H13" s="5"/>
      <c r="I13" s="5"/>
      <c r="J13" s="5"/>
      <c r="M13" s="6">
        <v>1.3337851269014302E-2</v>
      </c>
      <c r="N13" s="3">
        <v>5.5611652746420701E-2</v>
      </c>
      <c r="O13" s="2">
        <v>1.3104770888103301E-2</v>
      </c>
      <c r="P13" s="3"/>
      <c r="Q13" s="3"/>
      <c r="R13" s="3"/>
      <c r="S13" s="3"/>
      <c r="W13" s="6">
        <v>1.3337851269014302E-2</v>
      </c>
      <c r="X13" s="1">
        <v>1.0114643008353394E-2</v>
      </c>
      <c r="Y13" s="2">
        <v>1.3104770888103301E-2</v>
      </c>
      <c r="AA13" s="3">
        <v>5.5611652746420701E-2</v>
      </c>
    </row>
    <row r="14" spans="1:27" x14ac:dyDescent="0.35">
      <c r="A14">
        <v>4</v>
      </c>
      <c r="B14" s="4">
        <v>13</v>
      </c>
      <c r="C14" s="5">
        <v>7.1179330715175097E-3</v>
      </c>
      <c r="D14" s="5">
        <v>2.1043364735521701E-2</v>
      </c>
      <c r="E14" s="5">
        <v>7.3685947942561295E-2</v>
      </c>
      <c r="F14" s="5">
        <v>9.2455942507004701E-2</v>
      </c>
      <c r="G14" s="5"/>
      <c r="H14" s="5"/>
      <c r="I14" s="5"/>
      <c r="J14" s="5"/>
      <c r="M14" s="6">
        <v>1.392543166400419E-2</v>
      </c>
      <c r="N14" s="3">
        <v>5.2642583207039594E-2</v>
      </c>
      <c r="O14" s="2">
        <v>1.8769994564443407E-2</v>
      </c>
      <c r="P14" s="3"/>
      <c r="Q14" s="3"/>
      <c r="R14" s="3"/>
      <c r="S14" s="3"/>
      <c r="W14" s="6">
        <v>1.392543166400419E-2</v>
      </c>
      <c r="X14" s="1">
        <v>1.3373741239455006E-2</v>
      </c>
      <c r="Y14" s="2">
        <v>1.8769994564443407E-2</v>
      </c>
      <c r="AA14" s="3">
        <v>5.2642583207039594E-2</v>
      </c>
    </row>
    <row r="15" spans="1:27" x14ac:dyDescent="0.35">
      <c r="A15">
        <v>5</v>
      </c>
      <c r="B15" s="4">
        <v>14</v>
      </c>
      <c r="C15" s="5">
        <v>1.9471513620513699E-2</v>
      </c>
      <c r="D15" s="5">
        <v>3.9582199711814897E-2</v>
      </c>
      <c r="E15" s="5">
        <v>8.6366739184403699E-2</v>
      </c>
      <c r="F15" s="5">
        <v>0.103150491041131</v>
      </c>
      <c r="G15" s="5"/>
      <c r="H15" s="5"/>
      <c r="I15" s="5"/>
      <c r="J15" s="5"/>
      <c r="M15" s="6">
        <v>2.0110686091301198E-2</v>
      </c>
      <c r="N15" s="3">
        <v>4.6784539472588801E-2</v>
      </c>
      <c r="O15" s="2">
        <v>1.67837518567273E-2</v>
      </c>
      <c r="P15" s="3"/>
      <c r="Q15" s="3"/>
      <c r="R15" s="3"/>
      <c r="S15" s="3"/>
      <c r="W15" s="6">
        <v>2.0110686091301198E-2</v>
      </c>
      <c r="X15" s="1">
        <v>1.2429289164778298E-2</v>
      </c>
      <c r="Y15" s="2">
        <v>1.67837518567273E-2</v>
      </c>
      <c r="AA15" s="3">
        <v>4.6784539472588801E-2</v>
      </c>
    </row>
    <row r="16" spans="1:27" x14ac:dyDescent="0.35">
      <c r="A16">
        <v>5</v>
      </c>
      <c r="B16" s="4">
        <v>15</v>
      </c>
      <c r="C16" s="5">
        <v>1.3552616415856301E-2</v>
      </c>
      <c r="D16" s="5">
        <v>2.9811963151730601E-2</v>
      </c>
      <c r="E16" s="5">
        <v>7.9698616717596094E-2</v>
      </c>
      <c r="F16" s="5">
        <v>9.5073289420920706E-2</v>
      </c>
      <c r="G16" s="5"/>
      <c r="H16" s="5"/>
      <c r="I16" s="5"/>
      <c r="J16" s="5"/>
      <c r="M16" s="6">
        <v>1.62593467358743E-2</v>
      </c>
      <c r="N16" s="3">
        <v>4.9886653565865496E-2</v>
      </c>
      <c r="O16" s="2">
        <v>1.5374672703324613E-2</v>
      </c>
      <c r="P16" s="3"/>
      <c r="Q16" s="3"/>
      <c r="R16" s="3"/>
      <c r="S16" s="3"/>
      <c r="W16" s="6">
        <v>1.62593467358743E-2</v>
      </c>
      <c r="X16" s="1">
        <v>1.2533832096314701E-2</v>
      </c>
      <c r="Y16" s="2">
        <v>1.5374672703324613E-2</v>
      </c>
      <c r="AA16" s="3">
        <v>4.9886653565865496E-2</v>
      </c>
    </row>
    <row r="17" spans="1:27" x14ac:dyDescent="0.35">
      <c r="A17">
        <v>5</v>
      </c>
      <c r="B17" s="4">
        <v>16</v>
      </c>
      <c r="C17" s="5">
        <v>2.02317824636008E-2</v>
      </c>
      <c r="D17" s="5">
        <v>4.0527473117471603E-2</v>
      </c>
      <c r="E17" s="5">
        <v>0.104739545645505</v>
      </c>
      <c r="F17" s="5">
        <v>0.12136469328266</v>
      </c>
      <c r="G17" s="5"/>
      <c r="H17" s="5"/>
      <c r="I17" s="5"/>
      <c r="J17" s="5"/>
      <c r="M17" s="6">
        <v>2.0295690653870803E-2</v>
      </c>
      <c r="N17" s="3">
        <v>6.4212072528033404E-2</v>
      </c>
      <c r="O17" s="2">
        <v>1.6625147637155002E-2</v>
      </c>
      <c r="P17" s="3"/>
      <c r="Q17" s="3"/>
      <c r="R17" s="3"/>
      <c r="S17" s="3"/>
      <c r="W17" s="6">
        <v>2.0295690653870803E-2</v>
      </c>
      <c r="X17" s="1">
        <v>1.2118216872726392E-2</v>
      </c>
      <c r="Y17" s="2">
        <v>1.6625147637155002E-2</v>
      </c>
      <c r="AA17" s="3">
        <v>6.4212072528033404E-2</v>
      </c>
    </row>
    <row r="18" spans="1:27" x14ac:dyDescent="0.35">
      <c r="A18">
        <v>6</v>
      </c>
      <c r="B18" s="4">
        <v>17</v>
      </c>
      <c r="C18" s="5">
        <v>1.53263886854708E-2</v>
      </c>
      <c r="D18" s="5">
        <v>3.52066555231587E-2</v>
      </c>
      <c r="E18" s="5">
        <v>8.9628393536476197E-2</v>
      </c>
      <c r="F18" s="5">
        <v>0.10520010555873099</v>
      </c>
      <c r="G18" s="5">
        <v>0.159425354882787</v>
      </c>
      <c r="H18" s="5">
        <v>0.17861698601714099</v>
      </c>
      <c r="I18" s="5"/>
      <c r="J18" s="5"/>
      <c r="M18" s="6">
        <v>1.9880266837687899E-2</v>
      </c>
      <c r="N18" s="3">
        <v>5.4421738013317497E-2</v>
      </c>
      <c r="O18" s="1">
        <v>1.5571712022254797E-2</v>
      </c>
      <c r="P18" s="3">
        <v>5.4225249324056007E-2</v>
      </c>
      <c r="Q18" s="2">
        <v>1.9191631134353987E-2</v>
      </c>
      <c r="R18" s="3"/>
      <c r="S18" s="3"/>
      <c r="W18" s="6">
        <v>1.9880266837687899E-2</v>
      </c>
      <c r="X18" s="1">
        <v>1.3101348541229504E-2</v>
      </c>
      <c r="Y18" s="2">
        <v>1.9191631134353987E-2</v>
      </c>
      <c r="AA18" s="3">
        <v>5.4421738013317497E-2</v>
      </c>
    </row>
    <row r="19" spans="1:27" x14ac:dyDescent="0.35">
      <c r="A19">
        <v>7</v>
      </c>
      <c r="B19" s="4">
        <v>18</v>
      </c>
      <c r="C19" s="5">
        <v>2.0963403934074799E-2</v>
      </c>
      <c r="D19" s="5">
        <v>4.1830882010981799E-2</v>
      </c>
      <c r="E19" s="5">
        <v>0.12446958671995199</v>
      </c>
      <c r="F19" s="5">
        <v>0.13884470705011301</v>
      </c>
      <c r="G19" s="5">
        <v>0.195290021964734</v>
      </c>
      <c r="H19" s="5">
        <v>0.20834527061517299</v>
      </c>
      <c r="I19" s="5">
        <v>0.26017551839993902</v>
      </c>
      <c r="J19" s="5">
        <v>0.28300824867546998</v>
      </c>
      <c r="M19" s="6">
        <v>2.0867478076907E-2</v>
      </c>
      <c r="N19" s="3">
        <v>8.2638704708970195E-2</v>
      </c>
      <c r="O19" s="1">
        <v>1.4375120330161015E-2</v>
      </c>
      <c r="P19" s="3">
        <v>5.6445314914620986E-2</v>
      </c>
      <c r="R19" s="3">
        <v>5.1830247784766026E-2</v>
      </c>
      <c r="S19" s="2">
        <v>2.2832730275530955E-2</v>
      </c>
      <c r="W19" s="6">
        <v>2.0867478076907E-2</v>
      </c>
      <c r="X19" s="1">
        <v>1.0026465876472199E-2</v>
      </c>
      <c r="Y19" s="2">
        <v>2.2832730275530955E-2</v>
      </c>
      <c r="AA19" s="3">
        <v>8.2638704708970195E-2</v>
      </c>
    </row>
    <row r="20" spans="1:27" x14ac:dyDescent="0.35">
      <c r="A20">
        <v>7</v>
      </c>
      <c r="B20" s="4">
        <v>19</v>
      </c>
      <c r="C20" s="5">
        <v>2.7543120331768301E-2</v>
      </c>
      <c r="D20" s="5">
        <v>5.6773078084249001E-2</v>
      </c>
      <c r="E20" s="5">
        <v>0.111789877990358</v>
      </c>
      <c r="F20" s="5">
        <v>0.12528404559473799</v>
      </c>
      <c r="G20" s="5">
        <v>0.18078888695779299</v>
      </c>
      <c r="H20" s="5">
        <v>0.19409074247451499</v>
      </c>
      <c r="I20" s="5">
        <v>0.248191799068365</v>
      </c>
      <c r="J20" s="5">
        <v>0.26863830411954098</v>
      </c>
      <c r="M20" s="6">
        <v>2.92299577524807E-2</v>
      </c>
      <c r="N20" s="3">
        <v>5.5016799906108999E-2</v>
      </c>
      <c r="O20" s="1">
        <v>1.3494167604379992E-2</v>
      </c>
      <c r="P20" s="3">
        <v>5.5504841363055002E-2</v>
      </c>
      <c r="R20" s="3">
        <v>5.4101056593850005E-2</v>
      </c>
      <c r="S20" s="2">
        <v>2.0446505051175984E-2</v>
      </c>
      <c r="W20" s="6">
        <v>2.92299577524807E-2</v>
      </c>
      <c r="X20" s="1">
        <v>9.9017734375113076E-3</v>
      </c>
      <c r="Y20" s="2">
        <v>2.0446505051175984E-2</v>
      </c>
      <c r="AA20" s="3">
        <v>5.5016799906108999E-2</v>
      </c>
    </row>
    <row r="21" spans="1:27" x14ac:dyDescent="0.35">
      <c r="A21">
        <v>7</v>
      </c>
      <c r="B21" s="4">
        <v>20</v>
      </c>
      <c r="C21" s="5">
        <v>1.03220567571607E-2</v>
      </c>
      <c r="D21" s="5">
        <v>2.1454203350588098E-2</v>
      </c>
      <c r="E21" s="5">
        <v>9.9834261192451396E-2</v>
      </c>
      <c r="F21" s="5">
        <v>0.11476075212234001</v>
      </c>
      <c r="G21" s="5">
        <v>0.168993549403539</v>
      </c>
      <c r="H21" s="5">
        <v>0.18279921541424601</v>
      </c>
      <c r="I21" s="5">
        <v>0.236316452233026</v>
      </c>
      <c r="J21" s="5">
        <v>0.25928176525185198</v>
      </c>
      <c r="M21" s="6">
        <v>1.1132146593427398E-2</v>
      </c>
      <c r="N21" s="3">
        <v>7.8380057841863304E-2</v>
      </c>
      <c r="O21" s="1">
        <v>1.4926490929888611E-2</v>
      </c>
      <c r="P21" s="3">
        <v>5.4232797281198994E-2</v>
      </c>
      <c r="R21" s="3">
        <v>5.3517236818779984E-2</v>
      </c>
      <c r="S21" s="2">
        <v>2.2965313018825984E-2</v>
      </c>
      <c r="W21" s="6">
        <v>1.1132146593427398E-2</v>
      </c>
      <c r="X21" s="1">
        <v>1.2094420389652305E-2</v>
      </c>
      <c r="Y21" s="2">
        <v>2.2965313018825984E-2</v>
      </c>
      <c r="AA21" s="3">
        <v>7.8380057841863304E-2</v>
      </c>
    </row>
    <row r="22" spans="1:27" x14ac:dyDescent="0.35">
      <c r="A22">
        <v>8</v>
      </c>
      <c r="B22" s="4">
        <v>21</v>
      </c>
      <c r="C22" s="5">
        <v>9.5566667196393795E-3</v>
      </c>
      <c r="D22" s="5">
        <v>4.3181013189667099E-2</v>
      </c>
      <c r="E22" s="5">
        <v>9.2120694951768695E-2</v>
      </c>
      <c r="F22" s="5">
        <v>0.106686064168786</v>
      </c>
      <c r="G22" s="5"/>
      <c r="H22" s="5"/>
      <c r="I22" s="5"/>
      <c r="J22" s="5"/>
      <c r="M22" s="6">
        <v>3.3624346470027718E-2</v>
      </c>
      <c r="N22" s="3">
        <v>4.8939681762101596E-2</v>
      </c>
      <c r="O22" s="2">
        <v>1.4565369217017302E-2</v>
      </c>
      <c r="P22" s="3"/>
      <c r="Q22" s="3"/>
      <c r="R22" s="3"/>
      <c r="S22" s="3"/>
      <c r="W22" s="6">
        <v>3.3624346470027718E-2</v>
      </c>
      <c r="X22" s="1">
        <v>1.5050628347428693E-2</v>
      </c>
      <c r="Y22" s="2">
        <v>1.4565369217017302E-2</v>
      </c>
      <c r="AA22" s="3">
        <v>4.8939681762101596E-2</v>
      </c>
    </row>
    <row r="23" spans="1:27" x14ac:dyDescent="0.35">
      <c r="A23">
        <v>8</v>
      </c>
      <c r="B23" s="4">
        <v>22</v>
      </c>
      <c r="C23" s="5">
        <v>2.3532132427441999E-2</v>
      </c>
      <c r="D23" s="5">
        <v>7.8722223328562005E-2</v>
      </c>
      <c r="E23" s="5">
        <v>0.13205474785104801</v>
      </c>
      <c r="F23" s="5">
        <v>0.153829837850745</v>
      </c>
      <c r="G23" s="5"/>
      <c r="H23" s="5"/>
      <c r="I23" s="5"/>
      <c r="J23" s="5"/>
      <c r="M23" s="6">
        <v>5.5190090901120009E-2</v>
      </c>
      <c r="N23" s="3">
        <v>5.3332524522486005E-2</v>
      </c>
      <c r="O23" s="2">
        <v>2.1775089999696989E-2</v>
      </c>
      <c r="P23" s="3"/>
      <c r="Q23" s="3"/>
      <c r="R23" s="3"/>
      <c r="S23" s="3"/>
      <c r="W23" s="6">
        <v>5.5190090901120009E-2</v>
      </c>
      <c r="X23" s="1">
        <v>1.1375597441633994E-2</v>
      </c>
      <c r="Y23" s="2">
        <v>2.1775089999696989E-2</v>
      </c>
      <c r="AA23" s="3">
        <v>5.3332524522486005E-2</v>
      </c>
    </row>
    <row r="24" spans="1:27" x14ac:dyDescent="0.35">
      <c r="A24">
        <v>8</v>
      </c>
      <c r="B24" s="4">
        <v>23</v>
      </c>
      <c r="C24" s="5">
        <v>1.33285916582496E-2</v>
      </c>
      <c r="D24" s="5">
        <v>3.3919085112465802E-2</v>
      </c>
      <c r="E24" s="5">
        <v>8.3370199516085902E-2</v>
      </c>
      <c r="F24" s="5">
        <v>0.104543899274592</v>
      </c>
      <c r="G24" s="5"/>
      <c r="H24" s="5"/>
      <c r="I24" s="5"/>
      <c r="J24" s="5"/>
      <c r="M24" s="6">
        <v>2.0590493454216201E-2</v>
      </c>
      <c r="N24" s="3">
        <v>4.94511144036201E-2</v>
      </c>
      <c r="O24" s="2">
        <v>2.1173699758506095E-2</v>
      </c>
      <c r="P24" s="3"/>
      <c r="Q24" s="3"/>
      <c r="R24" s="3"/>
      <c r="S24" s="3"/>
      <c r="W24" s="6">
        <v>2.0590493454216201E-2</v>
      </c>
      <c r="Y24" s="2">
        <v>2.1173699758506095E-2</v>
      </c>
      <c r="AA24" s="3">
        <v>4.94511144036201E-2</v>
      </c>
    </row>
    <row r="25" spans="1:27" x14ac:dyDescent="0.35">
      <c r="A25">
        <v>9</v>
      </c>
      <c r="B25" s="4">
        <v>24</v>
      </c>
      <c r="C25" s="5">
        <v>1.2878544922573299E-2</v>
      </c>
      <c r="D25" s="5">
        <v>2.55138638921465E-2</v>
      </c>
      <c r="E25" s="5">
        <v>9.2394007309847606E-2</v>
      </c>
      <c r="F25" s="5">
        <v>0.102508650318201</v>
      </c>
      <c r="G25" s="5">
        <v>0.15449022199706799</v>
      </c>
      <c r="H25" s="5">
        <v>0.170602600776946</v>
      </c>
      <c r="I25" s="5"/>
      <c r="J25" s="5"/>
      <c r="M25" s="6">
        <v>1.2635318969573201E-2</v>
      </c>
      <c r="N25" s="3">
        <v>6.6880143417701099E-2</v>
      </c>
      <c r="O25" s="1">
        <v>1.0114643008353394E-2</v>
      </c>
      <c r="P25" s="3">
        <v>5.1981571678866995E-2</v>
      </c>
      <c r="Q25" s="2">
        <v>1.6112378779878006E-2</v>
      </c>
      <c r="R25" s="3"/>
      <c r="S25" s="3"/>
      <c r="W25" s="6">
        <v>1.2635318969573201E-2</v>
      </c>
      <c r="Y25" s="2">
        <v>1.6112378779878006E-2</v>
      </c>
      <c r="AA25" s="3">
        <v>6.6880143417701099E-2</v>
      </c>
    </row>
    <row r="26" spans="1:27" x14ac:dyDescent="0.35">
      <c r="A26">
        <v>9</v>
      </c>
      <c r="B26" s="4">
        <v>25</v>
      </c>
      <c r="C26" s="5">
        <v>5.6102130852952199E-3</v>
      </c>
      <c r="D26" s="5">
        <v>2.3511874431086099E-2</v>
      </c>
      <c r="E26" s="5">
        <v>0.100142288179289</v>
      </c>
      <c r="F26" s="5">
        <v>0.113516029418744</v>
      </c>
      <c r="G26" s="5">
        <v>0.162824536270881</v>
      </c>
      <c r="H26" s="5">
        <v>0.18339518307946401</v>
      </c>
      <c r="I26" s="5"/>
      <c r="J26" s="5"/>
      <c r="M26" s="6">
        <v>1.7901661345790881E-2</v>
      </c>
      <c r="N26" s="3">
        <v>7.6630413748202897E-2</v>
      </c>
      <c r="O26" s="1">
        <v>1.3373741239455006E-2</v>
      </c>
      <c r="P26" s="3">
        <v>4.9308506852137002E-2</v>
      </c>
      <c r="Q26" s="2">
        <v>2.0570646808583004E-2</v>
      </c>
      <c r="R26" s="3"/>
      <c r="S26" s="3"/>
      <c r="W26" s="6">
        <v>1.7901661345790881E-2</v>
      </c>
      <c r="Y26" s="2">
        <v>2.0570646808583004E-2</v>
      </c>
      <c r="AA26" s="3">
        <v>7.6630413748202897E-2</v>
      </c>
    </row>
    <row r="27" spans="1:27" x14ac:dyDescent="0.35">
      <c r="A27">
        <v>9</v>
      </c>
      <c r="B27" s="4">
        <v>26</v>
      </c>
      <c r="C27" s="5">
        <v>7.2559005971410597E-3</v>
      </c>
      <c r="D27" s="5">
        <v>2.1578409373362702E-2</v>
      </c>
      <c r="E27" s="5">
        <v>7.4350286924544803E-2</v>
      </c>
      <c r="F27" s="5">
        <v>8.6779576089323102E-2</v>
      </c>
      <c r="G27" s="5">
        <v>0.141257399678066</v>
      </c>
      <c r="H27" s="5">
        <v>0.15793053371288601</v>
      </c>
      <c r="I27" s="5"/>
      <c r="J27" s="5"/>
      <c r="M27" s="6">
        <v>1.4322508776221642E-2</v>
      </c>
      <c r="N27" s="3">
        <v>5.2771877551182102E-2</v>
      </c>
      <c r="O27" s="1">
        <v>1.2429289164778298E-2</v>
      </c>
      <c r="P27" s="3">
        <v>5.4477823588742896E-2</v>
      </c>
      <c r="Q27" s="2">
        <v>1.6673134034820014E-2</v>
      </c>
      <c r="R27" s="3"/>
      <c r="S27" s="3"/>
      <c r="W27" s="6">
        <v>1.4322508776221642E-2</v>
      </c>
      <c r="Y27" s="2">
        <v>1.6673134034820014E-2</v>
      </c>
      <c r="AA27" s="3">
        <v>5.2771877551182102E-2</v>
      </c>
    </row>
    <row r="28" spans="1:27" x14ac:dyDescent="0.35">
      <c r="A28">
        <v>10</v>
      </c>
      <c r="B28" s="4">
        <v>27</v>
      </c>
      <c r="C28" s="5">
        <v>1.13936205365304E-2</v>
      </c>
      <c r="D28" s="5">
        <v>2.9838787900686399E-2</v>
      </c>
      <c r="E28" s="5">
        <v>7.57704310702777E-2</v>
      </c>
      <c r="F28" s="5">
        <v>8.83042631665924E-2</v>
      </c>
      <c r="G28" s="5">
        <v>0.13716023983391601</v>
      </c>
      <c r="H28" s="5">
        <v>0.15575909095648199</v>
      </c>
      <c r="I28" s="5"/>
      <c r="J28" s="5"/>
      <c r="M28" s="6">
        <v>1.8445167364155999E-2</v>
      </c>
      <c r="N28" s="3">
        <v>4.5931643169591301E-2</v>
      </c>
      <c r="O28" s="1">
        <v>1.2533832096314701E-2</v>
      </c>
      <c r="P28" s="3">
        <v>4.8855976667323608E-2</v>
      </c>
      <c r="Q28" s="2">
        <v>1.8598851122565985E-2</v>
      </c>
      <c r="R28" s="3"/>
      <c r="S28" s="3"/>
      <c r="W28" s="6">
        <v>1.8445167364155999E-2</v>
      </c>
      <c r="Y28" s="2">
        <v>1.8598851122565985E-2</v>
      </c>
      <c r="AA28" s="3">
        <v>4.5931643169591301E-2</v>
      </c>
    </row>
    <row r="29" spans="1:27" x14ac:dyDescent="0.35">
      <c r="A29">
        <v>10</v>
      </c>
      <c r="B29" s="4">
        <v>28</v>
      </c>
      <c r="C29" s="5">
        <v>3.00000301833784E-2</v>
      </c>
      <c r="D29" s="5">
        <v>4.2054956606118098E-2</v>
      </c>
      <c r="E29" s="5">
        <v>9.0915224745145601E-2</v>
      </c>
      <c r="F29" s="5">
        <v>0.10303344161787199</v>
      </c>
      <c r="G29" s="5">
        <v>0.14770823133658201</v>
      </c>
      <c r="H29" s="5">
        <v>0.169455644215429</v>
      </c>
      <c r="I29" s="5"/>
      <c r="J29" s="5"/>
      <c r="M29" s="6">
        <v>1.2054926422739698E-2</v>
      </c>
      <c r="N29" s="3">
        <v>4.8860268139027503E-2</v>
      </c>
      <c r="O29" s="1">
        <v>1.2118216872726392E-2</v>
      </c>
      <c r="P29" s="3">
        <v>4.4674789718710015E-2</v>
      </c>
      <c r="Q29" s="2">
        <v>2.1747412878846989E-2</v>
      </c>
      <c r="R29" s="3"/>
      <c r="S29" s="3"/>
      <c r="W29" s="6">
        <v>1.2054926422739698E-2</v>
      </c>
      <c r="Y29" s="2">
        <v>2.1747412878846989E-2</v>
      </c>
      <c r="AA29" s="3">
        <v>4.8860268139027503E-2</v>
      </c>
    </row>
    <row r="30" spans="1:27" x14ac:dyDescent="0.35">
      <c r="A30">
        <v>10</v>
      </c>
      <c r="B30" s="4">
        <v>29</v>
      </c>
      <c r="C30" s="5">
        <v>1.7929355945473499E-2</v>
      </c>
      <c r="D30" s="5">
        <v>3.5792337245734898E-2</v>
      </c>
      <c r="E30" s="5">
        <v>9.3651287747784501E-2</v>
      </c>
      <c r="F30" s="5">
        <v>0.10675263628901401</v>
      </c>
      <c r="G30" s="5">
        <v>0.15334610801700499</v>
      </c>
      <c r="H30" s="5">
        <v>0.17330336836662399</v>
      </c>
      <c r="I30" s="5"/>
      <c r="J30" s="5"/>
      <c r="M30" s="6">
        <v>1.7862981300261399E-2</v>
      </c>
      <c r="N30" s="3">
        <v>5.7858950502049603E-2</v>
      </c>
      <c r="O30" s="1">
        <v>1.3101348541229504E-2</v>
      </c>
      <c r="P30" s="3">
        <v>4.6593471727990984E-2</v>
      </c>
      <c r="Q30" s="2">
        <v>1.9957260349619005E-2</v>
      </c>
      <c r="R30" s="3"/>
      <c r="S30" s="3"/>
      <c r="W30" s="6">
        <v>1.7862981300261399E-2</v>
      </c>
      <c r="Y30" s="2">
        <v>1.9957260349619005E-2</v>
      </c>
      <c r="AA30" s="3">
        <v>5.7858950502049603E-2</v>
      </c>
    </row>
    <row r="31" spans="1:27" x14ac:dyDescent="0.35">
      <c r="A31">
        <v>10</v>
      </c>
      <c r="B31" s="4">
        <v>30</v>
      </c>
      <c r="C31" s="5">
        <v>1.1768763806288E-2</v>
      </c>
      <c r="D31" s="5">
        <v>2.5740101177737E-2</v>
      </c>
      <c r="E31" s="5">
        <v>7.64082935623904E-2</v>
      </c>
      <c r="F31" s="5">
        <v>8.6434759438862599E-2</v>
      </c>
      <c r="G31" s="5">
        <v>0.13638614651331099</v>
      </c>
      <c r="H31" s="5">
        <v>0.158382226853299</v>
      </c>
      <c r="I31" s="5"/>
      <c r="J31" s="5"/>
      <c r="M31" s="6">
        <v>1.3971337371449E-2</v>
      </c>
      <c r="N31" s="3">
        <v>5.06681923846534E-2</v>
      </c>
      <c r="O31" s="1">
        <v>1.0026465876472199E-2</v>
      </c>
      <c r="P31" s="3">
        <v>4.9951387074448392E-2</v>
      </c>
      <c r="Q31" s="2">
        <v>2.1996080339988011E-2</v>
      </c>
      <c r="R31" s="3"/>
      <c r="S31" s="3"/>
      <c r="W31" s="6">
        <v>1.3971337371449E-2</v>
      </c>
      <c r="Y31" s="2">
        <v>2.1996080339988011E-2</v>
      </c>
      <c r="AA31" s="3">
        <v>5.06681923846534E-2</v>
      </c>
    </row>
    <row r="32" spans="1:27" x14ac:dyDescent="0.35">
      <c r="A32">
        <v>11</v>
      </c>
      <c r="B32" s="4">
        <v>31</v>
      </c>
      <c r="C32" s="5">
        <v>1.3449090854236999E-2</v>
      </c>
      <c r="D32" s="5">
        <v>3.22580374222316E-2</v>
      </c>
      <c r="E32" s="5">
        <v>8.6697144226348194E-2</v>
      </c>
      <c r="F32" s="5">
        <v>9.6598917663859502E-2</v>
      </c>
      <c r="G32" s="5">
        <v>0.14388866010687101</v>
      </c>
      <c r="H32" s="5">
        <v>0.16608990699940601</v>
      </c>
      <c r="I32" s="5"/>
      <c r="J32" s="5"/>
      <c r="M32" s="6">
        <v>1.8808946567994603E-2</v>
      </c>
      <c r="N32" s="3">
        <v>5.4439106804116594E-2</v>
      </c>
      <c r="O32" s="1">
        <v>9.9017734375113076E-3</v>
      </c>
      <c r="P32" s="3">
        <v>4.7289742443011512E-2</v>
      </c>
      <c r="Q32" s="2">
        <v>2.2201246892534998E-2</v>
      </c>
      <c r="R32" s="3"/>
      <c r="S32" s="3"/>
      <c r="W32" s="6">
        <v>1.8808946567994603E-2</v>
      </c>
      <c r="Y32" s="2">
        <v>2.2201246892534998E-2</v>
      </c>
      <c r="AA32" s="3">
        <v>5.4439106804116594E-2</v>
      </c>
    </row>
    <row r="33" spans="1:27" x14ac:dyDescent="0.35">
      <c r="A33">
        <v>11</v>
      </c>
      <c r="B33" s="4">
        <v>32</v>
      </c>
      <c r="C33" s="5">
        <v>1.09130446349575E-2</v>
      </c>
      <c r="D33" s="5">
        <v>3.2748412041325503E-2</v>
      </c>
      <c r="E33" s="5">
        <v>8.4293362025656002E-2</v>
      </c>
      <c r="F33" s="5">
        <v>9.6387782415308307E-2</v>
      </c>
      <c r="G33" s="5">
        <v>0.148324740971151</v>
      </c>
      <c r="H33" s="5">
        <v>0.160999287067189</v>
      </c>
      <c r="I33" s="5"/>
      <c r="J33" s="5"/>
      <c r="M33" s="6">
        <v>2.1835367406368003E-2</v>
      </c>
      <c r="N33" s="3">
        <v>5.1544949984330499E-2</v>
      </c>
      <c r="O33" s="1">
        <v>1.2094420389652305E-2</v>
      </c>
      <c r="P33" s="3">
        <v>5.1936958555842697E-2</v>
      </c>
      <c r="Q33" s="2">
        <v>1.2674546096037992E-2</v>
      </c>
      <c r="R33" s="3"/>
      <c r="S33" s="3"/>
      <c r="W33" s="6">
        <v>2.1835367406368003E-2</v>
      </c>
      <c r="Y33" s="2">
        <v>1.2674546096037992E-2</v>
      </c>
      <c r="AA33" s="3">
        <v>5.1544949984330499E-2</v>
      </c>
    </row>
    <row r="34" spans="1:27" x14ac:dyDescent="0.35">
      <c r="A34">
        <v>11</v>
      </c>
      <c r="B34" s="4">
        <v>33</v>
      </c>
      <c r="C34" s="5">
        <v>1.49768458520338E-2</v>
      </c>
      <c r="D34" s="5">
        <v>3.1610954318630299E-2</v>
      </c>
      <c r="E34" s="5">
        <v>7.4283974066052902E-2</v>
      </c>
      <c r="F34" s="5">
        <v>8.9334602413481595E-2</v>
      </c>
      <c r="G34" s="5">
        <v>0.14426271421732201</v>
      </c>
      <c r="H34" s="5">
        <v>0.15879749125289599</v>
      </c>
      <c r="I34" s="5"/>
      <c r="J34" s="5"/>
      <c r="M34" s="6">
        <v>1.6634108466596499E-2</v>
      </c>
      <c r="N34" s="3">
        <v>4.2673019747422603E-2</v>
      </c>
      <c r="O34" s="1">
        <v>1.5050628347428693E-2</v>
      </c>
      <c r="P34" s="3">
        <v>5.4928111803840413E-2</v>
      </c>
      <c r="Q34" s="2">
        <v>1.4534777035573987E-2</v>
      </c>
      <c r="R34" s="3"/>
      <c r="S34" s="3"/>
      <c r="W34" s="6">
        <v>1.6634108466596499E-2</v>
      </c>
      <c r="Y34" s="2">
        <v>1.4534777035573987E-2</v>
      </c>
      <c r="AA34" s="3">
        <v>4.2673019747422603E-2</v>
      </c>
    </row>
    <row r="35" spans="1:27" x14ac:dyDescent="0.35">
      <c r="A35">
        <v>11</v>
      </c>
      <c r="B35" s="4">
        <v>34</v>
      </c>
      <c r="C35" s="5">
        <v>9.6586546618321507E-3</v>
      </c>
      <c r="D35" s="5">
        <v>2.0783987010514801E-2</v>
      </c>
      <c r="E35" s="5">
        <v>0.101536364080981</v>
      </c>
      <c r="F35" s="5">
        <v>0.112911961522615</v>
      </c>
      <c r="G35" s="5">
        <v>0.16224170529644699</v>
      </c>
      <c r="H35" s="5">
        <v>0.18241603748798299</v>
      </c>
      <c r="I35" s="5"/>
      <c r="J35" s="5"/>
      <c r="M35" s="6">
        <v>1.112533234868265E-2</v>
      </c>
      <c r="N35" s="3">
        <v>8.0752377070466203E-2</v>
      </c>
      <c r="O35" s="1">
        <v>1.1375597441633994E-2</v>
      </c>
      <c r="P35" s="3">
        <v>4.9329743773831994E-2</v>
      </c>
      <c r="Q35" s="2">
        <v>2.0174332191535999E-2</v>
      </c>
      <c r="R35" s="3"/>
      <c r="S35" s="3"/>
      <c r="W35" s="6">
        <v>1.112533234868265E-2</v>
      </c>
      <c r="Y35" s="2">
        <v>2.0174332191535999E-2</v>
      </c>
      <c r="AA35" s="3">
        <v>8.0752377070466203E-2</v>
      </c>
    </row>
    <row r="36" spans="1:27" x14ac:dyDescent="0.35">
      <c r="AA36" s="3">
        <v>4.9561025745557E-2</v>
      </c>
    </row>
    <row r="37" spans="1:27" x14ac:dyDescent="0.35">
      <c r="AA37" s="3">
        <v>4.6287521642488713E-2</v>
      </c>
    </row>
    <row r="38" spans="1:27" x14ac:dyDescent="0.35">
      <c r="M38" s="7" t="s">
        <v>14</v>
      </c>
      <c r="W38" s="3">
        <f>MEDIAN(W2:W35)</f>
        <v>1.788232132302614E-2</v>
      </c>
      <c r="X38" s="3">
        <f t="shared" ref="X38:Y38" si="0">MEDIAN(X2:X35)</f>
        <v>1.279454037337685E-2</v>
      </c>
      <c r="Y38" s="3">
        <f t="shared" si="0"/>
        <v>1.9162697782873481E-2</v>
      </c>
      <c r="AA38" s="3">
        <v>4.2518747416715699E-2</v>
      </c>
    </row>
    <row r="39" spans="1:27" x14ac:dyDescent="0.35">
      <c r="M39" s="8" t="s">
        <v>15</v>
      </c>
      <c r="AA39" s="3">
        <v>4.9393032044326116E-2</v>
      </c>
    </row>
    <row r="40" spans="1:27" x14ac:dyDescent="0.35">
      <c r="M40" s="9" t="s">
        <v>16</v>
      </c>
      <c r="AA40" s="3">
        <v>5.4225249324056007E-2</v>
      </c>
    </row>
    <row r="41" spans="1:27" x14ac:dyDescent="0.35">
      <c r="AA41" s="3">
        <v>5.6445314914620986E-2</v>
      </c>
    </row>
    <row r="42" spans="1:27" x14ac:dyDescent="0.35">
      <c r="M42" s="3"/>
      <c r="N42" s="3"/>
      <c r="O42" s="3"/>
      <c r="P42" s="3"/>
      <c r="V42" t="s">
        <v>17</v>
      </c>
      <c r="W42">
        <f>W38*1000</f>
        <v>17.88232132302614</v>
      </c>
      <c r="X42">
        <f t="shared" ref="X42:Y43" si="1">X38*1000</f>
        <v>12.794540373376851</v>
      </c>
      <c r="Y42">
        <f t="shared" si="1"/>
        <v>19.162697782873479</v>
      </c>
      <c r="AA42" s="3">
        <v>5.5504841363055002E-2</v>
      </c>
    </row>
    <row r="43" spans="1:27" x14ac:dyDescent="0.35">
      <c r="AA43" s="3">
        <v>5.4232797281198994E-2</v>
      </c>
    </row>
    <row r="44" spans="1:27" x14ac:dyDescent="0.35">
      <c r="AA44" s="3">
        <v>5.1981571678866995E-2</v>
      </c>
    </row>
    <row r="45" spans="1:27" x14ac:dyDescent="0.35">
      <c r="AA45" s="3">
        <v>4.9308506852137002E-2</v>
      </c>
    </row>
    <row r="46" spans="1:27" x14ac:dyDescent="0.35">
      <c r="A46" t="s">
        <v>18</v>
      </c>
      <c r="AA46" s="3">
        <v>5.4477823588742896E-2</v>
      </c>
    </row>
    <row r="47" spans="1:27" x14ac:dyDescent="0.35">
      <c r="A47" t="s">
        <v>1</v>
      </c>
      <c r="E47" t="s">
        <v>19</v>
      </c>
      <c r="F47" t="s">
        <v>20</v>
      </c>
      <c r="AA47" s="3">
        <v>4.8855976667323608E-2</v>
      </c>
    </row>
    <row r="48" spans="1:27" x14ac:dyDescent="0.35">
      <c r="A48">
        <v>1</v>
      </c>
      <c r="B48">
        <v>3.10918260101068E-2</v>
      </c>
      <c r="C48">
        <v>5.0310479858930397E-2</v>
      </c>
      <c r="E48">
        <v>1.9218653848823597E-2</v>
      </c>
      <c r="F48">
        <v>19.218653848823596</v>
      </c>
      <c r="AA48" s="3">
        <v>4.4674789718710015E-2</v>
      </c>
    </row>
    <row r="49" spans="1:27" x14ac:dyDescent="0.35">
      <c r="A49">
        <v>2</v>
      </c>
      <c r="B49">
        <v>1.6121023180984101E-2</v>
      </c>
      <c r="C49">
        <v>3.0905221138425799E-2</v>
      </c>
      <c r="E49">
        <v>1.4784197957441698E-2</v>
      </c>
      <c r="F49">
        <v>14.784197957441698</v>
      </c>
      <c r="AA49" s="3">
        <v>4.6593471727990984E-2</v>
      </c>
    </row>
    <row r="50" spans="1:27" x14ac:dyDescent="0.35">
      <c r="A50">
        <v>3</v>
      </c>
      <c r="B50">
        <v>1.29652781195841E-2</v>
      </c>
      <c r="C50">
        <v>3.26683633871451E-2</v>
      </c>
      <c r="E50">
        <v>1.9703085267561E-2</v>
      </c>
      <c r="F50">
        <v>19.703085267561001</v>
      </c>
      <c r="AA50" s="3">
        <v>4.9951387074448392E-2</v>
      </c>
    </row>
    <row r="51" spans="1:27" x14ac:dyDescent="0.35">
      <c r="A51">
        <v>4</v>
      </c>
      <c r="B51">
        <v>1.1128998315548399E-2</v>
      </c>
      <c r="C51">
        <v>3.7765006081288098E-2</v>
      </c>
      <c r="E51">
        <v>2.6636007765739697E-2</v>
      </c>
      <c r="F51">
        <v>26.636007765739699</v>
      </c>
      <c r="AA51" s="3">
        <v>4.7289742443011512E-2</v>
      </c>
    </row>
    <row r="52" spans="1:27" x14ac:dyDescent="0.35">
      <c r="A52">
        <v>5</v>
      </c>
      <c r="B52">
        <v>1.8431152426253899E-2</v>
      </c>
      <c r="C52">
        <v>3.4123746409183503E-2</v>
      </c>
      <c r="E52">
        <v>1.5692593982929604E-2</v>
      </c>
      <c r="F52">
        <v>15.692593982929603</v>
      </c>
      <c r="AA52" s="3">
        <v>5.1936958555842697E-2</v>
      </c>
    </row>
    <row r="53" spans="1:27" x14ac:dyDescent="0.35">
      <c r="A53">
        <v>6</v>
      </c>
      <c r="B53">
        <v>1.7573752247243699E-2</v>
      </c>
      <c r="C53">
        <v>3.8679064874621201E-2</v>
      </c>
      <c r="E53">
        <v>2.1105312627377502E-2</v>
      </c>
      <c r="F53">
        <v>21.105312627377501</v>
      </c>
      <c r="AA53" s="3">
        <v>5.4928111803840413E-2</v>
      </c>
    </row>
    <row r="54" spans="1:27" x14ac:dyDescent="0.35">
      <c r="A54">
        <v>7</v>
      </c>
      <c r="B54">
        <v>1.7802476038954799E-2</v>
      </c>
      <c r="C54">
        <v>4.24759163962935E-2</v>
      </c>
      <c r="E54">
        <v>2.4673440357338702E-2</v>
      </c>
      <c r="F54">
        <v>24.673440357338702</v>
      </c>
      <c r="AA54" s="3">
        <v>4.9329743773831994E-2</v>
      </c>
    </row>
    <row r="55" spans="1:27" x14ac:dyDescent="0.35">
      <c r="A55">
        <v>8</v>
      </c>
      <c r="B55">
        <v>1.8034554823089299E-2</v>
      </c>
      <c r="C55">
        <v>3.14740870107241E-2</v>
      </c>
      <c r="E55">
        <v>1.3439532187634801E-2</v>
      </c>
      <c r="F55">
        <v>13.4395321876348</v>
      </c>
      <c r="AA55" s="3">
        <v>5.1830247784766026E-2</v>
      </c>
    </row>
    <row r="56" spans="1:27" x14ac:dyDescent="0.35">
      <c r="A56">
        <v>9</v>
      </c>
      <c r="B56">
        <v>1.26170810412861E-2</v>
      </c>
      <c r="C56">
        <v>3.7422109991510001E-2</v>
      </c>
      <c r="E56">
        <v>2.4805028950223899E-2</v>
      </c>
      <c r="F56">
        <v>24.8050289502239</v>
      </c>
      <c r="AA56" s="3">
        <v>5.4101056593850005E-2</v>
      </c>
    </row>
    <row r="57" spans="1:27" x14ac:dyDescent="0.35">
      <c r="A57">
        <v>10</v>
      </c>
      <c r="B57">
        <v>1.19950234807975E-2</v>
      </c>
      <c r="C57">
        <v>3.5039571191562799E-2</v>
      </c>
      <c r="E57">
        <v>2.3044547710765299E-2</v>
      </c>
      <c r="F57">
        <v>23.044547710765301</v>
      </c>
      <c r="AA57" s="3">
        <v>5.3517236818779984E-2</v>
      </c>
    </row>
    <row r="58" spans="1:27" x14ac:dyDescent="0.35">
      <c r="A58">
        <v>11</v>
      </c>
      <c r="B58">
        <v>1.26648756846979E-2</v>
      </c>
      <c r="C58">
        <v>2.99161879369341E-2</v>
      </c>
      <c r="E58">
        <v>1.7251312252236202E-2</v>
      </c>
      <c r="F58">
        <v>17.2513122522362</v>
      </c>
    </row>
    <row r="59" spans="1:27" x14ac:dyDescent="0.35">
      <c r="A59">
        <v>12</v>
      </c>
      <c r="B59">
        <v>1.7260773542547798E-2</v>
      </c>
      <c r="C59">
        <v>4.24904272379973E-2</v>
      </c>
      <c r="E59">
        <v>2.5229653695449501E-2</v>
      </c>
      <c r="F59">
        <v>25.2296536954495</v>
      </c>
      <c r="AA59" s="3">
        <f>MEDIAN(AA2:AA57)</f>
        <v>5.1883603170304361E-2</v>
      </c>
    </row>
    <row r="60" spans="1:27" x14ac:dyDescent="0.35">
      <c r="A60">
        <v>13</v>
      </c>
      <c r="B60">
        <v>1.52096596477135E-2</v>
      </c>
      <c r="C60">
        <v>3.5590195777924702E-2</v>
      </c>
      <c r="E60">
        <v>2.0380536130211201E-2</v>
      </c>
      <c r="F60">
        <v>20.380536130211201</v>
      </c>
    </row>
    <row r="61" spans="1:27" x14ac:dyDescent="0.35">
      <c r="A61">
        <v>14</v>
      </c>
      <c r="B61">
        <v>1.17934526667542E-2</v>
      </c>
      <c r="C61">
        <v>2.84458994591292E-2</v>
      </c>
      <c r="E61">
        <v>1.6652446792375E-2</v>
      </c>
      <c r="F61">
        <v>16.652446792374999</v>
      </c>
    </row>
    <row r="62" spans="1:27" x14ac:dyDescent="0.35">
      <c r="A62">
        <v>15</v>
      </c>
      <c r="B62">
        <v>1.35657305834862E-2</v>
      </c>
      <c r="C62">
        <v>3.6588259767015699E-2</v>
      </c>
      <c r="E62">
        <v>2.3022529183529497E-2</v>
      </c>
      <c r="F62">
        <v>23.022529183529496</v>
      </c>
    </row>
    <row r="63" spans="1:27" x14ac:dyDescent="0.35">
      <c r="A63">
        <v>16</v>
      </c>
      <c r="B63">
        <v>1.9855358467180499E-2</v>
      </c>
      <c r="C63">
        <v>4.2016826578581301E-2</v>
      </c>
      <c r="E63">
        <v>2.2161468111400802E-2</v>
      </c>
      <c r="F63">
        <v>22.161468111400801</v>
      </c>
      <c r="Z63" t="s">
        <v>17</v>
      </c>
      <c r="AA63">
        <f>AA59*1000</f>
        <v>51.883603170304362</v>
      </c>
    </row>
    <row r="64" spans="1:27" x14ac:dyDescent="0.35">
      <c r="A64">
        <v>17</v>
      </c>
      <c r="B64">
        <v>1.10588433775429E-2</v>
      </c>
      <c r="C64">
        <v>2.45730152785637E-2</v>
      </c>
      <c r="E64">
        <v>1.35141719010208E-2</v>
      </c>
      <c r="F64">
        <v>13.5141719010208</v>
      </c>
    </row>
    <row r="65" spans="1:6" x14ac:dyDescent="0.35">
      <c r="A65">
        <v>18</v>
      </c>
      <c r="B65">
        <v>1.7449990380241899E-2</v>
      </c>
      <c r="C65">
        <v>3.3732335628713202E-2</v>
      </c>
      <c r="E65">
        <v>1.6282345248471303E-2</v>
      </c>
      <c r="F65">
        <v>16.282345248471302</v>
      </c>
    </row>
    <row r="66" spans="1:6" x14ac:dyDescent="0.35">
      <c r="A66">
        <v>19</v>
      </c>
      <c r="B66">
        <v>2.1232568160634499E-2</v>
      </c>
      <c r="C66">
        <v>3.4845398434958798E-2</v>
      </c>
      <c r="E66">
        <v>1.3612830274324299E-2</v>
      </c>
      <c r="F66">
        <v>13.612830274324299</v>
      </c>
    </row>
    <row r="67" spans="1:6" x14ac:dyDescent="0.35">
      <c r="A67">
        <v>20</v>
      </c>
      <c r="B67">
        <v>1.7041465489019102E-2</v>
      </c>
      <c r="C67">
        <v>4.02318449834808E-2</v>
      </c>
      <c r="E67">
        <v>2.3190379494461698E-2</v>
      </c>
      <c r="F67">
        <v>23.190379494461698</v>
      </c>
    </row>
    <row r="68" spans="1:6" x14ac:dyDescent="0.35">
      <c r="A68">
        <v>21</v>
      </c>
      <c r="B68">
        <v>1.7298575633420799E-2</v>
      </c>
      <c r="C68">
        <v>3.5793486659929298E-2</v>
      </c>
      <c r="E68">
        <v>1.84949110265085E-2</v>
      </c>
      <c r="F68">
        <v>18.4949110265085</v>
      </c>
    </row>
    <row r="69" spans="1:6" x14ac:dyDescent="0.35">
      <c r="A69">
        <v>22</v>
      </c>
      <c r="B69">
        <v>1.5010527573793101E-2</v>
      </c>
      <c r="C69">
        <v>4.29873565242858E-2</v>
      </c>
      <c r="E69">
        <v>2.7976828950492701E-2</v>
      </c>
      <c r="F69">
        <v>27.976828950492699</v>
      </c>
    </row>
    <row r="70" spans="1:6" x14ac:dyDescent="0.35">
      <c r="A70">
        <v>23</v>
      </c>
      <c r="B70">
        <v>1.44389919917373E-2</v>
      </c>
      <c r="C70">
        <v>3.72320786171072E-2</v>
      </c>
      <c r="E70">
        <v>2.2793086625369899E-2</v>
      </c>
      <c r="F70">
        <v>22.793086625369899</v>
      </c>
    </row>
    <row r="71" spans="1:6" x14ac:dyDescent="0.35">
      <c r="A71">
        <v>24</v>
      </c>
      <c r="B71">
        <v>1.7027850964295502E-2</v>
      </c>
      <c r="C71">
        <v>3.5332183143178097E-2</v>
      </c>
      <c r="E71">
        <v>1.8304332178882596E-2</v>
      </c>
      <c r="F71">
        <v>18.304332178882596</v>
      </c>
    </row>
    <row r="72" spans="1:6" x14ac:dyDescent="0.35">
      <c r="A72">
        <v>25</v>
      </c>
      <c r="B72">
        <v>1.46890221694101E-2</v>
      </c>
      <c r="C72">
        <v>3.3871697990588603E-2</v>
      </c>
      <c r="E72">
        <v>1.9182675821178503E-2</v>
      </c>
      <c r="F72">
        <v>19.182675821178503</v>
      </c>
    </row>
    <row r="73" spans="1:6" x14ac:dyDescent="0.35">
      <c r="A73">
        <v>26</v>
      </c>
      <c r="B73">
        <v>2.0470821711187699E-2</v>
      </c>
      <c r="C73">
        <v>3.5904298715296698E-2</v>
      </c>
      <c r="E73">
        <v>1.5433477004108999E-2</v>
      </c>
      <c r="F73">
        <v>15.433477004108999</v>
      </c>
    </row>
    <row r="74" spans="1:6" x14ac:dyDescent="0.35">
      <c r="A74">
        <v>27</v>
      </c>
      <c r="B74">
        <v>8.4948140902001094E-3</v>
      </c>
      <c r="C74">
        <v>3.0276391898324199E-2</v>
      </c>
      <c r="E74">
        <v>2.1781577808124092E-2</v>
      </c>
      <c r="F74">
        <v>21.781577808124091</v>
      </c>
    </row>
    <row r="75" spans="1:6" x14ac:dyDescent="0.35">
      <c r="A75">
        <v>28</v>
      </c>
      <c r="B75">
        <v>7.6081142965839996E-3</v>
      </c>
      <c r="C75">
        <v>3.4776349080762999E-2</v>
      </c>
      <c r="E75">
        <v>2.7168234784178999E-2</v>
      </c>
      <c r="F75">
        <v>27.168234784178999</v>
      </c>
    </row>
    <row r="76" spans="1:6" x14ac:dyDescent="0.35">
      <c r="A76">
        <v>29</v>
      </c>
      <c r="B76">
        <v>1.3515804873225099E-2</v>
      </c>
      <c r="C76">
        <v>3.1548473555387299E-2</v>
      </c>
      <c r="E76">
        <v>1.80326686821622E-2</v>
      </c>
      <c r="F76">
        <v>18.0326686821622</v>
      </c>
    </row>
    <row r="77" spans="1:6" x14ac:dyDescent="0.35">
      <c r="A77">
        <v>30</v>
      </c>
      <c r="B77">
        <v>1.2962222811279201E-2</v>
      </c>
      <c r="C77">
        <v>3.3701074726896103E-2</v>
      </c>
      <c r="E77">
        <v>2.0738851915616904E-2</v>
      </c>
      <c r="F77">
        <v>20.738851915616905</v>
      </c>
    </row>
    <row r="78" spans="1:6" x14ac:dyDescent="0.35">
      <c r="A78">
        <v>31</v>
      </c>
      <c r="B78">
        <v>1.1534727151734999E-2</v>
      </c>
      <c r="C78">
        <v>3.1384896938491898E-2</v>
      </c>
      <c r="E78">
        <v>1.9850169786756897E-2</v>
      </c>
      <c r="F78">
        <v>19.850169786756897</v>
      </c>
    </row>
    <row r="79" spans="1:6" x14ac:dyDescent="0.35">
      <c r="A79">
        <v>32</v>
      </c>
      <c r="B79">
        <v>1.36723929142663E-2</v>
      </c>
      <c r="C79">
        <v>4.82256762348829E-2</v>
      </c>
      <c r="E79">
        <v>3.45532833206166E-2</v>
      </c>
      <c r="F79">
        <v>34.5532833206166</v>
      </c>
    </row>
    <row r="80" spans="1:6" x14ac:dyDescent="0.35">
      <c r="A80">
        <v>33</v>
      </c>
      <c r="B80">
        <v>1.45399803949778E-2</v>
      </c>
      <c r="C80">
        <v>3.5061751145919098E-2</v>
      </c>
      <c r="E80">
        <v>2.0521770750941297E-2</v>
      </c>
      <c r="F80">
        <v>20.521770750941297</v>
      </c>
    </row>
    <row r="81" spans="1:6" x14ac:dyDescent="0.35">
      <c r="A81">
        <v>34</v>
      </c>
      <c r="B81">
        <v>1.49000280313508E-2</v>
      </c>
      <c r="C81">
        <v>3.8277366477358701E-2</v>
      </c>
      <c r="E81">
        <v>2.3377338446007902E-2</v>
      </c>
      <c r="F81">
        <v>23.377338446007901</v>
      </c>
    </row>
    <row r="82" spans="1:6" x14ac:dyDescent="0.35">
      <c r="A82">
        <v>35</v>
      </c>
      <c r="B82">
        <v>1.0975041566038801E-2</v>
      </c>
      <c r="C82">
        <v>3.2740254112930599E-2</v>
      </c>
      <c r="E82">
        <v>2.1765212546891798E-2</v>
      </c>
      <c r="F82">
        <v>21.765212546891799</v>
      </c>
    </row>
    <row r="83" spans="1:6" x14ac:dyDescent="0.35">
      <c r="A83">
        <v>36</v>
      </c>
      <c r="B83">
        <v>1.40141674552138E-2</v>
      </c>
      <c r="C83">
        <v>2.6623602827549001E-2</v>
      </c>
      <c r="E83">
        <v>1.2609435372335201E-2</v>
      </c>
      <c r="F83">
        <v>12.609435372335202</v>
      </c>
    </row>
    <row r="84" spans="1:6" x14ac:dyDescent="0.35">
      <c r="A84">
        <v>37</v>
      </c>
      <c r="B84">
        <v>1.08561504805906E-2</v>
      </c>
      <c r="C84">
        <v>3.3029794986826198E-2</v>
      </c>
      <c r="E84">
        <v>2.2173644506235598E-2</v>
      </c>
      <c r="F84">
        <v>22.173644506235597</v>
      </c>
    </row>
    <row r="85" spans="1:6" x14ac:dyDescent="0.35">
      <c r="A85">
        <v>38</v>
      </c>
      <c r="B85">
        <v>1.5616535742857301E-2</v>
      </c>
      <c r="C85">
        <v>3.2036718227316997E-2</v>
      </c>
      <c r="E85">
        <v>1.6420182484459696E-2</v>
      </c>
      <c r="F85">
        <v>16.420182484459698</v>
      </c>
    </row>
    <row r="86" spans="1:6" x14ac:dyDescent="0.35">
      <c r="A86">
        <v>39</v>
      </c>
      <c r="B86">
        <v>1.40401186229162E-2</v>
      </c>
      <c r="C86">
        <v>3.3260479651734599E-2</v>
      </c>
      <c r="E86">
        <v>1.9220361028818397E-2</v>
      </c>
      <c r="F86">
        <v>19.220361028818399</v>
      </c>
    </row>
    <row r="87" spans="1:6" x14ac:dyDescent="0.35">
      <c r="A87">
        <v>40</v>
      </c>
      <c r="B87">
        <v>1.64590951206991E-2</v>
      </c>
      <c r="C87">
        <v>3.8484729227256001E-2</v>
      </c>
      <c r="E87">
        <v>2.2025634106556901E-2</v>
      </c>
      <c r="F87">
        <v>22.0256341065569</v>
      </c>
    </row>
    <row r="88" spans="1:6" x14ac:dyDescent="0.35">
      <c r="A88">
        <v>41</v>
      </c>
      <c r="B88">
        <v>2.0327317437837999E-2</v>
      </c>
      <c r="C88">
        <v>3.9757719808607699E-2</v>
      </c>
      <c r="E88">
        <v>1.9430402370769699E-2</v>
      </c>
      <c r="F88">
        <v>19.430402370769698</v>
      </c>
    </row>
    <row r="89" spans="1:6" x14ac:dyDescent="0.35">
      <c r="A89">
        <v>42</v>
      </c>
      <c r="B89">
        <v>1.51267716064336E-2</v>
      </c>
      <c r="C89">
        <v>4.0351982299372702E-2</v>
      </c>
      <c r="E89">
        <v>2.52252106929391E-2</v>
      </c>
      <c r="F89">
        <v>25.2252106929391</v>
      </c>
    </row>
    <row r="91" spans="1:6" x14ac:dyDescent="0.35">
      <c r="E91">
        <f>MEDIAN(E48:E89)</f>
        <v>2.0451153440576249E-2</v>
      </c>
      <c r="F91">
        <f>MEDIAN(F48:F89)</f>
        <v>20.451153440576249</v>
      </c>
    </row>
  </sheetData>
  <phoneticPr fontId="1" type="noConversion"/>
  <conditionalFormatting sqref="C2:C35">
    <cfRule type="duplicateValues" dxfId="19" priority="19"/>
  </conditionalFormatting>
  <conditionalFormatting sqref="C2:J35">
    <cfRule type="duplicateValues" dxfId="18" priority="18"/>
  </conditionalFormatting>
  <conditionalFormatting sqref="X10:X12 M2:S18 M22:S35 M19:P21 R19:S21">
    <cfRule type="duplicateValues" dxfId="17" priority="17"/>
  </conditionalFormatting>
  <conditionalFormatting sqref="W2:W35">
    <cfRule type="duplicateValues" dxfId="16" priority="16"/>
  </conditionalFormatting>
  <conditionalFormatting sqref="X2:X5">
    <cfRule type="duplicateValues" dxfId="15" priority="15"/>
  </conditionalFormatting>
  <conditionalFormatting sqref="X6:X9">
    <cfRule type="duplicateValues" dxfId="14" priority="14"/>
  </conditionalFormatting>
  <conditionalFormatting sqref="X13:X23">
    <cfRule type="duplicateValues" dxfId="13" priority="13"/>
  </conditionalFormatting>
  <conditionalFormatting sqref="Y2:Y4">
    <cfRule type="duplicateValues" dxfId="12" priority="12"/>
  </conditionalFormatting>
  <conditionalFormatting sqref="Y5:Y8">
    <cfRule type="duplicateValues" dxfId="11" priority="11"/>
  </conditionalFormatting>
  <conditionalFormatting sqref="Y9:Y17">
    <cfRule type="duplicateValues" dxfId="10" priority="10"/>
  </conditionalFormatting>
  <conditionalFormatting sqref="Y18">
    <cfRule type="duplicateValues" dxfId="9" priority="9"/>
  </conditionalFormatting>
  <conditionalFormatting sqref="Y19:Y21">
    <cfRule type="duplicateValues" dxfId="8" priority="8"/>
  </conditionalFormatting>
  <conditionalFormatting sqref="Y22:Y24">
    <cfRule type="duplicateValues" dxfId="7" priority="7"/>
  </conditionalFormatting>
  <conditionalFormatting sqref="Y25:Y35">
    <cfRule type="duplicateValues" dxfId="6" priority="6"/>
  </conditionalFormatting>
  <conditionalFormatting sqref="AA2:AA35">
    <cfRule type="duplicateValues" dxfId="4" priority="5"/>
  </conditionalFormatting>
  <conditionalFormatting sqref="AA36:AA39">
    <cfRule type="duplicateValues" dxfId="3" priority="4"/>
  </conditionalFormatting>
  <conditionalFormatting sqref="AA40:AA43">
    <cfRule type="duplicateValues" dxfId="2" priority="3"/>
  </conditionalFormatting>
  <conditionalFormatting sqref="AA44:AA54">
    <cfRule type="duplicateValues" dxfId="1" priority="2"/>
  </conditionalFormatting>
  <conditionalFormatting sqref="AA55:AA5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Supplementary results 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Wojtynek</dc:creator>
  <cp:lastModifiedBy>Matthias Wojtynek</cp:lastModifiedBy>
  <dcterms:created xsi:type="dcterms:W3CDTF">2015-06-05T18:19:34Z</dcterms:created>
  <dcterms:modified xsi:type="dcterms:W3CDTF">2022-03-01T14:55:16Z</dcterms:modified>
</cp:coreProperties>
</file>