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1010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Colleen/Documents/Lab/Source Data Files/"/>
    </mc:Choice>
  </mc:AlternateContent>
  <xr:revisionPtr revIDLastSave="0" documentId="13_ncr:9_{EDB77EB8-225B-1349-BDEB-7059827FD09A}" xr6:coauthVersionLast="47" xr6:coauthVersionMax="47" xr10:uidLastSave="{00000000-0000-0000-0000-000000000000}"/>
  <bookViews>
    <workbookView xWindow="0" yWindow="460" windowWidth="28800" windowHeight="16200" activeTab="4" xr2:uid="{00000000-000D-0000-FFFF-FFFF00000000}"/>
  </bookViews>
  <sheets>
    <sheet name="README" sheetId="3" r:id="rId1"/>
    <sheet name="1.ClustersbyRep_merged" sheetId="2" r:id="rId2"/>
    <sheet name="2.ClustersbySex_merged" sheetId="1" r:id="rId3"/>
    <sheet name="3.ClustersbyRep_integrated" sheetId="8" r:id="rId4"/>
    <sheet name="4.ClustersbySex_integrated" sheetId="7" r:id="rId5"/>
    <sheet name="5.MaleReplicates" sheetId="4" r:id="rId6"/>
    <sheet name="6.FemaleReplicates" sheetId="5" r:id="rId7"/>
    <sheet name="7.Gene expression" sheetId="6" r:id="rId8"/>
    <sheet name="8. DoubletFinderResults" sheetId="9" r:id="rId9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AH5" i="2" l="1"/>
  <c r="AH2" i="2"/>
  <c r="AE114" i="2"/>
  <c r="AA114" i="2"/>
  <c r="AE113" i="2"/>
  <c r="AA113" i="2"/>
  <c r="AE112" i="2"/>
  <c r="AA112" i="2"/>
  <c r="AE111" i="2"/>
  <c r="AA111" i="2"/>
  <c r="AE110" i="2"/>
  <c r="AA110" i="2"/>
  <c r="AE109" i="2"/>
  <c r="AA109" i="2"/>
  <c r="AE108" i="2"/>
  <c r="AA108" i="2"/>
  <c r="AE107" i="2"/>
  <c r="AA107" i="2"/>
  <c r="AE106" i="2"/>
  <c r="AA106" i="2"/>
  <c r="AE105" i="2"/>
  <c r="AA105" i="2"/>
  <c r="AE104" i="2"/>
  <c r="AA104" i="2"/>
  <c r="AE103" i="2"/>
  <c r="AA103" i="2"/>
  <c r="AE102" i="2"/>
  <c r="AA102" i="2"/>
  <c r="AE101" i="2"/>
  <c r="AA101" i="2"/>
  <c r="AE100" i="2"/>
  <c r="AA100" i="2"/>
  <c r="AE99" i="2"/>
  <c r="AA99" i="2"/>
  <c r="AE98" i="2"/>
  <c r="AA98" i="2"/>
  <c r="AE97" i="2"/>
  <c r="AA97" i="2"/>
  <c r="AE96" i="2"/>
  <c r="AA96" i="2"/>
  <c r="AE95" i="2"/>
  <c r="AA95" i="2"/>
  <c r="AE94" i="2"/>
  <c r="AA94" i="2"/>
  <c r="AE93" i="2"/>
  <c r="AA93" i="2"/>
  <c r="AE92" i="2"/>
  <c r="AA92" i="2"/>
  <c r="AE91" i="2"/>
  <c r="AA91" i="2"/>
  <c r="AE90" i="2"/>
  <c r="AA90" i="2"/>
  <c r="AE89" i="2"/>
  <c r="AA89" i="2"/>
  <c r="AE88" i="2"/>
  <c r="AA88" i="2"/>
  <c r="AE87" i="2"/>
  <c r="AA87" i="2"/>
  <c r="AE86" i="2"/>
  <c r="AA86" i="2"/>
  <c r="AE85" i="2"/>
  <c r="AA85" i="2"/>
  <c r="AE84" i="2"/>
  <c r="AA84" i="2"/>
  <c r="AE83" i="2"/>
  <c r="AA83" i="2"/>
  <c r="AE82" i="2"/>
  <c r="AA82" i="2"/>
  <c r="AE81" i="2"/>
  <c r="AA81" i="2"/>
  <c r="AE80" i="2"/>
  <c r="AA80" i="2"/>
  <c r="AE79" i="2"/>
  <c r="AA79" i="2"/>
  <c r="AE78" i="2"/>
  <c r="AA78" i="2"/>
  <c r="AE77" i="2"/>
  <c r="AA77" i="2"/>
  <c r="AE76" i="2"/>
  <c r="AA76" i="2"/>
  <c r="AE75" i="2"/>
  <c r="AA75" i="2"/>
  <c r="AE74" i="2"/>
  <c r="AA74" i="2"/>
  <c r="AE73" i="2"/>
  <c r="AA73" i="2"/>
  <c r="AE72" i="2"/>
  <c r="AA72" i="2"/>
  <c r="AE71" i="2"/>
  <c r="AA71" i="2"/>
  <c r="AE70" i="2"/>
  <c r="AA70" i="2"/>
  <c r="AE69" i="2"/>
  <c r="AA69" i="2"/>
  <c r="AE68" i="2"/>
  <c r="AA68" i="2"/>
  <c r="AE67" i="2"/>
  <c r="AA67" i="2"/>
  <c r="AE66" i="2"/>
  <c r="AA66" i="2"/>
  <c r="AE65" i="2"/>
  <c r="AA65" i="2"/>
  <c r="AE64" i="2"/>
  <c r="AA64" i="2"/>
  <c r="AE63" i="2"/>
  <c r="AA63" i="2"/>
  <c r="AE62" i="2"/>
  <c r="AA62" i="2"/>
  <c r="AE61" i="2"/>
  <c r="AA61" i="2"/>
  <c r="AE60" i="2"/>
  <c r="AA60" i="2"/>
  <c r="AE59" i="2"/>
  <c r="AA59" i="2"/>
  <c r="AE58" i="2"/>
  <c r="AA58" i="2"/>
  <c r="AE57" i="2"/>
  <c r="AA57" i="2"/>
  <c r="AE56" i="2"/>
  <c r="AA56" i="2"/>
  <c r="AE55" i="2"/>
  <c r="AA55" i="2"/>
  <c r="AE54" i="2"/>
  <c r="AA54" i="2"/>
  <c r="AE53" i="2"/>
  <c r="AA53" i="2"/>
  <c r="AE52" i="2"/>
  <c r="AA52" i="2"/>
  <c r="AE51" i="2"/>
  <c r="AA51" i="2"/>
  <c r="AE50" i="2"/>
  <c r="AA50" i="2"/>
  <c r="AE49" i="2"/>
  <c r="AA49" i="2"/>
  <c r="AE48" i="2"/>
  <c r="AA48" i="2"/>
  <c r="AE47" i="2"/>
  <c r="AA47" i="2"/>
  <c r="AE46" i="2"/>
  <c r="AA46" i="2"/>
  <c r="AE45" i="2"/>
  <c r="AA45" i="2"/>
  <c r="AE44" i="2"/>
  <c r="AA44" i="2"/>
  <c r="AE43" i="2"/>
  <c r="AA43" i="2"/>
  <c r="AE42" i="2"/>
  <c r="AA42" i="2"/>
  <c r="AE41" i="2"/>
  <c r="AA41" i="2"/>
  <c r="AE40" i="2"/>
  <c r="AA40" i="2"/>
  <c r="AE39" i="2"/>
  <c r="AA39" i="2"/>
  <c r="AE38" i="2"/>
  <c r="AA38" i="2"/>
  <c r="AE37" i="2"/>
  <c r="AA37" i="2"/>
  <c r="AE36" i="2"/>
  <c r="AA36" i="2"/>
  <c r="AE35" i="2"/>
  <c r="AA35" i="2"/>
  <c r="AE34" i="2"/>
  <c r="AA34" i="2"/>
  <c r="AE33" i="2"/>
  <c r="AA33" i="2"/>
  <c r="AE32" i="2"/>
  <c r="AA32" i="2"/>
  <c r="AE31" i="2"/>
  <c r="AA31" i="2"/>
  <c r="AE30" i="2"/>
  <c r="AA30" i="2"/>
  <c r="AE29" i="2"/>
  <c r="AA29" i="2"/>
  <c r="AE28" i="2"/>
  <c r="AA28" i="2"/>
  <c r="AE27" i="2"/>
  <c r="AA27" i="2"/>
  <c r="AE26" i="2"/>
  <c r="AA26" i="2"/>
  <c r="AE25" i="2"/>
  <c r="AA25" i="2"/>
  <c r="AE24" i="2"/>
  <c r="AA24" i="2"/>
  <c r="AE23" i="2"/>
  <c r="AA23" i="2"/>
  <c r="AE22" i="2"/>
  <c r="AA22" i="2"/>
  <c r="AE21" i="2"/>
  <c r="AA21" i="2"/>
  <c r="AE20" i="2"/>
  <c r="AA20" i="2"/>
  <c r="AE19" i="2"/>
  <c r="AA19" i="2"/>
  <c r="AE18" i="2"/>
  <c r="AA18" i="2"/>
  <c r="AE17" i="2"/>
  <c r="AA17" i="2"/>
  <c r="AE16" i="2"/>
  <c r="AA16" i="2"/>
  <c r="AE15" i="2"/>
  <c r="AA15" i="2"/>
  <c r="AE14" i="2"/>
  <c r="AA14" i="2"/>
  <c r="AE13" i="2"/>
  <c r="AA13" i="2"/>
  <c r="AE12" i="2"/>
  <c r="AA12" i="2"/>
  <c r="AE11" i="2"/>
  <c r="AA11" i="2"/>
  <c r="AE10" i="2"/>
  <c r="AA10" i="2"/>
  <c r="AE9" i="2"/>
  <c r="AA9" i="2"/>
  <c r="AE8" i="2"/>
  <c r="AA8" i="2"/>
  <c r="AE7" i="2"/>
  <c r="AA7" i="2"/>
  <c r="AE6" i="2"/>
  <c r="AA6" i="2"/>
  <c r="V6" i="2"/>
  <c r="S6" i="2"/>
  <c r="AE5" i="2"/>
  <c r="AA5" i="2"/>
  <c r="AE4" i="2"/>
  <c r="AA4" i="2"/>
  <c r="AE3" i="2"/>
  <c r="AA3" i="2"/>
  <c r="AE2" i="2"/>
  <c r="AA2" i="2"/>
  <c r="AI5" i="8"/>
  <c r="AI2" i="8"/>
  <c r="G9" i="6"/>
  <c r="E9" i="6"/>
  <c r="D9" i="6"/>
  <c r="E12" i="6"/>
  <c r="E11" i="6"/>
  <c r="E10" i="6"/>
  <c r="D12" i="6"/>
  <c r="D11" i="6"/>
  <c r="D10" i="6"/>
  <c r="D8" i="6"/>
  <c r="F8" i="6"/>
  <c r="G8" i="6" s="1"/>
  <c r="D7" i="6"/>
  <c r="F7" i="6"/>
  <c r="G7" i="6" s="1"/>
  <c r="D6" i="6"/>
  <c r="F6" i="6"/>
  <c r="G6" i="6"/>
  <c r="E8" i="6"/>
  <c r="E7" i="6"/>
  <c r="E6" i="6"/>
  <c r="G5" i="6"/>
  <c r="F5" i="6"/>
  <c r="F4" i="6"/>
  <c r="G4" i="6" s="1"/>
  <c r="E5" i="6"/>
  <c r="D5" i="6"/>
  <c r="E4" i="6"/>
  <c r="D4" i="6"/>
  <c r="F3" i="6"/>
  <c r="G3" i="6" s="1"/>
  <c r="F2" i="6"/>
  <c r="G2" i="6" s="1"/>
  <c r="E2" i="6"/>
  <c r="E3" i="6"/>
  <c r="D2" i="6"/>
  <c r="D3" i="6"/>
</calcChain>
</file>

<file path=xl/sharedStrings.xml><?xml version="1.0" encoding="utf-8"?>
<sst xmlns="http://purl.oclc.org/ooxml/spreadsheetml/main" count="105" uniqueCount="65">
  <si>
    <t>Cluster</t>
  </si>
  <si>
    <t>MR1</t>
  </si>
  <si>
    <t>MR2</t>
  </si>
  <si>
    <t>FR1</t>
  </si>
  <si>
    <t>FR2</t>
  </si>
  <si>
    <t>Male cells</t>
  </si>
  <si>
    <t>Female cells</t>
  </si>
  <si>
    <t>Sheet:</t>
  </si>
  <si>
    <t>Description</t>
  </si>
  <si>
    <t>MaleReplicates</t>
  </si>
  <si>
    <t>Number of cells contributing to each cluster in sex specific analysis from male replicates 1 and 2 (MR1 and MR2)</t>
  </si>
  <si>
    <t>Number of cells contributing to each cluster in sex specific analysis from female replicates 1 and 2 (FR1 and FR2)</t>
  </si>
  <si>
    <t>FemaleReplicates</t>
  </si>
  <si>
    <t>Number of cells contributing to each cluster in merged sex analysis from either sex (male or female)</t>
  </si>
  <si>
    <t>Number of cells contributing to each cluster in merged sex analysis from female or male  (MR1, MR2, FR1, and FR2)</t>
  </si>
  <si>
    <t>Highlighted cells indicate a cluster where a replicate or sex contributes 0 cells</t>
  </si>
  <si>
    <t>roX1</t>
  </si>
  <si>
    <t>roX2</t>
  </si>
  <si>
    <t>GFP</t>
  </si>
  <si>
    <t>fru</t>
  </si>
  <si>
    <t>Gene expression</t>
  </si>
  <si>
    <t>elav</t>
  </si>
  <si>
    <t>nSyb</t>
  </si>
  <si>
    <t>noe</t>
  </si>
  <si>
    <t>Sheet number:</t>
  </si>
  <si>
    <t>ChAT and/or VAChT</t>
  </si>
  <si>
    <t>VGlut</t>
  </si>
  <si>
    <t>Gad1 and/or VGAT</t>
  </si>
  <si>
    <t>Gene(s) expressed &gt; 0 UMIs</t>
  </si>
  <si>
    <t>Total number of male cells expressing gene(s)</t>
  </si>
  <si>
    <t>Total number of female cells expressing gene(s)</t>
  </si>
  <si>
    <t>Percent of total male cells expressing gene(s)</t>
  </si>
  <si>
    <t>Percent of total female cells expressing gene(s)</t>
  </si>
  <si>
    <t>Total number of cells expressing gene(s)</t>
  </si>
  <si>
    <t>Percent of total cells expressing gene(s)</t>
  </si>
  <si>
    <t>Source data 2: Distribution of cells per replicate and sex</t>
  </si>
  <si>
    <t>ClustersbySex_merged</t>
  </si>
  <si>
    <t>ClustersbyRep_merged</t>
  </si>
  <si>
    <t>ClustersbySex_integrated</t>
  </si>
  <si>
    <t>ClustersbyRep_integrated</t>
  </si>
  <si>
    <t>Number of cells contributing to each cluster in integrated sex analysis from either sex (male or female)</t>
  </si>
  <si>
    <t>Number of cells contributing to each cluster in integreated sex analysis from female or male  (MR1, MR2, FR1, and FR2)</t>
  </si>
  <si>
    <t>stg</t>
  </si>
  <si>
    <t>Cluster number</t>
  </si>
  <si>
    <t>Singlet</t>
  </si>
  <si>
    <t xml:space="preserve">Doublet </t>
  </si>
  <si>
    <t>Doublet</t>
  </si>
  <si>
    <t>Male Replicate 1</t>
  </si>
  <si>
    <t>Male Replicate 2</t>
  </si>
  <si>
    <t>Female Replicate 1</t>
  </si>
  <si>
    <t>Female Replicate 2</t>
  </si>
  <si>
    <r>
      <t xml:space="preserve">Number of cells expressing GFP, </t>
    </r>
    <r>
      <rPr>
        <i/>
        <sz val="12"/>
        <color theme="1"/>
        <rFont val="Calibri"/>
        <family val="2"/>
        <scheme val="minor"/>
      </rPr>
      <t>fru</t>
    </r>
    <r>
      <rPr>
        <sz val="12"/>
        <color theme="1"/>
        <rFont val="Calibri"/>
        <family val="2"/>
        <scheme val="minor"/>
      </rPr>
      <t xml:space="preserve">, </t>
    </r>
    <r>
      <rPr>
        <i/>
        <sz val="12"/>
        <color theme="1"/>
        <rFont val="Calibri"/>
        <family val="2"/>
        <scheme val="minor"/>
      </rPr>
      <t>roX1,</t>
    </r>
    <r>
      <rPr>
        <sz val="12"/>
        <color theme="1"/>
        <rFont val="Calibri"/>
        <family val="2"/>
        <scheme val="minor"/>
      </rPr>
      <t xml:space="preserve"> </t>
    </r>
    <r>
      <rPr>
        <i/>
        <sz val="12"/>
        <color theme="1"/>
        <rFont val="Calibri"/>
        <family val="2"/>
        <scheme val="minor"/>
      </rPr>
      <t xml:space="preserve">roX2, elav, nSyb, noe, stg, </t>
    </r>
    <r>
      <rPr>
        <sz val="12"/>
        <color theme="1"/>
        <rFont val="Calibri"/>
        <family val="2"/>
        <scheme val="minor"/>
      </rPr>
      <t xml:space="preserve">and genes indicative of FAN expression in male and female cells </t>
    </r>
  </si>
  <si>
    <t>DoubletFinderResults</t>
  </si>
  <si>
    <t>The number of cells in each cluster per replicate identified by DoubletFinder as singlets or potential doublets</t>
  </si>
  <si>
    <t>Total number of cells (male replicates)</t>
  </si>
  <si>
    <t>Total number of cells (female replicates)</t>
  </si>
  <si>
    <t>Scaled MR1</t>
  </si>
  <si>
    <t>scaled FR1</t>
  </si>
  <si>
    <t>correlation of Scaled MR1 and MR2</t>
  </si>
  <si>
    <t>correlation of Scaled FR1 and FR2</t>
  </si>
  <si>
    <t>MR2/MR1</t>
  </si>
  <si>
    <t>FR2/FR1</t>
  </si>
  <si>
    <t>scaling factor</t>
  </si>
  <si>
    <t>Correlation calculation</t>
  </si>
  <si>
    <t>This sheet contains the correlation between the replicates for number of cells per cluster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</si>
</sst>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6">
    <xf numFmtId="0" fontId="0" fillId="0" borderId="0" xfId="0"/>
    <xf numFmtId="0" fontId="0" fillId="33" borderId="0" xfId="0" applyFill="1"/>
    <xf numFmtId="0" fontId="16" fillId="0" borderId="0" xfId="0" applyFont="1"/>
    <xf numFmtId="0" fontId="19" fillId="0" borderId="0" xfId="0" applyFont="1"/>
    <xf numFmtId="3" fontId="0" fillId="0" borderId="0" xfId="0" applyNumberFormat="1"/>
    <xf numFmtId="0" fontId="0" fillId="0" borderId="0" xfId="0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styles" Target="styles.xml"/><Relationship Id="rId5" Type="http://purl.oclc.org/ooxml/officeDocument/relationships/worksheet" Target="worksheets/sheet5.xml"/><Relationship Id="rId10" Type="http://purl.oclc.org/ooxml/officeDocument/relationships/theme" Target="theme/theme1.xml"/><Relationship Id="rId4" Type="http://purl.oclc.org/ooxml/officeDocument/relationships/worksheet" Target="worksheets/sheet4.xml"/><Relationship Id="rId9" Type="http://purl.oclc.org/ooxml/officeDocument/relationships/worksheet" Target="worksheets/sheet9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2BB4B7-6091-854D-A1E3-F2AA2CF108E7}">
  <dimension ref="A1:N22"/>
  <sheetViews>
    <sheetView workbookViewId="0">
      <selection activeCell="E34" sqref="E34"/>
    </sheetView>
  </sheetViews>
  <sheetFormatPr baseColWidth="10" defaultRowHeight="16" x14ac:dyDescent="0.2"/>
  <sheetData>
    <row r="1" spans="1:14" x14ac:dyDescent="0.2">
      <c r="A1" t="s">
        <v>35</v>
      </c>
    </row>
    <row r="3" spans="1:14" x14ac:dyDescent="0.2">
      <c r="A3" s="2" t="s">
        <v>24</v>
      </c>
      <c r="B3" s="2" t="s">
        <v>7</v>
      </c>
      <c r="D3" s="2" t="s">
        <v>8</v>
      </c>
    </row>
    <row r="4" spans="1:14" x14ac:dyDescent="0.2">
      <c r="A4">
        <v>1</v>
      </c>
      <c r="B4" t="s">
        <v>37</v>
      </c>
      <c r="D4" t="s">
        <v>14</v>
      </c>
      <c r="N4" t="s">
        <v>64</v>
      </c>
    </row>
    <row r="5" spans="1:14" x14ac:dyDescent="0.2">
      <c r="A5">
        <v>2</v>
      </c>
      <c r="B5" t="s">
        <v>36</v>
      </c>
      <c r="D5" t="s">
        <v>13</v>
      </c>
    </row>
    <row r="6" spans="1:14" x14ac:dyDescent="0.2">
      <c r="A6">
        <v>3</v>
      </c>
      <c r="B6" t="s">
        <v>39</v>
      </c>
      <c r="D6" t="s">
        <v>41</v>
      </c>
    </row>
    <row r="7" spans="1:14" x14ac:dyDescent="0.2">
      <c r="A7">
        <v>4</v>
      </c>
      <c r="B7" t="s">
        <v>38</v>
      </c>
      <c r="D7" t="s">
        <v>40</v>
      </c>
    </row>
    <row r="8" spans="1:14" x14ac:dyDescent="0.2">
      <c r="A8">
        <v>5</v>
      </c>
      <c r="B8" t="s">
        <v>9</v>
      </c>
      <c r="D8" t="s">
        <v>10</v>
      </c>
    </row>
    <row r="9" spans="1:14" x14ac:dyDescent="0.2">
      <c r="A9">
        <v>6</v>
      </c>
      <c r="B9" t="s">
        <v>12</v>
      </c>
      <c r="D9" t="s">
        <v>11</v>
      </c>
    </row>
    <row r="10" spans="1:14" x14ac:dyDescent="0.2">
      <c r="A10">
        <v>7</v>
      </c>
      <c r="B10" t="s">
        <v>20</v>
      </c>
      <c r="D10" t="s">
        <v>51</v>
      </c>
    </row>
    <row r="11" spans="1:14" x14ac:dyDescent="0.2">
      <c r="A11">
        <v>8</v>
      </c>
      <c r="B11" t="s">
        <v>52</v>
      </c>
      <c r="D11" t="s">
        <v>53</v>
      </c>
    </row>
    <row r="12" spans="1:14" x14ac:dyDescent="0.2">
      <c r="B12" s="1" t="s">
        <v>15</v>
      </c>
      <c r="C12" s="1"/>
      <c r="D12" s="1"/>
      <c r="E12" s="1"/>
      <c r="F12" s="1"/>
      <c r="G12" s="1"/>
    </row>
    <row r="22" spans="2:8" x14ac:dyDescent="0.2">
      <c r="B22" s="5"/>
      <c r="C22" s="5"/>
      <c r="D22" s="5"/>
      <c r="E22" s="5"/>
      <c r="F22" s="5"/>
      <c r="G22" s="5"/>
      <c r="H22" s="5"/>
    </row>
  </sheetData>
  <pageMargins left="0.7" right="0.7" top="0.75" bottom="0.75" header="0.3" footer="0.3"/>
  <pageSetup orientation="portrait" horizontalDpi="0" verticalDpi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114"/>
  <sheetViews>
    <sheetView topLeftCell="Y1" workbookViewId="0">
      <selection activeCell="AH1" sqref="AH1:AH5"/>
    </sheetView>
  </sheetViews>
  <sheetFormatPr baseColWidth="10" defaultRowHeight="16" x14ac:dyDescent="0.2"/>
  <sheetData>
    <row r="1" spans="1:34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I1" t="s">
        <v>63</v>
      </c>
      <c r="L1" t="s">
        <v>0</v>
      </c>
      <c r="M1" t="s">
        <v>1</v>
      </c>
      <c r="N1" t="s">
        <v>2</v>
      </c>
      <c r="O1" t="s">
        <v>3</v>
      </c>
      <c r="P1" t="s">
        <v>4</v>
      </c>
      <c r="R1" t="s">
        <v>54</v>
      </c>
      <c r="U1" t="s">
        <v>55</v>
      </c>
      <c r="X1" t="s">
        <v>0</v>
      </c>
      <c r="Y1" t="s">
        <v>1</v>
      </c>
      <c r="Z1" t="s">
        <v>2</v>
      </c>
      <c r="AA1" t="s">
        <v>56</v>
      </c>
      <c r="AC1" t="s">
        <v>3</v>
      </c>
      <c r="AD1" t="s">
        <v>4</v>
      </c>
      <c r="AE1" t="s">
        <v>57</v>
      </c>
      <c r="AH1" t="s">
        <v>58</v>
      </c>
    </row>
    <row r="2" spans="1:34" x14ac:dyDescent="0.2">
      <c r="A2">
        <v>0</v>
      </c>
      <c r="B2">
        <v>274</v>
      </c>
      <c r="C2">
        <v>460</v>
      </c>
      <c r="D2">
        <v>69</v>
      </c>
      <c r="E2">
        <v>361</v>
      </c>
      <c r="L2">
        <v>0</v>
      </c>
      <c r="M2">
        <v>274</v>
      </c>
      <c r="N2">
        <v>460</v>
      </c>
      <c r="O2">
        <v>69</v>
      </c>
      <c r="P2">
        <v>361</v>
      </c>
      <c r="R2" t="s">
        <v>1</v>
      </c>
      <c r="S2" t="s">
        <v>2</v>
      </c>
      <c r="U2" t="s">
        <v>3</v>
      </c>
      <c r="V2" t="s">
        <v>4</v>
      </c>
      <c r="X2">
        <v>0</v>
      </c>
      <c r="Y2">
        <v>274</v>
      </c>
      <c r="Z2">
        <v>460</v>
      </c>
      <c r="AA2">
        <f t="shared" ref="AA2:AA33" si="0">Y2*1.19</f>
        <v>326.06</v>
      </c>
      <c r="AC2">
        <v>69</v>
      </c>
      <c r="AD2">
        <v>361</v>
      </c>
      <c r="AE2">
        <f t="shared" ref="AE2:AE33" si="1">AC2*1.3</f>
        <v>89.7</v>
      </c>
      <c r="AH2">
        <f>CORREL(Z2:Z114,AA2:AA114)</f>
        <v>0.93762360632124742</v>
      </c>
    </row>
    <row r="3" spans="1:34" x14ac:dyDescent="0.2">
      <c r="A3">
        <v>1</v>
      </c>
      <c r="B3">
        <v>87</v>
      </c>
      <c r="C3">
        <v>128</v>
      </c>
      <c r="D3">
        <v>209</v>
      </c>
      <c r="E3">
        <v>485</v>
      </c>
      <c r="L3">
        <v>1</v>
      </c>
      <c r="M3">
        <v>87</v>
      </c>
      <c r="N3">
        <v>128</v>
      </c>
      <c r="O3">
        <v>209</v>
      </c>
      <c r="P3">
        <v>485</v>
      </c>
      <c r="R3" s="4">
        <v>3644</v>
      </c>
      <c r="S3" s="4">
        <v>4344</v>
      </c>
      <c r="U3" s="4">
        <v>7620</v>
      </c>
      <c r="V3" s="4">
        <v>9910</v>
      </c>
      <c r="X3">
        <v>1</v>
      </c>
      <c r="Y3">
        <v>87</v>
      </c>
      <c r="Z3">
        <v>128</v>
      </c>
      <c r="AA3">
        <f t="shared" si="0"/>
        <v>103.53</v>
      </c>
      <c r="AC3">
        <v>209</v>
      </c>
      <c r="AD3">
        <v>485</v>
      </c>
      <c r="AE3">
        <f t="shared" si="1"/>
        <v>271.7</v>
      </c>
    </row>
    <row r="4" spans="1:34" x14ac:dyDescent="0.2">
      <c r="A4" s="1">
        <v>2</v>
      </c>
      <c r="B4" s="1">
        <v>0</v>
      </c>
      <c r="C4" s="1">
        <v>17</v>
      </c>
      <c r="D4" s="1">
        <v>372</v>
      </c>
      <c r="E4" s="1">
        <v>431</v>
      </c>
      <c r="L4" s="1">
        <v>2</v>
      </c>
      <c r="M4" s="1">
        <v>0</v>
      </c>
      <c r="N4" s="1">
        <v>17</v>
      </c>
      <c r="O4" s="1">
        <v>372</v>
      </c>
      <c r="P4" s="1">
        <v>431</v>
      </c>
      <c r="X4" s="1">
        <v>2</v>
      </c>
      <c r="Y4" s="1">
        <v>0</v>
      </c>
      <c r="Z4" s="1">
        <v>17</v>
      </c>
      <c r="AA4">
        <f t="shared" si="0"/>
        <v>0</v>
      </c>
      <c r="AC4" s="1">
        <v>372</v>
      </c>
      <c r="AD4" s="1">
        <v>431</v>
      </c>
      <c r="AE4">
        <f t="shared" si="1"/>
        <v>483.6</v>
      </c>
      <c r="AH4" t="s">
        <v>59</v>
      </c>
    </row>
    <row r="5" spans="1:34" x14ac:dyDescent="0.2">
      <c r="A5">
        <v>3</v>
      </c>
      <c r="B5">
        <v>133</v>
      </c>
      <c r="C5">
        <v>160</v>
      </c>
      <c r="D5">
        <v>241</v>
      </c>
      <c r="E5">
        <v>272</v>
      </c>
      <c r="L5">
        <v>3</v>
      </c>
      <c r="M5">
        <v>133</v>
      </c>
      <c r="N5">
        <v>160</v>
      </c>
      <c r="O5">
        <v>241</v>
      </c>
      <c r="P5">
        <v>272</v>
      </c>
      <c r="S5" t="s">
        <v>60</v>
      </c>
      <c r="V5" t="s">
        <v>61</v>
      </c>
      <c r="X5">
        <v>3</v>
      </c>
      <c r="Y5">
        <v>133</v>
      </c>
      <c r="Z5">
        <v>160</v>
      </c>
      <c r="AA5">
        <f t="shared" si="0"/>
        <v>158.26999999999998</v>
      </c>
      <c r="AC5">
        <v>241</v>
      </c>
      <c r="AD5">
        <v>272</v>
      </c>
      <c r="AE5">
        <f t="shared" si="1"/>
        <v>313.3</v>
      </c>
      <c r="AH5">
        <f>CORREL(AD2:AD114,AE2:AE114)</f>
        <v>0.8871727575928271</v>
      </c>
    </row>
    <row r="6" spans="1:34" x14ac:dyDescent="0.2">
      <c r="A6">
        <v>4</v>
      </c>
      <c r="B6">
        <v>52</v>
      </c>
      <c r="C6">
        <v>72</v>
      </c>
      <c r="D6">
        <v>356</v>
      </c>
      <c r="E6">
        <v>303</v>
      </c>
      <c r="L6">
        <v>4</v>
      </c>
      <c r="M6">
        <v>52</v>
      </c>
      <c r="N6">
        <v>72</v>
      </c>
      <c r="O6">
        <v>356</v>
      </c>
      <c r="P6">
        <v>303</v>
      </c>
      <c r="R6" t="s">
        <v>62</v>
      </c>
      <c r="S6">
        <f>S3/R3</f>
        <v>1.1920965971459934</v>
      </c>
      <c r="U6" t="s">
        <v>62</v>
      </c>
      <c r="V6">
        <f>V3/U3</f>
        <v>1.3005249343832022</v>
      </c>
      <c r="X6">
        <v>4</v>
      </c>
      <c r="Y6">
        <v>52</v>
      </c>
      <c r="Z6">
        <v>72</v>
      </c>
      <c r="AA6">
        <f t="shared" si="0"/>
        <v>61.879999999999995</v>
      </c>
      <c r="AC6">
        <v>356</v>
      </c>
      <c r="AD6">
        <v>303</v>
      </c>
      <c r="AE6">
        <f t="shared" si="1"/>
        <v>462.8</v>
      </c>
    </row>
    <row r="7" spans="1:34" x14ac:dyDescent="0.2">
      <c r="A7">
        <v>5</v>
      </c>
      <c r="B7">
        <v>2</v>
      </c>
      <c r="C7">
        <v>30</v>
      </c>
      <c r="D7">
        <v>302</v>
      </c>
      <c r="E7">
        <v>435</v>
      </c>
      <c r="L7">
        <v>5</v>
      </c>
      <c r="M7">
        <v>2</v>
      </c>
      <c r="N7">
        <v>30</v>
      </c>
      <c r="O7">
        <v>302</v>
      </c>
      <c r="P7">
        <v>435</v>
      </c>
      <c r="X7">
        <v>5</v>
      </c>
      <c r="Y7">
        <v>2</v>
      </c>
      <c r="Z7">
        <v>30</v>
      </c>
      <c r="AA7">
        <f t="shared" si="0"/>
        <v>2.38</v>
      </c>
      <c r="AC7">
        <v>302</v>
      </c>
      <c r="AD7">
        <v>435</v>
      </c>
      <c r="AE7">
        <f t="shared" si="1"/>
        <v>392.6</v>
      </c>
    </row>
    <row r="8" spans="1:34" x14ac:dyDescent="0.2">
      <c r="A8">
        <v>6</v>
      </c>
      <c r="B8">
        <v>158</v>
      </c>
      <c r="C8">
        <v>140</v>
      </c>
      <c r="D8">
        <v>212</v>
      </c>
      <c r="E8">
        <v>236</v>
      </c>
      <c r="L8">
        <v>6</v>
      </c>
      <c r="M8">
        <v>158</v>
      </c>
      <c r="N8">
        <v>140</v>
      </c>
      <c r="O8">
        <v>212</v>
      </c>
      <c r="P8">
        <v>236</v>
      </c>
      <c r="X8">
        <v>6</v>
      </c>
      <c r="Y8">
        <v>158</v>
      </c>
      <c r="Z8">
        <v>140</v>
      </c>
      <c r="AA8">
        <f t="shared" si="0"/>
        <v>188.01999999999998</v>
      </c>
      <c r="AC8">
        <v>212</v>
      </c>
      <c r="AD8">
        <v>236</v>
      </c>
      <c r="AE8">
        <f t="shared" si="1"/>
        <v>275.60000000000002</v>
      </c>
    </row>
    <row r="9" spans="1:34" x14ac:dyDescent="0.2">
      <c r="A9">
        <v>7</v>
      </c>
      <c r="B9">
        <v>86</v>
      </c>
      <c r="C9">
        <v>124</v>
      </c>
      <c r="D9">
        <v>236</v>
      </c>
      <c r="E9">
        <v>248</v>
      </c>
      <c r="L9">
        <v>7</v>
      </c>
      <c r="M9">
        <v>86</v>
      </c>
      <c r="N9">
        <v>124</v>
      </c>
      <c r="O9">
        <v>236</v>
      </c>
      <c r="P9">
        <v>248</v>
      </c>
      <c r="X9">
        <v>7</v>
      </c>
      <c r="Y9">
        <v>86</v>
      </c>
      <c r="Z9">
        <v>124</v>
      </c>
      <c r="AA9">
        <f t="shared" si="0"/>
        <v>102.33999999999999</v>
      </c>
      <c r="AC9">
        <v>236</v>
      </c>
      <c r="AD9">
        <v>248</v>
      </c>
      <c r="AE9">
        <f t="shared" si="1"/>
        <v>306.8</v>
      </c>
    </row>
    <row r="10" spans="1:34" x14ac:dyDescent="0.2">
      <c r="A10">
        <v>8</v>
      </c>
      <c r="B10">
        <v>115</v>
      </c>
      <c r="C10">
        <v>105</v>
      </c>
      <c r="D10">
        <v>225</v>
      </c>
      <c r="E10">
        <v>249</v>
      </c>
      <c r="L10">
        <v>8</v>
      </c>
      <c r="M10">
        <v>115</v>
      </c>
      <c r="N10">
        <v>105</v>
      </c>
      <c r="O10">
        <v>225</v>
      </c>
      <c r="P10">
        <v>249</v>
      </c>
      <c r="X10">
        <v>8</v>
      </c>
      <c r="Y10">
        <v>115</v>
      </c>
      <c r="Z10">
        <v>105</v>
      </c>
      <c r="AA10">
        <f t="shared" si="0"/>
        <v>136.85</v>
      </c>
      <c r="AC10">
        <v>225</v>
      </c>
      <c r="AD10">
        <v>249</v>
      </c>
      <c r="AE10">
        <f t="shared" si="1"/>
        <v>292.5</v>
      </c>
    </row>
    <row r="11" spans="1:34" x14ac:dyDescent="0.2">
      <c r="A11">
        <v>9</v>
      </c>
      <c r="B11">
        <v>85</v>
      </c>
      <c r="C11">
        <v>128</v>
      </c>
      <c r="D11">
        <v>222</v>
      </c>
      <c r="E11">
        <v>202</v>
      </c>
      <c r="L11">
        <v>9</v>
      </c>
      <c r="M11">
        <v>85</v>
      </c>
      <c r="N11">
        <v>128</v>
      </c>
      <c r="O11">
        <v>222</v>
      </c>
      <c r="P11">
        <v>202</v>
      </c>
      <c r="X11">
        <v>9</v>
      </c>
      <c r="Y11">
        <v>85</v>
      </c>
      <c r="Z11">
        <v>128</v>
      </c>
      <c r="AA11">
        <f t="shared" si="0"/>
        <v>101.14999999999999</v>
      </c>
      <c r="AC11">
        <v>222</v>
      </c>
      <c r="AD11">
        <v>202</v>
      </c>
      <c r="AE11">
        <f t="shared" si="1"/>
        <v>288.60000000000002</v>
      </c>
    </row>
    <row r="12" spans="1:34" x14ac:dyDescent="0.2">
      <c r="A12">
        <v>10</v>
      </c>
      <c r="B12">
        <v>33</v>
      </c>
      <c r="C12">
        <v>34</v>
      </c>
      <c r="D12">
        <v>182</v>
      </c>
      <c r="E12">
        <v>372</v>
      </c>
      <c r="L12">
        <v>10</v>
      </c>
      <c r="M12">
        <v>33</v>
      </c>
      <c r="N12">
        <v>34</v>
      </c>
      <c r="O12">
        <v>182</v>
      </c>
      <c r="P12">
        <v>372</v>
      </c>
      <c r="X12">
        <v>10</v>
      </c>
      <c r="Y12">
        <v>33</v>
      </c>
      <c r="Z12">
        <v>34</v>
      </c>
      <c r="AA12">
        <f t="shared" si="0"/>
        <v>39.269999999999996</v>
      </c>
      <c r="AC12">
        <v>182</v>
      </c>
      <c r="AD12">
        <v>372</v>
      </c>
      <c r="AE12">
        <f t="shared" si="1"/>
        <v>236.6</v>
      </c>
    </row>
    <row r="13" spans="1:34" x14ac:dyDescent="0.2">
      <c r="A13">
        <v>11</v>
      </c>
      <c r="B13">
        <v>57</v>
      </c>
      <c r="C13">
        <v>59</v>
      </c>
      <c r="D13">
        <v>206</v>
      </c>
      <c r="E13">
        <v>260</v>
      </c>
      <c r="L13">
        <v>11</v>
      </c>
      <c r="M13">
        <v>57</v>
      </c>
      <c r="N13">
        <v>59</v>
      </c>
      <c r="O13">
        <v>206</v>
      </c>
      <c r="P13">
        <v>260</v>
      </c>
      <c r="X13">
        <v>11</v>
      </c>
      <c r="Y13">
        <v>57</v>
      </c>
      <c r="Z13">
        <v>59</v>
      </c>
      <c r="AA13">
        <f t="shared" si="0"/>
        <v>67.83</v>
      </c>
      <c r="AC13">
        <v>206</v>
      </c>
      <c r="AD13">
        <v>260</v>
      </c>
      <c r="AE13">
        <f t="shared" si="1"/>
        <v>267.8</v>
      </c>
    </row>
    <row r="14" spans="1:34" x14ac:dyDescent="0.2">
      <c r="A14" s="1">
        <v>12</v>
      </c>
      <c r="B14" s="1">
        <v>291</v>
      </c>
      <c r="C14" s="1">
        <v>285</v>
      </c>
      <c r="D14" s="1">
        <v>0</v>
      </c>
      <c r="E14" s="1">
        <v>3</v>
      </c>
      <c r="L14" s="1">
        <v>12</v>
      </c>
      <c r="M14" s="1">
        <v>291</v>
      </c>
      <c r="N14" s="1">
        <v>285</v>
      </c>
      <c r="O14" s="1">
        <v>0</v>
      </c>
      <c r="P14" s="1">
        <v>3</v>
      </c>
      <c r="X14" s="1">
        <v>12</v>
      </c>
      <c r="Y14" s="1">
        <v>291</v>
      </c>
      <c r="Z14" s="1">
        <v>285</v>
      </c>
      <c r="AA14">
        <f t="shared" si="0"/>
        <v>346.28999999999996</v>
      </c>
      <c r="AC14" s="1">
        <v>0</v>
      </c>
      <c r="AD14" s="1">
        <v>3</v>
      </c>
      <c r="AE14">
        <f t="shared" si="1"/>
        <v>0</v>
      </c>
    </row>
    <row r="15" spans="1:34" x14ac:dyDescent="0.2">
      <c r="A15">
        <v>13</v>
      </c>
      <c r="B15">
        <v>95</v>
      </c>
      <c r="C15">
        <v>53</v>
      </c>
      <c r="D15">
        <v>166</v>
      </c>
      <c r="E15">
        <v>215</v>
      </c>
      <c r="L15">
        <v>13</v>
      </c>
      <c r="M15">
        <v>95</v>
      </c>
      <c r="N15">
        <v>53</v>
      </c>
      <c r="O15">
        <v>166</v>
      </c>
      <c r="P15">
        <v>215</v>
      </c>
      <c r="X15">
        <v>13</v>
      </c>
      <c r="Y15">
        <v>95</v>
      </c>
      <c r="Z15">
        <v>53</v>
      </c>
      <c r="AA15">
        <f t="shared" si="0"/>
        <v>113.05</v>
      </c>
      <c r="AC15">
        <v>166</v>
      </c>
      <c r="AD15">
        <v>215</v>
      </c>
      <c r="AE15">
        <f t="shared" si="1"/>
        <v>215.8</v>
      </c>
    </row>
    <row r="16" spans="1:34" x14ac:dyDescent="0.2">
      <c r="A16" s="1">
        <v>14</v>
      </c>
      <c r="B16" s="1">
        <v>285</v>
      </c>
      <c r="C16" s="1">
        <v>239</v>
      </c>
      <c r="D16" s="1">
        <v>4</v>
      </c>
      <c r="E16" s="1">
        <v>0</v>
      </c>
      <c r="L16" s="1">
        <v>14</v>
      </c>
      <c r="M16" s="1">
        <v>285</v>
      </c>
      <c r="N16" s="1">
        <v>239</v>
      </c>
      <c r="O16" s="1">
        <v>4</v>
      </c>
      <c r="P16" s="1">
        <v>0</v>
      </c>
      <c r="X16" s="1">
        <v>14</v>
      </c>
      <c r="Y16" s="1">
        <v>285</v>
      </c>
      <c r="Z16" s="1">
        <v>239</v>
      </c>
      <c r="AA16">
        <f t="shared" si="0"/>
        <v>339.15</v>
      </c>
      <c r="AC16" s="1">
        <v>4</v>
      </c>
      <c r="AD16" s="1">
        <v>0</v>
      </c>
      <c r="AE16">
        <f t="shared" si="1"/>
        <v>5.2</v>
      </c>
    </row>
    <row r="17" spans="1:31" x14ac:dyDescent="0.2">
      <c r="A17">
        <v>15</v>
      </c>
      <c r="B17">
        <v>11</v>
      </c>
      <c r="C17">
        <v>29</v>
      </c>
      <c r="D17">
        <v>159</v>
      </c>
      <c r="E17">
        <v>279</v>
      </c>
      <c r="L17">
        <v>15</v>
      </c>
      <c r="M17">
        <v>11</v>
      </c>
      <c r="N17">
        <v>29</v>
      </c>
      <c r="O17">
        <v>159</v>
      </c>
      <c r="P17">
        <v>279</v>
      </c>
      <c r="X17">
        <v>15</v>
      </c>
      <c r="Y17">
        <v>11</v>
      </c>
      <c r="Z17">
        <v>29</v>
      </c>
      <c r="AA17">
        <f t="shared" si="0"/>
        <v>13.09</v>
      </c>
      <c r="AC17">
        <v>159</v>
      </c>
      <c r="AD17">
        <v>279</v>
      </c>
      <c r="AE17">
        <f t="shared" si="1"/>
        <v>206.70000000000002</v>
      </c>
    </row>
    <row r="18" spans="1:31" x14ac:dyDescent="0.2">
      <c r="A18">
        <v>16</v>
      </c>
      <c r="B18">
        <v>2</v>
      </c>
      <c r="C18">
        <v>9</v>
      </c>
      <c r="D18">
        <v>248</v>
      </c>
      <c r="E18">
        <v>196</v>
      </c>
      <c r="L18">
        <v>16</v>
      </c>
      <c r="M18">
        <v>2</v>
      </c>
      <c r="N18">
        <v>9</v>
      </c>
      <c r="O18">
        <v>248</v>
      </c>
      <c r="P18">
        <v>196</v>
      </c>
      <c r="X18">
        <v>16</v>
      </c>
      <c r="Y18">
        <v>2</v>
      </c>
      <c r="Z18">
        <v>9</v>
      </c>
      <c r="AA18">
        <f t="shared" si="0"/>
        <v>2.38</v>
      </c>
      <c r="AC18">
        <v>248</v>
      </c>
      <c r="AD18">
        <v>196</v>
      </c>
      <c r="AE18">
        <f t="shared" si="1"/>
        <v>322.40000000000003</v>
      </c>
    </row>
    <row r="19" spans="1:31" x14ac:dyDescent="0.2">
      <c r="A19">
        <v>17</v>
      </c>
      <c r="B19">
        <v>83</v>
      </c>
      <c r="C19">
        <v>105</v>
      </c>
      <c r="D19">
        <v>130</v>
      </c>
      <c r="E19">
        <v>135</v>
      </c>
      <c r="L19">
        <v>17</v>
      </c>
      <c r="M19">
        <v>83</v>
      </c>
      <c r="N19">
        <v>105</v>
      </c>
      <c r="O19">
        <v>130</v>
      </c>
      <c r="P19">
        <v>135</v>
      </c>
      <c r="X19">
        <v>17</v>
      </c>
      <c r="Y19">
        <v>83</v>
      </c>
      <c r="Z19">
        <v>105</v>
      </c>
      <c r="AA19">
        <f t="shared" si="0"/>
        <v>98.77</v>
      </c>
      <c r="AC19">
        <v>130</v>
      </c>
      <c r="AD19">
        <v>135</v>
      </c>
      <c r="AE19">
        <f t="shared" si="1"/>
        <v>169</v>
      </c>
    </row>
    <row r="20" spans="1:31" x14ac:dyDescent="0.2">
      <c r="A20">
        <v>18</v>
      </c>
      <c r="B20">
        <v>4</v>
      </c>
      <c r="C20">
        <v>49</v>
      </c>
      <c r="D20">
        <v>138</v>
      </c>
      <c r="E20">
        <v>240</v>
      </c>
      <c r="L20">
        <v>18</v>
      </c>
      <c r="M20">
        <v>4</v>
      </c>
      <c r="N20">
        <v>49</v>
      </c>
      <c r="O20">
        <v>138</v>
      </c>
      <c r="P20">
        <v>240</v>
      </c>
      <c r="X20">
        <v>18</v>
      </c>
      <c r="Y20">
        <v>4</v>
      </c>
      <c r="Z20">
        <v>49</v>
      </c>
      <c r="AA20">
        <f t="shared" si="0"/>
        <v>4.76</v>
      </c>
      <c r="AC20">
        <v>138</v>
      </c>
      <c r="AD20">
        <v>240</v>
      </c>
      <c r="AE20">
        <f t="shared" si="1"/>
        <v>179.4</v>
      </c>
    </row>
    <row r="21" spans="1:31" x14ac:dyDescent="0.2">
      <c r="A21">
        <v>19</v>
      </c>
      <c r="B21">
        <v>29</v>
      </c>
      <c r="C21">
        <v>48</v>
      </c>
      <c r="D21">
        <v>118</v>
      </c>
      <c r="E21">
        <v>202</v>
      </c>
      <c r="L21">
        <v>19</v>
      </c>
      <c r="M21">
        <v>29</v>
      </c>
      <c r="N21">
        <v>48</v>
      </c>
      <c r="O21">
        <v>118</v>
      </c>
      <c r="P21">
        <v>202</v>
      </c>
      <c r="X21">
        <v>19</v>
      </c>
      <c r="Y21">
        <v>29</v>
      </c>
      <c r="Z21">
        <v>48</v>
      </c>
      <c r="AA21">
        <f t="shared" si="0"/>
        <v>34.51</v>
      </c>
      <c r="AC21">
        <v>118</v>
      </c>
      <c r="AD21">
        <v>202</v>
      </c>
      <c r="AE21">
        <f t="shared" si="1"/>
        <v>153.4</v>
      </c>
    </row>
    <row r="22" spans="1:31" x14ac:dyDescent="0.2">
      <c r="A22">
        <v>20</v>
      </c>
      <c r="B22">
        <v>77</v>
      </c>
      <c r="C22">
        <v>77</v>
      </c>
      <c r="D22">
        <v>93</v>
      </c>
      <c r="E22">
        <v>136</v>
      </c>
      <c r="L22">
        <v>20</v>
      </c>
      <c r="M22">
        <v>77</v>
      </c>
      <c r="N22">
        <v>77</v>
      </c>
      <c r="O22">
        <v>93</v>
      </c>
      <c r="P22">
        <v>136</v>
      </c>
      <c r="X22">
        <v>20</v>
      </c>
      <c r="Y22">
        <v>77</v>
      </c>
      <c r="Z22">
        <v>77</v>
      </c>
      <c r="AA22">
        <f t="shared" si="0"/>
        <v>91.63</v>
      </c>
      <c r="AC22">
        <v>93</v>
      </c>
      <c r="AD22">
        <v>136</v>
      </c>
      <c r="AE22">
        <f t="shared" si="1"/>
        <v>120.9</v>
      </c>
    </row>
    <row r="23" spans="1:31" x14ac:dyDescent="0.2">
      <c r="A23">
        <v>21</v>
      </c>
      <c r="B23">
        <v>85</v>
      </c>
      <c r="C23">
        <v>97</v>
      </c>
      <c r="D23">
        <v>82</v>
      </c>
      <c r="E23">
        <v>99</v>
      </c>
      <c r="L23">
        <v>21</v>
      </c>
      <c r="M23">
        <v>85</v>
      </c>
      <c r="N23">
        <v>97</v>
      </c>
      <c r="O23">
        <v>82</v>
      </c>
      <c r="P23">
        <v>99</v>
      </c>
      <c r="X23">
        <v>21</v>
      </c>
      <c r="Y23">
        <v>85</v>
      </c>
      <c r="Z23">
        <v>97</v>
      </c>
      <c r="AA23">
        <f t="shared" si="0"/>
        <v>101.14999999999999</v>
      </c>
      <c r="AC23">
        <v>82</v>
      </c>
      <c r="AD23">
        <v>99</v>
      </c>
      <c r="AE23">
        <f t="shared" si="1"/>
        <v>106.60000000000001</v>
      </c>
    </row>
    <row r="24" spans="1:31" x14ac:dyDescent="0.2">
      <c r="A24">
        <v>22</v>
      </c>
      <c r="B24">
        <v>48</v>
      </c>
      <c r="C24">
        <v>58</v>
      </c>
      <c r="D24">
        <v>107</v>
      </c>
      <c r="E24">
        <v>133</v>
      </c>
      <c r="L24">
        <v>22</v>
      </c>
      <c r="M24">
        <v>48</v>
      </c>
      <c r="N24">
        <v>58</v>
      </c>
      <c r="O24">
        <v>107</v>
      </c>
      <c r="P24">
        <v>133</v>
      </c>
      <c r="X24">
        <v>22</v>
      </c>
      <c r="Y24">
        <v>48</v>
      </c>
      <c r="Z24">
        <v>58</v>
      </c>
      <c r="AA24">
        <f t="shared" si="0"/>
        <v>57.12</v>
      </c>
      <c r="AC24">
        <v>107</v>
      </c>
      <c r="AD24">
        <v>133</v>
      </c>
      <c r="AE24">
        <f t="shared" si="1"/>
        <v>139.1</v>
      </c>
    </row>
    <row r="25" spans="1:31" x14ac:dyDescent="0.2">
      <c r="A25">
        <v>23</v>
      </c>
      <c r="B25">
        <v>80</v>
      </c>
      <c r="C25">
        <v>134</v>
      </c>
      <c r="D25">
        <v>42</v>
      </c>
      <c r="E25">
        <v>66</v>
      </c>
      <c r="L25">
        <v>23</v>
      </c>
      <c r="M25">
        <v>80</v>
      </c>
      <c r="N25">
        <v>134</v>
      </c>
      <c r="O25">
        <v>42</v>
      </c>
      <c r="P25">
        <v>66</v>
      </c>
      <c r="X25">
        <v>23</v>
      </c>
      <c r="Y25">
        <v>80</v>
      </c>
      <c r="Z25">
        <v>134</v>
      </c>
      <c r="AA25">
        <f t="shared" si="0"/>
        <v>95.199999999999989</v>
      </c>
      <c r="AC25">
        <v>42</v>
      </c>
      <c r="AD25">
        <v>66</v>
      </c>
      <c r="AE25">
        <f t="shared" si="1"/>
        <v>54.6</v>
      </c>
    </row>
    <row r="26" spans="1:31" x14ac:dyDescent="0.2">
      <c r="A26">
        <v>24</v>
      </c>
      <c r="B26">
        <v>108</v>
      </c>
      <c r="C26">
        <v>93</v>
      </c>
      <c r="D26">
        <v>57</v>
      </c>
      <c r="E26">
        <v>62</v>
      </c>
      <c r="L26">
        <v>24</v>
      </c>
      <c r="M26">
        <v>108</v>
      </c>
      <c r="N26">
        <v>93</v>
      </c>
      <c r="O26">
        <v>57</v>
      </c>
      <c r="P26">
        <v>62</v>
      </c>
      <c r="X26">
        <v>24</v>
      </c>
      <c r="Y26">
        <v>108</v>
      </c>
      <c r="Z26">
        <v>93</v>
      </c>
      <c r="AA26">
        <f t="shared" si="0"/>
        <v>128.51999999999998</v>
      </c>
      <c r="AC26">
        <v>57</v>
      </c>
      <c r="AD26">
        <v>62</v>
      </c>
      <c r="AE26">
        <f t="shared" si="1"/>
        <v>74.100000000000009</v>
      </c>
    </row>
    <row r="27" spans="1:31" x14ac:dyDescent="0.2">
      <c r="A27">
        <v>25</v>
      </c>
      <c r="B27">
        <v>44</v>
      </c>
      <c r="C27">
        <v>55</v>
      </c>
      <c r="D27">
        <v>113</v>
      </c>
      <c r="E27">
        <v>100</v>
      </c>
      <c r="L27">
        <v>25</v>
      </c>
      <c r="M27">
        <v>44</v>
      </c>
      <c r="N27">
        <v>55</v>
      </c>
      <c r="O27">
        <v>113</v>
      </c>
      <c r="P27">
        <v>100</v>
      </c>
      <c r="X27">
        <v>25</v>
      </c>
      <c r="Y27">
        <v>44</v>
      </c>
      <c r="Z27">
        <v>55</v>
      </c>
      <c r="AA27">
        <f t="shared" si="0"/>
        <v>52.36</v>
      </c>
      <c r="AC27">
        <v>113</v>
      </c>
      <c r="AD27">
        <v>100</v>
      </c>
      <c r="AE27">
        <f t="shared" si="1"/>
        <v>146.9</v>
      </c>
    </row>
    <row r="28" spans="1:31" x14ac:dyDescent="0.2">
      <c r="A28">
        <v>26</v>
      </c>
      <c r="B28">
        <v>42</v>
      </c>
      <c r="C28">
        <v>31</v>
      </c>
      <c r="D28">
        <v>115</v>
      </c>
      <c r="E28">
        <v>122</v>
      </c>
      <c r="L28">
        <v>26</v>
      </c>
      <c r="M28">
        <v>42</v>
      </c>
      <c r="N28">
        <v>31</v>
      </c>
      <c r="O28">
        <v>115</v>
      </c>
      <c r="P28">
        <v>122</v>
      </c>
      <c r="X28">
        <v>26</v>
      </c>
      <c r="Y28">
        <v>42</v>
      </c>
      <c r="Z28">
        <v>31</v>
      </c>
      <c r="AA28">
        <f t="shared" si="0"/>
        <v>49.98</v>
      </c>
      <c r="AC28">
        <v>115</v>
      </c>
      <c r="AD28">
        <v>122</v>
      </c>
      <c r="AE28">
        <f t="shared" si="1"/>
        <v>149.5</v>
      </c>
    </row>
    <row r="29" spans="1:31" x14ac:dyDescent="0.2">
      <c r="A29">
        <v>27</v>
      </c>
      <c r="B29">
        <v>37</v>
      </c>
      <c r="C29">
        <v>42</v>
      </c>
      <c r="D29">
        <v>98</v>
      </c>
      <c r="E29">
        <v>119</v>
      </c>
      <c r="L29">
        <v>27</v>
      </c>
      <c r="M29">
        <v>37</v>
      </c>
      <c r="N29">
        <v>42</v>
      </c>
      <c r="O29">
        <v>98</v>
      </c>
      <c r="P29">
        <v>119</v>
      </c>
      <c r="X29">
        <v>27</v>
      </c>
      <c r="Y29">
        <v>37</v>
      </c>
      <c r="Z29">
        <v>42</v>
      </c>
      <c r="AA29">
        <f t="shared" si="0"/>
        <v>44.03</v>
      </c>
      <c r="AC29">
        <v>98</v>
      </c>
      <c r="AD29">
        <v>119</v>
      </c>
      <c r="AE29">
        <f t="shared" si="1"/>
        <v>127.4</v>
      </c>
    </row>
    <row r="30" spans="1:31" x14ac:dyDescent="0.2">
      <c r="A30">
        <v>28</v>
      </c>
      <c r="B30">
        <v>55</v>
      </c>
      <c r="C30">
        <v>52</v>
      </c>
      <c r="D30">
        <v>91</v>
      </c>
      <c r="E30">
        <v>95</v>
      </c>
      <c r="L30">
        <v>28</v>
      </c>
      <c r="M30">
        <v>55</v>
      </c>
      <c r="N30">
        <v>52</v>
      </c>
      <c r="O30">
        <v>91</v>
      </c>
      <c r="P30">
        <v>95</v>
      </c>
      <c r="X30">
        <v>28</v>
      </c>
      <c r="Y30">
        <v>55</v>
      </c>
      <c r="Z30">
        <v>52</v>
      </c>
      <c r="AA30">
        <f t="shared" si="0"/>
        <v>65.45</v>
      </c>
      <c r="AC30">
        <v>91</v>
      </c>
      <c r="AD30">
        <v>95</v>
      </c>
      <c r="AE30">
        <f t="shared" si="1"/>
        <v>118.3</v>
      </c>
    </row>
    <row r="31" spans="1:31" x14ac:dyDescent="0.2">
      <c r="A31">
        <v>29</v>
      </c>
      <c r="B31">
        <v>75</v>
      </c>
      <c r="C31">
        <v>48</v>
      </c>
      <c r="D31">
        <v>73</v>
      </c>
      <c r="E31">
        <v>84</v>
      </c>
      <c r="L31">
        <v>29</v>
      </c>
      <c r="M31">
        <v>75</v>
      </c>
      <c r="N31">
        <v>48</v>
      </c>
      <c r="O31">
        <v>73</v>
      </c>
      <c r="P31">
        <v>84</v>
      </c>
      <c r="X31">
        <v>29</v>
      </c>
      <c r="Y31">
        <v>75</v>
      </c>
      <c r="Z31">
        <v>48</v>
      </c>
      <c r="AA31">
        <f t="shared" si="0"/>
        <v>89.25</v>
      </c>
      <c r="AC31">
        <v>73</v>
      </c>
      <c r="AD31">
        <v>84</v>
      </c>
      <c r="AE31">
        <f t="shared" si="1"/>
        <v>94.9</v>
      </c>
    </row>
    <row r="32" spans="1:31" x14ac:dyDescent="0.2">
      <c r="A32">
        <v>30</v>
      </c>
      <c r="B32">
        <v>11</v>
      </c>
      <c r="C32">
        <v>21</v>
      </c>
      <c r="D32">
        <v>81</v>
      </c>
      <c r="E32">
        <v>140</v>
      </c>
      <c r="L32">
        <v>30</v>
      </c>
      <c r="M32">
        <v>11</v>
      </c>
      <c r="N32">
        <v>21</v>
      </c>
      <c r="O32">
        <v>81</v>
      </c>
      <c r="P32">
        <v>140</v>
      </c>
      <c r="X32">
        <v>30</v>
      </c>
      <c r="Y32">
        <v>11</v>
      </c>
      <c r="Z32">
        <v>21</v>
      </c>
      <c r="AA32">
        <f t="shared" si="0"/>
        <v>13.09</v>
      </c>
      <c r="AC32">
        <v>81</v>
      </c>
      <c r="AD32">
        <v>140</v>
      </c>
      <c r="AE32">
        <f t="shared" si="1"/>
        <v>105.3</v>
      </c>
    </row>
    <row r="33" spans="1:31" x14ac:dyDescent="0.2">
      <c r="A33">
        <v>31</v>
      </c>
      <c r="B33">
        <v>58</v>
      </c>
      <c r="C33">
        <v>60</v>
      </c>
      <c r="D33">
        <v>53</v>
      </c>
      <c r="E33">
        <v>78</v>
      </c>
      <c r="L33">
        <v>31</v>
      </c>
      <c r="M33">
        <v>58</v>
      </c>
      <c r="N33">
        <v>60</v>
      </c>
      <c r="O33">
        <v>53</v>
      </c>
      <c r="P33">
        <v>78</v>
      </c>
      <c r="X33">
        <v>31</v>
      </c>
      <c r="Y33">
        <v>58</v>
      </c>
      <c r="Z33">
        <v>60</v>
      </c>
      <c r="AA33">
        <f t="shared" si="0"/>
        <v>69.02</v>
      </c>
      <c r="AC33">
        <v>53</v>
      </c>
      <c r="AD33">
        <v>78</v>
      </c>
      <c r="AE33">
        <f t="shared" si="1"/>
        <v>68.900000000000006</v>
      </c>
    </row>
    <row r="34" spans="1:31" x14ac:dyDescent="0.2">
      <c r="A34">
        <v>32</v>
      </c>
      <c r="B34">
        <v>55</v>
      </c>
      <c r="C34">
        <v>59</v>
      </c>
      <c r="D34">
        <v>60</v>
      </c>
      <c r="E34">
        <v>73</v>
      </c>
      <c r="L34">
        <v>32</v>
      </c>
      <c r="M34">
        <v>55</v>
      </c>
      <c r="N34">
        <v>59</v>
      </c>
      <c r="O34">
        <v>60</v>
      </c>
      <c r="P34">
        <v>73</v>
      </c>
      <c r="X34">
        <v>32</v>
      </c>
      <c r="Y34">
        <v>55</v>
      </c>
      <c r="Z34">
        <v>59</v>
      </c>
      <c r="AA34">
        <f t="shared" ref="AA34:AA65" si="2">Y34*1.19</f>
        <v>65.45</v>
      </c>
      <c r="AC34">
        <v>60</v>
      </c>
      <c r="AD34">
        <v>73</v>
      </c>
      <c r="AE34">
        <f t="shared" ref="AE34:AE65" si="3">AC34*1.3</f>
        <v>78</v>
      </c>
    </row>
    <row r="35" spans="1:31" x14ac:dyDescent="0.2">
      <c r="A35">
        <v>33</v>
      </c>
      <c r="B35">
        <v>18</v>
      </c>
      <c r="C35">
        <v>42</v>
      </c>
      <c r="D35">
        <v>71</v>
      </c>
      <c r="E35">
        <v>107</v>
      </c>
      <c r="L35">
        <v>33</v>
      </c>
      <c r="M35">
        <v>18</v>
      </c>
      <c r="N35">
        <v>42</v>
      </c>
      <c r="O35">
        <v>71</v>
      </c>
      <c r="P35">
        <v>107</v>
      </c>
      <c r="X35">
        <v>33</v>
      </c>
      <c r="Y35">
        <v>18</v>
      </c>
      <c r="Z35">
        <v>42</v>
      </c>
      <c r="AA35">
        <f t="shared" si="2"/>
        <v>21.419999999999998</v>
      </c>
      <c r="AC35">
        <v>71</v>
      </c>
      <c r="AD35">
        <v>107</v>
      </c>
      <c r="AE35">
        <f t="shared" si="3"/>
        <v>92.3</v>
      </c>
    </row>
    <row r="36" spans="1:31" x14ac:dyDescent="0.2">
      <c r="A36">
        <v>34</v>
      </c>
      <c r="B36">
        <v>40</v>
      </c>
      <c r="C36">
        <v>32</v>
      </c>
      <c r="D36">
        <v>91</v>
      </c>
      <c r="E36">
        <v>70</v>
      </c>
      <c r="L36">
        <v>34</v>
      </c>
      <c r="M36">
        <v>40</v>
      </c>
      <c r="N36">
        <v>32</v>
      </c>
      <c r="O36">
        <v>91</v>
      </c>
      <c r="P36">
        <v>70</v>
      </c>
      <c r="X36">
        <v>34</v>
      </c>
      <c r="Y36">
        <v>40</v>
      </c>
      <c r="Z36">
        <v>32</v>
      </c>
      <c r="AA36">
        <f t="shared" si="2"/>
        <v>47.599999999999994</v>
      </c>
      <c r="AC36">
        <v>91</v>
      </c>
      <c r="AD36">
        <v>70</v>
      </c>
      <c r="AE36">
        <f t="shared" si="3"/>
        <v>118.3</v>
      </c>
    </row>
    <row r="37" spans="1:31" x14ac:dyDescent="0.2">
      <c r="A37">
        <v>35</v>
      </c>
      <c r="B37">
        <v>11</v>
      </c>
      <c r="C37">
        <v>21</v>
      </c>
      <c r="D37">
        <v>95</v>
      </c>
      <c r="E37">
        <v>105</v>
      </c>
      <c r="L37">
        <v>35</v>
      </c>
      <c r="M37">
        <v>11</v>
      </c>
      <c r="N37">
        <v>21</v>
      </c>
      <c r="O37">
        <v>95</v>
      </c>
      <c r="P37">
        <v>105</v>
      </c>
      <c r="X37">
        <v>35</v>
      </c>
      <c r="Y37">
        <v>11</v>
      </c>
      <c r="Z37">
        <v>21</v>
      </c>
      <c r="AA37">
        <f t="shared" si="2"/>
        <v>13.09</v>
      </c>
      <c r="AC37">
        <v>95</v>
      </c>
      <c r="AD37">
        <v>105</v>
      </c>
      <c r="AE37">
        <f t="shared" si="3"/>
        <v>123.5</v>
      </c>
    </row>
    <row r="38" spans="1:31" x14ac:dyDescent="0.2">
      <c r="A38">
        <v>36</v>
      </c>
      <c r="B38">
        <v>27</v>
      </c>
      <c r="C38">
        <v>41</v>
      </c>
      <c r="D38">
        <v>90</v>
      </c>
      <c r="E38">
        <v>73</v>
      </c>
      <c r="L38">
        <v>36</v>
      </c>
      <c r="M38">
        <v>27</v>
      </c>
      <c r="N38">
        <v>41</v>
      </c>
      <c r="O38">
        <v>90</v>
      </c>
      <c r="P38">
        <v>73</v>
      </c>
      <c r="X38">
        <v>36</v>
      </c>
      <c r="Y38">
        <v>27</v>
      </c>
      <c r="Z38">
        <v>41</v>
      </c>
      <c r="AA38">
        <f t="shared" si="2"/>
        <v>32.129999999999995</v>
      </c>
      <c r="AC38">
        <v>90</v>
      </c>
      <c r="AD38">
        <v>73</v>
      </c>
      <c r="AE38">
        <f t="shared" si="3"/>
        <v>117</v>
      </c>
    </row>
    <row r="39" spans="1:31" x14ac:dyDescent="0.2">
      <c r="A39">
        <v>37</v>
      </c>
      <c r="B39">
        <v>2</v>
      </c>
      <c r="C39">
        <v>2</v>
      </c>
      <c r="D39">
        <v>61</v>
      </c>
      <c r="E39">
        <v>159</v>
      </c>
      <c r="L39">
        <v>37</v>
      </c>
      <c r="M39">
        <v>2</v>
      </c>
      <c r="N39">
        <v>2</v>
      </c>
      <c r="O39">
        <v>61</v>
      </c>
      <c r="P39">
        <v>159</v>
      </c>
      <c r="X39">
        <v>37</v>
      </c>
      <c r="Y39">
        <v>2</v>
      </c>
      <c r="Z39">
        <v>2</v>
      </c>
      <c r="AA39">
        <f t="shared" si="2"/>
        <v>2.38</v>
      </c>
      <c r="AC39">
        <v>61</v>
      </c>
      <c r="AD39">
        <v>159</v>
      </c>
      <c r="AE39">
        <f t="shared" si="3"/>
        <v>79.3</v>
      </c>
    </row>
    <row r="40" spans="1:31" x14ac:dyDescent="0.2">
      <c r="A40">
        <v>38</v>
      </c>
      <c r="B40">
        <v>38</v>
      </c>
      <c r="C40">
        <v>80</v>
      </c>
      <c r="D40">
        <v>41</v>
      </c>
      <c r="E40">
        <v>58</v>
      </c>
      <c r="L40">
        <v>38</v>
      </c>
      <c r="M40">
        <v>38</v>
      </c>
      <c r="N40">
        <v>80</v>
      </c>
      <c r="O40">
        <v>41</v>
      </c>
      <c r="P40">
        <v>58</v>
      </c>
      <c r="X40">
        <v>38</v>
      </c>
      <c r="Y40">
        <v>38</v>
      </c>
      <c r="Z40">
        <v>80</v>
      </c>
      <c r="AA40">
        <f t="shared" si="2"/>
        <v>45.22</v>
      </c>
      <c r="AC40">
        <v>41</v>
      </c>
      <c r="AD40">
        <v>58</v>
      </c>
      <c r="AE40">
        <f t="shared" si="3"/>
        <v>53.300000000000004</v>
      </c>
    </row>
    <row r="41" spans="1:31" x14ac:dyDescent="0.2">
      <c r="A41">
        <v>39</v>
      </c>
      <c r="B41">
        <v>18</v>
      </c>
      <c r="C41">
        <v>17</v>
      </c>
      <c r="D41">
        <v>94</v>
      </c>
      <c r="E41">
        <v>83</v>
      </c>
      <c r="L41">
        <v>39</v>
      </c>
      <c r="M41">
        <v>18</v>
      </c>
      <c r="N41">
        <v>17</v>
      </c>
      <c r="O41">
        <v>94</v>
      </c>
      <c r="P41">
        <v>83</v>
      </c>
      <c r="X41">
        <v>39</v>
      </c>
      <c r="Y41">
        <v>18</v>
      </c>
      <c r="Z41">
        <v>17</v>
      </c>
      <c r="AA41">
        <f t="shared" si="2"/>
        <v>21.419999999999998</v>
      </c>
      <c r="AC41">
        <v>94</v>
      </c>
      <c r="AD41">
        <v>83</v>
      </c>
      <c r="AE41">
        <f t="shared" si="3"/>
        <v>122.2</v>
      </c>
    </row>
    <row r="42" spans="1:31" x14ac:dyDescent="0.2">
      <c r="A42">
        <v>40</v>
      </c>
      <c r="B42">
        <v>24</v>
      </c>
      <c r="C42">
        <v>43</v>
      </c>
      <c r="D42">
        <v>74</v>
      </c>
      <c r="E42">
        <v>69</v>
      </c>
      <c r="L42">
        <v>40</v>
      </c>
      <c r="M42">
        <v>24</v>
      </c>
      <c r="N42">
        <v>43</v>
      </c>
      <c r="O42">
        <v>74</v>
      </c>
      <c r="P42">
        <v>69</v>
      </c>
      <c r="X42">
        <v>40</v>
      </c>
      <c r="Y42">
        <v>24</v>
      </c>
      <c r="Z42">
        <v>43</v>
      </c>
      <c r="AA42">
        <f t="shared" si="2"/>
        <v>28.56</v>
      </c>
      <c r="AC42">
        <v>74</v>
      </c>
      <c r="AD42">
        <v>69</v>
      </c>
      <c r="AE42">
        <f t="shared" si="3"/>
        <v>96.2</v>
      </c>
    </row>
    <row r="43" spans="1:31" x14ac:dyDescent="0.2">
      <c r="A43">
        <v>41</v>
      </c>
      <c r="B43">
        <v>53</v>
      </c>
      <c r="C43">
        <v>84</v>
      </c>
      <c r="D43">
        <v>35</v>
      </c>
      <c r="E43">
        <v>34</v>
      </c>
      <c r="L43">
        <v>41</v>
      </c>
      <c r="M43">
        <v>53</v>
      </c>
      <c r="N43">
        <v>84</v>
      </c>
      <c r="O43">
        <v>35</v>
      </c>
      <c r="P43">
        <v>34</v>
      </c>
      <c r="X43">
        <v>41</v>
      </c>
      <c r="Y43">
        <v>53</v>
      </c>
      <c r="Z43">
        <v>84</v>
      </c>
      <c r="AA43">
        <f t="shared" si="2"/>
        <v>63.07</v>
      </c>
      <c r="AC43">
        <v>35</v>
      </c>
      <c r="AD43">
        <v>34</v>
      </c>
      <c r="AE43">
        <f t="shared" si="3"/>
        <v>45.5</v>
      </c>
    </row>
    <row r="44" spans="1:31" x14ac:dyDescent="0.2">
      <c r="A44">
        <v>42</v>
      </c>
      <c r="B44">
        <v>40</v>
      </c>
      <c r="C44">
        <v>45</v>
      </c>
      <c r="D44">
        <v>43</v>
      </c>
      <c r="E44">
        <v>78</v>
      </c>
      <c r="L44">
        <v>42</v>
      </c>
      <c r="M44">
        <v>40</v>
      </c>
      <c r="N44">
        <v>45</v>
      </c>
      <c r="O44">
        <v>43</v>
      </c>
      <c r="P44">
        <v>78</v>
      </c>
      <c r="X44">
        <v>42</v>
      </c>
      <c r="Y44">
        <v>40</v>
      </c>
      <c r="Z44">
        <v>45</v>
      </c>
      <c r="AA44">
        <f t="shared" si="2"/>
        <v>47.599999999999994</v>
      </c>
      <c r="AC44">
        <v>43</v>
      </c>
      <c r="AD44">
        <v>78</v>
      </c>
      <c r="AE44">
        <f t="shared" si="3"/>
        <v>55.9</v>
      </c>
    </row>
    <row r="45" spans="1:31" x14ac:dyDescent="0.2">
      <c r="A45">
        <v>43</v>
      </c>
      <c r="B45">
        <v>41</v>
      </c>
      <c r="C45">
        <v>44</v>
      </c>
      <c r="D45">
        <v>49</v>
      </c>
      <c r="E45">
        <v>64</v>
      </c>
      <c r="L45">
        <v>43</v>
      </c>
      <c r="M45">
        <v>41</v>
      </c>
      <c r="N45">
        <v>44</v>
      </c>
      <c r="O45">
        <v>49</v>
      </c>
      <c r="P45">
        <v>64</v>
      </c>
      <c r="X45">
        <v>43</v>
      </c>
      <c r="Y45">
        <v>41</v>
      </c>
      <c r="Z45">
        <v>44</v>
      </c>
      <c r="AA45">
        <f t="shared" si="2"/>
        <v>48.79</v>
      </c>
      <c r="AC45">
        <v>49</v>
      </c>
      <c r="AD45">
        <v>64</v>
      </c>
      <c r="AE45">
        <f t="shared" si="3"/>
        <v>63.7</v>
      </c>
    </row>
    <row r="46" spans="1:31" x14ac:dyDescent="0.2">
      <c r="A46">
        <v>44</v>
      </c>
      <c r="B46">
        <v>10</v>
      </c>
      <c r="C46">
        <v>17</v>
      </c>
      <c r="D46">
        <v>76</v>
      </c>
      <c r="E46">
        <v>91</v>
      </c>
      <c r="L46">
        <v>44</v>
      </c>
      <c r="M46">
        <v>10</v>
      </c>
      <c r="N46">
        <v>17</v>
      </c>
      <c r="O46">
        <v>76</v>
      </c>
      <c r="P46">
        <v>91</v>
      </c>
      <c r="X46">
        <v>44</v>
      </c>
      <c r="Y46">
        <v>10</v>
      </c>
      <c r="Z46">
        <v>17</v>
      </c>
      <c r="AA46">
        <f t="shared" si="2"/>
        <v>11.899999999999999</v>
      </c>
      <c r="AC46">
        <v>76</v>
      </c>
      <c r="AD46">
        <v>91</v>
      </c>
      <c r="AE46">
        <f t="shared" si="3"/>
        <v>98.8</v>
      </c>
    </row>
    <row r="47" spans="1:31" x14ac:dyDescent="0.2">
      <c r="A47">
        <v>45</v>
      </c>
      <c r="B47">
        <v>23</v>
      </c>
      <c r="C47">
        <v>32</v>
      </c>
      <c r="D47">
        <v>61</v>
      </c>
      <c r="E47">
        <v>61</v>
      </c>
      <c r="L47">
        <v>45</v>
      </c>
      <c r="M47">
        <v>23</v>
      </c>
      <c r="N47">
        <v>32</v>
      </c>
      <c r="O47">
        <v>61</v>
      </c>
      <c r="P47">
        <v>61</v>
      </c>
      <c r="X47">
        <v>45</v>
      </c>
      <c r="Y47">
        <v>23</v>
      </c>
      <c r="Z47">
        <v>32</v>
      </c>
      <c r="AA47">
        <f t="shared" si="2"/>
        <v>27.369999999999997</v>
      </c>
      <c r="AC47">
        <v>61</v>
      </c>
      <c r="AD47">
        <v>61</v>
      </c>
      <c r="AE47">
        <f t="shared" si="3"/>
        <v>79.3</v>
      </c>
    </row>
    <row r="48" spans="1:31" x14ac:dyDescent="0.2">
      <c r="A48">
        <v>46</v>
      </c>
      <c r="B48">
        <v>35</v>
      </c>
      <c r="C48">
        <v>33</v>
      </c>
      <c r="D48">
        <v>56</v>
      </c>
      <c r="E48">
        <v>46</v>
      </c>
      <c r="L48">
        <v>46</v>
      </c>
      <c r="M48">
        <v>35</v>
      </c>
      <c r="N48">
        <v>33</v>
      </c>
      <c r="O48">
        <v>56</v>
      </c>
      <c r="P48">
        <v>46</v>
      </c>
      <c r="X48">
        <v>46</v>
      </c>
      <c r="Y48">
        <v>35</v>
      </c>
      <c r="Z48">
        <v>33</v>
      </c>
      <c r="AA48">
        <f t="shared" si="2"/>
        <v>41.65</v>
      </c>
      <c r="AC48">
        <v>56</v>
      </c>
      <c r="AD48">
        <v>46</v>
      </c>
      <c r="AE48">
        <f t="shared" si="3"/>
        <v>72.8</v>
      </c>
    </row>
    <row r="49" spans="1:31" x14ac:dyDescent="0.2">
      <c r="A49" s="1">
        <v>47</v>
      </c>
      <c r="B49" s="1">
        <v>79</v>
      </c>
      <c r="C49" s="1">
        <v>80</v>
      </c>
      <c r="D49" s="1">
        <v>0</v>
      </c>
      <c r="E49" s="1">
        <v>2</v>
      </c>
      <c r="L49" s="1">
        <v>47</v>
      </c>
      <c r="M49" s="1">
        <v>79</v>
      </c>
      <c r="N49" s="1">
        <v>80</v>
      </c>
      <c r="O49" s="1">
        <v>0</v>
      </c>
      <c r="P49" s="1">
        <v>2</v>
      </c>
      <c r="X49" s="1">
        <v>47</v>
      </c>
      <c r="Y49" s="1">
        <v>79</v>
      </c>
      <c r="Z49" s="1">
        <v>80</v>
      </c>
      <c r="AA49">
        <f t="shared" si="2"/>
        <v>94.009999999999991</v>
      </c>
      <c r="AC49" s="1">
        <v>0</v>
      </c>
      <c r="AD49" s="1">
        <v>2</v>
      </c>
      <c r="AE49">
        <f t="shared" si="3"/>
        <v>0</v>
      </c>
    </row>
    <row r="50" spans="1:31" x14ac:dyDescent="0.2">
      <c r="A50">
        <v>48</v>
      </c>
      <c r="B50">
        <v>4</v>
      </c>
      <c r="C50">
        <v>2</v>
      </c>
      <c r="D50">
        <v>54</v>
      </c>
      <c r="E50">
        <v>101</v>
      </c>
      <c r="L50">
        <v>48</v>
      </c>
      <c r="M50">
        <v>4</v>
      </c>
      <c r="N50">
        <v>2</v>
      </c>
      <c r="O50">
        <v>54</v>
      </c>
      <c r="P50">
        <v>101</v>
      </c>
      <c r="X50">
        <v>48</v>
      </c>
      <c r="Y50">
        <v>4</v>
      </c>
      <c r="Z50">
        <v>2</v>
      </c>
      <c r="AA50">
        <f t="shared" si="2"/>
        <v>4.76</v>
      </c>
      <c r="AC50">
        <v>54</v>
      </c>
      <c r="AD50">
        <v>101</v>
      </c>
      <c r="AE50">
        <f t="shared" si="3"/>
        <v>70.2</v>
      </c>
    </row>
    <row r="51" spans="1:31" x14ac:dyDescent="0.2">
      <c r="A51">
        <v>49</v>
      </c>
      <c r="B51">
        <v>24</v>
      </c>
      <c r="C51">
        <v>26</v>
      </c>
      <c r="D51">
        <v>54</v>
      </c>
      <c r="E51">
        <v>52</v>
      </c>
      <c r="L51">
        <v>49</v>
      </c>
      <c r="M51">
        <v>24</v>
      </c>
      <c r="N51">
        <v>26</v>
      </c>
      <c r="O51">
        <v>54</v>
      </c>
      <c r="P51">
        <v>52</v>
      </c>
      <c r="X51">
        <v>49</v>
      </c>
      <c r="Y51">
        <v>24</v>
      </c>
      <c r="Z51">
        <v>26</v>
      </c>
      <c r="AA51">
        <f t="shared" si="2"/>
        <v>28.56</v>
      </c>
      <c r="AC51">
        <v>54</v>
      </c>
      <c r="AD51">
        <v>52</v>
      </c>
      <c r="AE51">
        <f t="shared" si="3"/>
        <v>70.2</v>
      </c>
    </row>
    <row r="52" spans="1:31" x14ac:dyDescent="0.2">
      <c r="A52">
        <v>50</v>
      </c>
      <c r="B52">
        <v>51</v>
      </c>
      <c r="C52">
        <v>47</v>
      </c>
      <c r="D52">
        <v>23</v>
      </c>
      <c r="E52">
        <v>34</v>
      </c>
      <c r="L52">
        <v>50</v>
      </c>
      <c r="M52">
        <v>51</v>
      </c>
      <c r="N52">
        <v>47</v>
      </c>
      <c r="O52">
        <v>23</v>
      </c>
      <c r="P52">
        <v>34</v>
      </c>
      <c r="X52">
        <v>50</v>
      </c>
      <c r="Y52">
        <v>51</v>
      </c>
      <c r="Z52">
        <v>47</v>
      </c>
      <c r="AA52">
        <f t="shared" si="2"/>
        <v>60.69</v>
      </c>
      <c r="AC52">
        <v>23</v>
      </c>
      <c r="AD52">
        <v>34</v>
      </c>
      <c r="AE52">
        <f t="shared" si="3"/>
        <v>29.900000000000002</v>
      </c>
    </row>
    <row r="53" spans="1:31" x14ac:dyDescent="0.2">
      <c r="A53">
        <v>51</v>
      </c>
      <c r="B53">
        <v>22</v>
      </c>
      <c r="C53">
        <v>24</v>
      </c>
      <c r="D53">
        <v>46</v>
      </c>
      <c r="E53">
        <v>62</v>
      </c>
      <c r="L53">
        <v>51</v>
      </c>
      <c r="M53">
        <v>22</v>
      </c>
      <c r="N53">
        <v>24</v>
      </c>
      <c r="O53">
        <v>46</v>
      </c>
      <c r="P53">
        <v>62</v>
      </c>
      <c r="X53">
        <v>51</v>
      </c>
      <c r="Y53">
        <v>22</v>
      </c>
      <c r="Z53">
        <v>24</v>
      </c>
      <c r="AA53">
        <f t="shared" si="2"/>
        <v>26.18</v>
      </c>
      <c r="AC53">
        <v>46</v>
      </c>
      <c r="AD53">
        <v>62</v>
      </c>
      <c r="AE53">
        <f t="shared" si="3"/>
        <v>59.800000000000004</v>
      </c>
    </row>
    <row r="54" spans="1:31" x14ac:dyDescent="0.2">
      <c r="A54">
        <v>52</v>
      </c>
      <c r="B54">
        <v>15</v>
      </c>
      <c r="C54">
        <v>14</v>
      </c>
      <c r="D54">
        <v>46</v>
      </c>
      <c r="E54">
        <v>75</v>
      </c>
      <c r="L54">
        <v>52</v>
      </c>
      <c r="M54">
        <v>15</v>
      </c>
      <c r="N54">
        <v>14</v>
      </c>
      <c r="O54">
        <v>46</v>
      </c>
      <c r="P54">
        <v>75</v>
      </c>
      <c r="X54">
        <v>52</v>
      </c>
      <c r="Y54">
        <v>15</v>
      </c>
      <c r="Z54">
        <v>14</v>
      </c>
      <c r="AA54">
        <f t="shared" si="2"/>
        <v>17.849999999999998</v>
      </c>
      <c r="AC54">
        <v>46</v>
      </c>
      <c r="AD54">
        <v>75</v>
      </c>
      <c r="AE54">
        <f t="shared" si="3"/>
        <v>59.800000000000004</v>
      </c>
    </row>
    <row r="55" spans="1:31" x14ac:dyDescent="0.2">
      <c r="A55" s="1">
        <v>53</v>
      </c>
      <c r="B55" s="1">
        <v>0</v>
      </c>
      <c r="C55" s="1">
        <v>2</v>
      </c>
      <c r="D55" s="1">
        <v>66</v>
      </c>
      <c r="E55" s="1">
        <v>76</v>
      </c>
      <c r="L55" s="1">
        <v>53</v>
      </c>
      <c r="M55" s="1">
        <v>0</v>
      </c>
      <c r="N55" s="1">
        <v>2</v>
      </c>
      <c r="O55" s="1">
        <v>66</v>
      </c>
      <c r="P55" s="1">
        <v>76</v>
      </c>
      <c r="X55" s="1">
        <v>53</v>
      </c>
      <c r="Y55" s="1">
        <v>0</v>
      </c>
      <c r="Z55" s="1">
        <v>2</v>
      </c>
      <c r="AA55">
        <f t="shared" si="2"/>
        <v>0</v>
      </c>
      <c r="AC55" s="1">
        <v>66</v>
      </c>
      <c r="AD55" s="1">
        <v>76</v>
      </c>
      <c r="AE55">
        <f t="shared" si="3"/>
        <v>85.8</v>
      </c>
    </row>
    <row r="56" spans="1:31" x14ac:dyDescent="0.2">
      <c r="A56">
        <v>54</v>
      </c>
      <c r="B56">
        <v>17</v>
      </c>
      <c r="C56">
        <v>39</v>
      </c>
      <c r="D56">
        <v>33</v>
      </c>
      <c r="E56">
        <v>53</v>
      </c>
      <c r="L56">
        <v>54</v>
      </c>
      <c r="M56">
        <v>17</v>
      </c>
      <c r="N56">
        <v>39</v>
      </c>
      <c r="O56">
        <v>33</v>
      </c>
      <c r="P56">
        <v>53</v>
      </c>
      <c r="X56">
        <v>54</v>
      </c>
      <c r="Y56">
        <v>17</v>
      </c>
      <c r="Z56">
        <v>39</v>
      </c>
      <c r="AA56">
        <f t="shared" si="2"/>
        <v>20.23</v>
      </c>
      <c r="AC56">
        <v>33</v>
      </c>
      <c r="AD56">
        <v>53</v>
      </c>
      <c r="AE56">
        <f t="shared" si="3"/>
        <v>42.9</v>
      </c>
    </row>
    <row r="57" spans="1:31" x14ac:dyDescent="0.2">
      <c r="A57">
        <v>55</v>
      </c>
      <c r="B57">
        <v>18</v>
      </c>
      <c r="C57">
        <v>19</v>
      </c>
      <c r="D57">
        <v>54</v>
      </c>
      <c r="E57">
        <v>47</v>
      </c>
      <c r="L57">
        <v>55</v>
      </c>
      <c r="M57">
        <v>18</v>
      </c>
      <c r="N57">
        <v>19</v>
      </c>
      <c r="O57">
        <v>54</v>
      </c>
      <c r="P57">
        <v>47</v>
      </c>
      <c r="X57">
        <v>55</v>
      </c>
      <c r="Y57">
        <v>18</v>
      </c>
      <c r="Z57">
        <v>19</v>
      </c>
      <c r="AA57">
        <f t="shared" si="2"/>
        <v>21.419999999999998</v>
      </c>
      <c r="AC57">
        <v>54</v>
      </c>
      <c r="AD57">
        <v>47</v>
      </c>
      <c r="AE57">
        <f t="shared" si="3"/>
        <v>70.2</v>
      </c>
    </row>
    <row r="58" spans="1:31" x14ac:dyDescent="0.2">
      <c r="A58">
        <v>56</v>
      </c>
      <c r="B58">
        <v>10</v>
      </c>
      <c r="C58">
        <v>5</v>
      </c>
      <c r="D58">
        <v>55</v>
      </c>
      <c r="E58">
        <v>68</v>
      </c>
      <c r="L58">
        <v>56</v>
      </c>
      <c r="M58">
        <v>10</v>
      </c>
      <c r="N58">
        <v>5</v>
      </c>
      <c r="O58">
        <v>55</v>
      </c>
      <c r="P58">
        <v>68</v>
      </c>
      <c r="X58">
        <v>56</v>
      </c>
      <c r="Y58">
        <v>10</v>
      </c>
      <c r="Z58">
        <v>5</v>
      </c>
      <c r="AA58">
        <f t="shared" si="2"/>
        <v>11.899999999999999</v>
      </c>
      <c r="AC58">
        <v>55</v>
      </c>
      <c r="AD58">
        <v>68</v>
      </c>
      <c r="AE58">
        <f t="shared" si="3"/>
        <v>71.5</v>
      </c>
    </row>
    <row r="59" spans="1:31" x14ac:dyDescent="0.2">
      <c r="A59">
        <v>57</v>
      </c>
      <c r="B59">
        <v>46</v>
      </c>
      <c r="C59">
        <v>45</v>
      </c>
      <c r="D59">
        <v>20</v>
      </c>
      <c r="E59">
        <v>26</v>
      </c>
      <c r="L59">
        <v>57</v>
      </c>
      <c r="M59">
        <v>46</v>
      </c>
      <c r="N59">
        <v>45</v>
      </c>
      <c r="O59">
        <v>20</v>
      </c>
      <c r="P59">
        <v>26</v>
      </c>
      <c r="X59">
        <v>57</v>
      </c>
      <c r="Y59">
        <v>46</v>
      </c>
      <c r="Z59">
        <v>45</v>
      </c>
      <c r="AA59">
        <f t="shared" si="2"/>
        <v>54.739999999999995</v>
      </c>
      <c r="AC59">
        <v>20</v>
      </c>
      <c r="AD59">
        <v>26</v>
      </c>
      <c r="AE59">
        <f t="shared" si="3"/>
        <v>26</v>
      </c>
    </row>
    <row r="60" spans="1:31" x14ac:dyDescent="0.2">
      <c r="A60">
        <v>58</v>
      </c>
      <c r="B60">
        <v>3</v>
      </c>
      <c r="C60">
        <v>8</v>
      </c>
      <c r="D60">
        <v>51</v>
      </c>
      <c r="E60">
        <v>69</v>
      </c>
      <c r="L60">
        <v>58</v>
      </c>
      <c r="M60">
        <v>3</v>
      </c>
      <c r="N60">
        <v>8</v>
      </c>
      <c r="O60">
        <v>51</v>
      </c>
      <c r="P60">
        <v>69</v>
      </c>
      <c r="X60">
        <v>58</v>
      </c>
      <c r="Y60">
        <v>3</v>
      </c>
      <c r="Z60">
        <v>8</v>
      </c>
      <c r="AA60">
        <f t="shared" si="2"/>
        <v>3.57</v>
      </c>
      <c r="AC60">
        <v>51</v>
      </c>
      <c r="AD60">
        <v>69</v>
      </c>
      <c r="AE60">
        <f t="shared" si="3"/>
        <v>66.3</v>
      </c>
    </row>
    <row r="61" spans="1:31" x14ac:dyDescent="0.2">
      <c r="A61">
        <v>59</v>
      </c>
      <c r="B61">
        <v>3</v>
      </c>
      <c r="C61">
        <v>4</v>
      </c>
      <c r="D61">
        <v>56</v>
      </c>
      <c r="E61">
        <v>68</v>
      </c>
      <c r="L61">
        <v>59</v>
      </c>
      <c r="M61">
        <v>3</v>
      </c>
      <c r="N61">
        <v>4</v>
      </c>
      <c r="O61">
        <v>56</v>
      </c>
      <c r="P61">
        <v>68</v>
      </c>
      <c r="X61">
        <v>59</v>
      </c>
      <c r="Y61">
        <v>3</v>
      </c>
      <c r="Z61">
        <v>4</v>
      </c>
      <c r="AA61">
        <f t="shared" si="2"/>
        <v>3.57</v>
      </c>
      <c r="AC61">
        <v>56</v>
      </c>
      <c r="AD61">
        <v>68</v>
      </c>
      <c r="AE61">
        <f t="shared" si="3"/>
        <v>72.8</v>
      </c>
    </row>
    <row r="62" spans="1:31" x14ac:dyDescent="0.2">
      <c r="A62">
        <v>60</v>
      </c>
      <c r="B62">
        <v>10</v>
      </c>
      <c r="C62">
        <v>12</v>
      </c>
      <c r="D62">
        <v>41</v>
      </c>
      <c r="E62">
        <v>61</v>
      </c>
      <c r="L62">
        <v>60</v>
      </c>
      <c r="M62">
        <v>10</v>
      </c>
      <c r="N62">
        <v>12</v>
      </c>
      <c r="O62">
        <v>41</v>
      </c>
      <c r="P62">
        <v>61</v>
      </c>
      <c r="X62">
        <v>60</v>
      </c>
      <c r="Y62">
        <v>10</v>
      </c>
      <c r="Z62">
        <v>12</v>
      </c>
      <c r="AA62">
        <f t="shared" si="2"/>
        <v>11.899999999999999</v>
      </c>
      <c r="AC62">
        <v>41</v>
      </c>
      <c r="AD62">
        <v>61</v>
      </c>
      <c r="AE62">
        <f t="shared" si="3"/>
        <v>53.300000000000004</v>
      </c>
    </row>
    <row r="63" spans="1:31" x14ac:dyDescent="0.2">
      <c r="A63">
        <v>61</v>
      </c>
      <c r="B63">
        <v>2</v>
      </c>
      <c r="C63">
        <v>3</v>
      </c>
      <c r="D63">
        <v>43</v>
      </c>
      <c r="E63">
        <v>73</v>
      </c>
      <c r="L63">
        <v>61</v>
      </c>
      <c r="M63">
        <v>2</v>
      </c>
      <c r="N63">
        <v>3</v>
      </c>
      <c r="O63">
        <v>43</v>
      </c>
      <c r="P63">
        <v>73</v>
      </c>
      <c r="X63">
        <v>61</v>
      </c>
      <c r="Y63">
        <v>2</v>
      </c>
      <c r="Z63">
        <v>3</v>
      </c>
      <c r="AA63">
        <f t="shared" si="2"/>
        <v>2.38</v>
      </c>
      <c r="AC63">
        <v>43</v>
      </c>
      <c r="AD63">
        <v>73</v>
      </c>
      <c r="AE63">
        <f t="shared" si="3"/>
        <v>55.9</v>
      </c>
    </row>
    <row r="64" spans="1:31" x14ac:dyDescent="0.2">
      <c r="A64">
        <v>62</v>
      </c>
      <c r="B64">
        <v>13</v>
      </c>
      <c r="C64">
        <v>10</v>
      </c>
      <c r="D64">
        <v>57</v>
      </c>
      <c r="E64">
        <v>37</v>
      </c>
      <c r="L64">
        <v>62</v>
      </c>
      <c r="M64">
        <v>13</v>
      </c>
      <c r="N64">
        <v>10</v>
      </c>
      <c r="O64">
        <v>57</v>
      </c>
      <c r="P64">
        <v>37</v>
      </c>
      <c r="X64">
        <v>62</v>
      </c>
      <c r="Y64">
        <v>13</v>
      </c>
      <c r="Z64">
        <v>10</v>
      </c>
      <c r="AA64">
        <f t="shared" si="2"/>
        <v>15.469999999999999</v>
      </c>
      <c r="AC64">
        <v>57</v>
      </c>
      <c r="AD64">
        <v>37</v>
      </c>
      <c r="AE64">
        <f t="shared" si="3"/>
        <v>74.100000000000009</v>
      </c>
    </row>
    <row r="65" spans="1:31" x14ac:dyDescent="0.2">
      <c r="A65">
        <v>63</v>
      </c>
      <c r="B65">
        <v>10</v>
      </c>
      <c r="C65">
        <v>10</v>
      </c>
      <c r="D65">
        <v>43</v>
      </c>
      <c r="E65">
        <v>47</v>
      </c>
      <c r="L65">
        <v>63</v>
      </c>
      <c r="M65">
        <v>10</v>
      </c>
      <c r="N65">
        <v>10</v>
      </c>
      <c r="O65">
        <v>43</v>
      </c>
      <c r="P65">
        <v>47</v>
      </c>
      <c r="X65">
        <v>63</v>
      </c>
      <c r="Y65">
        <v>10</v>
      </c>
      <c r="Z65">
        <v>10</v>
      </c>
      <c r="AA65">
        <f t="shared" si="2"/>
        <v>11.899999999999999</v>
      </c>
      <c r="AC65">
        <v>43</v>
      </c>
      <c r="AD65">
        <v>47</v>
      </c>
      <c r="AE65">
        <f t="shared" si="3"/>
        <v>55.9</v>
      </c>
    </row>
    <row r="66" spans="1:31" x14ac:dyDescent="0.2">
      <c r="A66">
        <v>64</v>
      </c>
      <c r="B66">
        <v>11</v>
      </c>
      <c r="C66">
        <v>18</v>
      </c>
      <c r="D66">
        <v>31</v>
      </c>
      <c r="E66">
        <v>44</v>
      </c>
      <c r="L66">
        <v>64</v>
      </c>
      <c r="M66">
        <v>11</v>
      </c>
      <c r="N66">
        <v>18</v>
      </c>
      <c r="O66">
        <v>31</v>
      </c>
      <c r="P66">
        <v>44</v>
      </c>
      <c r="X66">
        <v>64</v>
      </c>
      <c r="Y66">
        <v>11</v>
      </c>
      <c r="Z66">
        <v>18</v>
      </c>
      <c r="AA66">
        <f t="shared" ref="AA66:AA97" si="4">Y66*1.19</f>
        <v>13.09</v>
      </c>
      <c r="AC66">
        <v>31</v>
      </c>
      <c r="AD66">
        <v>44</v>
      </c>
      <c r="AE66">
        <f t="shared" ref="AE66:AE97" si="5">AC66*1.3</f>
        <v>40.300000000000004</v>
      </c>
    </row>
    <row r="67" spans="1:31" x14ac:dyDescent="0.2">
      <c r="A67">
        <v>65</v>
      </c>
      <c r="B67">
        <v>3</v>
      </c>
      <c r="C67">
        <v>5</v>
      </c>
      <c r="D67">
        <v>37</v>
      </c>
      <c r="E67">
        <v>58</v>
      </c>
      <c r="L67">
        <v>65</v>
      </c>
      <c r="M67">
        <v>3</v>
      </c>
      <c r="N67">
        <v>5</v>
      </c>
      <c r="O67">
        <v>37</v>
      </c>
      <c r="P67">
        <v>58</v>
      </c>
      <c r="X67">
        <v>65</v>
      </c>
      <c r="Y67">
        <v>3</v>
      </c>
      <c r="Z67">
        <v>5</v>
      </c>
      <c r="AA67">
        <f t="shared" si="4"/>
        <v>3.57</v>
      </c>
      <c r="AC67">
        <v>37</v>
      </c>
      <c r="AD67">
        <v>58</v>
      </c>
      <c r="AE67">
        <f t="shared" si="5"/>
        <v>48.1</v>
      </c>
    </row>
    <row r="68" spans="1:31" x14ac:dyDescent="0.2">
      <c r="A68">
        <v>66</v>
      </c>
      <c r="B68">
        <v>9</v>
      </c>
      <c r="C68">
        <v>6</v>
      </c>
      <c r="D68">
        <v>40</v>
      </c>
      <c r="E68">
        <v>45</v>
      </c>
      <c r="L68">
        <v>66</v>
      </c>
      <c r="M68">
        <v>9</v>
      </c>
      <c r="N68">
        <v>6</v>
      </c>
      <c r="O68">
        <v>40</v>
      </c>
      <c r="P68">
        <v>45</v>
      </c>
      <c r="X68">
        <v>66</v>
      </c>
      <c r="Y68">
        <v>9</v>
      </c>
      <c r="Z68">
        <v>6</v>
      </c>
      <c r="AA68">
        <f t="shared" si="4"/>
        <v>10.709999999999999</v>
      </c>
      <c r="AC68">
        <v>40</v>
      </c>
      <c r="AD68">
        <v>45</v>
      </c>
      <c r="AE68">
        <f t="shared" si="5"/>
        <v>52</v>
      </c>
    </row>
    <row r="69" spans="1:31" x14ac:dyDescent="0.2">
      <c r="A69">
        <v>67</v>
      </c>
      <c r="B69">
        <v>2</v>
      </c>
      <c r="C69">
        <v>6</v>
      </c>
      <c r="D69">
        <v>42</v>
      </c>
      <c r="E69">
        <v>48</v>
      </c>
      <c r="L69">
        <v>67</v>
      </c>
      <c r="M69">
        <v>2</v>
      </c>
      <c r="N69">
        <v>6</v>
      </c>
      <c r="O69">
        <v>42</v>
      </c>
      <c r="P69">
        <v>48</v>
      </c>
      <c r="X69">
        <v>67</v>
      </c>
      <c r="Y69">
        <v>2</v>
      </c>
      <c r="Z69">
        <v>6</v>
      </c>
      <c r="AA69">
        <f t="shared" si="4"/>
        <v>2.38</v>
      </c>
      <c r="AC69">
        <v>42</v>
      </c>
      <c r="AD69">
        <v>48</v>
      </c>
      <c r="AE69">
        <f t="shared" si="5"/>
        <v>54.6</v>
      </c>
    </row>
    <row r="70" spans="1:31" x14ac:dyDescent="0.2">
      <c r="A70" s="1">
        <v>68</v>
      </c>
      <c r="B70" s="1">
        <v>42</v>
      </c>
      <c r="C70" s="1">
        <v>53</v>
      </c>
      <c r="D70" s="1">
        <v>0</v>
      </c>
      <c r="E70" s="1">
        <v>0</v>
      </c>
      <c r="L70" s="1">
        <v>68</v>
      </c>
      <c r="M70" s="1">
        <v>42</v>
      </c>
      <c r="N70" s="1">
        <v>53</v>
      </c>
      <c r="O70" s="1">
        <v>0</v>
      </c>
      <c r="P70" s="1">
        <v>0</v>
      </c>
      <c r="X70" s="1">
        <v>68</v>
      </c>
      <c r="Y70" s="1">
        <v>42</v>
      </c>
      <c r="Z70" s="1">
        <v>53</v>
      </c>
      <c r="AA70">
        <f t="shared" si="4"/>
        <v>49.98</v>
      </c>
      <c r="AC70" s="1">
        <v>0</v>
      </c>
      <c r="AD70" s="1">
        <v>0</v>
      </c>
      <c r="AE70">
        <f t="shared" si="5"/>
        <v>0</v>
      </c>
    </row>
    <row r="71" spans="1:31" x14ac:dyDescent="0.2">
      <c r="A71">
        <v>69</v>
      </c>
      <c r="B71">
        <v>0</v>
      </c>
      <c r="C71">
        <v>2</v>
      </c>
      <c r="D71">
        <v>39</v>
      </c>
      <c r="E71">
        <v>52</v>
      </c>
      <c r="L71">
        <v>69</v>
      </c>
      <c r="M71">
        <v>0</v>
      </c>
      <c r="N71">
        <v>2</v>
      </c>
      <c r="O71">
        <v>39</v>
      </c>
      <c r="P71">
        <v>52</v>
      </c>
      <c r="X71">
        <v>69</v>
      </c>
      <c r="Y71">
        <v>0</v>
      </c>
      <c r="Z71">
        <v>2</v>
      </c>
      <c r="AA71">
        <f t="shared" si="4"/>
        <v>0</v>
      </c>
      <c r="AC71">
        <v>39</v>
      </c>
      <c r="AD71">
        <v>52</v>
      </c>
      <c r="AE71">
        <f t="shared" si="5"/>
        <v>50.7</v>
      </c>
    </row>
    <row r="72" spans="1:31" x14ac:dyDescent="0.2">
      <c r="A72">
        <v>70</v>
      </c>
      <c r="B72">
        <v>6</v>
      </c>
      <c r="C72">
        <v>7</v>
      </c>
      <c r="D72">
        <v>31</v>
      </c>
      <c r="E72">
        <v>48</v>
      </c>
      <c r="L72">
        <v>70</v>
      </c>
      <c r="M72">
        <v>6</v>
      </c>
      <c r="N72">
        <v>7</v>
      </c>
      <c r="O72">
        <v>31</v>
      </c>
      <c r="P72">
        <v>48</v>
      </c>
      <c r="X72">
        <v>70</v>
      </c>
      <c r="Y72">
        <v>6</v>
      </c>
      <c r="Z72">
        <v>7</v>
      </c>
      <c r="AA72">
        <f t="shared" si="4"/>
        <v>7.14</v>
      </c>
      <c r="AC72">
        <v>31</v>
      </c>
      <c r="AD72">
        <v>48</v>
      </c>
      <c r="AE72">
        <f t="shared" si="5"/>
        <v>40.300000000000004</v>
      </c>
    </row>
    <row r="73" spans="1:31" x14ac:dyDescent="0.2">
      <c r="A73">
        <v>71</v>
      </c>
      <c r="B73">
        <v>12</v>
      </c>
      <c r="C73">
        <v>8</v>
      </c>
      <c r="D73">
        <v>38</v>
      </c>
      <c r="E73">
        <v>34</v>
      </c>
      <c r="L73">
        <v>71</v>
      </c>
      <c r="M73">
        <v>12</v>
      </c>
      <c r="N73">
        <v>8</v>
      </c>
      <c r="O73">
        <v>38</v>
      </c>
      <c r="P73">
        <v>34</v>
      </c>
      <c r="X73">
        <v>71</v>
      </c>
      <c r="Y73">
        <v>12</v>
      </c>
      <c r="Z73">
        <v>8</v>
      </c>
      <c r="AA73">
        <f t="shared" si="4"/>
        <v>14.28</v>
      </c>
      <c r="AC73">
        <v>38</v>
      </c>
      <c r="AD73">
        <v>34</v>
      </c>
      <c r="AE73">
        <f t="shared" si="5"/>
        <v>49.4</v>
      </c>
    </row>
    <row r="74" spans="1:31" x14ac:dyDescent="0.2">
      <c r="A74">
        <v>72</v>
      </c>
      <c r="B74">
        <v>1</v>
      </c>
      <c r="C74">
        <v>3</v>
      </c>
      <c r="D74">
        <v>35</v>
      </c>
      <c r="E74">
        <v>49</v>
      </c>
      <c r="L74">
        <v>72</v>
      </c>
      <c r="M74">
        <v>1</v>
      </c>
      <c r="N74">
        <v>3</v>
      </c>
      <c r="O74">
        <v>35</v>
      </c>
      <c r="P74">
        <v>49</v>
      </c>
      <c r="X74">
        <v>72</v>
      </c>
      <c r="Y74">
        <v>1</v>
      </c>
      <c r="Z74">
        <v>3</v>
      </c>
      <c r="AA74">
        <f t="shared" si="4"/>
        <v>1.19</v>
      </c>
      <c r="AC74">
        <v>35</v>
      </c>
      <c r="AD74">
        <v>49</v>
      </c>
      <c r="AE74">
        <f t="shared" si="5"/>
        <v>45.5</v>
      </c>
    </row>
    <row r="75" spans="1:31" x14ac:dyDescent="0.2">
      <c r="A75">
        <v>73</v>
      </c>
      <c r="B75">
        <v>14</v>
      </c>
      <c r="C75">
        <v>14</v>
      </c>
      <c r="D75">
        <v>29</v>
      </c>
      <c r="E75">
        <v>30</v>
      </c>
      <c r="L75">
        <v>73</v>
      </c>
      <c r="M75">
        <v>14</v>
      </c>
      <c r="N75">
        <v>14</v>
      </c>
      <c r="O75">
        <v>29</v>
      </c>
      <c r="P75">
        <v>30</v>
      </c>
      <c r="X75">
        <v>73</v>
      </c>
      <c r="Y75">
        <v>14</v>
      </c>
      <c r="Z75">
        <v>14</v>
      </c>
      <c r="AA75">
        <f t="shared" si="4"/>
        <v>16.66</v>
      </c>
      <c r="AC75">
        <v>29</v>
      </c>
      <c r="AD75">
        <v>30</v>
      </c>
      <c r="AE75">
        <f t="shared" si="5"/>
        <v>37.700000000000003</v>
      </c>
    </row>
    <row r="76" spans="1:31" x14ac:dyDescent="0.2">
      <c r="A76" s="1">
        <v>74</v>
      </c>
      <c r="B76" s="1">
        <v>0</v>
      </c>
      <c r="C76" s="1">
        <v>2</v>
      </c>
      <c r="D76" s="1">
        <v>34</v>
      </c>
      <c r="E76" s="1">
        <v>51</v>
      </c>
      <c r="L76" s="1">
        <v>74</v>
      </c>
      <c r="M76" s="1">
        <v>0</v>
      </c>
      <c r="N76" s="1">
        <v>2</v>
      </c>
      <c r="O76" s="1">
        <v>34</v>
      </c>
      <c r="P76" s="1">
        <v>51</v>
      </c>
      <c r="X76" s="1">
        <v>74</v>
      </c>
      <c r="Y76" s="1">
        <v>0</v>
      </c>
      <c r="Z76" s="1">
        <v>2</v>
      </c>
      <c r="AA76">
        <f t="shared" si="4"/>
        <v>0</v>
      </c>
      <c r="AC76" s="1">
        <v>34</v>
      </c>
      <c r="AD76" s="1">
        <v>51</v>
      </c>
      <c r="AE76">
        <f t="shared" si="5"/>
        <v>44.2</v>
      </c>
    </row>
    <row r="77" spans="1:31" x14ac:dyDescent="0.2">
      <c r="A77">
        <v>75</v>
      </c>
      <c r="B77">
        <v>5</v>
      </c>
      <c r="C77">
        <v>14</v>
      </c>
      <c r="D77">
        <v>33</v>
      </c>
      <c r="E77">
        <v>34</v>
      </c>
      <c r="L77">
        <v>75</v>
      </c>
      <c r="M77">
        <v>5</v>
      </c>
      <c r="N77">
        <v>14</v>
      </c>
      <c r="O77">
        <v>33</v>
      </c>
      <c r="P77">
        <v>34</v>
      </c>
      <c r="X77">
        <v>75</v>
      </c>
      <c r="Y77">
        <v>5</v>
      </c>
      <c r="Z77">
        <v>14</v>
      </c>
      <c r="AA77">
        <f t="shared" si="4"/>
        <v>5.9499999999999993</v>
      </c>
      <c r="AC77">
        <v>33</v>
      </c>
      <c r="AD77">
        <v>34</v>
      </c>
      <c r="AE77">
        <f t="shared" si="5"/>
        <v>42.9</v>
      </c>
    </row>
    <row r="78" spans="1:31" x14ac:dyDescent="0.2">
      <c r="A78">
        <v>76</v>
      </c>
      <c r="B78">
        <v>12</v>
      </c>
      <c r="C78">
        <v>11</v>
      </c>
      <c r="D78">
        <v>24</v>
      </c>
      <c r="E78">
        <v>37</v>
      </c>
      <c r="L78">
        <v>76</v>
      </c>
      <c r="M78">
        <v>12</v>
      </c>
      <c r="N78">
        <v>11</v>
      </c>
      <c r="O78">
        <v>24</v>
      </c>
      <c r="P78">
        <v>37</v>
      </c>
      <c r="X78">
        <v>76</v>
      </c>
      <c r="Y78">
        <v>12</v>
      </c>
      <c r="Z78">
        <v>11</v>
      </c>
      <c r="AA78">
        <f t="shared" si="4"/>
        <v>14.28</v>
      </c>
      <c r="AC78">
        <v>24</v>
      </c>
      <c r="AD78">
        <v>37</v>
      </c>
      <c r="AE78">
        <f t="shared" si="5"/>
        <v>31.200000000000003</v>
      </c>
    </row>
    <row r="79" spans="1:31" x14ac:dyDescent="0.2">
      <c r="A79">
        <v>77</v>
      </c>
      <c r="B79">
        <v>6</v>
      </c>
      <c r="C79">
        <v>16</v>
      </c>
      <c r="D79">
        <v>28</v>
      </c>
      <c r="E79">
        <v>33</v>
      </c>
      <c r="L79">
        <v>77</v>
      </c>
      <c r="M79">
        <v>6</v>
      </c>
      <c r="N79">
        <v>16</v>
      </c>
      <c r="O79">
        <v>28</v>
      </c>
      <c r="P79">
        <v>33</v>
      </c>
      <c r="X79">
        <v>77</v>
      </c>
      <c r="Y79">
        <v>6</v>
      </c>
      <c r="Z79">
        <v>16</v>
      </c>
      <c r="AA79">
        <f t="shared" si="4"/>
        <v>7.14</v>
      </c>
      <c r="AC79">
        <v>28</v>
      </c>
      <c r="AD79">
        <v>33</v>
      </c>
      <c r="AE79">
        <f t="shared" si="5"/>
        <v>36.4</v>
      </c>
    </row>
    <row r="80" spans="1:31" x14ac:dyDescent="0.2">
      <c r="A80">
        <v>78</v>
      </c>
      <c r="B80">
        <v>8</v>
      </c>
      <c r="C80">
        <v>7</v>
      </c>
      <c r="D80">
        <v>20</v>
      </c>
      <c r="E80">
        <v>48</v>
      </c>
      <c r="L80">
        <v>78</v>
      </c>
      <c r="M80">
        <v>8</v>
      </c>
      <c r="N80">
        <v>7</v>
      </c>
      <c r="O80">
        <v>20</v>
      </c>
      <c r="P80">
        <v>48</v>
      </c>
      <c r="X80">
        <v>78</v>
      </c>
      <c r="Y80">
        <v>8</v>
      </c>
      <c r="Z80">
        <v>7</v>
      </c>
      <c r="AA80">
        <f t="shared" si="4"/>
        <v>9.52</v>
      </c>
      <c r="AC80">
        <v>20</v>
      </c>
      <c r="AD80">
        <v>48</v>
      </c>
      <c r="AE80">
        <f t="shared" si="5"/>
        <v>26</v>
      </c>
    </row>
    <row r="81" spans="1:31" x14ac:dyDescent="0.2">
      <c r="A81">
        <v>79</v>
      </c>
      <c r="B81">
        <v>1</v>
      </c>
      <c r="C81">
        <v>3</v>
      </c>
      <c r="D81">
        <v>24</v>
      </c>
      <c r="E81">
        <v>52</v>
      </c>
      <c r="L81">
        <v>79</v>
      </c>
      <c r="M81">
        <v>1</v>
      </c>
      <c r="N81">
        <v>3</v>
      </c>
      <c r="O81">
        <v>24</v>
      </c>
      <c r="P81">
        <v>52</v>
      </c>
      <c r="X81">
        <v>79</v>
      </c>
      <c r="Y81">
        <v>1</v>
      </c>
      <c r="Z81">
        <v>3</v>
      </c>
      <c r="AA81">
        <f t="shared" si="4"/>
        <v>1.19</v>
      </c>
      <c r="AC81">
        <v>24</v>
      </c>
      <c r="AD81">
        <v>52</v>
      </c>
      <c r="AE81">
        <f t="shared" si="5"/>
        <v>31.200000000000003</v>
      </c>
    </row>
    <row r="82" spans="1:31" x14ac:dyDescent="0.2">
      <c r="A82">
        <v>80</v>
      </c>
      <c r="B82">
        <v>13</v>
      </c>
      <c r="C82">
        <v>13</v>
      </c>
      <c r="D82">
        <v>22</v>
      </c>
      <c r="E82">
        <v>32</v>
      </c>
      <c r="L82">
        <v>80</v>
      </c>
      <c r="M82">
        <v>13</v>
      </c>
      <c r="N82">
        <v>13</v>
      </c>
      <c r="O82">
        <v>22</v>
      </c>
      <c r="P82">
        <v>32</v>
      </c>
      <c r="X82">
        <v>80</v>
      </c>
      <c r="Y82">
        <v>13</v>
      </c>
      <c r="Z82">
        <v>13</v>
      </c>
      <c r="AA82">
        <f t="shared" si="4"/>
        <v>15.469999999999999</v>
      </c>
      <c r="AC82">
        <v>22</v>
      </c>
      <c r="AD82">
        <v>32</v>
      </c>
      <c r="AE82">
        <f t="shared" si="5"/>
        <v>28.6</v>
      </c>
    </row>
    <row r="83" spans="1:31" x14ac:dyDescent="0.2">
      <c r="A83">
        <v>81</v>
      </c>
      <c r="B83">
        <v>17</v>
      </c>
      <c r="C83">
        <v>35</v>
      </c>
      <c r="D83">
        <v>14</v>
      </c>
      <c r="E83">
        <v>13</v>
      </c>
      <c r="L83">
        <v>81</v>
      </c>
      <c r="M83">
        <v>17</v>
      </c>
      <c r="N83">
        <v>35</v>
      </c>
      <c r="O83">
        <v>14</v>
      </c>
      <c r="P83">
        <v>13</v>
      </c>
      <c r="X83">
        <v>81</v>
      </c>
      <c r="Y83">
        <v>17</v>
      </c>
      <c r="Z83">
        <v>35</v>
      </c>
      <c r="AA83">
        <f t="shared" si="4"/>
        <v>20.23</v>
      </c>
      <c r="AC83">
        <v>14</v>
      </c>
      <c r="AD83">
        <v>13</v>
      </c>
      <c r="AE83">
        <f t="shared" si="5"/>
        <v>18.2</v>
      </c>
    </row>
    <row r="84" spans="1:31" x14ac:dyDescent="0.2">
      <c r="A84">
        <v>82</v>
      </c>
      <c r="B84">
        <v>4</v>
      </c>
      <c r="C84">
        <v>4</v>
      </c>
      <c r="D84">
        <v>41</v>
      </c>
      <c r="E84">
        <v>28</v>
      </c>
      <c r="L84">
        <v>82</v>
      </c>
      <c r="M84">
        <v>4</v>
      </c>
      <c r="N84">
        <v>4</v>
      </c>
      <c r="O84">
        <v>41</v>
      </c>
      <c r="P84">
        <v>28</v>
      </c>
      <c r="X84">
        <v>82</v>
      </c>
      <c r="Y84">
        <v>4</v>
      </c>
      <c r="Z84">
        <v>4</v>
      </c>
      <c r="AA84">
        <f t="shared" si="4"/>
        <v>4.76</v>
      </c>
      <c r="AC84">
        <v>41</v>
      </c>
      <c r="AD84">
        <v>28</v>
      </c>
      <c r="AE84">
        <f t="shared" si="5"/>
        <v>53.300000000000004</v>
      </c>
    </row>
    <row r="85" spans="1:31" x14ac:dyDescent="0.2">
      <c r="A85">
        <v>83</v>
      </c>
      <c r="B85">
        <v>4</v>
      </c>
      <c r="C85">
        <v>10</v>
      </c>
      <c r="D85">
        <v>20</v>
      </c>
      <c r="E85">
        <v>41</v>
      </c>
      <c r="L85">
        <v>83</v>
      </c>
      <c r="M85">
        <v>4</v>
      </c>
      <c r="N85">
        <v>10</v>
      </c>
      <c r="O85">
        <v>20</v>
      </c>
      <c r="P85">
        <v>41</v>
      </c>
      <c r="X85">
        <v>83</v>
      </c>
      <c r="Y85">
        <v>4</v>
      </c>
      <c r="Z85">
        <v>10</v>
      </c>
      <c r="AA85">
        <f t="shared" si="4"/>
        <v>4.76</v>
      </c>
      <c r="AC85">
        <v>20</v>
      </c>
      <c r="AD85">
        <v>41</v>
      </c>
      <c r="AE85">
        <f t="shared" si="5"/>
        <v>26</v>
      </c>
    </row>
    <row r="86" spans="1:31" x14ac:dyDescent="0.2">
      <c r="A86">
        <v>84</v>
      </c>
      <c r="B86">
        <v>15</v>
      </c>
      <c r="C86">
        <v>9</v>
      </c>
      <c r="D86">
        <v>24</v>
      </c>
      <c r="E86">
        <v>24</v>
      </c>
      <c r="L86">
        <v>84</v>
      </c>
      <c r="M86">
        <v>15</v>
      </c>
      <c r="N86">
        <v>9</v>
      </c>
      <c r="O86">
        <v>24</v>
      </c>
      <c r="P86">
        <v>24</v>
      </c>
      <c r="X86">
        <v>84</v>
      </c>
      <c r="Y86">
        <v>15</v>
      </c>
      <c r="Z86">
        <v>9</v>
      </c>
      <c r="AA86">
        <f t="shared" si="4"/>
        <v>17.849999999999998</v>
      </c>
      <c r="AC86">
        <v>24</v>
      </c>
      <c r="AD86">
        <v>24</v>
      </c>
      <c r="AE86">
        <f t="shared" si="5"/>
        <v>31.200000000000003</v>
      </c>
    </row>
    <row r="87" spans="1:31" x14ac:dyDescent="0.2">
      <c r="A87">
        <v>85</v>
      </c>
      <c r="B87">
        <v>10</v>
      </c>
      <c r="C87">
        <v>10</v>
      </c>
      <c r="D87">
        <v>26</v>
      </c>
      <c r="E87">
        <v>25</v>
      </c>
      <c r="L87">
        <v>85</v>
      </c>
      <c r="M87">
        <v>10</v>
      </c>
      <c r="N87">
        <v>10</v>
      </c>
      <c r="O87">
        <v>26</v>
      </c>
      <c r="P87">
        <v>25</v>
      </c>
      <c r="X87">
        <v>85</v>
      </c>
      <c r="Y87">
        <v>10</v>
      </c>
      <c r="Z87">
        <v>10</v>
      </c>
      <c r="AA87">
        <f t="shared" si="4"/>
        <v>11.899999999999999</v>
      </c>
      <c r="AC87">
        <v>26</v>
      </c>
      <c r="AD87">
        <v>25</v>
      </c>
      <c r="AE87">
        <f t="shared" si="5"/>
        <v>33.800000000000004</v>
      </c>
    </row>
    <row r="88" spans="1:31" x14ac:dyDescent="0.2">
      <c r="A88">
        <v>86</v>
      </c>
      <c r="B88">
        <v>10</v>
      </c>
      <c r="C88">
        <v>13</v>
      </c>
      <c r="D88">
        <v>18</v>
      </c>
      <c r="E88">
        <v>28</v>
      </c>
      <c r="L88">
        <v>86</v>
      </c>
      <c r="M88">
        <v>10</v>
      </c>
      <c r="N88">
        <v>13</v>
      </c>
      <c r="O88">
        <v>18</v>
      </c>
      <c r="P88">
        <v>28</v>
      </c>
      <c r="X88">
        <v>86</v>
      </c>
      <c r="Y88">
        <v>10</v>
      </c>
      <c r="Z88">
        <v>13</v>
      </c>
      <c r="AA88">
        <f t="shared" si="4"/>
        <v>11.899999999999999</v>
      </c>
      <c r="AC88">
        <v>18</v>
      </c>
      <c r="AD88">
        <v>28</v>
      </c>
      <c r="AE88">
        <f t="shared" si="5"/>
        <v>23.400000000000002</v>
      </c>
    </row>
    <row r="89" spans="1:31" x14ac:dyDescent="0.2">
      <c r="A89">
        <v>87</v>
      </c>
      <c r="B89">
        <v>2</v>
      </c>
      <c r="C89">
        <v>7</v>
      </c>
      <c r="D89">
        <v>25</v>
      </c>
      <c r="E89">
        <v>34</v>
      </c>
      <c r="L89">
        <v>87</v>
      </c>
      <c r="M89">
        <v>2</v>
      </c>
      <c r="N89">
        <v>7</v>
      </c>
      <c r="O89">
        <v>25</v>
      </c>
      <c r="P89">
        <v>34</v>
      </c>
      <c r="X89">
        <v>87</v>
      </c>
      <c r="Y89">
        <v>2</v>
      </c>
      <c r="Z89">
        <v>7</v>
      </c>
      <c r="AA89">
        <f t="shared" si="4"/>
        <v>2.38</v>
      </c>
      <c r="AC89">
        <v>25</v>
      </c>
      <c r="AD89">
        <v>34</v>
      </c>
      <c r="AE89">
        <f t="shared" si="5"/>
        <v>32.5</v>
      </c>
    </row>
    <row r="90" spans="1:31" x14ac:dyDescent="0.2">
      <c r="A90">
        <v>88</v>
      </c>
      <c r="B90">
        <v>1</v>
      </c>
      <c r="C90">
        <v>1</v>
      </c>
      <c r="D90">
        <v>27</v>
      </c>
      <c r="E90">
        <v>39</v>
      </c>
      <c r="L90">
        <v>88</v>
      </c>
      <c r="M90">
        <v>1</v>
      </c>
      <c r="N90">
        <v>1</v>
      </c>
      <c r="O90">
        <v>27</v>
      </c>
      <c r="P90">
        <v>39</v>
      </c>
      <c r="X90">
        <v>88</v>
      </c>
      <c r="Y90">
        <v>1</v>
      </c>
      <c r="Z90">
        <v>1</v>
      </c>
      <c r="AA90">
        <f t="shared" si="4"/>
        <v>1.19</v>
      </c>
      <c r="AC90">
        <v>27</v>
      </c>
      <c r="AD90">
        <v>39</v>
      </c>
      <c r="AE90">
        <f t="shared" si="5"/>
        <v>35.1</v>
      </c>
    </row>
    <row r="91" spans="1:31" x14ac:dyDescent="0.2">
      <c r="A91" s="1">
        <v>89</v>
      </c>
      <c r="B91" s="1">
        <v>0</v>
      </c>
      <c r="C91" s="1">
        <v>1</v>
      </c>
      <c r="D91" s="1">
        <v>27</v>
      </c>
      <c r="E91" s="1">
        <v>33</v>
      </c>
      <c r="L91" s="1">
        <v>89</v>
      </c>
      <c r="M91" s="1">
        <v>0</v>
      </c>
      <c r="N91" s="1">
        <v>1</v>
      </c>
      <c r="O91" s="1">
        <v>27</v>
      </c>
      <c r="P91" s="1">
        <v>33</v>
      </c>
      <c r="X91" s="1">
        <v>89</v>
      </c>
      <c r="Y91" s="1">
        <v>0</v>
      </c>
      <c r="Z91" s="1">
        <v>1</v>
      </c>
      <c r="AA91">
        <f t="shared" si="4"/>
        <v>0</v>
      </c>
      <c r="AC91" s="1">
        <v>27</v>
      </c>
      <c r="AD91" s="1">
        <v>33</v>
      </c>
      <c r="AE91">
        <f t="shared" si="5"/>
        <v>35.1</v>
      </c>
    </row>
    <row r="92" spans="1:31" x14ac:dyDescent="0.2">
      <c r="A92">
        <v>90</v>
      </c>
      <c r="B92">
        <v>1</v>
      </c>
      <c r="C92">
        <v>2</v>
      </c>
      <c r="D92">
        <v>29</v>
      </c>
      <c r="E92">
        <v>26</v>
      </c>
      <c r="L92">
        <v>90</v>
      </c>
      <c r="M92">
        <v>1</v>
      </c>
      <c r="N92">
        <v>2</v>
      </c>
      <c r="O92">
        <v>29</v>
      </c>
      <c r="P92">
        <v>26</v>
      </c>
      <c r="X92">
        <v>90</v>
      </c>
      <c r="Y92">
        <v>1</v>
      </c>
      <c r="Z92">
        <v>2</v>
      </c>
      <c r="AA92">
        <f t="shared" si="4"/>
        <v>1.19</v>
      </c>
      <c r="AC92">
        <v>29</v>
      </c>
      <c r="AD92">
        <v>26</v>
      </c>
      <c r="AE92">
        <f t="shared" si="5"/>
        <v>37.700000000000003</v>
      </c>
    </row>
    <row r="93" spans="1:31" x14ac:dyDescent="0.2">
      <c r="A93">
        <v>91</v>
      </c>
      <c r="B93">
        <v>9</v>
      </c>
      <c r="C93">
        <v>14</v>
      </c>
      <c r="D93">
        <v>13</v>
      </c>
      <c r="E93">
        <v>18</v>
      </c>
      <c r="L93">
        <v>91</v>
      </c>
      <c r="M93">
        <v>9</v>
      </c>
      <c r="N93">
        <v>14</v>
      </c>
      <c r="O93">
        <v>13</v>
      </c>
      <c r="P93">
        <v>18</v>
      </c>
      <c r="X93">
        <v>91</v>
      </c>
      <c r="Y93">
        <v>9</v>
      </c>
      <c r="Z93">
        <v>14</v>
      </c>
      <c r="AA93">
        <f t="shared" si="4"/>
        <v>10.709999999999999</v>
      </c>
      <c r="AC93">
        <v>13</v>
      </c>
      <c r="AD93">
        <v>18</v>
      </c>
      <c r="AE93">
        <f t="shared" si="5"/>
        <v>16.900000000000002</v>
      </c>
    </row>
    <row r="94" spans="1:31" x14ac:dyDescent="0.2">
      <c r="A94">
        <v>92</v>
      </c>
      <c r="B94">
        <v>1</v>
      </c>
      <c r="C94">
        <v>2</v>
      </c>
      <c r="D94">
        <v>29</v>
      </c>
      <c r="E94">
        <v>22</v>
      </c>
      <c r="L94">
        <v>92</v>
      </c>
      <c r="M94">
        <v>1</v>
      </c>
      <c r="N94">
        <v>2</v>
      </c>
      <c r="O94">
        <v>29</v>
      </c>
      <c r="P94">
        <v>22</v>
      </c>
      <c r="X94">
        <v>92</v>
      </c>
      <c r="Y94">
        <v>1</v>
      </c>
      <c r="Z94">
        <v>2</v>
      </c>
      <c r="AA94">
        <f t="shared" si="4"/>
        <v>1.19</v>
      </c>
      <c r="AC94">
        <v>29</v>
      </c>
      <c r="AD94">
        <v>22</v>
      </c>
      <c r="AE94">
        <f t="shared" si="5"/>
        <v>37.700000000000003</v>
      </c>
    </row>
    <row r="95" spans="1:31" x14ac:dyDescent="0.2">
      <c r="A95">
        <v>93</v>
      </c>
      <c r="B95">
        <v>3</v>
      </c>
      <c r="C95">
        <v>7</v>
      </c>
      <c r="D95">
        <v>21</v>
      </c>
      <c r="E95">
        <v>23</v>
      </c>
      <c r="L95">
        <v>93</v>
      </c>
      <c r="M95">
        <v>3</v>
      </c>
      <c r="N95">
        <v>7</v>
      </c>
      <c r="O95">
        <v>21</v>
      </c>
      <c r="P95">
        <v>23</v>
      </c>
      <c r="X95">
        <v>93</v>
      </c>
      <c r="Y95">
        <v>3</v>
      </c>
      <c r="Z95">
        <v>7</v>
      </c>
      <c r="AA95">
        <f t="shared" si="4"/>
        <v>3.57</v>
      </c>
      <c r="AC95">
        <v>21</v>
      </c>
      <c r="AD95">
        <v>23</v>
      </c>
      <c r="AE95">
        <f t="shared" si="5"/>
        <v>27.3</v>
      </c>
    </row>
    <row r="96" spans="1:31" x14ac:dyDescent="0.2">
      <c r="A96">
        <v>94</v>
      </c>
      <c r="B96">
        <v>5</v>
      </c>
      <c r="C96">
        <v>2</v>
      </c>
      <c r="D96">
        <v>21</v>
      </c>
      <c r="E96">
        <v>25</v>
      </c>
      <c r="L96">
        <v>94</v>
      </c>
      <c r="M96">
        <v>5</v>
      </c>
      <c r="N96">
        <v>2</v>
      </c>
      <c r="O96">
        <v>21</v>
      </c>
      <c r="P96">
        <v>25</v>
      </c>
      <c r="X96">
        <v>94</v>
      </c>
      <c r="Y96">
        <v>5</v>
      </c>
      <c r="Z96">
        <v>2</v>
      </c>
      <c r="AA96">
        <f t="shared" si="4"/>
        <v>5.9499999999999993</v>
      </c>
      <c r="AC96">
        <v>21</v>
      </c>
      <c r="AD96">
        <v>25</v>
      </c>
      <c r="AE96">
        <f t="shared" si="5"/>
        <v>27.3</v>
      </c>
    </row>
    <row r="97" spans="1:31" x14ac:dyDescent="0.2">
      <c r="A97">
        <v>95</v>
      </c>
      <c r="B97">
        <v>5</v>
      </c>
      <c r="C97">
        <v>3</v>
      </c>
      <c r="D97">
        <v>17</v>
      </c>
      <c r="E97">
        <v>26</v>
      </c>
      <c r="L97">
        <v>95</v>
      </c>
      <c r="M97">
        <v>5</v>
      </c>
      <c r="N97">
        <v>3</v>
      </c>
      <c r="O97">
        <v>17</v>
      </c>
      <c r="P97">
        <v>26</v>
      </c>
      <c r="X97">
        <v>95</v>
      </c>
      <c r="Y97">
        <v>5</v>
      </c>
      <c r="Z97">
        <v>3</v>
      </c>
      <c r="AA97">
        <f t="shared" si="4"/>
        <v>5.9499999999999993</v>
      </c>
      <c r="AC97">
        <v>17</v>
      </c>
      <c r="AD97">
        <v>26</v>
      </c>
      <c r="AE97">
        <f t="shared" si="5"/>
        <v>22.1</v>
      </c>
    </row>
    <row r="98" spans="1:31" x14ac:dyDescent="0.2">
      <c r="A98" s="1">
        <v>96</v>
      </c>
      <c r="B98" s="1">
        <v>1</v>
      </c>
      <c r="C98" s="1">
        <v>0</v>
      </c>
      <c r="D98" s="1">
        <v>23</v>
      </c>
      <c r="E98" s="1">
        <v>27</v>
      </c>
      <c r="L98" s="1">
        <v>96</v>
      </c>
      <c r="M98" s="1">
        <v>1</v>
      </c>
      <c r="N98" s="1">
        <v>0</v>
      </c>
      <c r="O98" s="1">
        <v>23</v>
      </c>
      <c r="P98" s="1">
        <v>27</v>
      </c>
      <c r="X98" s="1">
        <v>96</v>
      </c>
      <c r="Y98" s="1">
        <v>1</v>
      </c>
      <c r="Z98" s="1">
        <v>0</v>
      </c>
      <c r="AA98">
        <f t="shared" ref="AA98:AA114" si="6">Y98*1.19</f>
        <v>1.19</v>
      </c>
      <c r="AC98" s="1">
        <v>23</v>
      </c>
      <c r="AD98" s="1">
        <v>27</v>
      </c>
      <c r="AE98">
        <f t="shared" ref="AE98:AE114" si="7">AC98*1.3</f>
        <v>29.900000000000002</v>
      </c>
    </row>
    <row r="99" spans="1:31" x14ac:dyDescent="0.2">
      <c r="A99" s="1">
        <v>97</v>
      </c>
      <c r="B99" s="1">
        <v>0</v>
      </c>
      <c r="C99" s="1">
        <v>0</v>
      </c>
      <c r="D99" s="1">
        <v>23</v>
      </c>
      <c r="E99" s="1">
        <v>26</v>
      </c>
      <c r="L99" s="1">
        <v>97</v>
      </c>
      <c r="M99" s="1">
        <v>0</v>
      </c>
      <c r="N99" s="1">
        <v>0</v>
      </c>
      <c r="O99" s="1">
        <v>23</v>
      </c>
      <c r="P99" s="1">
        <v>26</v>
      </c>
      <c r="X99" s="1">
        <v>97</v>
      </c>
      <c r="Y99" s="1">
        <v>0</v>
      </c>
      <c r="Z99" s="1">
        <v>0</v>
      </c>
      <c r="AA99">
        <f t="shared" si="6"/>
        <v>0</v>
      </c>
      <c r="AC99" s="1">
        <v>23</v>
      </c>
      <c r="AD99" s="1">
        <v>26</v>
      </c>
      <c r="AE99">
        <f t="shared" si="7"/>
        <v>29.900000000000002</v>
      </c>
    </row>
    <row r="100" spans="1:31" x14ac:dyDescent="0.2">
      <c r="A100">
        <v>98</v>
      </c>
      <c r="B100">
        <v>5</v>
      </c>
      <c r="C100">
        <v>5</v>
      </c>
      <c r="D100">
        <v>17</v>
      </c>
      <c r="E100">
        <v>22</v>
      </c>
      <c r="L100">
        <v>98</v>
      </c>
      <c r="M100">
        <v>5</v>
      </c>
      <c r="N100">
        <v>5</v>
      </c>
      <c r="O100">
        <v>17</v>
      </c>
      <c r="P100">
        <v>22</v>
      </c>
      <c r="X100">
        <v>98</v>
      </c>
      <c r="Y100">
        <v>5</v>
      </c>
      <c r="Z100">
        <v>5</v>
      </c>
      <c r="AA100">
        <f t="shared" si="6"/>
        <v>5.9499999999999993</v>
      </c>
      <c r="AC100">
        <v>17</v>
      </c>
      <c r="AD100">
        <v>22</v>
      </c>
      <c r="AE100">
        <f t="shared" si="7"/>
        <v>22.1</v>
      </c>
    </row>
    <row r="101" spans="1:31" x14ac:dyDescent="0.2">
      <c r="A101" s="1">
        <v>99</v>
      </c>
      <c r="B101" s="1">
        <v>0</v>
      </c>
      <c r="C101" s="1">
        <v>0</v>
      </c>
      <c r="D101" s="1">
        <v>8</v>
      </c>
      <c r="E101" s="1">
        <v>40</v>
      </c>
      <c r="L101" s="1">
        <v>99</v>
      </c>
      <c r="M101" s="1">
        <v>0</v>
      </c>
      <c r="N101" s="1">
        <v>0</v>
      </c>
      <c r="O101" s="1">
        <v>8</v>
      </c>
      <c r="P101" s="1">
        <v>40</v>
      </c>
      <c r="X101" s="1">
        <v>99</v>
      </c>
      <c r="Y101" s="1">
        <v>0</v>
      </c>
      <c r="Z101" s="1">
        <v>0</v>
      </c>
      <c r="AA101">
        <f t="shared" si="6"/>
        <v>0</v>
      </c>
      <c r="AC101" s="1">
        <v>8</v>
      </c>
      <c r="AD101" s="1">
        <v>40</v>
      </c>
      <c r="AE101">
        <f t="shared" si="7"/>
        <v>10.4</v>
      </c>
    </row>
    <row r="102" spans="1:31" x14ac:dyDescent="0.2">
      <c r="A102">
        <v>100</v>
      </c>
      <c r="B102">
        <v>8</v>
      </c>
      <c r="C102">
        <v>7</v>
      </c>
      <c r="D102">
        <v>12</v>
      </c>
      <c r="E102">
        <v>21</v>
      </c>
      <c r="L102">
        <v>100</v>
      </c>
      <c r="M102">
        <v>8</v>
      </c>
      <c r="N102">
        <v>7</v>
      </c>
      <c r="O102">
        <v>12</v>
      </c>
      <c r="P102">
        <v>21</v>
      </c>
      <c r="X102">
        <v>100</v>
      </c>
      <c r="Y102">
        <v>8</v>
      </c>
      <c r="Z102">
        <v>7</v>
      </c>
      <c r="AA102">
        <f t="shared" si="6"/>
        <v>9.52</v>
      </c>
      <c r="AC102">
        <v>12</v>
      </c>
      <c r="AD102">
        <v>21</v>
      </c>
      <c r="AE102">
        <f t="shared" si="7"/>
        <v>15.600000000000001</v>
      </c>
    </row>
    <row r="103" spans="1:31" x14ac:dyDescent="0.2">
      <c r="A103">
        <v>101</v>
      </c>
      <c r="B103">
        <v>1</v>
      </c>
      <c r="C103">
        <v>1</v>
      </c>
      <c r="D103">
        <v>19</v>
      </c>
      <c r="E103">
        <v>25</v>
      </c>
      <c r="L103">
        <v>101</v>
      </c>
      <c r="M103">
        <v>1</v>
      </c>
      <c r="N103">
        <v>1</v>
      </c>
      <c r="O103">
        <v>19</v>
      </c>
      <c r="P103">
        <v>25</v>
      </c>
      <c r="X103">
        <v>101</v>
      </c>
      <c r="Y103">
        <v>1</v>
      </c>
      <c r="Z103">
        <v>1</v>
      </c>
      <c r="AA103">
        <f t="shared" si="6"/>
        <v>1.19</v>
      </c>
      <c r="AC103">
        <v>19</v>
      </c>
      <c r="AD103">
        <v>25</v>
      </c>
      <c r="AE103">
        <f t="shared" si="7"/>
        <v>24.7</v>
      </c>
    </row>
    <row r="104" spans="1:31" x14ac:dyDescent="0.2">
      <c r="A104">
        <v>102</v>
      </c>
      <c r="B104">
        <v>10</v>
      </c>
      <c r="C104">
        <v>12</v>
      </c>
      <c r="D104">
        <v>11</v>
      </c>
      <c r="E104">
        <v>13</v>
      </c>
      <c r="L104">
        <v>102</v>
      </c>
      <c r="M104">
        <v>10</v>
      </c>
      <c r="N104">
        <v>12</v>
      </c>
      <c r="O104">
        <v>11</v>
      </c>
      <c r="P104">
        <v>13</v>
      </c>
      <c r="X104">
        <v>102</v>
      </c>
      <c r="Y104">
        <v>10</v>
      </c>
      <c r="Z104">
        <v>12</v>
      </c>
      <c r="AA104">
        <f t="shared" si="6"/>
        <v>11.899999999999999</v>
      </c>
      <c r="AC104">
        <v>11</v>
      </c>
      <c r="AD104">
        <v>13</v>
      </c>
      <c r="AE104">
        <f t="shared" si="7"/>
        <v>14.3</v>
      </c>
    </row>
    <row r="105" spans="1:31" x14ac:dyDescent="0.2">
      <c r="A105">
        <v>103</v>
      </c>
      <c r="B105">
        <v>4</v>
      </c>
      <c r="C105">
        <v>6</v>
      </c>
      <c r="D105">
        <v>17</v>
      </c>
      <c r="E105">
        <v>16</v>
      </c>
      <c r="L105">
        <v>103</v>
      </c>
      <c r="M105">
        <v>4</v>
      </c>
      <c r="N105">
        <v>6</v>
      </c>
      <c r="O105">
        <v>17</v>
      </c>
      <c r="P105">
        <v>16</v>
      </c>
      <c r="X105">
        <v>103</v>
      </c>
      <c r="Y105">
        <v>4</v>
      </c>
      <c r="Z105">
        <v>6</v>
      </c>
      <c r="AA105">
        <f t="shared" si="6"/>
        <v>4.76</v>
      </c>
      <c r="AC105">
        <v>17</v>
      </c>
      <c r="AD105">
        <v>16</v>
      </c>
      <c r="AE105">
        <f t="shared" si="7"/>
        <v>22.1</v>
      </c>
    </row>
    <row r="106" spans="1:31" x14ac:dyDescent="0.2">
      <c r="A106">
        <v>104</v>
      </c>
      <c r="B106">
        <v>1</v>
      </c>
      <c r="C106">
        <v>0</v>
      </c>
      <c r="D106">
        <v>13</v>
      </c>
      <c r="E106">
        <v>29</v>
      </c>
      <c r="L106">
        <v>104</v>
      </c>
      <c r="M106">
        <v>1</v>
      </c>
      <c r="N106">
        <v>0</v>
      </c>
      <c r="O106">
        <v>13</v>
      </c>
      <c r="P106">
        <v>29</v>
      </c>
      <c r="X106">
        <v>104</v>
      </c>
      <c r="Y106">
        <v>1</v>
      </c>
      <c r="Z106">
        <v>0</v>
      </c>
      <c r="AA106">
        <f t="shared" si="6"/>
        <v>1.19</v>
      </c>
      <c r="AC106">
        <v>13</v>
      </c>
      <c r="AD106">
        <v>29</v>
      </c>
      <c r="AE106">
        <f t="shared" si="7"/>
        <v>16.900000000000002</v>
      </c>
    </row>
    <row r="107" spans="1:31" x14ac:dyDescent="0.2">
      <c r="A107">
        <v>105</v>
      </c>
      <c r="B107">
        <v>2</v>
      </c>
      <c r="C107">
        <v>1</v>
      </c>
      <c r="D107">
        <v>19</v>
      </c>
      <c r="E107">
        <v>20</v>
      </c>
      <c r="L107">
        <v>105</v>
      </c>
      <c r="M107">
        <v>2</v>
      </c>
      <c r="N107">
        <v>1</v>
      </c>
      <c r="O107">
        <v>19</v>
      </c>
      <c r="P107">
        <v>20</v>
      </c>
      <c r="X107">
        <v>105</v>
      </c>
      <c r="Y107">
        <v>2</v>
      </c>
      <c r="Z107">
        <v>1</v>
      </c>
      <c r="AA107">
        <f t="shared" si="6"/>
        <v>2.38</v>
      </c>
      <c r="AC107">
        <v>19</v>
      </c>
      <c r="AD107">
        <v>20</v>
      </c>
      <c r="AE107">
        <f t="shared" si="7"/>
        <v>24.7</v>
      </c>
    </row>
    <row r="108" spans="1:31" x14ac:dyDescent="0.2">
      <c r="A108" s="1">
        <v>106</v>
      </c>
      <c r="B108" s="1">
        <v>0</v>
      </c>
      <c r="C108" s="1">
        <v>2</v>
      </c>
      <c r="D108" s="1">
        <v>17</v>
      </c>
      <c r="E108" s="1">
        <v>23</v>
      </c>
      <c r="L108" s="1">
        <v>106</v>
      </c>
      <c r="M108" s="1">
        <v>0</v>
      </c>
      <c r="N108" s="1">
        <v>2</v>
      </c>
      <c r="O108" s="1">
        <v>17</v>
      </c>
      <c r="P108" s="1">
        <v>23</v>
      </c>
      <c r="X108" s="1">
        <v>106</v>
      </c>
      <c r="Y108" s="1">
        <v>0</v>
      </c>
      <c r="Z108" s="1">
        <v>2</v>
      </c>
      <c r="AA108">
        <f t="shared" si="6"/>
        <v>0</v>
      </c>
      <c r="AC108" s="1">
        <v>17</v>
      </c>
      <c r="AD108" s="1">
        <v>23</v>
      </c>
      <c r="AE108">
        <f t="shared" si="7"/>
        <v>22.1</v>
      </c>
    </row>
    <row r="109" spans="1:31" x14ac:dyDescent="0.2">
      <c r="A109" s="1">
        <v>107</v>
      </c>
      <c r="B109" s="1">
        <v>0</v>
      </c>
      <c r="C109" s="1">
        <v>0</v>
      </c>
      <c r="D109" s="1">
        <v>9</v>
      </c>
      <c r="E109" s="1">
        <v>21</v>
      </c>
      <c r="L109" s="1">
        <v>107</v>
      </c>
      <c r="M109" s="1">
        <v>0</v>
      </c>
      <c r="N109" s="1">
        <v>0</v>
      </c>
      <c r="O109" s="1">
        <v>9</v>
      </c>
      <c r="P109" s="1">
        <v>21</v>
      </c>
      <c r="X109" s="1">
        <v>107</v>
      </c>
      <c r="Y109" s="1">
        <v>0</v>
      </c>
      <c r="Z109" s="1">
        <v>0</v>
      </c>
      <c r="AA109">
        <f t="shared" si="6"/>
        <v>0</v>
      </c>
      <c r="AC109" s="1">
        <v>9</v>
      </c>
      <c r="AD109" s="1">
        <v>21</v>
      </c>
      <c r="AE109">
        <f t="shared" si="7"/>
        <v>11.700000000000001</v>
      </c>
    </row>
    <row r="110" spans="1:31" x14ac:dyDescent="0.2">
      <c r="A110">
        <v>108</v>
      </c>
      <c r="B110">
        <v>2</v>
      </c>
      <c r="C110">
        <v>6</v>
      </c>
      <c r="D110">
        <v>5</v>
      </c>
      <c r="E110">
        <v>13</v>
      </c>
      <c r="L110">
        <v>108</v>
      </c>
      <c r="M110">
        <v>2</v>
      </c>
      <c r="N110">
        <v>6</v>
      </c>
      <c r="O110">
        <v>5</v>
      </c>
      <c r="P110">
        <v>13</v>
      </c>
      <c r="X110">
        <v>108</v>
      </c>
      <c r="Y110">
        <v>2</v>
      </c>
      <c r="Z110">
        <v>6</v>
      </c>
      <c r="AA110">
        <f t="shared" si="6"/>
        <v>2.38</v>
      </c>
      <c r="AC110">
        <v>5</v>
      </c>
      <c r="AD110">
        <v>13</v>
      </c>
      <c r="AE110">
        <f t="shared" si="7"/>
        <v>6.5</v>
      </c>
    </row>
    <row r="111" spans="1:31" x14ac:dyDescent="0.2">
      <c r="A111">
        <v>109</v>
      </c>
      <c r="B111">
        <v>9</v>
      </c>
      <c r="C111">
        <v>6</v>
      </c>
      <c r="D111">
        <v>5</v>
      </c>
      <c r="E111">
        <v>5</v>
      </c>
      <c r="L111">
        <v>109</v>
      </c>
      <c r="M111">
        <v>9</v>
      </c>
      <c r="N111">
        <v>6</v>
      </c>
      <c r="O111">
        <v>5</v>
      </c>
      <c r="P111">
        <v>5</v>
      </c>
      <c r="X111">
        <v>109</v>
      </c>
      <c r="Y111">
        <v>9</v>
      </c>
      <c r="Z111">
        <v>6</v>
      </c>
      <c r="AA111">
        <f t="shared" si="6"/>
        <v>10.709999999999999</v>
      </c>
      <c r="AC111">
        <v>5</v>
      </c>
      <c r="AD111">
        <v>5</v>
      </c>
      <c r="AE111">
        <f t="shared" si="7"/>
        <v>6.5</v>
      </c>
    </row>
    <row r="112" spans="1:31" x14ac:dyDescent="0.2">
      <c r="A112">
        <v>110</v>
      </c>
      <c r="B112">
        <v>2</v>
      </c>
      <c r="C112">
        <v>2</v>
      </c>
      <c r="D112">
        <v>9</v>
      </c>
      <c r="E112">
        <v>10</v>
      </c>
      <c r="L112">
        <v>110</v>
      </c>
      <c r="M112">
        <v>2</v>
      </c>
      <c r="N112">
        <v>2</v>
      </c>
      <c r="O112">
        <v>9</v>
      </c>
      <c r="P112">
        <v>10</v>
      </c>
      <c r="X112">
        <v>110</v>
      </c>
      <c r="Y112">
        <v>2</v>
      </c>
      <c r="Z112">
        <v>2</v>
      </c>
      <c r="AA112">
        <f t="shared" si="6"/>
        <v>2.38</v>
      </c>
      <c r="AC112">
        <v>9</v>
      </c>
      <c r="AD112">
        <v>10</v>
      </c>
      <c r="AE112">
        <f t="shared" si="7"/>
        <v>11.700000000000001</v>
      </c>
    </row>
    <row r="113" spans="1:31" x14ac:dyDescent="0.2">
      <c r="A113">
        <v>111</v>
      </c>
      <c r="B113">
        <v>2</v>
      </c>
      <c r="C113">
        <v>3</v>
      </c>
      <c r="D113">
        <v>11</v>
      </c>
      <c r="E113">
        <v>6</v>
      </c>
      <c r="L113">
        <v>111</v>
      </c>
      <c r="M113">
        <v>2</v>
      </c>
      <c r="N113">
        <v>3</v>
      </c>
      <c r="O113">
        <v>11</v>
      </c>
      <c r="P113">
        <v>6</v>
      </c>
      <c r="X113">
        <v>111</v>
      </c>
      <c r="Y113">
        <v>2</v>
      </c>
      <c r="Z113">
        <v>3</v>
      </c>
      <c r="AA113">
        <f t="shared" si="6"/>
        <v>2.38</v>
      </c>
      <c r="AC113">
        <v>11</v>
      </c>
      <c r="AD113">
        <v>6</v>
      </c>
      <c r="AE113">
        <f t="shared" si="7"/>
        <v>14.3</v>
      </c>
    </row>
    <row r="114" spans="1:31" x14ac:dyDescent="0.2">
      <c r="A114">
        <v>112</v>
      </c>
      <c r="B114">
        <v>1</v>
      </c>
      <c r="C114">
        <v>1</v>
      </c>
      <c r="D114">
        <v>4</v>
      </c>
      <c r="E114">
        <v>13</v>
      </c>
      <c r="L114">
        <v>112</v>
      </c>
      <c r="M114">
        <v>1</v>
      </c>
      <c r="N114">
        <v>1</v>
      </c>
      <c r="O114">
        <v>4</v>
      </c>
      <c r="P114">
        <v>13</v>
      </c>
      <c r="X114">
        <v>112</v>
      </c>
      <c r="Y114">
        <v>1</v>
      </c>
      <c r="Z114">
        <v>1</v>
      </c>
      <c r="AA114">
        <f t="shared" si="6"/>
        <v>1.19</v>
      </c>
      <c r="AC114">
        <v>4</v>
      </c>
      <c r="AD114">
        <v>13</v>
      </c>
      <c r="AE114">
        <f t="shared" si="7"/>
        <v>5.2</v>
      </c>
    </row>
  </sheetData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14"/>
  <sheetViews>
    <sheetView workbookViewId="0">
      <selection activeCell="F106" sqref="F106"/>
    </sheetView>
  </sheetViews>
  <sheetFormatPr baseColWidth="10" defaultRowHeight="16" x14ac:dyDescent="0.2"/>
  <sheetData>
    <row r="1" spans="1:3" x14ac:dyDescent="0.2">
      <c r="A1" t="s">
        <v>0</v>
      </c>
      <c r="B1" t="s">
        <v>5</v>
      </c>
      <c r="C1" t="s">
        <v>6</v>
      </c>
    </row>
    <row r="2" spans="1:3" x14ac:dyDescent="0.2">
      <c r="A2">
        <v>0</v>
      </c>
      <c r="B2">
        <v>734</v>
      </c>
      <c r="C2">
        <v>430</v>
      </c>
    </row>
    <row r="3" spans="1:3" x14ac:dyDescent="0.2">
      <c r="A3">
        <v>1</v>
      </c>
      <c r="B3">
        <v>215</v>
      </c>
      <c r="C3">
        <v>694</v>
      </c>
    </row>
    <row r="4" spans="1:3" x14ac:dyDescent="0.2">
      <c r="A4">
        <v>2</v>
      </c>
      <c r="B4">
        <v>17</v>
      </c>
      <c r="C4">
        <v>803</v>
      </c>
    </row>
    <row r="5" spans="1:3" x14ac:dyDescent="0.2">
      <c r="A5">
        <v>3</v>
      </c>
      <c r="B5">
        <v>293</v>
      </c>
      <c r="C5">
        <v>513</v>
      </c>
    </row>
    <row r="6" spans="1:3" x14ac:dyDescent="0.2">
      <c r="A6">
        <v>4</v>
      </c>
      <c r="B6">
        <v>124</v>
      </c>
      <c r="C6">
        <v>659</v>
      </c>
    </row>
    <row r="7" spans="1:3" x14ac:dyDescent="0.2">
      <c r="A7">
        <v>5</v>
      </c>
      <c r="B7">
        <v>32</v>
      </c>
      <c r="C7">
        <v>737</v>
      </c>
    </row>
    <row r="8" spans="1:3" x14ac:dyDescent="0.2">
      <c r="A8">
        <v>6</v>
      </c>
      <c r="B8">
        <v>298</v>
      </c>
      <c r="C8">
        <v>448</v>
      </c>
    </row>
    <row r="9" spans="1:3" x14ac:dyDescent="0.2">
      <c r="A9">
        <v>7</v>
      </c>
      <c r="B9">
        <v>210</v>
      </c>
      <c r="C9">
        <v>484</v>
      </c>
    </row>
    <row r="10" spans="1:3" x14ac:dyDescent="0.2">
      <c r="A10">
        <v>8</v>
      </c>
      <c r="B10">
        <v>220</v>
      </c>
      <c r="C10">
        <v>474</v>
      </c>
    </row>
    <row r="11" spans="1:3" x14ac:dyDescent="0.2">
      <c r="A11">
        <v>9</v>
      </c>
      <c r="B11">
        <v>213</v>
      </c>
      <c r="C11">
        <v>424</v>
      </c>
    </row>
    <row r="12" spans="1:3" x14ac:dyDescent="0.2">
      <c r="A12">
        <v>10</v>
      </c>
      <c r="B12">
        <v>67</v>
      </c>
      <c r="C12">
        <v>554</v>
      </c>
    </row>
    <row r="13" spans="1:3" x14ac:dyDescent="0.2">
      <c r="A13">
        <v>11</v>
      </c>
      <c r="B13">
        <v>116</v>
      </c>
      <c r="C13">
        <v>466</v>
      </c>
    </row>
    <row r="14" spans="1:3" x14ac:dyDescent="0.2">
      <c r="A14">
        <v>12</v>
      </c>
      <c r="B14">
        <v>576</v>
      </c>
      <c r="C14">
        <v>3</v>
      </c>
    </row>
    <row r="15" spans="1:3" x14ac:dyDescent="0.2">
      <c r="A15">
        <v>13</v>
      </c>
      <c r="B15">
        <v>148</v>
      </c>
      <c r="C15">
        <v>381</v>
      </c>
    </row>
    <row r="16" spans="1:3" x14ac:dyDescent="0.2">
      <c r="A16">
        <v>14</v>
      </c>
      <c r="B16">
        <v>524</v>
      </c>
      <c r="C16">
        <v>4</v>
      </c>
    </row>
    <row r="17" spans="1:3" x14ac:dyDescent="0.2">
      <c r="A17">
        <v>15</v>
      </c>
      <c r="B17">
        <v>40</v>
      </c>
      <c r="C17">
        <v>438</v>
      </c>
    </row>
    <row r="18" spans="1:3" x14ac:dyDescent="0.2">
      <c r="A18">
        <v>16</v>
      </c>
      <c r="B18">
        <v>11</v>
      </c>
      <c r="C18">
        <v>444</v>
      </c>
    </row>
    <row r="19" spans="1:3" x14ac:dyDescent="0.2">
      <c r="A19">
        <v>17</v>
      </c>
      <c r="B19">
        <v>188</v>
      </c>
      <c r="C19">
        <v>265</v>
      </c>
    </row>
    <row r="20" spans="1:3" x14ac:dyDescent="0.2">
      <c r="A20">
        <v>18</v>
      </c>
      <c r="B20">
        <v>53</v>
      </c>
      <c r="C20">
        <v>378</v>
      </c>
    </row>
    <row r="21" spans="1:3" x14ac:dyDescent="0.2">
      <c r="A21">
        <v>19</v>
      </c>
      <c r="B21">
        <v>77</v>
      </c>
      <c r="C21">
        <v>320</v>
      </c>
    </row>
    <row r="22" spans="1:3" x14ac:dyDescent="0.2">
      <c r="A22">
        <v>20</v>
      </c>
      <c r="B22">
        <v>154</v>
      </c>
      <c r="C22">
        <v>229</v>
      </c>
    </row>
    <row r="23" spans="1:3" x14ac:dyDescent="0.2">
      <c r="A23">
        <v>21</v>
      </c>
      <c r="B23">
        <v>182</v>
      </c>
      <c r="C23">
        <v>181</v>
      </c>
    </row>
    <row r="24" spans="1:3" x14ac:dyDescent="0.2">
      <c r="A24">
        <v>22</v>
      </c>
      <c r="B24">
        <v>106</v>
      </c>
      <c r="C24">
        <v>240</v>
      </c>
    </row>
    <row r="25" spans="1:3" x14ac:dyDescent="0.2">
      <c r="A25">
        <v>23</v>
      </c>
      <c r="B25">
        <v>214</v>
      </c>
      <c r="C25">
        <v>108</v>
      </c>
    </row>
    <row r="26" spans="1:3" x14ac:dyDescent="0.2">
      <c r="A26">
        <v>24</v>
      </c>
      <c r="B26">
        <v>201</v>
      </c>
      <c r="C26">
        <v>119</v>
      </c>
    </row>
    <row r="27" spans="1:3" x14ac:dyDescent="0.2">
      <c r="A27">
        <v>25</v>
      </c>
      <c r="B27">
        <v>99</v>
      </c>
      <c r="C27">
        <v>213</v>
      </c>
    </row>
    <row r="28" spans="1:3" x14ac:dyDescent="0.2">
      <c r="A28">
        <v>26</v>
      </c>
      <c r="B28">
        <v>73</v>
      </c>
      <c r="C28">
        <v>237</v>
      </c>
    </row>
    <row r="29" spans="1:3" x14ac:dyDescent="0.2">
      <c r="A29">
        <v>27</v>
      </c>
      <c r="B29">
        <v>79</v>
      </c>
      <c r="C29">
        <v>217</v>
      </c>
    </row>
    <row r="30" spans="1:3" x14ac:dyDescent="0.2">
      <c r="A30">
        <v>28</v>
      </c>
      <c r="B30">
        <v>107</v>
      </c>
      <c r="C30">
        <v>186</v>
      </c>
    </row>
    <row r="31" spans="1:3" x14ac:dyDescent="0.2">
      <c r="A31">
        <v>29</v>
      </c>
      <c r="B31">
        <v>123</v>
      </c>
      <c r="C31">
        <v>157</v>
      </c>
    </row>
    <row r="32" spans="1:3" x14ac:dyDescent="0.2">
      <c r="A32">
        <v>30</v>
      </c>
      <c r="B32">
        <v>32</v>
      </c>
      <c r="C32">
        <v>221</v>
      </c>
    </row>
    <row r="33" spans="1:3" x14ac:dyDescent="0.2">
      <c r="A33">
        <v>31</v>
      </c>
      <c r="B33">
        <v>118</v>
      </c>
      <c r="C33">
        <v>131</v>
      </c>
    </row>
    <row r="34" spans="1:3" x14ac:dyDescent="0.2">
      <c r="A34">
        <v>32</v>
      </c>
      <c r="B34">
        <v>114</v>
      </c>
      <c r="C34">
        <v>133</v>
      </c>
    </row>
    <row r="35" spans="1:3" x14ac:dyDescent="0.2">
      <c r="A35">
        <v>33</v>
      </c>
      <c r="B35">
        <v>60</v>
      </c>
      <c r="C35">
        <v>178</v>
      </c>
    </row>
    <row r="36" spans="1:3" x14ac:dyDescent="0.2">
      <c r="A36">
        <v>34</v>
      </c>
      <c r="B36">
        <v>72</v>
      </c>
      <c r="C36">
        <v>161</v>
      </c>
    </row>
    <row r="37" spans="1:3" x14ac:dyDescent="0.2">
      <c r="A37">
        <v>35</v>
      </c>
      <c r="B37">
        <v>32</v>
      </c>
      <c r="C37">
        <v>200</v>
      </c>
    </row>
    <row r="38" spans="1:3" x14ac:dyDescent="0.2">
      <c r="A38">
        <v>36</v>
      </c>
      <c r="B38">
        <v>68</v>
      </c>
      <c r="C38">
        <v>163</v>
      </c>
    </row>
    <row r="39" spans="1:3" x14ac:dyDescent="0.2">
      <c r="A39">
        <v>37</v>
      </c>
      <c r="B39">
        <v>4</v>
      </c>
      <c r="C39">
        <v>220</v>
      </c>
    </row>
    <row r="40" spans="1:3" x14ac:dyDescent="0.2">
      <c r="A40">
        <v>38</v>
      </c>
      <c r="B40">
        <v>118</v>
      </c>
      <c r="C40">
        <v>99</v>
      </c>
    </row>
    <row r="41" spans="1:3" x14ac:dyDescent="0.2">
      <c r="A41">
        <v>39</v>
      </c>
      <c r="B41">
        <v>35</v>
      </c>
      <c r="C41">
        <v>177</v>
      </c>
    </row>
    <row r="42" spans="1:3" x14ac:dyDescent="0.2">
      <c r="A42">
        <v>40</v>
      </c>
      <c r="B42">
        <v>67</v>
      </c>
      <c r="C42">
        <v>143</v>
      </c>
    </row>
    <row r="43" spans="1:3" x14ac:dyDescent="0.2">
      <c r="A43">
        <v>41</v>
      </c>
      <c r="B43">
        <v>137</v>
      </c>
      <c r="C43">
        <v>69</v>
      </c>
    </row>
    <row r="44" spans="1:3" x14ac:dyDescent="0.2">
      <c r="A44">
        <v>42</v>
      </c>
      <c r="B44">
        <v>85</v>
      </c>
      <c r="C44">
        <v>121</v>
      </c>
    </row>
    <row r="45" spans="1:3" x14ac:dyDescent="0.2">
      <c r="A45">
        <v>43</v>
      </c>
      <c r="B45">
        <v>85</v>
      </c>
      <c r="C45">
        <v>113</v>
      </c>
    </row>
    <row r="46" spans="1:3" x14ac:dyDescent="0.2">
      <c r="A46">
        <v>44</v>
      </c>
      <c r="B46">
        <v>27</v>
      </c>
      <c r="C46">
        <v>167</v>
      </c>
    </row>
    <row r="47" spans="1:3" x14ac:dyDescent="0.2">
      <c r="A47">
        <v>45</v>
      </c>
      <c r="B47">
        <v>55</v>
      </c>
      <c r="C47">
        <v>122</v>
      </c>
    </row>
    <row r="48" spans="1:3" x14ac:dyDescent="0.2">
      <c r="A48">
        <v>46</v>
      </c>
      <c r="B48">
        <v>68</v>
      </c>
      <c r="C48">
        <v>102</v>
      </c>
    </row>
    <row r="49" spans="1:3" x14ac:dyDescent="0.2">
      <c r="A49">
        <v>47</v>
      </c>
      <c r="B49">
        <v>159</v>
      </c>
      <c r="C49">
        <v>2</v>
      </c>
    </row>
    <row r="50" spans="1:3" x14ac:dyDescent="0.2">
      <c r="A50">
        <v>48</v>
      </c>
      <c r="B50">
        <v>6</v>
      </c>
      <c r="C50">
        <v>155</v>
      </c>
    </row>
    <row r="51" spans="1:3" x14ac:dyDescent="0.2">
      <c r="A51">
        <v>49</v>
      </c>
      <c r="B51">
        <v>50</v>
      </c>
      <c r="C51">
        <v>106</v>
      </c>
    </row>
    <row r="52" spans="1:3" x14ac:dyDescent="0.2">
      <c r="A52">
        <v>50</v>
      </c>
      <c r="B52">
        <v>98</v>
      </c>
      <c r="C52">
        <v>57</v>
      </c>
    </row>
    <row r="53" spans="1:3" x14ac:dyDescent="0.2">
      <c r="A53">
        <v>51</v>
      </c>
      <c r="B53">
        <v>46</v>
      </c>
      <c r="C53">
        <v>108</v>
      </c>
    </row>
    <row r="54" spans="1:3" x14ac:dyDescent="0.2">
      <c r="A54">
        <v>52</v>
      </c>
      <c r="B54">
        <v>29</v>
      </c>
      <c r="C54">
        <v>121</v>
      </c>
    </row>
    <row r="55" spans="1:3" x14ac:dyDescent="0.2">
      <c r="A55">
        <v>53</v>
      </c>
      <c r="B55">
        <v>2</v>
      </c>
      <c r="C55">
        <v>142</v>
      </c>
    </row>
    <row r="56" spans="1:3" x14ac:dyDescent="0.2">
      <c r="A56">
        <v>54</v>
      </c>
      <c r="B56">
        <v>56</v>
      </c>
      <c r="C56">
        <v>86</v>
      </c>
    </row>
    <row r="57" spans="1:3" x14ac:dyDescent="0.2">
      <c r="A57">
        <v>55</v>
      </c>
      <c r="B57">
        <v>37</v>
      </c>
      <c r="C57">
        <v>101</v>
      </c>
    </row>
    <row r="58" spans="1:3" x14ac:dyDescent="0.2">
      <c r="A58">
        <v>56</v>
      </c>
      <c r="B58">
        <v>15</v>
      </c>
      <c r="C58">
        <v>123</v>
      </c>
    </row>
    <row r="59" spans="1:3" x14ac:dyDescent="0.2">
      <c r="A59">
        <v>57</v>
      </c>
      <c r="B59">
        <v>91</v>
      </c>
      <c r="C59">
        <v>46</v>
      </c>
    </row>
    <row r="60" spans="1:3" x14ac:dyDescent="0.2">
      <c r="A60">
        <v>58</v>
      </c>
      <c r="B60">
        <v>11</v>
      </c>
      <c r="C60">
        <v>120</v>
      </c>
    </row>
    <row r="61" spans="1:3" x14ac:dyDescent="0.2">
      <c r="A61">
        <v>59</v>
      </c>
      <c r="B61">
        <v>7</v>
      </c>
      <c r="C61">
        <v>124</v>
      </c>
    </row>
    <row r="62" spans="1:3" x14ac:dyDescent="0.2">
      <c r="A62">
        <v>60</v>
      </c>
      <c r="B62">
        <v>22</v>
      </c>
      <c r="C62">
        <v>102</v>
      </c>
    </row>
    <row r="63" spans="1:3" x14ac:dyDescent="0.2">
      <c r="A63">
        <v>61</v>
      </c>
      <c r="B63">
        <v>5</v>
      </c>
      <c r="C63">
        <v>116</v>
      </c>
    </row>
    <row r="64" spans="1:3" x14ac:dyDescent="0.2">
      <c r="A64">
        <v>62</v>
      </c>
      <c r="B64">
        <v>23</v>
      </c>
      <c r="C64">
        <v>94</v>
      </c>
    </row>
    <row r="65" spans="1:3" x14ac:dyDescent="0.2">
      <c r="A65">
        <v>63</v>
      </c>
      <c r="B65">
        <v>20</v>
      </c>
      <c r="C65">
        <v>90</v>
      </c>
    </row>
    <row r="66" spans="1:3" x14ac:dyDescent="0.2">
      <c r="A66">
        <v>64</v>
      </c>
      <c r="B66">
        <v>29</v>
      </c>
      <c r="C66">
        <v>75</v>
      </c>
    </row>
    <row r="67" spans="1:3" x14ac:dyDescent="0.2">
      <c r="A67">
        <v>65</v>
      </c>
      <c r="B67">
        <v>8</v>
      </c>
      <c r="C67">
        <v>95</v>
      </c>
    </row>
    <row r="68" spans="1:3" x14ac:dyDescent="0.2">
      <c r="A68">
        <v>66</v>
      </c>
      <c r="B68">
        <v>15</v>
      </c>
      <c r="C68">
        <v>85</v>
      </c>
    </row>
    <row r="69" spans="1:3" x14ac:dyDescent="0.2">
      <c r="A69">
        <v>67</v>
      </c>
      <c r="B69">
        <v>8</v>
      </c>
      <c r="C69">
        <v>90</v>
      </c>
    </row>
    <row r="70" spans="1:3" x14ac:dyDescent="0.2">
      <c r="A70" s="1">
        <v>68</v>
      </c>
      <c r="B70" s="1">
        <v>95</v>
      </c>
      <c r="C70" s="1">
        <v>0</v>
      </c>
    </row>
    <row r="71" spans="1:3" x14ac:dyDescent="0.2">
      <c r="A71">
        <v>69</v>
      </c>
      <c r="B71">
        <v>2</v>
      </c>
      <c r="C71">
        <v>91</v>
      </c>
    </row>
    <row r="72" spans="1:3" x14ac:dyDescent="0.2">
      <c r="A72">
        <v>70</v>
      </c>
      <c r="B72">
        <v>13</v>
      </c>
      <c r="C72">
        <v>79</v>
      </c>
    </row>
    <row r="73" spans="1:3" x14ac:dyDescent="0.2">
      <c r="A73">
        <v>71</v>
      </c>
      <c r="B73">
        <v>20</v>
      </c>
      <c r="C73">
        <v>72</v>
      </c>
    </row>
    <row r="74" spans="1:3" x14ac:dyDescent="0.2">
      <c r="A74">
        <v>72</v>
      </c>
      <c r="B74">
        <v>4</v>
      </c>
      <c r="C74">
        <v>84</v>
      </c>
    </row>
    <row r="75" spans="1:3" x14ac:dyDescent="0.2">
      <c r="A75">
        <v>73</v>
      </c>
      <c r="B75">
        <v>28</v>
      </c>
      <c r="C75">
        <v>59</v>
      </c>
    </row>
    <row r="76" spans="1:3" x14ac:dyDescent="0.2">
      <c r="A76">
        <v>74</v>
      </c>
      <c r="B76">
        <v>2</v>
      </c>
      <c r="C76">
        <v>85</v>
      </c>
    </row>
    <row r="77" spans="1:3" x14ac:dyDescent="0.2">
      <c r="A77">
        <v>75</v>
      </c>
      <c r="B77">
        <v>19</v>
      </c>
      <c r="C77">
        <v>67</v>
      </c>
    </row>
    <row r="78" spans="1:3" x14ac:dyDescent="0.2">
      <c r="A78">
        <v>76</v>
      </c>
      <c r="B78">
        <v>23</v>
      </c>
      <c r="C78">
        <v>61</v>
      </c>
    </row>
    <row r="79" spans="1:3" x14ac:dyDescent="0.2">
      <c r="A79">
        <v>77</v>
      </c>
      <c r="B79">
        <v>22</v>
      </c>
      <c r="C79">
        <v>61</v>
      </c>
    </row>
    <row r="80" spans="1:3" x14ac:dyDescent="0.2">
      <c r="A80">
        <v>78</v>
      </c>
      <c r="B80">
        <v>15</v>
      </c>
      <c r="C80">
        <v>68</v>
      </c>
    </row>
    <row r="81" spans="1:3" x14ac:dyDescent="0.2">
      <c r="A81">
        <v>79</v>
      </c>
      <c r="B81">
        <v>4</v>
      </c>
      <c r="C81">
        <v>76</v>
      </c>
    </row>
    <row r="82" spans="1:3" x14ac:dyDescent="0.2">
      <c r="A82">
        <v>80</v>
      </c>
      <c r="B82">
        <v>26</v>
      </c>
      <c r="C82">
        <v>54</v>
      </c>
    </row>
    <row r="83" spans="1:3" x14ac:dyDescent="0.2">
      <c r="A83">
        <v>81</v>
      </c>
      <c r="B83">
        <v>52</v>
      </c>
      <c r="C83">
        <v>27</v>
      </c>
    </row>
    <row r="84" spans="1:3" x14ac:dyDescent="0.2">
      <c r="A84">
        <v>82</v>
      </c>
      <c r="B84">
        <v>8</v>
      </c>
      <c r="C84">
        <v>69</v>
      </c>
    </row>
    <row r="85" spans="1:3" x14ac:dyDescent="0.2">
      <c r="A85">
        <v>83</v>
      </c>
      <c r="B85">
        <v>14</v>
      </c>
      <c r="C85">
        <v>61</v>
      </c>
    </row>
    <row r="86" spans="1:3" x14ac:dyDescent="0.2">
      <c r="A86">
        <v>84</v>
      </c>
      <c r="B86">
        <v>24</v>
      </c>
      <c r="C86">
        <v>48</v>
      </c>
    </row>
    <row r="87" spans="1:3" x14ac:dyDescent="0.2">
      <c r="A87">
        <v>85</v>
      </c>
      <c r="B87">
        <v>20</v>
      </c>
      <c r="C87">
        <v>51</v>
      </c>
    </row>
    <row r="88" spans="1:3" x14ac:dyDescent="0.2">
      <c r="A88">
        <v>86</v>
      </c>
      <c r="B88">
        <v>23</v>
      </c>
      <c r="C88">
        <v>46</v>
      </c>
    </row>
    <row r="89" spans="1:3" x14ac:dyDescent="0.2">
      <c r="A89">
        <v>87</v>
      </c>
      <c r="B89">
        <v>9</v>
      </c>
      <c r="C89">
        <v>59</v>
      </c>
    </row>
    <row r="90" spans="1:3" x14ac:dyDescent="0.2">
      <c r="A90">
        <v>88</v>
      </c>
      <c r="B90">
        <v>2</v>
      </c>
      <c r="C90">
        <v>66</v>
      </c>
    </row>
    <row r="91" spans="1:3" x14ac:dyDescent="0.2">
      <c r="A91">
        <v>89</v>
      </c>
      <c r="B91">
        <v>1</v>
      </c>
      <c r="C91">
        <v>60</v>
      </c>
    </row>
    <row r="92" spans="1:3" x14ac:dyDescent="0.2">
      <c r="A92">
        <v>90</v>
      </c>
      <c r="B92">
        <v>3</v>
      </c>
      <c r="C92">
        <v>55</v>
      </c>
    </row>
    <row r="93" spans="1:3" x14ac:dyDescent="0.2">
      <c r="A93">
        <v>91</v>
      </c>
      <c r="B93">
        <v>23</v>
      </c>
      <c r="C93">
        <v>31</v>
      </c>
    </row>
    <row r="94" spans="1:3" x14ac:dyDescent="0.2">
      <c r="A94">
        <v>92</v>
      </c>
      <c r="B94">
        <v>3</v>
      </c>
      <c r="C94">
        <v>51</v>
      </c>
    </row>
    <row r="95" spans="1:3" x14ac:dyDescent="0.2">
      <c r="A95">
        <v>93</v>
      </c>
      <c r="B95">
        <v>10</v>
      </c>
      <c r="C95">
        <v>44</v>
      </c>
    </row>
    <row r="96" spans="1:3" x14ac:dyDescent="0.2">
      <c r="A96">
        <v>94</v>
      </c>
      <c r="B96">
        <v>7</v>
      </c>
      <c r="C96">
        <v>46</v>
      </c>
    </row>
    <row r="97" spans="1:3" x14ac:dyDescent="0.2">
      <c r="A97">
        <v>95</v>
      </c>
      <c r="B97">
        <v>8</v>
      </c>
      <c r="C97">
        <v>43</v>
      </c>
    </row>
    <row r="98" spans="1:3" x14ac:dyDescent="0.2">
      <c r="A98">
        <v>96</v>
      </c>
      <c r="B98">
        <v>1</v>
      </c>
      <c r="C98">
        <v>50</v>
      </c>
    </row>
    <row r="99" spans="1:3" x14ac:dyDescent="0.2">
      <c r="A99" s="1">
        <v>97</v>
      </c>
      <c r="B99" s="1">
        <v>0</v>
      </c>
      <c r="C99" s="1">
        <v>49</v>
      </c>
    </row>
    <row r="100" spans="1:3" x14ac:dyDescent="0.2">
      <c r="A100">
        <v>98</v>
      </c>
      <c r="B100">
        <v>10</v>
      </c>
      <c r="C100">
        <v>39</v>
      </c>
    </row>
    <row r="101" spans="1:3" x14ac:dyDescent="0.2">
      <c r="A101" s="1">
        <v>99</v>
      </c>
      <c r="B101" s="1">
        <v>0</v>
      </c>
      <c r="C101" s="1">
        <v>48</v>
      </c>
    </row>
    <row r="102" spans="1:3" x14ac:dyDescent="0.2">
      <c r="A102">
        <v>100</v>
      </c>
      <c r="B102">
        <v>15</v>
      </c>
      <c r="C102">
        <v>33</v>
      </c>
    </row>
    <row r="103" spans="1:3" x14ac:dyDescent="0.2">
      <c r="A103">
        <v>101</v>
      </c>
      <c r="B103">
        <v>2</v>
      </c>
      <c r="C103">
        <v>44</v>
      </c>
    </row>
    <row r="104" spans="1:3" x14ac:dyDescent="0.2">
      <c r="A104">
        <v>102</v>
      </c>
      <c r="B104">
        <v>22</v>
      </c>
      <c r="C104">
        <v>24</v>
      </c>
    </row>
    <row r="105" spans="1:3" x14ac:dyDescent="0.2">
      <c r="A105">
        <v>103</v>
      </c>
      <c r="B105">
        <v>10</v>
      </c>
      <c r="C105">
        <v>33</v>
      </c>
    </row>
    <row r="106" spans="1:3" x14ac:dyDescent="0.2">
      <c r="A106">
        <v>104</v>
      </c>
      <c r="B106">
        <v>1</v>
      </c>
      <c r="C106">
        <v>42</v>
      </c>
    </row>
    <row r="107" spans="1:3" x14ac:dyDescent="0.2">
      <c r="A107">
        <v>105</v>
      </c>
      <c r="B107">
        <v>3</v>
      </c>
      <c r="C107">
        <v>39</v>
      </c>
    </row>
    <row r="108" spans="1:3" x14ac:dyDescent="0.2">
      <c r="A108">
        <v>106</v>
      </c>
      <c r="B108">
        <v>2</v>
      </c>
      <c r="C108">
        <v>40</v>
      </c>
    </row>
    <row r="109" spans="1:3" x14ac:dyDescent="0.2">
      <c r="A109" s="1">
        <v>107</v>
      </c>
      <c r="B109" s="1">
        <v>0</v>
      </c>
      <c r="C109" s="1">
        <v>30</v>
      </c>
    </row>
    <row r="110" spans="1:3" x14ac:dyDescent="0.2">
      <c r="A110">
        <v>108</v>
      </c>
      <c r="B110">
        <v>8</v>
      </c>
      <c r="C110">
        <v>18</v>
      </c>
    </row>
    <row r="111" spans="1:3" x14ac:dyDescent="0.2">
      <c r="A111">
        <v>109</v>
      </c>
      <c r="B111">
        <v>15</v>
      </c>
      <c r="C111">
        <v>10</v>
      </c>
    </row>
    <row r="112" spans="1:3" x14ac:dyDescent="0.2">
      <c r="A112">
        <v>110</v>
      </c>
      <c r="B112">
        <v>4</v>
      </c>
      <c r="C112">
        <v>19</v>
      </c>
    </row>
    <row r="113" spans="1:3" x14ac:dyDescent="0.2">
      <c r="A113">
        <v>111</v>
      </c>
      <c r="B113">
        <v>5</v>
      </c>
      <c r="C113">
        <v>17</v>
      </c>
    </row>
    <row r="114" spans="1:3" x14ac:dyDescent="0.2">
      <c r="A114">
        <v>112</v>
      </c>
      <c r="B114">
        <v>2</v>
      </c>
      <c r="C114">
        <v>17</v>
      </c>
    </row>
  </sheetData>
  <pageMargins left="0.75" right="0.75" top="1" bottom="1" header="0.5" footer="0.5"/>
  <pageSetup orientation="portrait" horizontalDpi="0" verticalDpi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618FE-CA48-3149-BB43-8AFC5B14EEB2}">
  <dimension ref="A1:AI116"/>
  <sheetViews>
    <sheetView topLeftCell="A127" workbookViewId="0">
      <selection activeCell="A104" sqref="A104:E104"/>
    </sheetView>
  </sheetViews>
  <sheetFormatPr baseColWidth="10" defaultRowHeight="16" x14ac:dyDescent="0.2"/>
  <sheetData>
    <row r="1" spans="1:35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AI1" t="s">
        <v>58</v>
      </c>
    </row>
    <row r="2" spans="1:35" x14ac:dyDescent="0.2">
      <c r="A2">
        <v>0</v>
      </c>
      <c r="B2">
        <v>226</v>
      </c>
      <c r="C2">
        <v>451</v>
      </c>
      <c r="D2">
        <v>436</v>
      </c>
      <c r="E2">
        <v>666</v>
      </c>
      <c r="AI2">
        <f>CORREL('1.ClustersbyRep_merged'!Z2:Z114,'1.ClustersbyRep_merged'!AA2:AA114)</f>
        <v>0.93762360632124742</v>
      </c>
    </row>
    <row r="3" spans="1:35" x14ac:dyDescent="0.2">
      <c r="A3">
        <v>1</v>
      </c>
      <c r="B3">
        <v>319</v>
      </c>
      <c r="C3">
        <v>258</v>
      </c>
      <c r="D3">
        <v>396</v>
      </c>
      <c r="E3">
        <v>404</v>
      </c>
    </row>
    <row r="4" spans="1:35" x14ac:dyDescent="0.2">
      <c r="A4">
        <v>2</v>
      </c>
      <c r="B4">
        <v>187</v>
      </c>
      <c r="C4">
        <v>181</v>
      </c>
      <c r="D4">
        <v>428</v>
      </c>
      <c r="E4">
        <v>361</v>
      </c>
      <c r="AI4" t="s">
        <v>59</v>
      </c>
    </row>
    <row r="5" spans="1:35" x14ac:dyDescent="0.2">
      <c r="A5">
        <v>3</v>
      </c>
      <c r="B5">
        <v>88</v>
      </c>
      <c r="C5">
        <v>128</v>
      </c>
      <c r="D5">
        <v>270</v>
      </c>
      <c r="E5">
        <v>647</v>
      </c>
      <c r="AI5">
        <f>CORREL('1.ClustersbyRep_merged'!AD2:AD114,'1.ClustersbyRep_merged'!AE2:AE114)</f>
        <v>0.8871727575928271</v>
      </c>
    </row>
    <row r="6" spans="1:35" x14ac:dyDescent="0.2">
      <c r="A6">
        <v>4</v>
      </c>
      <c r="B6">
        <v>290</v>
      </c>
      <c r="C6">
        <v>418</v>
      </c>
      <c r="D6">
        <v>47</v>
      </c>
      <c r="E6">
        <v>214</v>
      </c>
    </row>
    <row r="7" spans="1:35" x14ac:dyDescent="0.2">
      <c r="A7">
        <v>5</v>
      </c>
      <c r="B7">
        <v>112</v>
      </c>
      <c r="C7">
        <v>235</v>
      </c>
      <c r="D7">
        <v>358</v>
      </c>
      <c r="E7">
        <v>257</v>
      </c>
    </row>
    <row r="8" spans="1:35" x14ac:dyDescent="0.2">
      <c r="A8">
        <v>6</v>
      </c>
      <c r="B8">
        <v>100</v>
      </c>
      <c r="C8">
        <v>100</v>
      </c>
      <c r="D8">
        <v>308</v>
      </c>
      <c r="E8">
        <v>422</v>
      </c>
    </row>
    <row r="9" spans="1:35" x14ac:dyDescent="0.2">
      <c r="A9" s="1">
        <v>7</v>
      </c>
      <c r="B9" s="1">
        <v>0</v>
      </c>
      <c r="C9" s="1">
        <v>0</v>
      </c>
      <c r="D9" s="1">
        <v>123</v>
      </c>
      <c r="E9" s="1">
        <v>754</v>
      </c>
    </row>
    <row r="10" spans="1:35" x14ac:dyDescent="0.2">
      <c r="A10">
        <v>8</v>
      </c>
      <c r="B10">
        <v>187</v>
      </c>
      <c r="C10">
        <v>82</v>
      </c>
      <c r="D10">
        <v>190</v>
      </c>
      <c r="E10">
        <v>345</v>
      </c>
    </row>
    <row r="11" spans="1:35" x14ac:dyDescent="0.2">
      <c r="A11">
        <v>9</v>
      </c>
      <c r="B11">
        <v>123</v>
      </c>
      <c r="C11">
        <v>153</v>
      </c>
      <c r="D11">
        <v>226</v>
      </c>
      <c r="E11">
        <v>254</v>
      </c>
    </row>
    <row r="12" spans="1:35" x14ac:dyDescent="0.2">
      <c r="A12">
        <v>10</v>
      </c>
      <c r="B12">
        <v>143</v>
      </c>
      <c r="C12">
        <v>129</v>
      </c>
      <c r="D12">
        <v>218</v>
      </c>
      <c r="E12">
        <v>211</v>
      </c>
    </row>
    <row r="13" spans="1:35" x14ac:dyDescent="0.2">
      <c r="A13">
        <v>11</v>
      </c>
      <c r="B13">
        <v>88</v>
      </c>
      <c r="C13">
        <v>122</v>
      </c>
      <c r="D13">
        <v>227</v>
      </c>
      <c r="E13">
        <v>229</v>
      </c>
    </row>
    <row r="14" spans="1:35" x14ac:dyDescent="0.2">
      <c r="A14">
        <v>12</v>
      </c>
      <c r="B14">
        <v>85</v>
      </c>
      <c r="C14">
        <v>125</v>
      </c>
      <c r="D14">
        <v>220</v>
      </c>
      <c r="E14">
        <v>194</v>
      </c>
    </row>
    <row r="15" spans="1:35" x14ac:dyDescent="0.2">
      <c r="A15">
        <v>13</v>
      </c>
      <c r="B15">
        <v>30</v>
      </c>
      <c r="C15">
        <v>35</v>
      </c>
      <c r="D15">
        <v>182</v>
      </c>
      <c r="E15">
        <v>362</v>
      </c>
    </row>
    <row r="16" spans="1:35" x14ac:dyDescent="0.2">
      <c r="A16">
        <v>14</v>
      </c>
      <c r="B16">
        <v>11</v>
      </c>
      <c r="C16">
        <v>29</v>
      </c>
      <c r="D16">
        <v>161</v>
      </c>
      <c r="E16">
        <v>271</v>
      </c>
    </row>
    <row r="17" spans="1:5" x14ac:dyDescent="0.2">
      <c r="A17">
        <v>15</v>
      </c>
      <c r="B17">
        <v>82</v>
      </c>
      <c r="C17">
        <v>100</v>
      </c>
      <c r="D17">
        <v>125</v>
      </c>
      <c r="E17">
        <v>128</v>
      </c>
    </row>
    <row r="18" spans="1:5" x14ac:dyDescent="0.2">
      <c r="A18">
        <v>16</v>
      </c>
      <c r="B18">
        <v>65</v>
      </c>
      <c r="C18">
        <v>64</v>
      </c>
      <c r="D18">
        <v>88</v>
      </c>
      <c r="E18">
        <v>123</v>
      </c>
    </row>
    <row r="19" spans="1:5" x14ac:dyDescent="0.2">
      <c r="A19">
        <v>17</v>
      </c>
      <c r="B19">
        <v>107</v>
      </c>
      <c r="C19">
        <v>87</v>
      </c>
      <c r="D19">
        <v>67</v>
      </c>
      <c r="E19">
        <v>75</v>
      </c>
    </row>
    <row r="20" spans="1:5" x14ac:dyDescent="0.2">
      <c r="A20">
        <v>18</v>
      </c>
      <c r="B20">
        <v>42</v>
      </c>
      <c r="C20">
        <v>49</v>
      </c>
      <c r="D20">
        <v>115</v>
      </c>
      <c r="E20">
        <v>118</v>
      </c>
    </row>
    <row r="21" spans="1:5" x14ac:dyDescent="0.2">
      <c r="A21">
        <v>19</v>
      </c>
      <c r="B21">
        <v>37</v>
      </c>
      <c r="C21">
        <v>29</v>
      </c>
      <c r="D21">
        <v>118</v>
      </c>
      <c r="E21">
        <v>112</v>
      </c>
    </row>
    <row r="22" spans="1:5" x14ac:dyDescent="0.2">
      <c r="A22">
        <v>20</v>
      </c>
      <c r="B22">
        <v>21</v>
      </c>
      <c r="C22">
        <v>27</v>
      </c>
      <c r="D22">
        <v>93</v>
      </c>
      <c r="E22">
        <v>145</v>
      </c>
    </row>
    <row r="23" spans="1:5" x14ac:dyDescent="0.2">
      <c r="A23">
        <v>21</v>
      </c>
      <c r="B23">
        <v>40</v>
      </c>
      <c r="C23">
        <v>40</v>
      </c>
      <c r="D23">
        <v>84</v>
      </c>
      <c r="E23">
        <v>106</v>
      </c>
    </row>
    <row r="24" spans="1:5" x14ac:dyDescent="0.2">
      <c r="A24">
        <v>22</v>
      </c>
      <c r="B24">
        <v>33</v>
      </c>
      <c r="C24">
        <v>27</v>
      </c>
      <c r="D24">
        <v>123</v>
      </c>
      <c r="E24">
        <v>80</v>
      </c>
    </row>
    <row r="25" spans="1:5" x14ac:dyDescent="0.2">
      <c r="A25">
        <v>23</v>
      </c>
      <c r="B25">
        <v>52</v>
      </c>
      <c r="C25">
        <v>41</v>
      </c>
      <c r="D25">
        <v>88</v>
      </c>
      <c r="E25">
        <v>75</v>
      </c>
    </row>
    <row r="26" spans="1:5" x14ac:dyDescent="0.2">
      <c r="A26">
        <v>24</v>
      </c>
      <c r="B26">
        <v>58</v>
      </c>
      <c r="C26">
        <v>56</v>
      </c>
      <c r="D26">
        <v>55</v>
      </c>
      <c r="E26">
        <v>81</v>
      </c>
    </row>
    <row r="27" spans="1:5" x14ac:dyDescent="0.2">
      <c r="A27">
        <v>25</v>
      </c>
      <c r="B27">
        <v>10</v>
      </c>
      <c r="C27">
        <v>20</v>
      </c>
      <c r="D27">
        <v>80</v>
      </c>
      <c r="E27">
        <v>133</v>
      </c>
    </row>
    <row r="28" spans="1:5" x14ac:dyDescent="0.2">
      <c r="A28">
        <v>26</v>
      </c>
      <c r="B28">
        <v>54</v>
      </c>
      <c r="C28">
        <v>58</v>
      </c>
      <c r="D28">
        <v>60</v>
      </c>
      <c r="E28">
        <v>70</v>
      </c>
    </row>
    <row r="29" spans="1:5" x14ac:dyDescent="0.2">
      <c r="A29">
        <v>27</v>
      </c>
      <c r="B29">
        <v>37</v>
      </c>
      <c r="C29">
        <v>39</v>
      </c>
      <c r="D29">
        <v>69</v>
      </c>
      <c r="E29">
        <v>96</v>
      </c>
    </row>
    <row r="30" spans="1:5" x14ac:dyDescent="0.2">
      <c r="A30">
        <v>28</v>
      </c>
      <c r="B30">
        <v>17</v>
      </c>
      <c r="C30">
        <v>39</v>
      </c>
      <c r="D30">
        <v>70</v>
      </c>
      <c r="E30">
        <v>107</v>
      </c>
    </row>
    <row r="31" spans="1:5" x14ac:dyDescent="0.2">
      <c r="A31">
        <v>29</v>
      </c>
      <c r="B31">
        <v>14</v>
      </c>
      <c r="C31">
        <v>79</v>
      </c>
      <c r="D31">
        <v>15</v>
      </c>
      <c r="E31">
        <v>110</v>
      </c>
    </row>
    <row r="32" spans="1:5" x14ac:dyDescent="0.2">
      <c r="A32">
        <v>30</v>
      </c>
      <c r="B32">
        <v>37</v>
      </c>
      <c r="C32">
        <v>29</v>
      </c>
      <c r="D32">
        <v>91</v>
      </c>
      <c r="E32">
        <v>59</v>
      </c>
    </row>
    <row r="33" spans="1:5" x14ac:dyDescent="0.2">
      <c r="A33">
        <v>31</v>
      </c>
      <c r="B33">
        <v>15</v>
      </c>
      <c r="C33">
        <v>34</v>
      </c>
      <c r="D33">
        <v>74</v>
      </c>
      <c r="E33">
        <v>92</v>
      </c>
    </row>
    <row r="34" spans="1:5" x14ac:dyDescent="0.2">
      <c r="A34">
        <v>32</v>
      </c>
      <c r="B34">
        <v>2</v>
      </c>
      <c r="C34">
        <v>10</v>
      </c>
      <c r="D34">
        <v>83</v>
      </c>
      <c r="E34">
        <v>116</v>
      </c>
    </row>
    <row r="35" spans="1:5" x14ac:dyDescent="0.2">
      <c r="A35">
        <v>33</v>
      </c>
      <c r="B35">
        <v>16</v>
      </c>
      <c r="C35">
        <v>17</v>
      </c>
      <c r="D35">
        <v>93</v>
      </c>
      <c r="E35">
        <v>78</v>
      </c>
    </row>
    <row r="36" spans="1:5" x14ac:dyDescent="0.2">
      <c r="A36">
        <v>34</v>
      </c>
      <c r="B36">
        <v>39</v>
      </c>
      <c r="C36">
        <v>68</v>
      </c>
      <c r="D36">
        <v>39</v>
      </c>
      <c r="E36">
        <v>54</v>
      </c>
    </row>
    <row r="37" spans="1:5" x14ac:dyDescent="0.2">
      <c r="A37">
        <v>35</v>
      </c>
      <c r="B37">
        <v>6</v>
      </c>
      <c r="C37">
        <v>3</v>
      </c>
      <c r="D37">
        <v>66</v>
      </c>
      <c r="E37">
        <v>117</v>
      </c>
    </row>
    <row r="38" spans="1:5" x14ac:dyDescent="0.2">
      <c r="A38">
        <v>36</v>
      </c>
      <c r="B38">
        <v>26</v>
      </c>
      <c r="C38">
        <v>26</v>
      </c>
      <c r="D38">
        <v>68</v>
      </c>
      <c r="E38">
        <v>62</v>
      </c>
    </row>
    <row r="39" spans="1:5" x14ac:dyDescent="0.2">
      <c r="A39">
        <v>37</v>
      </c>
      <c r="B39">
        <v>48</v>
      </c>
      <c r="C39">
        <v>65</v>
      </c>
      <c r="D39">
        <v>34</v>
      </c>
      <c r="E39">
        <v>26</v>
      </c>
    </row>
    <row r="40" spans="1:5" x14ac:dyDescent="0.2">
      <c r="A40">
        <v>38</v>
      </c>
      <c r="B40">
        <v>25</v>
      </c>
      <c r="C40">
        <v>31</v>
      </c>
      <c r="D40">
        <v>62</v>
      </c>
      <c r="E40">
        <v>53</v>
      </c>
    </row>
    <row r="41" spans="1:5" x14ac:dyDescent="0.2">
      <c r="A41">
        <v>39</v>
      </c>
      <c r="B41">
        <v>10</v>
      </c>
      <c r="C41">
        <v>26</v>
      </c>
      <c r="D41">
        <v>53</v>
      </c>
      <c r="E41">
        <v>70</v>
      </c>
    </row>
    <row r="42" spans="1:5" x14ac:dyDescent="0.2">
      <c r="A42">
        <v>40</v>
      </c>
      <c r="B42">
        <v>21</v>
      </c>
      <c r="C42">
        <v>31</v>
      </c>
      <c r="D42">
        <v>60</v>
      </c>
      <c r="E42">
        <v>45</v>
      </c>
    </row>
    <row r="43" spans="1:5" x14ac:dyDescent="0.2">
      <c r="A43">
        <v>41</v>
      </c>
      <c r="B43">
        <v>31</v>
      </c>
      <c r="C43">
        <v>25</v>
      </c>
      <c r="D43">
        <v>57</v>
      </c>
      <c r="E43">
        <v>44</v>
      </c>
    </row>
    <row r="44" spans="1:5" x14ac:dyDescent="0.2">
      <c r="A44">
        <v>42</v>
      </c>
      <c r="B44">
        <v>31</v>
      </c>
      <c r="C44">
        <v>28</v>
      </c>
      <c r="D44">
        <v>55</v>
      </c>
      <c r="E44">
        <v>42</v>
      </c>
    </row>
    <row r="45" spans="1:5" x14ac:dyDescent="0.2">
      <c r="A45">
        <v>43</v>
      </c>
      <c r="B45">
        <v>3</v>
      </c>
      <c r="C45">
        <v>1</v>
      </c>
      <c r="D45">
        <v>77</v>
      </c>
      <c r="E45">
        <v>74</v>
      </c>
    </row>
    <row r="46" spans="1:5" x14ac:dyDescent="0.2">
      <c r="A46">
        <v>44</v>
      </c>
      <c r="B46">
        <v>22</v>
      </c>
      <c r="C46">
        <v>28</v>
      </c>
      <c r="D46">
        <v>53</v>
      </c>
      <c r="E46">
        <v>47</v>
      </c>
    </row>
    <row r="47" spans="1:5" x14ac:dyDescent="0.2">
      <c r="A47">
        <v>45</v>
      </c>
      <c r="B47">
        <v>22</v>
      </c>
      <c r="C47">
        <v>23</v>
      </c>
      <c r="D47">
        <v>44</v>
      </c>
      <c r="E47">
        <v>59</v>
      </c>
    </row>
    <row r="48" spans="1:5" x14ac:dyDescent="0.2">
      <c r="A48">
        <v>46</v>
      </c>
      <c r="B48">
        <v>0</v>
      </c>
      <c r="C48">
        <v>2</v>
      </c>
      <c r="D48">
        <v>67</v>
      </c>
      <c r="E48">
        <v>71</v>
      </c>
    </row>
    <row r="49" spans="1:5" x14ac:dyDescent="0.2">
      <c r="A49">
        <v>47</v>
      </c>
      <c r="B49">
        <v>74</v>
      </c>
      <c r="C49">
        <v>60</v>
      </c>
      <c r="D49">
        <v>1</v>
      </c>
      <c r="E49">
        <v>4</v>
      </c>
    </row>
    <row r="50" spans="1:5" x14ac:dyDescent="0.2">
      <c r="A50">
        <v>48</v>
      </c>
      <c r="B50">
        <v>17</v>
      </c>
      <c r="C50">
        <v>17</v>
      </c>
      <c r="D50">
        <v>53</v>
      </c>
      <c r="E50">
        <v>42</v>
      </c>
    </row>
    <row r="51" spans="1:5" x14ac:dyDescent="0.2">
      <c r="A51">
        <v>49</v>
      </c>
      <c r="B51">
        <v>24</v>
      </c>
      <c r="C51">
        <v>28</v>
      </c>
      <c r="D51">
        <v>34</v>
      </c>
      <c r="E51">
        <v>39</v>
      </c>
    </row>
    <row r="52" spans="1:5" x14ac:dyDescent="0.2">
      <c r="A52">
        <v>50</v>
      </c>
      <c r="B52">
        <v>39</v>
      </c>
      <c r="C52">
        <v>33</v>
      </c>
      <c r="D52">
        <v>23</v>
      </c>
      <c r="E52">
        <v>30</v>
      </c>
    </row>
    <row r="53" spans="1:5" x14ac:dyDescent="0.2">
      <c r="A53">
        <v>51</v>
      </c>
      <c r="B53">
        <v>7</v>
      </c>
      <c r="C53">
        <v>11</v>
      </c>
      <c r="D53">
        <v>37</v>
      </c>
      <c r="E53">
        <v>63</v>
      </c>
    </row>
    <row r="54" spans="1:5" x14ac:dyDescent="0.2">
      <c r="A54">
        <v>52</v>
      </c>
      <c r="B54">
        <v>16</v>
      </c>
      <c r="C54">
        <v>15</v>
      </c>
      <c r="D54">
        <v>35</v>
      </c>
      <c r="E54">
        <v>52</v>
      </c>
    </row>
    <row r="55" spans="1:5" x14ac:dyDescent="0.2">
      <c r="A55">
        <v>53</v>
      </c>
      <c r="B55">
        <v>30</v>
      </c>
      <c r="C55">
        <v>42</v>
      </c>
      <c r="D55">
        <v>22</v>
      </c>
      <c r="E55">
        <v>18</v>
      </c>
    </row>
    <row r="56" spans="1:5" x14ac:dyDescent="0.2">
      <c r="A56">
        <v>54</v>
      </c>
      <c r="B56">
        <v>37</v>
      </c>
      <c r="C56">
        <v>34</v>
      </c>
      <c r="D56">
        <v>19</v>
      </c>
      <c r="E56">
        <v>18</v>
      </c>
    </row>
    <row r="57" spans="1:5" x14ac:dyDescent="0.2">
      <c r="A57">
        <v>55</v>
      </c>
      <c r="B57">
        <v>10</v>
      </c>
      <c r="C57">
        <v>8</v>
      </c>
      <c r="D57">
        <v>56</v>
      </c>
      <c r="E57">
        <v>34</v>
      </c>
    </row>
    <row r="58" spans="1:5" x14ac:dyDescent="0.2">
      <c r="A58">
        <v>56</v>
      </c>
      <c r="B58">
        <v>31</v>
      </c>
      <c r="C58">
        <v>21</v>
      </c>
      <c r="D58">
        <v>24</v>
      </c>
      <c r="E58">
        <v>24</v>
      </c>
    </row>
    <row r="59" spans="1:5" x14ac:dyDescent="0.2">
      <c r="A59">
        <v>57</v>
      </c>
      <c r="B59">
        <v>11</v>
      </c>
      <c r="C59">
        <v>13</v>
      </c>
      <c r="D59">
        <v>36</v>
      </c>
      <c r="E59">
        <v>39</v>
      </c>
    </row>
    <row r="60" spans="1:5" x14ac:dyDescent="0.2">
      <c r="A60">
        <v>58</v>
      </c>
      <c r="B60">
        <v>10</v>
      </c>
      <c r="C60">
        <v>9</v>
      </c>
      <c r="D60">
        <v>22</v>
      </c>
      <c r="E60">
        <v>56</v>
      </c>
    </row>
    <row r="61" spans="1:5" x14ac:dyDescent="0.2">
      <c r="A61">
        <v>59</v>
      </c>
      <c r="B61">
        <v>26</v>
      </c>
      <c r="C61">
        <v>21</v>
      </c>
      <c r="D61">
        <v>17</v>
      </c>
      <c r="E61">
        <v>33</v>
      </c>
    </row>
    <row r="62" spans="1:5" x14ac:dyDescent="0.2">
      <c r="A62">
        <v>60</v>
      </c>
      <c r="B62">
        <v>10</v>
      </c>
      <c r="C62">
        <v>10</v>
      </c>
      <c r="D62">
        <v>41</v>
      </c>
      <c r="E62">
        <v>36</v>
      </c>
    </row>
    <row r="63" spans="1:5" x14ac:dyDescent="0.2">
      <c r="A63">
        <v>61</v>
      </c>
      <c r="B63">
        <v>4</v>
      </c>
      <c r="C63">
        <v>12</v>
      </c>
      <c r="D63">
        <v>45</v>
      </c>
      <c r="E63">
        <v>31</v>
      </c>
    </row>
    <row r="64" spans="1:5" x14ac:dyDescent="0.2">
      <c r="A64">
        <v>62</v>
      </c>
      <c r="B64">
        <v>19</v>
      </c>
      <c r="C64">
        <v>22</v>
      </c>
      <c r="D64">
        <v>23</v>
      </c>
      <c r="E64">
        <v>27</v>
      </c>
    </row>
    <row r="65" spans="1:5" x14ac:dyDescent="0.2">
      <c r="A65">
        <v>63</v>
      </c>
      <c r="B65">
        <v>2</v>
      </c>
      <c r="C65">
        <v>2</v>
      </c>
      <c r="D65">
        <v>43</v>
      </c>
      <c r="E65">
        <v>44</v>
      </c>
    </row>
    <row r="66" spans="1:5" x14ac:dyDescent="0.2">
      <c r="A66">
        <v>64</v>
      </c>
      <c r="B66">
        <v>5</v>
      </c>
      <c r="C66">
        <v>5</v>
      </c>
      <c r="D66">
        <v>44</v>
      </c>
      <c r="E66">
        <v>35</v>
      </c>
    </row>
    <row r="67" spans="1:5" x14ac:dyDescent="0.2">
      <c r="A67" s="1">
        <v>65</v>
      </c>
      <c r="B67" s="1">
        <v>42</v>
      </c>
      <c r="C67" s="1">
        <v>45</v>
      </c>
      <c r="D67" s="1">
        <v>0</v>
      </c>
      <c r="E67" s="1">
        <v>0</v>
      </c>
    </row>
    <row r="68" spans="1:5" x14ac:dyDescent="0.2">
      <c r="A68">
        <v>66</v>
      </c>
      <c r="B68">
        <v>6</v>
      </c>
      <c r="C68">
        <v>7</v>
      </c>
      <c r="D68">
        <v>31</v>
      </c>
      <c r="E68">
        <v>42</v>
      </c>
    </row>
    <row r="69" spans="1:5" x14ac:dyDescent="0.2">
      <c r="A69">
        <v>67</v>
      </c>
      <c r="B69">
        <v>0</v>
      </c>
      <c r="C69">
        <v>2</v>
      </c>
      <c r="D69">
        <v>39</v>
      </c>
      <c r="E69">
        <v>44</v>
      </c>
    </row>
    <row r="70" spans="1:5" x14ac:dyDescent="0.2">
      <c r="A70">
        <v>68</v>
      </c>
      <c r="B70">
        <v>14</v>
      </c>
      <c r="C70">
        <v>11</v>
      </c>
      <c r="D70">
        <v>34</v>
      </c>
      <c r="E70">
        <v>22</v>
      </c>
    </row>
    <row r="71" spans="1:5" x14ac:dyDescent="0.2">
      <c r="A71">
        <v>69</v>
      </c>
      <c r="B71">
        <v>5</v>
      </c>
      <c r="C71">
        <v>10</v>
      </c>
      <c r="D71">
        <v>33</v>
      </c>
      <c r="E71">
        <v>31</v>
      </c>
    </row>
    <row r="72" spans="1:5" x14ac:dyDescent="0.2">
      <c r="A72">
        <v>70</v>
      </c>
      <c r="B72">
        <v>10</v>
      </c>
      <c r="C72">
        <v>11</v>
      </c>
      <c r="D72">
        <v>38</v>
      </c>
      <c r="E72">
        <v>19</v>
      </c>
    </row>
    <row r="73" spans="1:5" x14ac:dyDescent="0.2">
      <c r="A73">
        <v>71</v>
      </c>
      <c r="B73">
        <v>8</v>
      </c>
      <c r="C73">
        <v>9</v>
      </c>
      <c r="D73">
        <v>30</v>
      </c>
      <c r="E73">
        <v>30</v>
      </c>
    </row>
    <row r="74" spans="1:5" x14ac:dyDescent="0.2">
      <c r="A74">
        <v>72</v>
      </c>
      <c r="B74">
        <v>10</v>
      </c>
      <c r="C74">
        <v>9</v>
      </c>
      <c r="D74">
        <v>23</v>
      </c>
      <c r="E74">
        <v>35</v>
      </c>
    </row>
    <row r="75" spans="1:5" x14ac:dyDescent="0.2">
      <c r="A75">
        <v>73</v>
      </c>
      <c r="B75">
        <v>1</v>
      </c>
      <c r="C75">
        <v>2</v>
      </c>
      <c r="D75">
        <v>23</v>
      </c>
      <c r="E75">
        <v>50</v>
      </c>
    </row>
    <row r="76" spans="1:5" x14ac:dyDescent="0.2">
      <c r="A76" s="1">
        <v>74</v>
      </c>
      <c r="B76" s="1">
        <v>0</v>
      </c>
      <c r="C76" s="1">
        <v>0</v>
      </c>
      <c r="D76" s="1">
        <v>23</v>
      </c>
      <c r="E76" s="1">
        <v>49</v>
      </c>
    </row>
    <row r="77" spans="1:5" x14ac:dyDescent="0.2">
      <c r="A77">
        <v>75</v>
      </c>
      <c r="B77">
        <v>15</v>
      </c>
      <c r="C77">
        <v>30</v>
      </c>
      <c r="D77">
        <v>13</v>
      </c>
      <c r="E77">
        <v>13</v>
      </c>
    </row>
    <row r="78" spans="1:5" x14ac:dyDescent="0.2">
      <c r="A78">
        <v>76</v>
      </c>
      <c r="B78">
        <v>8</v>
      </c>
      <c r="C78">
        <v>11</v>
      </c>
      <c r="D78">
        <v>20</v>
      </c>
      <c r="E78">
        <v>32</v>
      </c>
    </row>
    <row r="79" spans="1:5" x14ac:dyDescent="0.2">
      <c r="A79">
        <v>77</v>
      </c>
      <c r="B79">
        <v>4</v>
      </c>
      <c r="C79">
        <v>9</v>
      </c>
      <c r="D79">
        <v>21</v>
      </c>
      <c r="E79">
        <v>35</v>
      </c>
    </row>
    <row r="80" spans="1:5" x14ac:dyDescent="0.2">
      <c r="A80">
        <v>78</v>
      </c>
      <c r="B80">
        <v>2</v>
      </c>
      <c r="C80">
        <v>7</v>
      </c>
      <c r="D80">
        <v>29</v>
      </c>
      <c r="E80">
        <v>28</v>
      </c>
    </row>
    <row r="81" spans="1:5" x14ac:dyDescent="0.2">
      <c r="A81">
        <v>79</v>
      </c>
      <c r="B81">
        <v>6</v>
      </c>
      <c r="C81">
        <v>8</v>
      </c>
      <c r="D81">
        <v>25</v>
      </c>
      <c r="E81">
        <v>21</v>
      </c>
    </row>
    <row r="82" spans="1:5" x14ac:dyDescent="0.2">
      <c r="A82">
        <v>80</v>
      </c>
      <c r="B82">
        <v>14</v>
      </c>
      <c r="C82">
        <v>6</v>
      </c>
      <c r="D82">
        <v>21</v>
      </c>
      <c r="E82">
        <v>18</v>
      </c>
    </row>
    <row r="83" spans="1:5" x14ac:dyDescent="0.2">
      <c r="A83">
        <v>81</v>
      </c>
      <c r="B83">
        <v>10</v>
      </c>
      <c r="C83">
        <v>24</v>
      </c>
      <c r="D83">
        <v>10</v>
      </c>
      <c r="E83">
        <v>15</v>
      </c>
    </row>
    <row r="84" spans="1:5" x14ac:dyDescent="0.2">
      <c r="A84">
        <v>82</v>
      </c>
      <c r="B84">
        <v>0</v>
      </c>
      <c r="C84">
        <v>1</v>
      </c>
      <c r="D84">
        <v>26</v>
      </c>
      <c r="E84">
        <v>31</v>
      </c>
    </row>
    <row r="85" spans="1:5" x14ac:dyDescent="0.2">
      <c r="A85">
        <v>83</v>
      </c>
      <c r="B85">
        <v>7</v>
      </c>
      <c r="C85">
        <v>11</v>
      </c>
      <c r="D85">
        <v>16</v>
      </c>
      <c r="E85">
        <v>23</v>
      </c>
    </row>
    <row r="86" spans="1:5" x14ac:dyDescent="0.2">
      <c r="A86">
        <v>84</v>
      </c>
      <c r="B86">
        <v>1</v>
      </c>
      <c r="C86">
        <v>2</v>
      </c>
      <c r="D86">
        <v>29</v>
      </c>
      <c r="E86">
        <v>23</v>
      </c>
    </row>
    <row r="87" spans="1:5" x14ac:dyDescent="0.2">
      <c r="A87" s="1">
        <v>85</v>
      </c>
      <c r="B87" s="1">
        <v>0</v>
      </c>
      <c r="C87" s="1">
        <v>0</v>
      </c>
      <c r="D87" s="1">
        <v>27</v>
      </c>
      <c r="E87" s="1">
        <v>28</v>
      </c>
    </row>
    <row r="88" spans="1:5" x14ac:dyDescent="0.2">
      <c r="A88">
        <v>86</v>
      </c>
      <c r="B88">
        <v>3</v>
      </c>
      <c r="C88">
        <v>6</v>
      </c>
      <c r="D88">
        <v>21</v>
      </c>
      <c r="E88">
        <v>23</v>
      </c>
    </row>
    <row r="89" spans="1:5" x14ac:dyDescent="0.2">
      <c r="A89">
        <v>87</v>
      </c>
      <c r="B89">
        <v>10</v>
      </c>
      <c r="C89">
        <v>13</v>
      </c>
      <c r="D89">
        <v>12</v>
      </c>
      <c r="E89">
        <v>17</v>
      </c>
    </row>
    <row r="90" spans="1:5" x14ac:dyDescent="0.2">
      <c r="A90">
        <v>88</v>
      </c>
      <c r="B90">
        <v>1</v>
      </c>
      <c r="C90">
        <v>1</v>
      </c>
      <c r="D90">
        <v>18</v>
      </c>
      <c r="E90">
        <v>31</v>
      </c>
    </row>
    <row r="91" spans="1:5" x14ac:dyDescent="0.2">
      <c r="A91">
        <v>89</v>
      </c>
      <c r="B91">
        <v>5</v>
      </c>
      <c r="C91">
        <v>2</v>
      </c>
      <c r="D91">
        <v>21</v>
      </c>
      <c r="E91">
        <v>22</v>
      </c>
    </row>
    <row r="92" spans="1:5" x14ac:dyDescent="0.2">
      <c r="A92">
        <v>90</v>
      </c>
      <c r="B92">
        <v>1</v>
      </c>
      <c r="C92">
        <v>2</v>
      </c>
      <c r="D92">
        <v>26</v>
      </c>
      <c r="E92">
        <v>20</v>
      </c>
    </row>
    <row r="93" spans="1:5" x14ac:dyDescent="0.2">
      <c r="A93">
        <v>91</v>
      </c>
      <c r="B93">
        <v>3</v>
      </c>
      <c r="C93">
        <v>3</v>
      </c>
      <c r="D93">
        <v>16</v>
      </c>
      <c r="E93">
        <v>24</v>
      </c>
    </row>
    <row r="94" spans="1:5" x14ac:dyDescent="0.2">
      <c r="A94">
        <v>92</v>
      </c>
      <c r="B94">
        <v>7</v>
      </c>
      <c r="C94">
        <v>8</v>
      </c>
      <c r="D94">
        <v>12</v>
      </c>
      <c r="E94">
        <v>19</v>
      </c>
    </row>
    <row r="95" spans="1:5" x14ac:dyDescent="0.2">
      <c r="A95">
        <v>93</v>
      </c>
      <c r="B95">
        <v>11</v>
      </c>
      <c r="C95">
        <v>8</v>
      </c>
      <c r="D95">
        <v>10</v>
      </c>
      <c r="E95">
        <v>17</v>
      </c>
    </row>
    <row r="96" spans="1:5" x14ac:dyDescent="0.2">
      <c r="A96" s="1">
        <v>94</v>
      </c>
      <c r="B96" s="1">
        <v>1</v>
      </c>
      <c r="C96" s="1">
        <v>0</v>
      </c>
      <c r="D96" s="1">
        <v>20</v>
      </c>
      <c r="E96" s="1">
        <v>24</v>
      </c>
    </row>
    <row r="97" spans="1:5" x14ac:dyDescent="0.2">
      <c r="A97">
        <v>95</v>
      </c>
      <c r="B97">
        <v>8</v>
      </c>
      <c r="C97">
        <v>5</v>
      </c>
      <c r="D97">
        <v>17</v>
      </c>
      <c r="E97">
        <v>11</v>
      </c>
    </row>
    <row r="98" spans="1:5" x14ac:dyDescent="0.2">
      <c r="A98">
        <v>96</v>
      </c>
      <c r="B98">
        <v>2</v>
      </c>
      <c r="C98">
        <v>1</v>
      </c>
      <c r="D98">
        <v>19</v>
      </c>
      <c r="E98">
        <v>19</v>
      </c>
    </row>
    <row r="99" spans="1:5" x14ac:dyDescent="0.2">
      <c r="A99">
        <v>97</v>
      </c>
      <c r="B99">
        <v>1</v>
      </c>
      <c r="C99">
        <v>3</v>
      </c>
      <c r="D99">
        <v>17</v>
      </c>
      <c r="E99">
        <v>19</v>
      </c>
    </row>
    <row r="100" spans="1:5" x14ac:dyDescent="0.2">
      <c r="A100">
        <v>98</v>
      </c>
      <c r="B100">
        <v>1</v>
      </c>
      <c r="C100">
        <v>2</v>
      </c>
      <c r="D100">
        <v>13</v>
      </c>
      <c r="E100">
        <v>24</v>
      </c>
    </row>
    <row r="101" spans="1:5" x14ac:dyDescent="0.2">
      <c r="A101">
        <v>99</v>
      </c>
      <c r="B101">
        <v>3</v>
      </c>
      <c r="C101">
        <v>4</v>
      </c>
      <c r="D101">
        <v>20</v>
      </c>
      <c r="E101">
        <v>12</v>
      </c>
    </row>
    <row r="102" spans="1:5" x14ac:dyDescent="0.2">
      <c r="A102">
        <v>100</v>
      </c>
      <c r="B102">
        <v>1</v>
      </c>
      <c r="C102">
        <v>3</v>
      </c>
      <c r="D102">
        <v>21</v>
      </c>
      <c r="E102">
        <v>13</v>
      </c>
    </row>
    <row r="103" spans="1:5" x14ac:dyDescent="0.2">
      <c r="A103">
        <v>101</v>
      </c>
      <c r="B103">
        <v>4</v>
      </c>
      <c r="C103">
        <v>4</v>
      </c>
      <c r="D103">
        <v>17</v>
      </c>
      <c r="E103">
        <v>13</v>
      </c>
    </row>
    <row r="104" spans="1:5" x14ac:dyDescent="0.2">
      <c r="A104" s="1">
        <v>102</v>
      </c>
      <c r="B104" s="1">
        <v>0</v>
      </c>
      <c r="C104" s="1">
        <v>5</v>
      </c>
      <c r="D104" s="1">
        <v>21</v>
      </c>
      <c r="E104" s="1">
        <v>11</v>
      </c>
    </row>
    <row r="105" spans="1:5" x14ac:dyDescent="0.2">
      <c r="A105">
        <v>103</v>
      </c>
      <c r="B105">
        <v>5</v>
      </c>
      <c r="C105">
        <v>4</v>
      </c>
      <c r="D105">
        <v>15</v>
      </c>
      <c r="E105">
        <v>13</v>
      </c>
    </row>
    <row r="106" spans="1:5" x14ac:dyDescent="0.2">
      <c r="A106">
        <v>104</v>
      </c>
      <c r="B106">
        <v>4</v>
      </c>
      <c r="C106">
        <v>4</v>
      </c>
      <c r="D106">
        <v>13</v>
      </c>
      <c r="E106">
        <v>15</v>
      </c>
    </row>
    <row r="107" spans="1:5" x14ac:dyDescent="0.2">
      <c r="A107" s="1">
        <v>105</v>
      </c>
      <c r="B107" s="1">
        <v>2</v>
      </c>
      <c r="C107" s="1">
        <v>0</v>
      </c>
      <c r="D107" s="1">
        <v>12</v>
      </c>
      <c r="E107" s="1">
        <v>17</v>
      </c>
    </row>
    <row r="108" spans="1:5" x14ac:dyDescent="0.2">
      <c r="A108">
        <v>106</v>
      </c>
      <c r="B108">
        <v>2</v>
      </c>
      <c r="C108">
        <v>11</v>
      </c>
      <c r="D108">
        <v>6</v>
      </c>
      <c r="E108">
        <v>9</v>
      </c>
    </row>
    <row r="109" spans="1:5" x14ac:dyDescent="0.2">
      <c r="A109">
        <v>107</v>
      </c>
      <c r="B109">
        <v>4</v>
      </c>
      <c r="C109">
        <v>5</v>
      </c>
      <c r="D109">
        <v>9</v>
      </c>
      <c r="E109">
        <v>9</v>
      </c>
    </row>
    <row r="110" spans="1:5" x14ac:dyDescent="0.2">
      <c r="A110" s="1">
        <v>108</v>
      </c>
      <c r="B110" s="1">
        <v>0</v>
      </c>
      <c r="C110" s="1">
        <v>4</v>
      </c>
      <c r="D110" s="1">
        <v>13</v>
      </c>
      <c r="E110" s="1">
        <v>10</v>
      </c>
    </row>
    <row r="111" spans="1:5" x14ac:dyDescent="0.2">
      <c r="A111" s="1">
        <v>109</v>
      </c>
      <c r="B111" s="1">
        <v>0</v>
      </c>
      <c r="C111" s="1">
        <v>0</v>
      </c>
      <c r="D111" s="1">
        <v>9</v>
      </c>
      <c r="E111" s="1">
        <v>16</v>
      </c>
    </row>
    <row r="112" spans="1:5" x14ac:dyDescent="0.2">
      <c r="A112">
        <v>110</v>
      </c>
      <c r="B112">
        <v>4</v>
      </c>
      <c r="C112">
        <v>4</v>
      </c>
      <c r="D112">
        <v>10</v>
      </c>
      <c r="E112">
        <v>6</v>
      </c>
    </row>
    <row r="113" spans="1:5" x14ac:dyDescent="0.2">
      <c r="A113">
        <v>111</v>
      </c>
      <c r="B113">
        <v>3</v>
      </c>
      <c r="C113">
        <v>3</v>
      </c>
      <c r="D113">
        <v>10</v>
      </c>
      <c r="E113">
        <v>7</v>
      </c>
    </row>
    <row r="114" spans="1:5" x14ac:dyDescent="0.2">
      <c r="A114">
        <v>112</v>
      </c>
      <c r="B114">
        <v>4</v>
      </c>
      <c r="C114">
        <v>6</v>
      </c>
      <c r="D114">
        <v>3</v>
      </c>
      <c r="E114">
        <v>8</v>
      </c>
    </row>
    <row r="115" spans="1:5" x14ac:dyDescent="0.2">
      <c r="A115">
        <v>113</v>
      </c>
      <c r="B115">
        <v>2</v>
      </c>
      <c r="C115">
        <v>3</v>
      </c>
      <c r="D115">
        <v>11</v>
      </c>
      <c r="E115">
        <v>5</v>
      </c>
    </row>
    <row r="116" spans="1:5" x14ac:dyDescent="0.2">
      <c r="A116">
        <v>114</v>
      </c>
      <c r="B116">
        <v>5</v>
      </c>
      <c r="C116">
        <v>4</v>
      </c>
      <c r="D116">
        <v>6</v>
      </c>
      <c r="E116">
        <v>3</v>
      </c>
    </row>
  </sheetData>
  <pageMargins left="0.7" right="0.7" top="0.75" bottom="0.75" header="0.3" footer="0.3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A0859-970F-EF4D-8811-4413E72413D2}">
  <dimension ref="A1:C116"/>
  <sheetViews>
    <sheetView tabSelected="1" topLeftCell="A73" workbookViewId="0">
      <selection activeCell="G1" sqref="G1"/>
    </sheetView>
  </sheetViews>
  <sheetFormatPr baseColWidth="10" defaultRowHeight="16" x14ac:dyDescent="0.2"/>
  <sheetData>
    <row r="1" spans="1:3" x14ac:dyDescent="0.2">
      <c r="A1" t="s">
        <v>0</v>
      </c>
      <c r="B1" t="s">
        <v>5</v>
      </c>
      <c r="C1" t="s">
        <v>6</v>
      </c>
    </row>
    <row r="2" spans="1:3" x14ac:dyDescent="0.2">
      <c r="A2">
        <v>0</v>
      </c>
      <c r="B2">
        <v>677</v>
      </c>
      <c r="C2">
        <v>1102</v>
      </c>
    </row>
    <row r="3" spans="1:3" x14ac:dyDescent="0.2">
      <c r="A3">
        <v>1</v>
      </c>
      <c r="B3">
        <v>577</v>
      </c>
      <c r="C3">
        <v>800</v>
      </c>
    </row>
    <row r="4" spans="1:3" x14ac:dyDescent="0.2">
      <c r="A4">
        <v>2</v>
      </c>
      <c r="B4">
        <v>368</v>
      </c>
      <c r="C4">
        <v>789</v>
      </c>
    </row>
    <row r="5" spans="1:3" x14ac:dyDescent="0.2">
      <c r="A5">
        <v>3</v>
      </c>
      <c r="B5">
        <v>216</v>
      </c>
      <c r="C5">
        <v>917</v>
      </c>
    </row>
    <row r="6" spans="1:3" x14ac:dyDescent="0.2">
      <c r="A6">
        <v>4</v>
      </c>
      <c r="B6">
        <v>708</v>
      </c>
      <c r="C6">
        <v>261</v>
      </c>
    </row>
    <row r="7" spans="1:3" x14ac:dyDescent="0.2">
      <c r="A7">
        <v>5</v>
      </c>
      <c r="B7">
        <v>347</v>
      </c>
      <c r="C7">
        <v>615</v>
      </c>
    </row>
    <row r="8" spans="1:3" x14ac:dyDescent="0.2">
      <c r="A8">
        <v>6</v>
      </c>
      <c r="B8">
        <v>200</v>
      </c>
      <c r="C8">
        <v>730</v>
      </c>
    </row>
    <row r="9" spans="1:3" x14ac:dyDescent="0.2">
      <c r="A9" s="1">
        <v>7</v>
      </c>
      <c r="B9" s="1">
        <v>0</v>
      </c>
      <c r="C9" s="1">
        <v>877</v>
      </c>
    </row>
    <row r="10" spans="1:3" x14ac:dyDescent="0.2">
      <c r="A10">
        <v>8</v>
      </c>
      <c r="B10">
        <v>269</v>
      </c>
      <c r="C10">
        <v>535</v>
      </c>
    </row>
    <row r="11" spans="1:3" x14ac:dyDescent="0.2">
      <c r="A11">
        <v>9</v>
      </c>
      <c r="B11">
        <v>276</v>
      </c>
      <c r="C11">
        <v>480</v>
      </c>
    </row>
    <row r="12" spans="1:3" x14ac:dyDescent="0.2">
      <c r="A12">
        <v>10</v>
      </c>
      <c r="B12">
        <v>272</v>
      </c>
      <c r="C12">
        <v>429</v>
      </c>
    </row>
    <row r="13" spans="1:3" x14ac:dyDescent="0.2">
      <c r="A13">
        <v>11</v>
      </c>
      <c r="B13">
        <v>210</v>
      </c>
      <c r="C13">
        <v>456</v>
      </c>
    </row>
    <row r="14" spans="1:3" x14ac:dyDescent="0.2">
      <c r="A14">
        <v>12</v>
      </c>
      <c r="B14">
        <v>210</v>
      </c>
      <c r="C14">
        <v>414</v>
      </c>
    </row>
    <row r="15" spans="1:3" x14ac:dyDescent="0.2">
      <c r="A15">
        <v>13</v>
      </c>
      <c r="B15">
        <v>65</v>
      </c>
      <c r="C15">
        <v>544</v>
      </c>
    </row>
    <row r="16" spans="1:3" x14ac:dyDescent="0.2">
      <c r="A16">
        <v>14</v>
      </c>
      <c r="B16">
        <v>40</v>
      </c>
      <c r="C16">
        <v>432</v>
      </c>
    </row>
    <row r="17" spans="1:3" x14ac:dyDescent="0.2">
      <c r="A17">
        <v>15</v>
      </c>
      <c r="B17">
        <v>182</v>
      </c>
      <c r="C17">
        <v>253</v>
      </c>
    </row>
    <row r="18" spans="1:3" x14ac:dyDescent="0.2">
      <c r="A18">
        <v>16</v>
      </c>
      <c r="B18">
        <v>129</v>
      </c>
      <c r="C18">
        <v>211</v>
      </c>
    </row>
    <row r="19" spans="1:3" x14ac:dyDescent="0.2">
      <c r="A19">
        <v>17</v>
      </c>
      <c r="B19">
        <v>194</v>
      </c>
      <c r="C19">
        <v>142</v>
      </c>
    </row>
    <row r="20" spans="1:3" x14ac:dyDescent="0.2">
      <c r="A20">
        <v>18</v>
      </c>
      <c r="B20">
        <v>91</v>
      </c>
      <c r="C20">
        <v>233</v>
      </c>
    </row>
    <row r="21" spans="1:3" x14ac:dyDescent="0.2">
      <c r="A21">
        <v>19</v>
      </c>
      <c r="B21">
        <v>66</v>
      </c>
      <c r="C21">
        <v>230</v>
      </c>
    </row>
    <row r="22" spans="1:3" x14ac:dyDescent="0.2">
      <c r="A22">
        <v>20</v>
      </c>
      <c r="B22">
        <v>48</v>
      </c>
      <c r="C22">
        <v>238</v>
      </c>
    </row>
    <row r="23" spans="1:3" x14ac:dyDescent="0.2">
      <c r="A23">
        <v>21</v>
      </c>
      <c r="B23">
        <v>80</v>
      </c>
      <c r="C23">
        <v>190</v>
      </c>
    </row>
    <row r="24" spans="1:3" x14ac:dyDescent="0.2">
      <c r="A24">
        <v>22</v>
      </c>
      <c r="B24">
        <v>60</v>
      </c>
      <c r="C24">
        <v>203</v>
      </c>
    </row>
    <row r="25" spans="1:3" x14ac:dyDescent="0.2">
      <c r="A25">
        <v>23</v>
      </c>
      <c r="B25">
        <v>93</v>
      </c>
      <c r="C25">
        <v>163</v>
      </c>
    </row>
    <row r="26" spans="1:3" x14ac:dyDescent="0.2">
      <c r="A26">
        <v>24</v>
      </c>
      <c r="B26">
        <v>114</v>
      </c>
      <c r="C26">
        <v>136</v>
      </c>
    </row>
    <row r="27" spans="1:3" x14ac:dyDescent="0.2">
      <c r="A27">
        <v>25</v>
      </c>
      <c r="B27">
        <v>30</v>
      </c>
      <c r="C27">
        <v>213</v>
      </c>
    </row>
    <row r="28" spans="1:3" x14ac:dyDescent="0.2">
      <c r="A28">
        <v>26</v>
      </c>
      <c r="B28">
        <v>112</v>
      </c>
      <c r="C28">
        <v>130</v>
      </c>
    </row>
    <row r="29" spans="1:3" x14ac:dyDescent="0.2">
      <c r="A29">
        <v>27</v>
      </c>
      <c r="B29">
        <v>76</v>
      </c>
      <c r="C29">
        <v>165</v>
      </c>
    </row>
    <row r="30" spans="1:3" x14ac:dyDescent="0.2">
      <c r="A30">
        <v>28</v>
      </c>
      <c r="B30">
        <v>56</v>
      </c>
      <c r="C30">
        <v>177</v>
      </c>
    </row>
    <row r="31" spans="1:3" x14ac:dyDescent="0.2">
      <c r="A31">
        <v>29</v>
      </c>
      <c r="B31">
        <v>93</v>
      </c>
      <c r="C31">
        <v>125</v>
      </c>
    </row>
    <row r="32" spans="1:3" x14ac:dyDescent="0.2">
      <c r="A32">
        <v>30</v>
      </c>
      <c r="B32">
        <v>66</v>
      </c>
      <c r="C32">
        <v>150</v>
      </c>
    </row>
    <row r="33" spans="1:3" x14ac:dyDescent="0.2">
      <c r="A33">
        <v>31</v>
      </c>
      <c r="B33">
        <v>49</v>
      </c>
      <c r="C33">
        <v>166</v>
      </c>
    </row>
    <row r="34" spans="1:3" x14ac:dyDescent="0.2">
      <c r="A34">
        <v>32</v>
      </c>
      <c r="B34">
        <v>12</v>
      </c>
      <c r="C34">
        <v>199</v>
      </c>
    </row>
    <row r="35" spans="1:3" x14ac:dyDescent="0.2">
      <c r="A35">
        <v>33</v>
      </c>
      <c r="B35">
        <v>33</v>
      </c>
      <c r="C35">
        <v>171</v>
      </c>
    </row>
    <row r="36" spans="1:3" x14ac:dyDescent="0.2">
      <c r="A36">
        <v>34</v>
      </c>
      <c r="B36">
        <v>107</v>
      </c>
      <c r="C36">
        <v>93</v>
      </c>
    </row>
    <row r="37" spans="1:3" x14ac:dyDescent="0.2">
      <c r="A37">
        <v>35</v>
      </c>
      <c r="B37">
        <v>9</v>
      </c>
      <c r="C37">
        <v>183</v>
      </c>
    </row>
    <row r="38" spans="1:3" x14ac:dyDescent="0.2">
      <c r="A38">
        <v>36</v>
      </c>
      <c r="B38">
        <v>52</v>
      </c>
      <c r="C38">
        <v>130</v>
      </c>
    </row>
    <row r="39" spans="1:3" x14ac:dyDescent="0.2">
      <c r="A39">
        <v>37</v>
      </c>
      <c r="B39">
        <v>113</v>
      </c>
      <c r="C39">
        <v>60</v>
      </c>
    </row>
    <row r="40" spans="1:3" x14ac:dyDescent="0.2">
      <c r="A40">
        <v>38</v>
      </c>
      <c r="B40">
        <v>56</v>
      </c>
      <c r="C40">
        <v>115</v>
      </c>
    </row>
    <row r="41" spans="1:3" x14ac:dyDescent="0.2">
      <c r="A41">
        <v>39</v>
      </c>
      <c r="B41">
        <v>36</v>
      </c>
      <c r="C41">
        <v>123</v>
      </c>
    </row>
    <row r="42" spans="1:3" x14ac:dyDescent="0.2">
      <c r="A42">
        <v>40</v>
      </c>
      <c r="B42">
        <v>52</v>
      </c>
      <c r="C42">
        <v>105</v>
      </c>
    </row>
    <row r="43" spans="1:3" x14ac:dyDescent="0.2">
      <c r="A43">
        <v>41</v>
      </c>
      <c r="B43">
        <v>56</v>
      </c>
      <c r="C43">
        <v>101</v>
      </c>
    </row>
    <row r="44" spans="1:3" x14ac:dyDescent="0.2">
      <c r="A44">
        <v>42</v>
      </c>
      <c r="B44">
        <v>59</v>
      </c>
      <c r="C44">
        <v>97</v>
      </c>
    </row>
    <row r="45" spans="1:3" x14ac:dyDescent="0.2">
      <c r="A45">
        <v>43</v>
      </c>
      <c r="B45">
        <v>4</v>
      </c>
      <c r="C45">
        <v>151</v>
      </c>
    </row>
    <row r="46" spans="1:3" x14ac:dyDescent="0.2">
      <c r="A46">
        <v>44</v>
      </c>
      <c r="B46">
        <v>50</v>
      </c>
      <c r="C46">
        <v>100</v>
      </c>
    </row>
    <row r="47" spans="1:3" x14ac:dyDescent="0.2">
      <c r="A47">
        <v>45</v>
      </c>
      <c r="B47">
        <v>45</v>
      </c>
      <c r="C47">
        <v>103</v>
      </c>
    </row>
    <row r="48" spans="1:3" x14ac:dyDescent="0.2">
      <c r="A48">
        <v>46</v>
      </c>
      <c r="B48">
        <v>2</v>
      </c>
      <c r="C48">
        <v>138</v>
      </c>
    </row>
    <row r="49" spans="1:3" x14ac:dyDescent="0.2">
      <c r="A49">
        <v>47</v>
      </c>
      <c r="B49">
        <v>134</v>
      </c>
      <c r="C49">
        <v>5</v>
      </c>
    </row>
    <row r="50" spans="1:3" x14ac:dyDescent="0.2">
      <c r="A50">
        <v>48</v>
      </c>
      <c r="B50">
        <v>34</v>
      </c>
      <c r="C50">
        <v>95</v>
      </c>
    </row>
    <row r="51" spans="1:3" x14ac:dyDescent="0.2">
      <c r="A51">
        <v>49</v>
      </c>
      <c r="B51">
        <v>52</v>
      </c>
      <c r="C51">
        <v>73</v>
      </c>
    </row>
    <row r="52" spans="1:3" x14ac:dyDescent="0.2">
      <c r="A52">
        <v>50</v>
      </c>
      <c r="B52">
        <v>72</v>
      </c>
      <c r="C52">
        <v>53</v>
      </c>
    </row>
    <row r="53" spans="1:3" x14ac:dyDescent="0.2">
      <c r="A53">
        <v>51</v>
      </c>
      <c r="B53">
        <v>18</v>
      </c>
      <c r="C53">
        <v>100</v>
      </c>
    </row>
    <row r="54" spans="1:3" x14ac:dyDescent="0.2">
      <c r="A54">
        <v>52</v>
      </c>
      <c r="B54">
        <v>31</v>
      </c>
      <c r="C54">
        <v>87</v>
      </c>
    </row>
    <row r="55" spans="1:3" x14ac:dyDescent="0.2">
      <c r="A55">
        <v>53</v>
      </c>
      <c r="B55">
        <v>72</v>
      </c>
      <c r="C55">
        <v>40</v>
      </c>
    </row>
    <row r="56" spans="1:3" x14ac:dyDescent="0.2">
      <c r="A56">
        <v>54</v>
      </c>
      <c r="B56">
        <v>71</v>
      </c>
      <c r="C56">
        <v>37</v>
      </c>
    </row>
    <row r="57" spans="1:3" x14ac:dyDescent="0.2">
      <c r="A57">
        <v>55</v>
      </c>
      <c r="B57">
        <v>18</v>
      </c>
      <c r="C57">
        <v>90</v>
      </c>
    </row>
    <row r="58" spans="1:3" x14ac:dyDescent="0.2">
      <c r="A58">
        <v>56</v>
      </c>
      <c r="B58">
        <v>52</v>
      </c>
      <c r="C58">
        <v>48</v>
      </c>
    </row>
    <row r="59" spans="1:3" x14ac:dyDescent="0.2">
      <c r="A59">
        <v>57</v>
      </c>
      <c r="B59">
        <v>24</v>
      </c>
      <c r="C59">
        <v>75</v>
      </c>
    </row>
    <row r="60" spans="1:3" x14ac:dyDescent="0.2">
      <c r="A60">
        <v>58</v>
      </c>
      <c r="B60">
        <v>19</v>
      </c>
      <c r="C60">
        <v>78</v>
      </c>
    </row>
    <row r="61" spans="1:3" x14ac:dyDescent="0.2">
      <c r="A61">
        <v>59</v>
      </c>
      <c r="B61">
        <v>47</v>
      </c>
      <c r="C61">
        <v>50</v>
      </c>
    </row>
    <row r="62" spans="1:3" x14ac:dyDescent="0.2">
      <c r="A62">
        <v>60</v>
      </c>
      <c r="B62">
        <v>20</v>
      </c>
      <c r="C62">
        <v>77</v>
      </c>
    </row>
    <row r="63" spans="1:3" x14ac:dyDescent="0.2">
      <c r="A63">
        <v>61</v>
      </c>
      <c r="B63">
        <v>16</v>
      </c>
      <c r="C63">
        <v>76</v>
      </c>
    </row>
    <row r="64" spans="1:3" x14ac:dyDescent="0.2">
      <c r="A64">
        <v>62</v>
      </c>
      <c r="B64">
        <v>41</v>
      </c>
      <c r="C64">
        <v>50</v>
      </c>
    </row>
    <row r="65" spans="1:3" x14ac:dyDescent="0.2">
      <c r="A65">
        <v>63</v>
      </c>
      <c r="B65">
        <v>4</v>
      </c>
      <c r="C65">
        <v>87</v>
      </c>
    </row>
    <row r="66" spans="1:3" x14ac:dyDescent="0.2">
      <c r="A66">
        <v>64</v>
      </c>
      <c r="B66">
        <v>10</v>
      </c>
      <c r="C66">
        <v>79</v>
      </c>
    </row>
    <row r="67" spans="1:3" x14ac:dyDescent="0.2">
      <c r="A67" s="1">
        <v>65</v>
      </c>
      <c r="B67" s="1">
        <v>87</v>
      </c>
      <c r="C67" s="1">
        <v>0</v>
      </c>
    </row>
    <row r="68" spans="1:3" x14ac:dyDescent="0.2">
      <c r="A68">
        <v>66</v>
      </c>
      <c r="B68">
        <v>13</v>
      </c>
      <c r="C68">
        <v>73</v>
      </c>
    </row>
    <row r="69" spans="1:3" x14ac:dyDescent="0.2">
      <c r="A69">
        <v>67</v>
      </c>
      <c r="B69">
        <v>2</v>
      </c>
      <c r="C69">
        <v>83</v>
      </c>
    </row>
    <row r="70" spans="1:3" x14ac:dyDescent="0.2">
      <c r="A70">
        <v>68</v>
      </c>
      <c r="B70">
        <v>25</v>
      </c>
      <c r="C70">
        <v>56</v>
      </c>
    </row>
    <row r="71" spans="1:3" x14ac:dyDescent="0.2">
      <c r="A71">
        <v>69</v>
      </c>
      <c r="B71">
        <v>15</v>
      </c>
      <c r="C71">
        <v>64</v>
      </c>
    </row>
    <row r="72" spans="1:3" x14ac:dyDescent="0.2">
      <c r="A72">
        <v>70</v>
      </c>
      <c r="B72">
        <v>21</v>
      </c>
      <c r="C72">
        <v>57</v>
      </c>
    </row>
    <row r="73" spans="1:3" x14ac:dyDescent="0.2">
      <c r="A73">
        <v>71</v>
      </c>
      <c r="B73">
        <v>17</v>
      </c>
      <c r="C73">
        <v>60</v>
      </c>
    </row>
    <row r="74" spans="1:3" x14ac:dyDescent="0.2">
      <c r="A74">
        <v>72</v>
      </c>
      <c r="B74">
        <v>19</v>
      </c>
      <c r="C74">
        <v>58</v>
      </c>
    </row>
    <row r="75" spans="1:3" x14ac:dyDescent="0.2">
      <c r="A75">
        <v>73</v>
      </c>
      <c r="B75">
        <v>3</v>
      </c>
      <c r="C75">
        <v>73</v>
      </c>
    </row>
    <row r="76" spans="1:3" x14ac:dyDescent="0.2">
      <c r="A76" s="1">
        <v>74</v>
      </c>
      <c r="B76" s="1">
        <v>0</v>
      </c>
      <c r="C76" s="1">
        <v>72</v>
      </c>
    </row>
    <row r="77" spans="1:3" x14ac:dyDescent="0.2">
      <c r="A77">
        <v>75</v>
      </c>
      <c r="B77">
        <v>45</v>
      </c>
      <c r="C77">
        <v>26</v>
      </c>
    </row>
    <row r="78" spans="1:3" x14ac:dyDescent="0.2">
      <c r="A78">
        <v>76</v>
      </c>
      <c r="B78">
        <v>19</v>
      </c>
      <c r="C78">
        <v>52</v>
      </c>
    </row>
    <row r="79" spans="1:3" x14ac:dyDescent="0.2">
      <c r="A79">
        <v>77</v>
      </c>
      <c r="B79">
        <v>13</v>
      </c>
      <c r="C79">
        <v>56</v>
      </c>
    </row>
    <row r="80" spans="1:3" x14ac:dyDescent="0.2">
      <c r="A80">
        <v>78</v>
      </c>
      <c r="B80">
        <v>9</v>
      </c>
      <c r="C80">
        <v>57</v>
      </c>
    </row>
    <row r="81" spans="1:3" x14ac:dyDescent="0.2">
      <c r="A81">
        <v>79</v>
      </c>
      <c r="B81">
        <v>14</v>
      </c>
      <c r="C81">
        <v>46</v>
      </c>
    </row>
    <row r="82" spans="1:3" x14ac:dyDescent="0.2">
      <c r="A82">
        <v>80</v>
      </c>
      <c r="B82">
        <v>20</v>
      </c>
      <c r="C82">
        <v>39</v>
      </c>
    </row>
    <row r="83" spans="1:3" x14ac:dyDescent="0.2">
      <c r="A83">
        <v>81</v>
      </c>
      <c r="B83">
        <v>34</v>
      </c>
      <c r="C83">
        <v>25</v>
      </c>
    </row>
    <row r="84" spans="1:3" x14ac:dyDescent="0.2">
      <c r="A84">
        <v>82</v>
      </c>
      <c r="B84">
        <v>1</v>
      </c>
      <c r="C84">
        <v>57</v>
      </c>
    </row>
    <row r="85" spans="1:3" x14ac:dyDescent="0.2">
      <c r="A85">
        <v>83</v>
      </c>
      <c r="B85">
        <v>18</v>
      </c>
      <c r="C85">
        <v>39</v>
      </c>
    </row>
    <row r="86" spans="1:3" x14ac:dyDescent="0.2">
      <c r="A86">
        <v>84</v>
      </c>
      <c r="B86">
        <v>3</v>
      </c>
      <c r="C86">
        <v>52</v>
      </c>
    </row>
    <row r="87" spans="1:3" x14ac:dyDescent="0.2">
      <c r="A87" s="1">
        <v>85</v>
      </c>
      <c r="B87" s="1">
        <v>0</v>
      </c>
      <c r="C87" s="1">
        <v>55</v>
      </c>
    </row>
    <row r="88" spans="1:3" x14ac:dyDescent="0.2">
      <c r="A88">
        <v>86</v>
      </c>
      <c r="B88">
        <v>9</v>
      </c>
      <c r="C88">
        <v>44</v>
      </c>
    </row>
    <row r="89" spans="1:3" x14ac:dyDescent="0.2">
      <c r="A89">
        <v>87</v>
      </c>
      <c r="B89">
        <v>23</v>
      </c>
      <c r="C89">
        <v>29</v>
      </c>
    </row>
    <row r="90" spans="1:3" x14ac:dyDescent="0.2">
      <c r="A90">
        <v>88</v>
      </c>
      <c r="B90">
        <v>2</v>
      </c>
      <c r="C90">
        <v>49</v>
      </c>
    </row>
    <row r="91" spans="1:3" x14ac:dyDescent="0.2">
      <c r="A91">
        <v>89</v>
      </c>
      <c r="B91">
        <v>7</v>
      </c>
      <c r="C91">
        <v>43</v>
      </c>
    </row>
    <row r="92" spans="1:3" x14ac:dyDescent="0.2">
      <c r="A92">
        <v>90</v>
      </c>
      <c r="B92">
        <v>3</v>
      </c>
      <c r="C92">
        <v>46</v>
      </c>
    </row>
    <row r="93" spans="1:3" x14ac:dyDescent="0.2">
      <c r="A93">
        <v>91</v>
      </c>
      <c r="B93">
        <v>6</v>
      </c>
      <c r="C93">
        <v>40</v>
      </c>
    </row>
    <row r="94" spans="1:3" x14ac:dyDescent="0.2">
      <c r="A94">
        <v>92</v>
      </c>
      <c r="B94">
        <v>15</v>
      </c>
      <c r="C94">
        <v>31</v>
      </c>
    </row>
    <row r="95" spans="1:3" x14ac:dyDescent="0.2">
      <c r="A95">
        <v>93</v>
      </c>
      <c r="B95">
        <v>19</v>
      </c>
      <c r="C95">
        <v>27</v>
      </c>
    </row>
    <row r="96" spans="1:3" x14ac:dyDescent="0.2">
      <c r="A96">
        <v>94</v>
      </c>
      <c r="B96">
        <v>1</v>
      </c>
      <c r="C96">
        <v>44</v>
      </c>
    </row>
    <row r="97" spans="1:3" x14ac:dyDescent="0.2">
      <c r="A97">
        <v>95</v>
      </c>
      <c r="B97">
        <v>13</v>
      </c>
      <c r="C97">
        <v>28</v>
      </c>
    </row>
    <row r="98" spans="1:3" x14ac:dyDescent="0.2">
      <c r="A98">
        <v>96</v>
      </c>
      <c r="B98">
        <v>3</v>
      </c>
      <c r="C98">
        <v>38</v>
      </c>
    </row>
    <row r="99" spans="1:3" x14ac:dyDescent="0.2">
      <c r="A99">
        <v>97</v>
      </c>
      <c r="B99">
        <v>4</v>
      </c>
      <c r="C99">
        <v>36</v>
      </c>
    </row>
    <row r="100" spans="1:3" x14ac:dyDescent="0.2">
      <c r="A100">
        <v>98</v>
      </c>
      <c r="B100">
        <v>3</v>
      </c>
      <c r="C100">
        <v>37</v>
      </c>
    </row>
    <row r="101" spans="1:3" x14ac:dyDescent="0.2">
      <c r="A101">
        <v>99</v>
      </c>
      <c r="B101">
        <v>7</v>
      </c>
      <c r="C101">
        <v>32</v>
      </c>
    </row>
    <row r="102" spans="1:3" x14ac:dyDescent="0.2">
      <c r="A102">
        <v>100</v>
      </c>
      <c r="B102">
        <v>4</v>
      </c>
      <c r="C102">
        <v>34</v>
      </c>
    </row>
    <row r="103" spans="1:3" x14ac:dyDescent="0.2">
      <c r="A103">
        <v>101</v>
      </c>
      <c r="B103">
        <v>8</v>
      </c>
      <c r="C103">
        <v>30</v>
      </c>
    </row>
    <row r="104" spans="1:3" x14ac:dyDescent="0.2">
      <c r="A104">
        <v>102</v>
      </c>
      <c r="B104">
        <v>5</v>
      </c>
      <c r="C104">
        <v>32</v>
      </c>
    </row>
    <row r="105" spans="1:3" x14ac:dyDescent="0.2">
      <c r="A105">
        <v>103</v>
      </c>
      <c r="B105">
        <v>9</v>
      </c>
      <c r="C105">
        <v>28</v>
      </c>
    </row>
    <row r="106" spans="1:3" x14ac:dyDescent="0.2">
      <c r="A106">
        <v>104</v>
      </c>
      <c r="B106">
        <v>8</v>
      </c>
      <c r="C106">
        <v>28</v>
      </c>
    </row>
    <row r="107" spans="1:3" x14ac:dyDescent="0.2">
      <c r="A107">
        <v>105</v>
      </c>
      <c r="B107">
        <v>2</v>
      </c>
      <c r="C107">
        <v>29</v>
      </c>
    </row>
    <row r="108" spans="1:3" x14ac:dyDescent="0.2">
      <c r="A108">
        <v>106</v>
      </c>
      <c r="B108">
        <v>13</v>
      </c>
      <c r="C108">
        <v>15</v>
      </c>
    </row>
    <row r="109" spans="1:3" x14ac:dyDescent="0.2">
      <c r="A109">
        <v>107</v>
      </c>
      <c r="B109">
        <v>9</v>
      </c>
      <c r="C109">
        <v>18</v>
      </c>
    </row>
    <row r="110" spans="1:3" x14ac:dyDescent="0.2">
      <c r="A110">
        <v>108</v>
      </c>
      <c r="B110">
        <v>4</v>
      </c>
      <c r="C110">
        <v>23</v>
      </c>
    </row>
    <row r="111" spans="1:3" x14ac:dyDescent="0.2">
      <c r="A111" s="1">
        <v>109</v>
      </c>
      <c r="B111" s="1">
        <v>0</v>
      </c>
      <c r="C111" s="1">
        <v>25</v>
      </c>
    </row>
    <row r="112" spans="1:3" x14ac:dyDescent="0.2">
      <c r="A112">
        <v>110</v>
      </c>
      <c r="B112">
        <v>8</v>
      </c>
      <c r="C112">
        <v>16</v>
      </c>
    </row>
    <row r="113" spans="1:3" x14ac:dyDescent="0.2">
      <c r="A113">
        <v>111</v>
      </c>
      <c r="B113">
        <v>6</v>
      </c>
      <c r="C113">
        <v>17</v>
      </c>
    </row>
    <row r="114" spans="1:3" x14ac:dyDescent="0.2">
      <c r="A114">
        <v>112</v>
      </c>
      <c r="B114">
        <v>10</v>
      </c>
      <c r="C114">
        <v>11</v>
      </c>
    </row>
    <row r="115" spans="1:3" x14ac:dyDescent="0.2">
      <c r="A115">
        <v>113</v>
      </c>
      <c r="B115">
        <v>5</v>
      </c>
      <c r="C115">
        <v>16</v>
      </c>
    </row>
    <row r="116" spans="1:3" x14ac:dyDescent="0.2">
      <c r="A116">
        <v>114</v>
      </c>
      <c r="B116">
        <v>9</v>
      </c>
      <c r="C116">
        <v>9</v>
      </c>
    </row>
  </sheetData>
  <pageMargins left="0.7" right="0.7" top="0.75" bottom="0.75" header="0.3" footer="0.3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222979-F60E-6A49-BAFA-9D386C13CC5F}">
  <dimension ref="A1:C77"/>
  <sheetViews>
    <sheetView workbookViewId="0">
      <selection activeCell="E31" sqref="E31"/>
    </sheetView>
  </sheetViews>
  <sheetFormatPr baseColWidth="10" defaultRowHeight="16" x14ac:dyDescent="0.2"/>
  <sheetData>
    <row r="1" spans="1:3" x14ac:dyDescent="0.2">
      <c r="A1" t="s">
        <v>0</v>
      </c>
      <c r="B1" t="s">
        <v>1</v>
      </c>
      <c r="C1" t="s">
        <v>2</v>
      </c>
    </row>
    <row r="2" spans="1:3" x14ac:dyDescent="0.2">
      <c r="A2">
        <v>0</v>
      </c>
      <c r="B2">
        <v>220</v>
      </c>
      <c r="C2">
        <v>189</v>
      </c>
    </row>
    <row r="3" spans="1:3" x14ac:dyDescent="0.2">
      <c r="A3">
        <v>1</v>
      </c>
      <c r="B3">
        <v>151</v>
      </c>
      <c r="C3">
        <v>163</v>
      </c>
    </row>
    <row r="4" spans="1:3" x14ac:dyDescent="0.2">
      <c r="A4">
        <v>2</v>
      </c>
      <c r="B4">
        <v>102</v>
      </c>
      <c r="C4">
        <v>209</v>
      </c>
    </row>
    <row r="5" spans="1:3" x14ac:dyDescent="0.2">
      <c r="A5">
        <v>3</v>
      </c>
      <c r="B5">
        <v>45</v>
      </c>
      <c r="C5">
        <v>205</v>
      </c>
    </row>
    <row r="6" spans="1:3" x14ac:dyDescent="0.2">
      <c r="A6">
        <v>4</v>
      </c>
      <c r="B6">
        <v>120</v>
      </c>
      <c r="C6">
        <v>104</v>
      </c>
    </row>
    <row r="7" spans="1:3" x14ac:dyDescent="0.2">
      <c r="A7">
        <v>5</v>
      </c>
      <c r="B7">
        <v>61</v>
      </c>
      <c r="C7">
        <v>160</v>
      </c>
    </row>
    <row r="8" spans="1:3" x14ac:dyDescent="0.2">
      <c r="A8">
        <v>6</v>
      </c>
      <c r="B8">
        <v>85</v>
      </c>
      <c r="C8">
        <v>129</v>
      </c>
    </row>
    <row r="9" spans="1:3" x14ac:dyDescent="0.2">
      <c r="A9">
        <v>7</v>
      </c>
      <c r="B9">
        <v>83</v>
      </c>
      <c r="C9">
        <v>120</v>
      </c>
    </row>
    <row r="10" spans="1:3" x14ac:dyDescent="0.2">
      <c r="A10">
        <v>8</v>
      </c>
      <c r="B10">
        <v>101</v>
      </c>
      <c r="C10">
        <v>101</v>
      </c>
    </row>
    <row r="11" spans="1:3" x14ac:dyDescent="0.2">
      <c r="A11">
        <v>9</v>
      </c>
      <c r="B11">
        <v>191</v>
      </c>
      <c r="C11">
        <v>5</v>
      </c>
    </row>
    <row r="12" spans="1:3" x14ac:dyDescent="0.2">
      <c r="A12">
        <v>10</v>
      </c>
      <c r="B12">
        <v>104</v>
      </c>
      <c r="C12">
        <v>92</v>
      </c>
    </row>
    <row r="13" spans="1:3" x14ac:dyDescent="0.2">
      <c r="A13">
        <v>11</v>
      </c>
      <c r="B13">
        <v>99</v>
      </c>
      <c r="C13">
        <v>91</v>
      </c>
    </row>
    <row r="14" spans="1:3" x14ac:dyDescent="0.2">
      <c r="A14">
        <v>12</v>
      </c>
      <c r="B14">
        <v>83</v>
      </c>
      <c r="C14">
        <v>104</v>
      </c>
    </row>
    <row r="15" spans="1:3" x14ac:dyDescent="0.2">
      <c r="A15">
        <v>13</v>
      </c>
      <c r="B15">
        <v>168</v>
      </c>
      <c r="C15">
        <v>4</v>
      </c>
    </row>
    <row r="16" spans="1:3" x14ac:dyDescent="0.2">
      <c r="A16">
        <v>14</v>
      </c>
      <c r="B16">
        <v>90</v>
      </c>
      <c r="C16">
        <v>78</v>
      </c>
    </row>
    <row r="17" spans="1:3" x14ac:dyDescent="0.2">
      <c r="A17">
        <v>15</v>
      </c>
      <c r="B17">
        <v>79</v>
      </c>
      <c r="C17">
        <v>74</v>
      </c>
    </row>
    <row r="18" spans="1:3" x14ac:dyDescent="0.2">
      <c r="A18">
        <v>16</v>
      </c>
      <c r="B18">
        <v>2</v>
      </c>
      <c r="C18">
        <v>148</v>
      </c>
    </row>
    <row r="19" spans="1:3" x14ac:dyDescent="0.2">
      <c r="A19">
        <v>17</v>
      </c>
      <c r="B19">
        <v>53</v>
      </c>
      <c r="C19">
        <v>90</v>
      </c>
    </row>
    <row r="20" spans="1:3" x14ac:dyDescent="0.2">
      <c r="A20">
        <v>18</v>
      </c>
      <c r="B20">
        <v>72</v>
      </c>
      <c r="C20">
        <v>71</v>
      </c>
    </row>
    <row r="21" spans="1:3" x14ac:dyDescent="0.2">
      <c r="A21">
        <v>19</v>
      </c>
      <c r="B21">
        <v>71</v>
      </c>
      <c r="C21">
        <v>67</v>
      </c>
    </row>
    <row r="22" spans="1:3" x14ac:dyDescent="0.2">
      <c r="A22">
        <v>20</v>
      </c>
      <c r="B22">
        <v>45</v>
      </c>
      <c r="C22">
        <v>88</v>
      </c>
    </row>
    <row r="23" spans="1:3" x14ac:dyDescent="0.2">
      <c r="A23">
        <v>21</v>
      </c>
      <c r="B23">
        <v>50</v>
      </c>
      <c r="C23">
        <v>78</v>
      </c>
    </row>
    <row r="24" spans="1:3" x14ac:dyDescent="0.2">
      <c r="A24">
        <v>22</v>
      </c>
      <c r="B24">
        <v>36</v>
      </c>
      <c r="C24">
        <v>85</v>
      </c>
    </row>
    <row r="25" spans="1:3" x14ac:dyDescent="0.2">
      <c r="A25">
        <v>23</v>
      </c>
      <c r="B25">
        <v>4</v>
      </c>
      <c r="C25">
        <v>116</v>
      </c>
    </row>
    <row r="26" spans="1:3" x14ac:dyDescent="0.2">
      <c r="A26">
        <v>24</v>
      </c>
      <c r="B26">
        <v>59</v>
      </c>
      <c r="C26">
        <v>56</v>
      </c>
    </row>
    <row r="27" spans="1:3" x14ac:dyDescent="0.2">
      <c r="A27">
        <v>25</v>
      </c>
      <c r="B27">
        <v>33</v>
      </c>
      <c r="C27">
        <v>82</v>
      </c>
    </row>
    <row r="28" spans="1:3" x14ac:dyDescent="0.2">
      <c r="A28">
        <v>26</v>
      </c>
      <c r="B28">
        <v>54</v>
      </c>
      <c r="C28">
        <v>59</v>
      </c>
    </row>
    <row r="29" spans="1:3" x14ac:dyDescent="0.2">
      <c r="A29">
        <v>27</v>
      </c>
      <c r="B29">
        <v>10</v>
      </c>
      <c r="C29">
        <v>103</v>
      </c>
    </row>
    <row r="30" spans="1:3" x14ac:dyDescent="0.2">
      <c r="A30">
        <v>28</v>
      </c>
      <c r="B30">
        <v>52</v>
      </c>
      <c r="C30">
        <v>59</v>
      </c>
    </row>
    <row r="31" spans="1:3" x14ac:dyDescent="0.2">
      <c r="A31">
        <v>29</v>
      </c>
      <c r="B31">
        <v>61</v>
      </c>
      <c r="C31">
        <v>49</v>
      </c>
    </row>
    <row r="32" spans="1:3" x14ac:dyDescent="0.2">
      <c r="A32">
        <v>30</v>
      </c>
      <c r="B32">
        <v>54</v>
      </c>
      <c r="C32">
        <v>52</v>
      </c>
    </row>
    <row r="33" spans="1:3" x14ac:dyDescent="0.2">
      <c r="A33">
        <v>31</v>
      </c>
      <c r="B33">
        <v>79</v>
      </c>
      <c r="C33">
        <v>26</v>
      </c>
    </row>
    <row r="34" spans="1:3" x14ac:dyDescent="0.2">
      <c r="A34">
        <v>32</v>
      </c>
      <c r="B34">
        <v>51</v>
      </c>
      <c r="C34">
        <v>49</v>
      </c>
    </row>
    <row r="35" spans="1:3" x14ac:dyDescent="0.2">
      <c r="A35">
        <v>33</v>
      </c>
      <c r="B35">
        <v>43</v>
      </c>
      <c r="C35">
        <v>55</v>
      </c>
    </row>
    <row r="36" spans="1:3" x14ac:dyDescent="0.2">
      <c r="A36">
        <v>34</v>
      </c>
      <c r="B36">
        <v>44</v>
      </c>
      <c r="C36">
        <v>54</v>
      </c>
    </row>
    <row r="37" spans="1:3" x14ac:dyDescent="0.2">
      <c r="A37">
        <v>35</v>
      </c>
      <c r="B37">
        <v>44</v>
      </c>
      <c r="C37">
        <v>49</v>
      </c>
    </row>
    <row r="38" spans="1:3" x14ac:dyDescent="0.2">
      <c r="A38">
        <v>36</v>
      </c>
      <c r="B38">
        <v>45</v>
      </c>
      <c r="C38">
        <v>44</v>
      </c>
    </row>
    <row r="39" spans="1:3" x14ac:dyDescent="0.2">
      <c r="A39">
        <v>37</v>
      </c>
      <c r="B39">
        <v>39</v>
      </c>
      <c r="C39">
        <v>49</v>
      </c>
    </row>
    <row r="40" spans="1:3" x14ac:dyDescent="0.2">
      <c r="A40">
        <v>38</v>
      </c>
      <c r="B40">
        <v>39</v>
      </c>
      <c r="C40">
        <v>48</v>
      </c>
    </row>
    <row r="41" spans="1:3" x14ac:dyDescent="0.2">
      <c r="A41">
        <v>39</v>
      </c>
      <c r="B41">
        <v>38</v>
      </c>
      <c r="C41">
        <v>47</v>
      </c>
    </row>
    <row r="42" spans="1:3" x14ac:dyDescent="0.2">
      <c r="A42">
        <v>40</v>
      </c>
      <c r="B42">
        <v>40</v>
      </c>
      <c r="C42">
        <v>40</v>
      </c>
    </row>
    <row r="43" spans="1:3" x14ac:dyDescent="0.2">
      <c r="A43">
        <v>41</v>
      </c>
      <c r="B43">
        <v>40</v>
      </c>
      <c r="C43">
        <v>37</v>
      </c>
    </row>
    <row r="44" spans="1:3" x14ac:dyDescent="0.2">
      <c r="A44">
        <v>42</v>
      </c>
      <c r="B44">
        <v>35</v>
      </c>
      <c r="C44">
        <v>42</v>
      </c>
    </row>
    <row r="45" spans="1:3" x14ac:dyDescent="0.2">
      <c r="A45">
        <v>43</v>
      </c>
      <c r="B45">
        <v>24</v>
      </c>
      <c r="C45">
        <v>50</v>
      </c>
    </row>
    <row r="46" spans="1:3" x14ac:dyDescent="0.2">
      <c r="A46" s="1">
        <v>44</v>
      </c>
      <c r="B46" s="1">
        <v>73</v>
      </c>
      <c r="C46" s="1">
        <v>0</v>
      </c>
    </row>
    <row r="47" spans="1:3" x14ac:dyDescent="0.2">
      <c r="A47">
        <v>45</v>
      </c>
      <c r="B47">
        <v>40</v>
      </c>
      <c r="C47">
        <v>32</v>
      </c>
    </row>
    <row r="48" spans="1:3" x14ac:dyDescent="0.2">
      <c r="A48">
        <v>46</v>
      </c>
      <c r="B48">
        <v>41</v>
      </c>
      <c r="C48">
        <v>31</v>
      </c>
    </row>
    <row r="49" spans="1:3" x14ac:dyDescent="0.2">
      <c r="A49">
        <v>47</v>
      </c>
      <c r="B49">
        <v>34</v>
      </c>
      <c r="C49">
        <v>36</v>
      </c>
    </row>
    <row r="50" spans="1:3" x14ac:dyDescent="0.2">
      <c r="A50">
        <v>48</v>
      </c>
      <c r="B50">
        <v>34</v>
      </c>
      <c r="C50">
        <v>34</v>
      </c>
    </row>
    <row r="51" spans="1:3" x14ac:dyDescent="0.2">
      <c r="A51">
        <v>49</v>
      </c>
      <c r="B51">
        <v>25</v>
      </c>
      <c r="C51">
        <v>42</v>
      </c>
    </row>
    <row r="52" spans="1:3" x14ac:dyDescent="0.2">
      <c r="A52">
        <v>50</v>
      </c>
      <c r="B52">
        <v>23</v>
      </c>
      <c r="C52">
        <v>39</v>
      </c>
    </row>
    <row r="53" spans="1:3" x14ac:dyDescent="0.2">
      <c r="A53">
        <v>51</v>
      </c>
      <c r="B53">
        <v>18</v>
      </c>
      <c r="C53">
        <v>42</v>
      </c>
    </row>
    <row r="54" spans="1:3" x14ac:dyDescent="0.2">
      <c r="A54">
        <v>52</v>
      </c>
      <c r="B54">
        <v>25</v>
      </c>
      <c r="C54">
        <v>34</v>
      </c>
    </row>
    <row r="55" spans="1:3" x14ac:dyDescent="0.2">
      <c r="A55">
        <v>53</v>
      </c>
      <c r="B55">
        <v>28</v>
      </c>
      <c r="C55">
        <v>30</v>
      </c>
    </row>
    <row r="56" spans="1:3" x14ac:dyDescent="0.2">
      <c r="A56">
        <v>54</v>
      </c>
      <c r="B56">
        <v>18</v>
      </c>
      <c r="C56">
        <v>36</v>
      </c>
    </row>
    <row r="57" spans="1:3" x14ac:dyDescent="0.2">
      <c r="A57">
        <v>55</v>
      </c>
      <c r="B57">
        <v>26</v>
      </c>
      <c r="C57">
        <v>27</v>
      </c>
    </row>
    <row r="58" spans="1:3" x14ac:dyDescent="0.2">
      <c r="A58">
        <v>56</v>
      </c>
      <c r="B58">
        <v>18</v>
      </c>
      <c r="C58">
        <v>34</v>
      </c>
    </row>
    <row r="59" spans="1:3" x14ac:dyDescent="0.2">
      <c r="A59">
        <v>57</v>
      </c>
      <c r="B59">
        <v>26</v>
      </c>
      <c r="C59">
        <v>25</v>
      </c>
    </row>
    <row r="60" spans="1:3" x14ac:dyDescent="0.2">
      <c r="A60">
        <v>58</v>
      </c>
      <c r="B60">
        <v>27</v>
      </c>
      <c r="C60">
        <v>23</v>
      </c>
    </row>
    <row r="61" spans="1:3" x14ac:dyDescent="0.2">
      <c r="A61">
        <v>59</v>
      </c>
      <c r="B61">
        <v>22</v>
      </c>
      <c r="C61">
        <v>26</v>
      </c>
    </row>
    <row r="62" spans="1:3" x14ac:dyDescent="0.2">
      <c r="A62">
        <v>60</v>
      </c>
      <c r="B62">
        <v>11</v>
      </c>
      <c r="C62">
        <v>28</v>
      </c>
    </row>
    <row r="63" spans="1:3" x14ac:dyDescent="0.2">
      <c r="A63">
        <v>61</v>
      </c>
      <c r="B63">
        <v>11</v>
      </c>
      <c r="C63">
        <v>27</v>
      </c>
    </row>
    <row r="64" spans="1:3" x14ac:dyDescent="0.2">
      <c r="A64">
        <v>62</v>
      </c>
      <c r="B64">
        <v>17</v>
      </c>
      <c r="C64">
        <v>16</v>
      </c>
    </row>
    <row r="65" spans="1:3" x14ac:dyDescent="0.2">
      <c r="A65">
        <v>63</v>
      </c>
      <c r="B65">
        <v>16</v>
      </c>
      <c r="C65">
        <v>17</v>
      </c>
    </row>
    <row r="66" spans="1:3" x14ac:dyDescent="0.2">
      <c r="A66">
        <v>64</v>
      </c>
      <c r="B66">
        <v>10</v>
      </c>
      <c r="C66">
        <v>21</v>
      </c>
    </row>
    <row r="67" spans="1:3" x14ac:dyDescent="0.2">
      <c r="A67">
        <v>65</v>
      </c>
      <c r="B67">
        <v>14</v>
      </c>
      <c r="C67">
        <v>13</v>
      </c>
    </row>
    <row r="68" spans="1:3" x14ac:dyDescent="0.2">
      <c r="A68">
        <v>66</v>
      </c>
      <c r="B68">
        <v>10</v>
      </c>
      <c r="C68">
        <v>17</v>
      </c>
    </row>
    <row r="69" spans="1:3" x14ac:dyDescent="0.2">
      <c r="A69">
        <v>67</v>
      </c>
      <c r="B69">
        <v>9</v>
      </c>
      <c r="C69">
        <v>15</v>
      </c>
    </row>
    <row r="70" spans="1:3" x14ac:dyDescent="0.2">
      <c r="A70">
        <v>68</v>
      </c>
      <c r="B70">
        <v>15</v>
      </c>
      <c r="C70">
        <v>9</v>
      </c>
    </row>
    <row r="71" spans="1:3" x14ac:dyDescent="0.2">
      <c r="A71">
        <v>69</v>
      </c>
      <c r="B71">
        <v>11</v>
      </c>
      <c r="C71">
        <v>12</v>
      </c>
    </row>
    <row r="72" spans="1:3" x14ac:dyDescent="0.2">
      <c r="A72">
        <v>70</v>
      </c>
      <c r="B72">
        <v>10</v>
      </c>
      <c r="C72">
        <v>12</v>
      </c>
    </row>
    <row r="73" spans="1:3" x14ac:dyDescent="0.2">
      <c r="A73">
        <v>71</v>
      </c>
      <c r="B73">
        <v>10</v>
      </c>
      <c r="C73">
        <v>10</v>
      </c>
    </row>
    <row r="74" spans="1:3" x14ac:dyDescent="0.2">
      <c r="A74">
        <v>72</v>
      </c>
      <c r="B74">
        <v>9</v>
      </c>
      <c r="C74">
        <v>9</v>
      </c>
    </row>
    <row r="75" spans="1:3" x14ac:dyDescent="0.2">
      <c r="A75">
        <v>73</v>
      </c>
      <c r="B75">
        <v>6</v>
      </c>
      <c r="C75">
        <v>10</v>
      </c>
    </row>
    <row r="76" spans="1:3" x14ac:dyDescent="0.2">
      <c r="A76">
        <v>74</v>
      </c>
      <c r="B76">
        <v>7</v>
      </c>
      <c r="C76">
        <v>6</v>
      </c>
    </row>
    <row r="77" spans="1:3" x14ac:dyDescent="0.2">
      <c r="A77">
        <v>75</v>
      </c>
      <c r="B77">
        <v>1</v>
      </c>
      <c r="C77">
        <v>10</v>
      </c>
    </row>
  </sheetData>
  <pageMargins left="0.7" right="0.7" top="0.75" bottom="0.75" header="0.3" footer="0.3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BAEE8-A899-CB44-99E0-10B43B7243BC}">
  <dimension ref="A1:C88"/>
  <sheetViews>
    <sheetView workbookViewId="0">
      <selection activeCell="R37" sqref="R37"/>
    </sheetView>
  </sheetViews>
  <sheetFormatPr baseColWidth="10" defaultRowHeight="16" x14ac:dyDescent="0.2"/>
  <sheetData>
    <row r="1" spans="1:3" x14ac:dyDescent="0.2">
      <c r="A1" t="s">
        <v>0</v>
      </c>
      <c r="B1" t="s">
        <v>3</v>
      </c>
      <c r="C1" t="s">
        <v>4</v>
      </c>
    </row>
    <row r="2" spans="1:3" x14ac:dyDescent="0.2">
      <c r="A2">
        <v>0</v>
      </c>
      <c r="B2">
        <v>519</v>
      </c>
      <c r="C2">
        <v>545</v>
      </c>
    </row>
    <row r="3" spans="1:3" x14ac:dyDescent="0.2">
      <c r="A3">
        <v>1</v>
      </c>
      <c r="B3">
        <v>374</v>
      </c>
      <c r="C3">
        <v>429</v>
      </c>
    </row>
    <row r="4" spans="1:3" x14ac:dyDescent="0.2">
      <c r="A4">
        <v>2</v>
      </c>
      <c r="B4">
        <v>311</v>
      </c>
      <c r="C4">
        <v>441</v>
      </c>
    </row>
    <row r="5" spans="1:3" x14ac:dyDescent="0.2">
      <c r="A5">
        <v>3</v>
      </c>
      <c r="B5">
        <v>305</v>
      </c>
      <c r="C5">
        <v>441</v>
      </c>
    </row>
    <row r="6" spans="1:3" x14ac:dyDescent="0.2">
      <c r="A6">
        <v>4</v>
      </c>
      <c r="B6">
        <v>207</v>
      </c>
      <c r="C6">
        <v>480</v>
      </c>
    </row>
    <row r="7" spans="1:3" x14ac:dyDescent="0.2">
      <c r="A7">
        <v>5</v>
      </c>
      <c r="B7">
        <v>252</v>
      </c>
      <c r="C7">
        <v>305</v>
      </c>
    </row>
    <row r="8" spans="1:3" x14ac:dyDescent="0.2">
      <c r="A8">
        <v>6</v>
      </c>
      <c r="B8">
        <v>182</v>
      </c>
      <c r="C8">
        <v>371</v>
      </c>
    </row>
    <row r="9" spans="1:3" x14ac:dyDescent="0.2">
      <c r="A9">
        <v>7</v>
      </c>
      <c r="B9">
        <v>93</v>
      </c>
      <c r="C9">
        <v>405</v>
      </c>
    </row>
    <row r="10" spans="1:3" x14ac:dyDescent="0.2">
      <c r="A10">
        <v>8</v>
      </c>
      <c r="B10">
        <v>228</v>
      </c>
      <c r="C10">
        <v>258</v>
      </c>
    </row>
    <row r="11" spans="1:3" x14ac:dyDescent="0.2">
      <c r="A11">
        <v>9</v>
      </c>
      <c r="B11">
        <v>236</v>
      </c>
      <c r="C11">
        <v>248</v>
      </c>
    </row>
    <row r="12" spans="1:3" x14ac:dyDescent="0.2">
      <c r="A12">
        <v>10</v>
      </c>
      <c r="B12">
        <v>214</v>
      </c>
      <c r="C12">
        <v>236</v>
      </c>
    </row>
    <row r="13" spans="1:3" x14ac:dyDescent="0.2">
      <c r="A13">
        <v>11</v>
      </c>
      <c r="B13">
        <v>241</v>
      </c>
      <c r="C13">
        <v>198</v>
      </c>
    </row>
    <row r="14" spans="1:3" x14ac:dyDescent="0.2">
      <c r="A14">
        <v>12</v>
      </c>
      <c r="B14">
        <v>159</v>
      </c>
      <c r="C14">
        <v>279</v>
      </c>
    </row>
    <row r="15" spans="1:3" x14ac:dyDescent="0.2">
      <c r="A15">
        <v>13</v>
      </c>
      <c r="B15">
        <v>222</v>
      </c>
      <c r="C15">
        <v>199</v>
      </c>
    </row>
    <row r="16" spans="1:3" x14ac:dyDescent="0.2">
      <c r="A16">
        <v>14</v>
      </c>
      <c r="B16">
        <v>193</v>
      </c>
      <c r="C16">
        <v>220</v>
      </c>
    </row>
    <row r="17" spans="1:3" x14ac:dyDescent="0.2">
      <c r="A17">
        <v>15</v>
      </c>
      <c r="B17">
        <v>172</v>
      </c>
      <c r="C17">
        <v>178</v>
      </c>
    </row>
    <row r="18" spans="1:3" x14ac:dyDescent="0.2">
      <c r="A18">
        <v>16</v>
      </c>
      <c r="B18">
        <v>130</v>
      </c>
      <c r="C18">
        <v>218</v>
      </c>
    </row>
    <row r="19" spans="1:3" x14ac:dyDescent="0.2">
      <c r="A19">
        <v>17</v>
      </c>
      <c r="B19">
        <v>134</v>
      </c>
      <c r="C19">
        <v>201</v>
      </c>
    </row>
    <row r="20" spans="1:3" x14ac:dyDescent="0.2">
      <c r="A20">
        <v>18</v>
      </c>
      <c r="B20">
        <v>126</v>
      </c>
      <c r="C20">
        <v>134</v>
      </c>
    </row>
    <row r="21" spans="1:3" x14ac:dyDescent="0.2">
      <c r="A21">
        <v>19</v>
      </c>
      <c r="B21">
        <v>146</v>
      </c>
      <c r="C21">
        <v>110</v>
      </c>
    </row>
    <row r="22" spans="1:3" x14ac:dyDescent="0.2">
      <c r="A22">
        <v>20</v>
      </c>
      <c r="B22">
        <v>115</v>
      </c>
      <c r="C22">
        <v>121</v>
      </c>
    </row>
    <row r="23" spans="1:3" x14ac:dyDescent="0.2">
      <c r="A23">
        <v>21</v>
      </c>
      <c r="B23">
        <v>112</v>
      </c>
      <c r="C23">
        <v>123</v>
      </c>
    </row>
    <row r="24" spans="1:3" x14ac:dyDescent="0.2">
      <c r="A24">
        <v>22</v>
      </c>
      <c r="B24">
        <v>103</v>
      </c>
      <c r="C24">
        <v>124</v>
      </c>
    </row>
    <row r="25" spans="1:3" x14ac:dyDescent="0.2">
      <c r="A25">
        <v>23</v>
      </c>
      <c r="B25">
        <v>101</v>
      </c>
      <c r="C25">
        <v>123</v>
      </c>
    </row>
    <row r="26" spans="1:3" x14ac:dyDescent="0.2">
      <c r="A26">
        <v>24</v>
      </c>
      <c r="B26">
        <v>81</v>
      </c>
      <c r="C26">
        <v>140</v>
      </c>
    </row>
    <row r="27" spans="1:3" x14ac:dyDescent="0.2">
      <c r="A27">
        <v>25</v>
      </c>
      <c r="B27">
        <v>113</v>
      </c>
      <c r="C27">
        <v>101</v>
      </c>
    </row>
    <row r="28" spans="1:3" x14ac:dyDescent="0.2">
      <c r="A28">
        <v>26</v>
      </c>
      <c r="B28">
        <v>85</v>
      </c>
      <c r="C28">
        <v>120</v>
      </c>
    </row>
    <row r="29" spans="1:3" x14ac:dyDescent="0.2">
      <c r="A29">
        <v>27</v>
      </c>
      <c r="B29">
        <v>47</v>
      </c>
      <c r="C29">
        <v>143</v>
      </c>
    </row>
    <row r="30" spans="1:3" x14ac:dyDescent="0.2">
      <c r="A30">
        <v>28</v>
      </c>
      <c r="B30">
        <v>90</v>
      </c>
      <c r="C30">
        <v>94</v>
      </c>
    </row>
    <row r="31" spans="1:3" x14ac:dyDescent="0.2">
      <c r="A31">
        <v>29</v>
      </c>
      <c r="B31">
        <v>71</v>
      </c>
      <c r="C31">
        <v>107</v>
      </c>
    </row>
    <row r="32" spans="1:3" x14ac:dyDescent="0.2">
      <c r="A32">
        <v>30</v>
      </c>
      <c r="B32">
        <v>94</v>
      </c>
      <c r="C32">
        <v>83</v>
      </c>
    </row>
    <row r="33" spans="1:3" x14ac:dyDescent="0.2">
      <c r="A33">
        <v>31</v>
      </c>
      <c r="B33">
        <v>72</v>
      </c>
      <c r="C33">
        <v>102</v>
      </c>
    </row>
    <row r="34" spans="1:3" x14ac:dyDescent="0.2">
      <c r="A34">
        <v>32</v>
      </c>
      <c r="B34">
        <v>72</v>
      </c>
      <c r="C34">
        <v>101</v>
      </c>
    </row>
    <row r="35" spans="1:3" x14ac:dyDescent="0.2">
      <c r="A35">
        <v>33</v>
      </c>
      <c r="B35">
        <v>75</v>
      </c>
      <c r="C35">
        <v>90</v>
      </c>
    </row>
    <row r="36" spans="1:3" x14ac:dyDescent="0.2">
      <c r="A36">
        <v>34</v>
      </c>
      <c r="B36">
        <v>76</v>
      </c>
      <c r="C36">
        <v>88</v>
      </c>
    </row>
    <row r="37" spans="1:3" x14ac:dyDescent="0.2">
      <c r="A37">
        <v>35</v>
      </c>
      <c r="B37">
        <v>62</v>
      </c>
      <c r="C37">
        <v>101</v>
      </c>
    </row>
    <row r="38" spans="1:3" x14ac:dyDescent="0.2">
      <c r="A38">
        <v>36</v>
      </c>
      <c r="B38">
        <v>93</v>
      </c>
      <c r="C38">
        <v>70</v>
      </c>
    </row>
    <row r="39" spans="1:3" x14ac:dyDescent="0.2">
      <c r="A39">
        <v>37</v>
      </c>
      <c r="B39">
        <v>54</v>
      </c>
      <c r="C39">
        <v>102</v>
      </c>
    </row>
    <row r="40" spans="1:3" x14ac:dyDescent="0.2">
      <c r="A40">
        <v>38</v>
      </c>
      <c r="B40">
        <v>72</v>
      </c>
      <c r="C40">
        <v>82</v>
      </c>
    </row>
    <row r="41" spans="1:3" x14ac:dyDescent="0.2">
      <c r="A41">
        <v>39</v>
      </c>
      <c r="B41">
        <v>74</v>
      </c>
      <c r="C41">
        <v>70</v>
      </c>
    </row>
    <row r="42" spans="1:3" x14ac:dyDescent="0.2">
      <c r="A42">
        <v>40</v>
      </c>
      <c r="B42">
        <v>66</v>
      </c>
      <c r="C42">
        <v>77</v>
      </c>
    </row>
    <row r="43" spans="1:3" x14ac:dyDescent="0.2">
      <c r="A43">
        <v>41</v>
      </c>
      <c r="B43">
        <v>60</v>
      </c>
      <c r="C43">
        <v>73</v>
      </c>
    </row>
    <row r="44" spans="1:3" x14ac:dyDescent="0.2">
      <c r="A44">
        <v>42</v>
      </c>
      <c r="B44">
        <v>64</v>
      </c>
      <c r="C44">
        <v>62</v>
      </c>
    </row>
    <row r="45" spans="1:3" x14ac:dyDescent="0.2">
      <c r="A45">
        <v>43</v>
      </c>
      <c r="B45">
        <v>48</v>
      </c>
      <c r="C45">
        <v>78</v>
      </c>
    </row>
    <row r="46" spans="1:3" x14ac:dyDescent="0.2">
      <c r="A46">
        <v>44</v>
      </c>
      <c r="B46">
        <v>55</v>
      </c>
      <c r="C46">
        <v>70</v>
      </c>
    </row>
    <row r="47" spans="1:3" x14ac:dyDescent="0.2">
      <c r="A47">
        <v>45</v>
      </c>
      <c r="B47">
        <v>56</v>
      </c>
      <c r="C47">
        <v>68</v>
      </c>
    </row>
    <row r="48" spans="1:3" x14ac:dyDescent="0.2">
      <c r="A48">
        <v>46</v>
      </c>
      <c r="B48">
        <v>46</v>
      </c>
      <c r="C48">
        <v>75</v>
      </c>
    </row>
    <row r="49" spans="1:3" x14ac:dyDescent="0.2">
      <c r="A49">
        <v>47</v>
      </c>
      <c r="B49">
        <v>42</v>
      </c>
      <c r="C49">
        <v>77</v>
      </c>
    </row>
    <row r="50" spans="1:3" x14ac:dyDescent="0.2">
      <c r="A50">
        <v>48</v>
      </c>
      <c r="B50">
        <v>42</v>
      </c>
      <c r="C50">
        <v>66</v>
      </c>
    </row>
    <row r="51" spans="1:3" x14ac:dyDescent="0.2">
      <c r="A51">
        <v>49</v>
      </c>
      <c r="B51">
        <v>56</v>
      </c>
      <c r="C51">
        <v>47</v>
      </c>
    </row>
    <row r="52" spans="1:3" x14ac:dyDescent="0.2">
      <c r="A52">
        <v>50</v>
      </c>
      <c r="B52">
        <v>54</v>
      </c>
      <c r="C52">
        <v>47</v>
      </c>
    </row>
    <row r="53" spans="1:3" x14ac:dyDescent="0.2">
      <c r="A53">
        <v>51</v>
      </c>
      <c r="B53">
        <v>39</v>
      </c>
      <c r="C53">
        <v>60</v>
      </c>
    </row>
    <row r="54" spans="1:3" x14ac:dyDescent="0.2">
      <c r="A54">
        <v>52</v>
      </c>
      <c r="B54">
        <v>50</v>
      </c>
      <c r="C54">
        <v>44</v>
      </c>
    </row>
    <row r="55" spans="1:3" x14ac:dyDescent="0.2">
      <c r="A55">
        <v>53</v>
      </c>
      <c r="B55">
        <v>44</v>
      </c>
      <c r="C55">
        <v>49</v>
      </c>
    </row>
    <row r="56" spans="1:3" x14ac:dyDescent="0.2">
      <c r="A56">
        <v>54</v>
      </c>
      <c r="B56">
        <v>39</v>
      </c>
      <c r="C56">
        <v>53</v>
      </c>
    </row>
    <row r="57" spans="1:3" x14ac:dyDescent="0.2">
      <c r="A57">
        <v>55</v>
      </c>
      <c r="B57">
        <v>42</v>
      </c>
      <c r="C57">
        <v>45</v>
      </c>
    </row>
    <row r="58" spans="1:3" x14ac:dyDescent="0.2">
      <c r="A58">
        <v>56</v>
      </c>
      <c r="B58">
        <v>45</v>
      </c>
      <c r="C58">
        <v>41</v>
      </c>
    </row>
    <row r="59" spans="1:3" x14ac:dyDescent="0.2">
      <c r="A59">
        <v>57</v>
      </c>
      <c r="B59">
        <v>34</v>
      </c>
      <c r="C59">
        <v>45</v>
      </c>
    </row>
    <row r="60" spans="1:3" x14ac:dyDescent="0.2">
      <c r="A60">
        <v>58</v>
      </c>
      <c r="B60">
        <v>35</v>
      </c>
      <c r="C60">
        <v>43</v>
      </c>
    </row>
    <row r="61" spans="1:3" x14ac:dyDescent="0.2">
      <c r="A61">
        <v>59</v>
      </c>
      <c r="B61">
        <v>30</v>
      </c>
      <c r="C61">
        <v>47</v>
      </c>
    </row>
    <row r="62" spans="1:3" x14ac:dyDescent="0.2">
      <c r="A62">
        <v>60</v>
      </c>
      <c r="B62">
        <v>25</v>
      </c>
      <c r="C62">
        <v>52</v>
      </c>
    </row>
    <row r="63" spans="1:3" x14ac:dyDescent="0.2">
      <c r="A63">
        <v>61</v>
      </c>
      <c r="B63">
        <v>30</v>
      </c>
      <c r="C63">
        <v>43</v>
      </c>
    </row>
    <row r="64" spans="1:3" x14ac:dyDescent="0.2">
      <c r="A64">
        <v>62</v>
      </c>
      <c r="B64">
        <v>33</v>
      </c>
      <c r="C64">
        <v>34</v>
      </c>
    </row>
    <row r="65" spans="1:3" x14ac:dyDescent="0.2">
      <c r="A65">
        <v>63</v>
      </c>
      <c r="B65">
        <v>27</v>
      </c>
      <c r="C65">
        <v>39</v>
      </c>
    </row>
    <row r="66" spans="1:3" x14ac:dyDescent="0.2">
      <c r="A66">
        <v>64</v>
      </c>
      <c r="B66">
        <v>27</v>
      </c>
      <c r="C66">
        <v>33</v>
      </c>
    </row>
    <row r="67" spans="1:3" x14ac:dyDescent="0.2">
      <c r="A67">
        <v>65</v>
      </c>
      <c r="B67">
        <v>25</v>
      </c>
      <c r="C67">
        <v>34</v>
      </c>
    </row>
    <row r="68" spans="1:3" x14ac:dyDescent="0.2">
      <c r="A68">
        <v>66</v>
      </c>
      <c r="B68">
        <v>25</v>
      </c>
      <c r="C68">
        <v>31</v>
      </c>
    </row>
    <row r="69" spans="1:3" x14ac:dyDescent="0.2">
      <c r="A69">
        <v>67</v>
      </c>
      <c r="B69">
        <v>30</v>
      </c>
      <c r="C69">
        <v>26</v>
      </c>
    </row>
    <row r="70" spans="1:3" x14ac:dyDescent="0.2">
      <c r="A70">
        <v>68</v>
      </c>
      <c r="B70">
        <v>22</v>
      </c>
      <c r="C70">
        <v>33</v>
      </c>
    </row>
    <row r="71" spans="1:3" x14ac:dyDescent="0.2">
      <c r="A71">
        <v>69</v>
      </c>
      <c r="B71">
        <v>18</v>
      </c>
      <c r="C71">
        <v>34</v>
      </c>
    </row>
    <row r="72" spans="1:3" x14ac:dyDescent="0.2">
      <c r="A72">
        <v>70</v>
      </c>
      <c r="B72">
        <v>29</v>
      </c>
      <c r="C72">
        <v>22</v>
      </c>
    </row>
    <row r="73" spans="1:3" x14ac:dyDescent="0.2">
      <c r="A73">
        <v>71</v>
      </c>
      <c r="B73">
        <v>26</v>
      </c>
      <c r="C73">
        <v>24</v>
      </c>
    </row>
    <row r="74" spans="1:3" x14ac:dyDescent="0.2">
      <c r="A74">
        <v>72</v>
      </c>
      <c r="B74">
        <v>23</v>
      </c>
      <c r="C74">
        <v>27</v>
      </c>
    </row>
    <row r="75" spans="1:3" x14ac:dyDescent="0.2">
      <c r="A75">
        <v>73</v>
      </c>
      <c r="B75">
        <v>23</v>
      </c>
      <c r="C75">
        <v>26</v>
      </c>
    </row>
    <row r="76" spans="1:3" x14ac:dyDescent="0.2">
      <c r="A76">
        <v>74</v>
      </c>
      <c r="B76">
        <v>8</v>
      </c>
      <c r="C76">
        <v>41</v>
      </c>
    </row>
    <row r="77" spans="1:3" x14ac:dyDescent="0.2">
      <c r="A77">
        <v>75</v>
      </c>
      <c r="B77">
        <v>24</v>
      </c>
      <c r="C77">
        <v>23</v>
      </c>
    </row>
    <row r="78" spans="1:3" x14ac:dyDescent="0.2">
      <c r="A78">
        <v>76</v>
      </c>
      <c r="B78">
        <v>21</v>
      </c>
      <c r="C78">
        <v>25</v>
      </c>
    </row>
    <row r="79" spans="1:3" x14ac:dyDescent="0.2">
      <c r="A79">
        <v>77</v>
      </c>
      <c r="B79">
        <v>18</v>
      </c>
      <c r="C79">
        <v>27</v>
      </c>
    </row>
    <row r="80" spans="1:3" x14ac:dyDescent="0.2">
      <c r="A80">
        <v>78</v>
      </c>
      <c r="B80">
        <v>17</v>
      </c>
      <c r="C80">
        <v>26</v>
      </c>
    </row>
    <row r="81" spans="1:3" x14ac:dyDescent="0.2">
      <c r="A81">
        <v>79</v>
      </c>
      <c r="B81">
        <v>13</v>
      </c>
      <c r="C81">
        <v>29</v>
      </c>
    </row>
    <row r="82" spans="1:3" x14ac:dyDescent="0.2">
      <c r="A82">
        <v>80</v>
      </c>
      <c r="B82">
        <v>17</v>
      </c>
      <c r="C82">
        <v>25</v>
      </c>
    </row>
    <row r="83" spans="1:3" x14ac:dyDescent="0.2">
      <c r="A83">
        <v>81</v>
      </c>
      <c r="B83">
        <v>21</v>
      </c>
      <c r="C83">
        <v>15</v>
      </c>
    </row>
    <row r="84" spans="1:3" x14ac:dyDescent="0.2">
      <c r="A84">
        <v>82</v>
      </c>
      <c r="B84">
        <v>17</v>
      </c>
      <c r="C84">
        <v>16</v>
      </c>
    </row>
    <row r="85" spans="1:3" x14ac:dyDescent="0.2">
      <c r="A85">
        <v>83</v>
      </c>
      <c r="B85">
        <v>12</v>
      </c>
      <c r="C85">
        <v>21</v>
      </c>
    </row>
    <row r="86" spans="1:3" x14ac:dyDescent="0.2">
      <c r="A86">
        <v>84</v>
      </c>
      <c r="B86">
        <v>14</v>
      </c>
      <c r="C86">
        <v>17</v>
      </c>
    </row>
    <row r="87" spans="1:3" x14ac:dyDescent="0.2">
      <c r="A87">
        <v>85</v>
      </c>
      <c r="B87">
        <v>13</v>
      </c>
      <c r="C87">
        <v>18</v>
      </c>
    </row>
    <row r="88" spans="1:3" x14ac:dyDescent="0.2">
      <c r="A88">
        <v>86</v>
      </c>
      <c r="B88">
        <v>9</v>
      </c>
      <c r="C88">
        <v>21</v>
      </c>
    </row>
  </sheetData>
  <pageMargins left="0.7" right="0.7" top="0.75" bottom="0.75" header="0.3" footer="0.3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46A2F-D7AE-CB46-AE69-B8C64D367DED}">
  <dimension ref="A1:G12"/>
  <sheetViews>
    <sheetView topLeftCell="A2" workbookViewId="0">
      <selection activeCell="C18" sqref="C18"/>
    </sheetView>
  </sheetViews>
  <sheetFormatPr baseColWidth="10" defaultRowHeight="16" x14ac:dyDescent="0.2"/>
  <cols>
    <col min="1" max="1" width="24" customWidth="1"/>
    <col min="2" max="2" width="42.1640625" customWidth="1"/>
    <col min="3" max="3" width="33.5" customWidth="1"/>
    <col min="4" max="4" width="39.33203125" customWidth="1"/>
    <col min="5" max="5" width="32.83203125" customWidth="1"/>
    <col min="6" max="6" width="43.33203125" customWidth="1"/>
    <col min="7" max="7" width="27.83203125" customWidth="1"/>
  </cols>
  <sheetData>
    <row r="1" spans="1:7" x14ac:dyDescent="0.2">
      <c r="A1" t="s">
        <v>28</v>
      </c>
      <c r="B1" t="s">
        <v>29</v>
      </c>
      <c r="C1" t="s">
        <v>30</v>
      </c>
      <c r="D1" t="s">
        <v>31</v>
      </c>
      <c r="E1" t="s">
        <v>32</v>
      </c>
      <c r="F1" t="s">
        <v>33</v>
      </c>
      <c r="G1" t="s">
        <v>34</v>
      </c>
    </row>
    <row r="2" spans="1:7" x14ac:dyDescent="0.2">
      <c r="A2" t="s">
        <v>18</v>
      </c>
      <c r="B2">
        <v>5969</v>
      </c>
      <c r="C2">
        <v>15990</v>
      </c>
      <c r="D2">
        <f t="shared" ref="D2:D3" si="0">(B2/7988)*100</f>
        <v>74.724586880320473</v>
      </c>
      <c r="E2">
        <f t="shared" ref="E2:E3" si="1">(C2/17530)*100</f>
        <v>91.215059897318881</v>
      </c>
      <c r="F2">
        <f t="shared" ref="F2:F8" si="2">B2+C2</f>
        <v>21959</v>
      </c>
      <c r="G2">
        <f t="shared" ref="G2:G8" si="3">(F2/25810)*100</f>
        <v>85.079426578845414</v>
      </c>
    </row>
    <row r="3" spans="1:7" x14ac:dyDescent="0.2">
      <c r="A3" t="s">
        <v>19</v>
      </c>
      <c r="B3">
        <v>6909</v>
      </c>
      <c r="C3">
        <v>15449</v>
      </c>
      <c r="D3">
        <f t="shared" si="0"/>
        <v>86.492238357536294</v>
      </c>
      <c r="E3">
        <f t="shared" si="1"/>
        <v>88.12892184826012</v>
      </c>
      <c r="F3">
        <f t="shared" si="2"/>
        <v>22358</v>
      </c>
      <c r="G3">
        <f t="shared" si="3"/>
        <v>86.625339015885316</v>
      </c>
    </row>
    <row r="4" spans="1:7" x14ac:dyDescent="0.2">
      <c r="A4" t="s">
        <v>16</v>
      </c>
      <c r="B4">
        <v>7315</v>
      </c>
      <c r="C4">
        <v>557</v>
      </c>
      <c r="D4">
        <f t="shared" ref="D4:D12" si="4">(B4/7988)*100</f>
        <v>91.574862293440162</v>
      </c>
      <c r="E4">
        <f t="shared" ref="E4:E12" si="5">(C4/17530)*100</f>
        <v>3.1774101540216773</v>
      </c>
      <c r="F4">
        <f t="shared" si="2"/>
        <v>7872</v>
      </c>
      <c r="G4">
        <f t="shared" si="3"/>
        <v>30.499806276636964</v>
      </c>
    </row>
    <row r="5" spans="1:7" x14ac:dyDescent="0.2">
      <c r="A5" t="s">
        <v>17</v>
      </c>
      <c r="B5">
        <v>6767</v>
      </c>
      <c r="C5">
        <v>333</v>
      </c>
      <c r="D5">
        <f t="shared" si="4"/>
        <v>84.71457185778668</v>
      </c>
      <c r="E5">
        <f t="shared" si="5"/>
        <v>1.8996006845407871</v>
      </c>
      <c r="F5">
        <f t="shared" si="2"/>
        <v>7100</v>
      </c>
      <c r="G5">
        <f t="shared" si="3"/>
        <v>27.508717551336691</v>
      </c>
    </row>
    <row r="6" spans="1:7" x14ac:dyDescent="0.2">
      <c r="A6" t="s">
        <v>21</v>
      </c>
      <c r="B6">
        <v>5870</v>
      </c>
      <c r="C6">
        <v>13980</v>
      </c>
      <c r="D6">
        <f t="shared" si="4"/>
        <v>73.485227841762651</v>
      </c>
      <c r="E6">
        <f t="shared" si="5"/>
        <v>79.749001711351966</v>
      </c>
      <c r="F6">
        <f t="shared" si="2"/>
        <v>19850</v>
      </c>
      <c r="G6">
        <f t="shared" si="3"/>
        <v>76.908175125920181</v>
      </c>
    </row>
    <row r="7" spans="1:7" x14ac:dyDescent="0.2">
      <c r="A7" t="s">
        <v>22</v>
      </c>
      <c r="B7">
        <v>7153</v>
      </c>
      <c r="C7">
        <v>16726</v>
      </c>
      <c r="D7">
        <f t="shared" si="4"/>
        <v>89.546820230345517</v>
      </c>
      <c r="E7">
        <f t="shared" si="5"/>
        <v>95.41357672561324</v>
      </c>
      <c r="F7">
        <f t="shared" si="2"/>
        <v>23879</v>
      </c>
      <c r="G7">
        <f t="shared" si="3"/>
        <v>92.518403719488575</v>
      </c>
    </row>
    <row r="8" spans="1:7" x14ac:dyDescent="0.2">
      <c r="A8" t="s">
        <v>23</v>
      </c>
      <c r="B8">
        <v>7986</v>
      </c>
      <c r="C8">
        <v>17523</v>
      </c>
      <c r="D8">
        <f t="shared" si="4"/>
        <v>99.97496244366549</v>
      </c>
      <c r="E8">
        <f t="shared" si="5"/>
        <v>99.960068454078723</v>
      </c>
      <c r="F8">
        <f t="shared" si="2"/>
        <v>25509</v>
      </c>
      <c r="G8">
        <f t="shared" si="3"/>
        <v>98.833785354513765</v>
      </c>
    </row>
    <row r="9" spans="1:7" x14ac:dyDescent="0.2">
      <c r="A9" t="s">
        <v>42</v>
      </c>
      <c r="B9">
        <v>38</v>
      </c>
      <c r="C9">
        <v>61</v>
      </c>
      <c r="D9">
        <f t="shared" ref="D9" si="6">(B9/7988)*100</f>
        <v>0.4757135703555333</v>
      </c>
      <c r="E9">
        <f t="shared" ref="E9" si="7">(C9/17530)*100</f>
        <v>0.34797490017113519</v>
      </c>
      <c r="F9">
        <v>99</v>
      </c>
      <c r="G9">
        <f>(F9/25810)*100</f>
        <v>0.38357225881441304</v>
      </c>
    </row>
    <row r="10" spans="1:7" x14ac:dyDescent="0.2">
      <c r="A10" t="s">
        <v>25</v>
      </c>
      <c r="B10">
        <v>4482</v>
      </c>
      <c r="C10">
        <v>11399</v>
      </c>
      <c r="D10">
        <f t="shared" si="4"/>
        <v>56.109163745618432</v>
      </c>
      <c r="E10">
        <f t="shared" si="5"/>
        <v>65.025670279520824</v>
      </c>
      <c r="F10">
        <v>15882</v>
      </c>
      <c r="G10">
        <v>62.232062399999997</v>
      </c>
    </row>
    <row r="11" spans="1:7" x14ac:dyDescent="0.2">
      <c r="A11" t="s">
        <v>27</v>
      </c>
      <c r="B11">
        <v>1396</v>
      </c>
      <c r="C11">
        <v>3541</v>
      </c>
      <c r="D11">
        <f t="shared" si="4"/>
        <v>17.476214321482221</v>
      </c>
      <c r="E11">
        <f t="shared" si="5"/>
        <v>20.199657729606386</v>
      </c>
      <c r="F11">
        <v>4937</v>
      </c>
      <c r="G11">
        <v>19.346368999999999</v>
      </c>
    </row>
    <row r="12" spans="1:7" x14ac:dyDescent="0.2">
      <c r="A12" t="s">
        <v>26</v>
      </c>
      <c r="B12">
        <v>1105</v>
      </c>
      <c r="C12">
        <v>2443</v>
      </c>
      <c r="D12">
        <f t="shared" si="4"/>
        <v>13.833249874812218</v>
      </c>
      <c r="E12">
        <f t="shared" si="5"/>
        <v>13.936109526525955</v>
      </c>
      <c r="F12">
        <v>3547</v>
      </c>
      <c r="G12">
        <v>13.899991999999999</v>
      </c>
    </row>
  </sheetData>
  <pageMargins left="0.7" right="0.7" top="0.75" bottom="0.75" header="0.3" footer="0.3"/>
  <pageSetup orientation="portrait" horizontalDpi="0" verticalDpi="0"/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5787F-AA55-5045-91C6-14C0781B884D}">
  <dimension ref="A1:O115"/>
  <sheetViews>
    <sheetView topLeftCell="A81" workbookViewId="0">
      <selection activeCell="M24" sqref="M24"/>
    </sheetView>
  </sheetViews>
  <sheetFormatPr baseColWidth="10" defaultRowHeight="16" x14ac:dyDescent="0.2"/>
  <cols>
    <col min="1" max="1" width="17.5" customWidth="1"/>
  </cols>
  <sheetData>
    <row r="1" spans="1:15" x14ac:dyDescent="0.2">
      <c r="B1" s="2" t="s">
        <v>47</v>
      </c>
      <c r="F1" s="2" t="s">
        <v>48</v>
      </c>
      <c r="J1" s="2" t="s">
        <v>49</v>
      </c>
      <c r="N1" s="2" t="s">
        <v>50</v>
      </c>
    </row>
    <row r="2" spans="1:15" x14ac:dyDescent="0.2">
      <c r="A2" t="s">
        <v>43</v>
      </c>
      <c r="B2" t="s">
        <v>44</v>
      </c>
      <c r="C2" t="s">
        <v>45</v>
      </c>
      <c r="E2" t="s">
        <v>0</v>
      </c>
      <c r="F2" t="s">
        <v>44</v>
      </c>
      <c r="G2" t="s">
        <v>45</v>
      </c>
      <c r="I2" s="3" t="s">
        <v>0</v>
      </c>
      <c r="J2" s="3" t="s">
        <v>44</v>
      </c>
      <c r="K2" s="3" t="s">
        <v>46</v>
      </c>
      <c r="M2" t="s">
        <v>0</v>
      </c>
      <c r="N2" t="s">
        <v>44</v>
      </c>
      <c r="O2" t="s">
        <v>46</v>
      </c>
    </row>
    <row r="3" spans="1:15" x14ac:dyDescent="0.2">
      <c r="A3">
        <v>0</v>
      </c>
      <c r="B3">
        <v>274</v>
      </c>
      <c r="C3">
        <v>0</v>
      </c>
      <c r="E3">
        <v>0</v>
      </c>
      <c r="F3">
        <v>460</v>
      </c>
      <c r="G3">
        <v>0</v>
      </c>
      <c r="I3" s="3">
        <v>0</v>
      </c>
      <c r="J3" s="3">
        <v>69</v>
      </c>
      <c r="K3" s="3">
        <v>0</v>
      </c>
      <c r="M3">
        <v>0</v>
      </c>
      <c r="N3">
        <v>361</v>
      </c>
      <c r="O3">
        <v>0</v>
      </c>
    </row>
    <row r="4" spans="1:15" x14ac:dyDescent="0.2">
      <c r="A4">
        <v>1</v>
      </c>
      <c r="B4">
        <v>87</v>
      </c>
      <c r="C4">
        <v>0</v>
      </c>
      <c r="E4">
        <v>1</v>
      </c>
      <c r="F4">
        <v>125</v>
      </c>
      <c r="G4">
        <v>3</v>
      </c>
      <c r="I4" s="3">
        <v>1</v>
      </c>
      <c r="J4" s="3">
        <v>203</v>
      </c>
      <c r="K4" s="3">
        <v>6</v>
      </c>
      <c r="M4">
        <v>1</v>
      </c>
      <c r="N4">
        <v>475</v>
      </c>
      <c r="O4">
        <v>10</v>
      </c>
    </row>
    <row r="5" spans="1:15" x14ac:dyDescent="0.2">
      <c r="A5">
        <v>2</v>
      </c>
      <c r="B5">
        <v>0</v>
      </c>
      <c r="C5">
        <v>0</v>
      </c>
      <c r="E5">
        <v>2</v>
      </c>
      <c r="F5">
        <v>17</v>
      </c>
      <c r="G5">
        <v>0</v>
      </c>
      <c r="I5" s="3">
        <v>2</v>
      </c>
      <c r="J5" s="3">
        <v>372</v>
      </c>
      <c r="K5" s="3">
        <v>0</v>
      </c>
      <c r="M5">
        <v>2</v>
      </c>
      <c r="N5">
        <v>430</v>
      </c>
      <c r="O5">
        <v>1</v>
      </c>
    </row>
    <row r="6" spans="1:15" x14ac:dyDescent="0.2">
      <c r="A6">
        <v>3</v>
      </c>
      <c r="B6">
        <v>132</v>
      </c>
      <c r="C6">
        <v>1</v>
      </c>
      <c r="E6">
        <v>3</v>
      </c>
      <c r="F6">
        <v>159</v>
      </c>
      <c r="G6">
        <v>1</v>
      </c>
      <c r="I6" s="3">
        <v>3</v>
      </c>
      <c r="J6" s="3">
        <v>239</v>
      </c>
      <c r="K6" s="3">
        <v>2</v>
      </c>
      <c r="M6">
        <v>3</v>
      </c>
      <c r="N6">
        <v>272</v>
      </c>
      <c r="O6">
        <v>0</v>
      </c>
    </row>
    <row r="7" spans="1:15" x14ac:dyDescent="0.2">
      <c r="A7">
        <v>4</v>
      </c>
      <c r="B7">
        <v>47</v>
      </c>
      <c r="C7">
        <v>5</v>
      </c>
      <c r="E7">
        <v>4</v>
      </c>
      <c r="F7">
        <v>67</v>
      </c>
      <c r="G7">
        <v>5</v>
      </c>
      <c r="I7" s="3">
        <v>4</v>
      </c>
      <c r="J7" s="3">
        <v>297</v>
      </c>
      <c r="K7" s="3">
        <v>59</v>
      </c>
      <c r="M7">
        <v>4</v>
      </c>
      <c r="N7">
        <v>172</v>
      </c>
      <c r="O7">
        <v>131</v>
      </c>
    </row>
    <row r="8" spans="1:15" x14ac:dyDescent="0.2">
      <c r="A8">
        <v>5</v>
      </c>
      <c r="B8">
        <v>2</v>
      </c>
      <c r="C8">
        <v>0</v>
      </c>
      <c r="E8">
        <v>5</v>
      </c>
      <c r="F8">
        <v>30</v>
      </c>
      <c r="G8">
        <v>0</v>
      </c>
      <c r="I8" s="3">
        <v>5</v>
      </c>
      <c r="J8" s="3">
        <v>301</v>
      </c>
      <c r="K8" s="3">
        <v>1</v>
      </c>
      <c r="M8">
        <v>5</v>
      </c>
      <c r="N8">
        <v>431</v>
      </c>
      <c r="O8">
        <v>4</v>
      </c>
    </row>
    <row r="9" spans="1:15" x14ac:dyDescent="0.2">
      <c r="A9">
        <v>6</v>
      </c>
      <c r="B9">
        <v>158</v>
      </c>
      <c r="C9">
        <v>0</v>
      </c>
      <c r="E9">
        <v>6</v>
      </c>
      <c r="F9">
        <v>140</v>
      </c>
      <c r="G9">
        <v>0</v>
      </c>
      <c r="I9" s="3">
        <v>6</v>
      </c>
      <c r="J9" s="3">
        <v>212</v>
      </c>
      <c r="K9" s="3">
        <v>0</v>
      </c>
      <c r="M9">
        <v>6</v>
      </c>
      <c r="N9">
        <v>236</v>
      </c>
      <c r="O9">
        <v>0</v>
      </c>
    </row>
    <row r="10" spans="1:15" x14ac:dyDescent="0.2">
      <c r="A10">
        <v>7</v>
      </c>
      <c r="B10">
        <v>85</v>
      </c>
      <c r="C10">
        <v>1</v>
      </c>
      <c r="E10">
        <v>7</v>
      </c>
      <c r="F10">
        <v>122</v>
      </c>
      <c r="G10">
        <v>2</v>
      </c>
      <c r="I10" s="3">
        <v>7</v>
      </c>
      <c r="J10" s="3">
        <v>230</v>
      </c>
      <c r="K10" s="3">
        <v>6</v>
      </c>
      <c r="M10">
        <v>7</v>
      </c>
      <c r="N10">
        <v>242</v>
      </c>
      <c r="O10">
        <v>6</v>
      </c>
    </row>
    <row r="11" spans="1:15" x14ac:dyDescent="0.2">
      <c r="A11">
        <v>8</v>
      </c>
      <c r="B11">
        <v>114</v>
      </c>
      <c r="C11">
        <v>1</v>
      </c>
      <c r="E11">
        <v>8</v>
      </c>
      <c r="F11">
        <v>97</v>
      </c>
      <c r="G11">
        <v>8</v>
      </c>
      <c r="I11" s="3">
        <v>8</v>
      </c>
      <c r="J11" s="3">
        <v>210</v>
      </c>
      <c r="K11" s="3">
        <v>15</v>
      </c>
      <c r="M11">
        <v>8</v>
      </c>
      <c r="N11">
        <v>233</v>
      </c>
      <c r="O11">
        <v>16</v>
      </c>
    </row>
    <row r="12" spans="1:15" x14ac:dyDescent="0.2">
      <c r="A12">
        <v>9</v>
      </c>
      <c r="B12">
        <v>85</v>
      </c>
      <c r="C12">
        <v>0</v>
      </c>
      <c r="E12">
        <v>9</v>
      </c>
      <c r="F12">
        <v>128</v>
      </c>
      <c r="G12">
        <v>0</v>
      </c>
      <c r="I12" s="3">
        <v>9</v>
      </c>
      <c r="J12" s="3">
        <v>221</v>
      </c>
      <c r="K12" s="3">
        <v>1</v>
      </c>
      <c r="M12">
        <v>9</v>
      </c>
      <c r="N12">
        <v>199</v>
      </c>
      <c r="O12">
        <v>3</v>
      </c>
    </row>
    <row r="13" spans="1:15" x14ac:dyDescent="0.2">
      <c r="A13">
        <v>10</v>
      </c>
      <c r="B13">
        <v>33</v>
      </c>
      <c r="C13">
        <v>0</v>
      </c>
      <c r="E13">
        <v>10</v>
      </c>
      <c r="F13">
        <v>34</v>
      </c>
      <c r="G13">
        <v>0</v>
      </c>
      <c r="I13" s="3">
        <v>10</v>
      </c>
      <c r="J13" s="3">
        <v>182</v>
      </c>
      <c r="K13" s="3">
        <v>0</v>
      </c>
      <c r="M13">
        <v>10</v>
      </c>
      <c r="N13">
        <v>369</v>
      </c>
      <c r="O13">
        <v>3</v>
      </c>
    </row>
    <row r="14" spans="1:15" x14ac:dyDescent="0.2">
      <c r="A14">
        <v>11</v>
      </c>
      <c r="B14">
        <v>57</v>
      </c>
      <c r="C14">
        <v>0</v>
      </c>
      <c r="E14">
        <v>11</v>
      </c>
      <c r="F14">
        <v>58</v>
      </c>
      <c r="G14">
        <v>1</v>
      </c>
      <c r="I14" s="3">
        <v>11</v>
      </c>
      <c r="J14" s="3">
        <v>190</v>
      </c>
      <c r="K14" s="3">
        <v>16</v>
      </c>
      <c r="M14">
        <v>11</v>
      </c>
      <c r="N14">
        <v>229</v>
      </c>
      <c r="O14">
        <v>31</v>
      </c>
    </row>
    <row r="15" spans="1:15" x14ac:dyDescent="0.2">
      <c r="A15">
        <v>12</v>
      </c>
      <c r="B15">
        <v>291</v>
      </c>
      <c r="C15">
        <v>0</v>
      </c>
      <c r="E15">
        <v>12</v>
      </c>
      <c r="F15">
        <v>284</v>
      </c>
      <c r="G15">
        <v>1</v>
      </c>
      <c r="I15" s="3">
        <v>12</v>
      </c>
      <c r="J15" s="3">
        <v>0</v>
      </c>
      <c r="K15" s="3">
        <v>0</v>
      </c>
      <c r="M15">
        <v>12</v>
      </c>
      <c r="N15">
        <v>3</v>
      </c>
      <c r="O15">
        <v>0</v>
      </c>
    </row>
    <row r="16" spans="1:15" x14ac:dyDescent="0.2">
      <c r="A16">
        <v>13</v>
      </c>
      <c r="B16">
        <v>95</v>
      </c>
      <c r="C16">
        <v>0</v>
      </c>
      <c r="E16">
        <v>13</v>
      </c>
      <c r="F16">
        <v>53</v>
      </c>
      <c r="G16">
        <v>0</v>
      </c>
      <c r="I16" s="3">
        <v>13</v>
      </c>
      <c r="J16" s="3">
        <v>166</v>
      </c>
      <c r="K16" s="3">
        <v>0</v>
      </c>
      <c r="M16">
        <v>13</v>
      </c>
      <c r="N16">
        <v>215</v>
      </c>
      <c r="O16">
        <v>0</v>
      </c>
    </row>
    <row r="17" spans="1:15" x14ac:dyDescent="0.2">
      <c r="A17">
        <v>14</v>
      </c>
      <c r="B17">
        <v>285</v>
      </c>
      <c r="C17">
        <v>0</v>
      </c>
      <c r="E17">
        <v>14</v>
      </c>
      <c r="F17">
        <v>239</v>
      </c>
      <c r="G17">
        <v>0</v>
      </c>
      <c r="I17" s="3">
        <v>14</v>
      </c>
      <c r="J17" s="3">
        <v>4</v>
      </c>
      <c r="K17" s="3">
        <v>0</v>
      </c>
      <c r="M17">
        <v>14</v>
      </c>
      <c r="N17">
        <v>0</v>
      </c>
      <c r="O17">
        <v>0</v>
      </c>
    </row>
    <row r="18" spans="1:15" x14ac:dyDescent="0.2">
      <c r="A18">
        <v>15</v>
      </c>
      <c r="B18">
        <v>11</v>
      </c>
      <c r="C18">
        <v>0</v>
      </c>
      <c r="E18">
        <v>15</v>
      </c>
      <c r="F18">
        <v>29</v>
      </c>
      <c r="G18">
        <v>0</v>
      </c>
      <c r="I18" s="3">
        <v>15</v>
      </c>
      <c r="J18" s="3">
        <v>159</v>
      </c>
      <c r="K18" s="3">
        <v>0</v>
      </c>
      <c r="M18">
        <v>15</v>
      </c>
      <c r="N18">
        <v>279</v>
      </c>
      <c r="O18">
        <v>0</v>
      </c>
    </row>
    <row r="19" spans="1:15" x14ac:dyDescent="0.2">
      <c r="A19">
        <v>16</v>
      </c>
      <c r="B19">
        <v>2</v>
      </c>
      <c r="C19">
        <v>0</v>
      </c>
      <c r="E19">
        <v>16</v>
      </c>
      <c r="F19">
        <v>9</v>
      </c>
      <c r="G19">
        <v>0</v>
      </c>
      <c r="I19" s="3">
        <v>16</v>
      </c>
      <c r="J19" s="3">
        <v>247</v>
      </c>
      <c r="K19" s="3">
        <v>1</v>
      </c>
      <c r="M19">
        <v>16</v>
      </c>
      <c r="N19">
        <v>189</v>
      </c>
      <c r="O19">
        <v>7</v>
      </c>
    </row>
    <row r="20" spans="1:15" x14ac:dyDescent="0.2">
      <c r="A20">
        <v>17</v>
      </c>
      <c r="B20">
        <v>83</v>
      </c>
      <c r="C20">
        <v>0</v>
      </c>
      <c r="E20">
        <v>17</v>
      </c>
      <c r="F20">
        <v>104</v>
      </c>
      <c r="G20">
        <v>1</v>
      </c>
      <c r="I20" s="3">
        <v>17</v>
      </c>
      <c r="J20" s="3">
        <v>128</v>
      </c>
      <c r="K20" s="3">
        <v>2</v>
      </c>
      <c r="M20">
        <v>17</v>
      </c>
      <c r="N20">
        <v>131</v>
      </c>
      <c r="O20">
        <v>4</v>
      </c>
    </row>
    <row r="21" spans="1:15" x14ac:dyDescent="0.2">
      <c r="A21">
        <v>18</v>
      </c>
      <c r="B21">
        <v>4</v>
      </c>
      <c r="C21">
        <v>0</v>
      </c>
      <c r="E21">
        <v>18</v>
      </c>
      <c r="F21">
        <v>49</v>
      </c>
      <c r="G21">
        <v>0</v>
      </c>
      <c r="I21" s="3">
        <v>18</v>
      </c>
      <c r="J21" s="3">
        <v>138</v>
      </c>
      <c r="K21" s="3">
        <v>0</v>
      </c>
      <c r="M21">
        <v>18</v>
      </c>
      <c r="N21">
        <v>240</v>
      </c>
      <c r="O21">
        <v>0</v>
      </c>
    </row>
    <row r="22" spans="1:15" x14ac:dyDescent="0.2">
      <c r="A22">
        <v>19</v>
      </c>
      <c r="B22">
        <v>29</v>
      </c>
      <c r="C22">
        <v>0</v>
      </c>
      <c r="E22">
        <v>19</v>
      </c>
      <c r="F22">
        <v>48</v>
      </c>
      <c r="G22">
        <v>0</v>
      </c>
      <c r="I22" s="3">
        <v>19</v>
      </c>
      <c r="J22" s="3">
        <v>116</v>
      </c>
      <c r="K22" s="3">
        <v>2</v>
      </c>
      <c r="M22">
        <v>19</v>
      </c>
      <c r="N22">
        <v>200</v>
      </c>
      <c r="O22">
        <v>2</v>
      </c>
    </row>
    <row r="23" spans="1:15" x14ac:dyDescent="0.2">
      <c r="A23">
        <v>20</v>
      </c>
      <c r="B23">
        <v>77</v>
      </c>
      <c r="C23">
        <v>0</v>
      </c>
      <c r="E23">
        <v>20</v>
      </c>
      <c r="F23">
        <v>76</v>
      </c>
      <c r="G23">
        <v>1</v>
      </c>
      <c r="I23" s="3">
        <v>20</v>
      </c>
      <c r="J23" s="3">
        <v>88</v>
      </c>
      <c r="K23" s="3">
        <v>5</v>
      </c>
      <c r="M23">
        <v>20</v>
      </c>
      <c r="N23">
        <v>132</v>
      </c>
      <c r="O23">
        <v>4</v>
      </c>
    </row>
    <row r="24" spans="1:15" x14ac:dyDescent="0.2">
      <c r="A24">
        <v>21</v>
      </c>
      <c r="B24">
        <v>80</v>
      </c>
      <c r="C24">
        <v>5</v>
      </c>
      <c r="E24">
        <v>21</v>
      </c>
      <c r="F24">
        <v>92</v>
      </c>
      <c r="G24">
        <v>5</v>
      </c>
      <c r="I24" s="3">
        <v>21</v>
      </c>
      <c r="J24" s="3">
        <v>66</v>
      </c>
      <c r="K24" s="3">
        <v>16</v>
      </c>
      <c r="M24">
        <v>21</v>
      </c>
      <c r="N24">
        <v>80</v>
      </c>
      <c r="O24">
        <v>19</v>
      </c>
    </row>
    <row r="25" spans="1:15" x14ac:dyDescent="0.2">
      <c r="A25">
        <v>22</v>
      </c>
      <c r="B25">
        <v>48</v>
      </c>
      <c r="C25">
        <v>0</v>
      </c>
      <c r="E25">
        <v>22</v>
      </c>
      <c r="F25">
        <v>57</v>
      </c>
      <c r="G25">
        <v>1</v>
      </c>
      <c r="I25" s="3">
        <v>22</v>
      </c>
      <c r="J25" s="3">
        <v>105</v>
      </c>
      <c r="K25" s="3">
        <v>2</v>
      </c>
      <c r="M25">
        <v>22</v>
      </c>
      <c r="N25">
        <v>129</v>
      </c>
      <c r="O25">
        <v>4</v>
      </c>
    </row>
    <row r="26" spans="1:15" x14ac:dyDescent="0.2">
      <c r="A26">
        <v>23</v>
      </c>
      <c r="B26">
        <v>80</v>
      </c>
      <c r="C26">
        <v>0</v>
      </c>
      <c r="E26">
        <v>23</v>
      </c>
      <c r="F26">
        <v>128</v>
      </c>
      <c r="G26">
        <v>6</v>
      </c>
      <c r="I26" s="3">
        <v>23</v>
      </c>
      <c r="J26" s="3">
        <v>40</v>
      </c>
      <c r="K26" s="3">
        <v>2</v>
      </c>
      <c r="M26">
        <v>23</v>
      </c>
      <c r="N26">
        <v>66</v>
      </c>
      <c r="O26">
        <v>0</v>
      </c>
    </row>
    <row r="27" spans="1:15" x14ac:dyDescent="0.2">
      <c r="A27">
        <v>24</v>
      </c>
      <c r="B27">
        <v>102</v>
      </c>
      <c r="C27">
        <v>6</v>
      </c>
      <c r="E27">
        <v>24</v>
      </c>
      <c r="F27">
        <v>92</v>
      </c>
      <c r="G27">
        <v>1</v>
      </c>
      <c r="I27" s="3">
        <v>24</v>
      </c>
      <c r="J27" s="3">
        <v>54</v>
      </c>
      <c r="K27" s="3">
        <v>3</v>
      </c>
      <c r="M27">
        <v>24</v>
      </c>
      <c r="N27">
        <v>60</v>
      </c>
      <c r="O27">
        <v>2</v>
      </c>
    </row>
    <row r="28" spans="1:15" x14ac:dyDescent="0.2">
      <c r="A28">
        <v>25</v>
      </c>
      <c r="B28">
        <v>44</v>
      </c>
      <c r="C28">
        <v>0</v>
      </c>
      <c r="E28">
        <v>25</v>
      </c>
      <c r="F28">
        <v>48</v>
      </c>
      <c r="G28">
        <v>7</v>
      </c>
      <c r="I28" s="3">
        <v>25</v>
      </c>
      <c r="J28" s="3">
        <v>110</v>
      </c>
      <c r="K28" s="3">
        <v>3</v>
      </c>
      <c r="M28">
        <v>25</v>
      </c>
      <c r="N28">
        <v>98</v>
      </c>
      <c r="O28">
        <v>2</v>
      </c>
    </row>
    <row r="29" spans="1:15" x14ac:dyDescent="0.2">
      <c r="A29">
        <v>26</v>
      </c>
      <c r="B29">
        <v>42</v>
      </c>
      <c r="C29">
        <v>0</v>
      </c>
      <c r="E29">
        <v>26</v>
      </c>
      <c r="F29">
        <v>31</v>
      </c>
      <c r="G29">
        <v>0</v>
      </c>
      <c r="I29" s="3">
        <v>26</v>
      </c>
      <c r="J29" s="3">
        <v>115</v>
      </c>
      <c r="K29" s="3">
        <v>0</v>
      </c>
      <c r="M29">
        <v>26</v>
      </c>
      <c r="N29">
        <v>113</v>
      </c>
      <c r="O29">
        <v>9</v>
      </c>
    </row>
    <row r="30" spans="1:15" x14ac:dyDescent="0.2">
      <c r="A30">
        <v>27</v>
      </c>
      <c r="B30">
        <v>37</v>
      </c>
      <c r="C30">
        <v>0</v>
      </c>
      <c r="E30">
        <v>27</v>
      </c>
      <c r="F30">
        <v>41</v>
      </c>
      <c r="G30">
        <v>1</v>
      </c>
      <c r="I30" s="3">
        <v>27</v>
      </c>
      <c r="J30" s="3">
        <v>92</v>
      </c>
      <c r="K30" s="3">
        <v>6</v>
      </c>
      <c r="M30">
        <v>27</v>
      </c>
      <c r="N30">
        <v>114</v>
      </c>
      <c r="O30">
        <v>5</v>
      </c>
    </row>
    <row r="31" spans="1:15" x14ac:dyDescent="0.2">
      <c r="A31">
        <v>28</v>
      </c>
      <c r="B31">
        <v>53</v>
      </c>
      <c r="C31">
        <v>2</v>
      </c>
      <c r="E31">
        <v>28</v>
      </c>
      <c r="F31">
        <v>50</v>
      </c>
      <c r="G31">
        <v>2</v>
      </c>
      <c r="I31" s="3">
        <v>28</v>
      </c>
      <c r="J31" s="3">
        <v>80</v>
      </c>
      <c r="K31" s="3">
        <v>11</v>
      </c>
      <c r="M31">
        <v>28</v>
      </c>
      <c r="N31">
        <v>83</v>
      </c>
      <c r="O31">
        <v>12</v>
      </c>
    </row>
    <row r="32" spans="1:15" x14ac:dyDescent="0.2">
      <c r="A32">
        <v>29</v>
      </c>
      <c r="B32">
        <v>68</v>
      </c>
      <c r="C32">
        <v>7</v>
      </c>
      <c r="E32">
        <v>29</v>
      </c>
      <c r="F32">
        <v>48</v>
      </c>
      <c r="G32">
        <v>0</v>
      </c>
      <c r="I32" s="3">
        <v>29</v>
      </c>
      <c r="J32" s="3">
        <v>68</v>
      </c>
      <c r="K32" s="3">
        <v>5</v>
      </c>
      <c r="M32">
        <v>29</v>
      </c>
      <c r="N32">
        <v>73</v>
      </c>
      <c r="O32">
        <v>11</v>
      </c>
    </row>
    <row r="33" spans="1:15" x14ac:dyDescent="0.2">
      <c r="A33">
        <v>30</v>
      </c>
      <c r="B33">
        <v>11</v>
      </c>
      <c r="C33">
        <v>0</v>
      </c>
      <c r="E33">
        <v>30</v>
      </c>
      <c r="F33">
        <v>21</v>
      </c>
      <c r="G33">
        <v>0</v>
      </c>
      <c r="I33" s="3">
        <v>30</v>
      </c>
      <c r="J33" s="3">
        <v>80</v>
      </c>
      <c r="K33" s="3">
        <v>1</v>
      </c>
      <c r="M33">
        <v>30</v>
      </c>
      <c r="N33">
        <v>140</v>
      </c>
      <c r="O33">
        <v>0</v>
      </c>
    </row>
    <row r="34" spans="1:15" x14ac:dyDescent="0.2">
      <c r="A34">
        <v>31</v>
      </c>
      <c r="B34">
        <v>57</v>
      </c>
      <c r="C34">
        <v>1</v>
      </c>
      <c r="E34">
        <v>31</v>
      </c>
      <c r="F34">
        <v>59</v>
      </c>
      <c r="G34">
        <v>1</v>
      </c>
      <c r="I34" s="3">
        <v>31</v>
      </c>
      <c r="J34" s="3">
        <v>51</v>
      </c>
      <c r="K34" s="3">
        <v>2</v>
      </c>
      <c r="M34">
        <v>31</v>
      </c>
      <c r="N34">
        <v>60</v>
      </c>
      <c r="O34">
        <v>18</v>
      </c>
    </row>
    <row r="35" spans="1:15" x14ac:dyDescent="0.2">
      <c r="A35">
        <v>32</v>
      </c>
      <c r="B35">
        <v>55</v>
      </c>
      <c r="C35">
        <v>0</v>
      </c>
      <c r="E35">
        <v>32</v>
      </c>
      <c r="F35">
        <v>59</v>
      </c>
      <c r="G35">
        <v>0</v>
      </c>
      <c r="I35" s="3">
        <v>32</v>
      </c>
      <c r="J35" s="3">
        <v>60</v>
      </c>
      <c r="K35" s="3">
        <v>0</v>
      </c>
      <c r="M35">
        <v>32</v>
      </c>
      <c r="N35">
        <v>73</v>
      </c>
      <c r="O35">
        <v>0</v>
      </c>
    </row>
    <row r="36" spans="1:15" x14ac:dyDescent="0.2">
      <c r="A36">
        <v>33</v>
      </c>
      <c r="B36">
        <v>18</v>
      </c>
      <c r="C36">
        <v>0</v>
      </c>
      <c r="E36">
        <v>33</v>
      </c>
      <c r="F36">
        <v>42</v>
      </c>
      <c r="G36">
        <v>0</v>
      </c>
      <c r="I36" s="3">
        <v>33</v>
      </c>
      <c r="J36" s="3">
        <v>59</v>
      </c>
      <c r="K36" s="3">
        <v>12</v>
      </c>
      <c r="M36">
        <v>33</v>
      </c>
      <c r="N36">
        <v>99</v>
      </c>
      <c r="O36">
        <v>8</v>
      </c>
    </row>
    <row r="37" spans="1:15" x14ac:dyDescent="0.2">
      <c r="A37">
        <v>34</v>
      </c>
      <c r="B37">
        <v>35</v>
      </c>
      <c r="C37">
        <v>5</v>
      </c>
      <c r="E37">
        <v>34</v>
      </c>
      <c r="F37">
        <v>31</v>
      </c>
      <c r="G37">
        <v>1</v>
      </c>
      <c r="I37" s="3">
        <v>34</v>
      </c>
      <c r="J37" s="3">
        <v>83</v>
      </c>
      <c r="K37" s="3">
        <v>8</v>
      </c>
      <c r="M37">
        <v>34</v>
      </c>
      <c r="N37">
        <v>56</v>
      </c>
      <c r="O37">
        <v>14</v>
      </c>
    </row>
    <row r="38" spans="1:15" x14ac:dyDescent="0.2">
      <c r="A38">
        <v>35</v>
      </c>
      <c r="B38">
        <v>9</v>
      </c>
      <c r="C38">
        <v>2</v>
      </c>
      <c r="E38">
        <v>35</v>
      </c>
      <c r="F38">
        <v>21</v>
      </c>
      <c r="G38">
        <v>0</v>
      </c>
      <c r="I38" s="3">
        <v>35</v>
      </c>
      <c r="J38" s="3">
        <v>91</v>
      </c>
      <c r="K38" s="3">
        <v>4</v>
      </c>
      <c r="M38">
        <v>35</v>
      </c>
      <c r="N38">
        <v>95</v>
      </c>
      <c r="O38">
        <v>10</v>
      </c>
    </row>
    <row r="39" spans="1:15" x14ac:dyDescent="0.2">
      <c r="A39">
        <v>36</v>
      </c>
      <c r="B39">
        <v>27</v>
      </c>
      <c r="C39">
        <v>0</v>
      </c>
      <c r="E39">
        <v>36</v>
      </c>
      <c r="F39">
        <v>40</v>
      </c>
      <c r="G39">
        <v>1</v>
      </c>
      <c r="I39" s="3">
        <v>36</v>
      </c>
      <c r="J39" s="3">
        <v>83</v>
      </c>
      <c r="K39" s="3">
        <v>7</v>
      </c>
      <c r="M39">
        <v>36</v>
      </c>
      <c r="N39">
        <v>69</v>
      </c>
      <c r="O39">
        <v>4</v>
      </c>
    </row>
    <row r="40" spans="1:15" x14ac:dyDescent="0.2">
      <c r="A40">
        <v>37</v>
      </c>
      <c r="B40">
        <v>2</v>
      </c>
      <c r="C40">
        <v>0</v>
      </c>
      <c r="E40">
        <v>37</v>
      </c>
      <c r="F40">
        <v>2</v>
      </c>
      <c r="G40">
        <v>0</v>
      </c>
      <c r="I40" s="3">
        <v>37</v>
      </c>
      <c r="J40" s="3">
        <v>61</v>
      </c>
      <c r="K40" s="3">
        <v>0</v>
      </c>
      <c r="M40">
        <v>37</v>
      </c>
      <c r="N40">
        <v>159</v>
      </c>
      <c r="O40">
        <v>0</v>
      </c>
    </row>
    <row r="41" spans="1:15" x14ac:dyDescent="0.2">
      <c r="A41">
        <v>38</v>
      </c>
      <c r="B41">
        <v>38</v>
      </c>
      <c r="C41">
        <v>0</v>
      </c>
      <c r="E41">
        <v>38</v>
      </c>
      <c r="F41">
        <v>80</v>
      </c>
      <c r="G41">
        <v>0</v>
      </c>
      <c r="I41" s="3">
        <v>38</v>
      </c>
      <c r="J41" s="3">
        <v>41</v>
      </c>
      <c r="K41" s="3">
        <v>0</v>
      </c>
      <c r="M41">
        <v>38</v>
      </c>
      <c r="N41">
        <v>58</v>
      </c>
      <c r="O41">
        <v>0</v>
      </c>
    </row>
    <row r="42" spans="1:15" x14ac:dyDescent="0.2">
      <c r="A42">
        <v>39</v>
      </c>
      <c r="B42">
        <v>16</v>
      </c>
      <c r="C42">
        <v>2</v>
      </c>
      <c r="E42">
        <v>39</v>
      </c>
      <c r="F42">
        <v>16</v>
      </c>
      <c r="G42">
        <v>1</v>
      </c>
      <c r="I42" s="3">
        <v>39</v>
      </c>
      <c r="J42" s="3">
        <v>62</v>
      </c>
      <c r="K42" s="3">
        <v>32</v>
      </c>
      <c r="M42">
        <v>39</v>
      </c>
      <c r="N42">
        <v>65</v>
      </c>
      <c r="O42">
        <v>18</v>
      </c>
    </row>
    <row r="43" spans="1:15" x14ac:dyDescent="0.2">
      <c r="A43">
        <v>40</v>
      </c>
      <c r="B43">
        <v>23</v>
      </c>
      <c r="C43">
        <v>1</v>
      </c>
      <c r="E43">
        <v>40</v>
      </c>
      <c r="F43">
        <v>41</v>
      </c>
      <c r="G43">
        <v>2</v>
      </c>
      <c r="I43" s="3">
        <v>40</v>
      </c>
      <c r="J43" s="3">
        <v>68</v>
      </c>
      <c r="K43" s="3">
        <v>6</v>
      </c>
      <c r="M43">
        <v>40</v>
      </c>
      <c r="N43">
        <v>63</v>
      </c>
      <c r="O43">
        <v>6</v>
      </c>
    </row>
    <row r="44" spans="1:15" x14ac:dyDescent="0.2">
      <c r="A44">
        <v>41</v>
      </c>
      <c r="B44">
        <v>52</v>
      </c>
      <c r="C44">
        <v>1</v>
      </c>
      <c r="E44">
        <v>41</v>
      </c>
      <c r="F44">
        <v>76</v>
      </c>
      <c r="G44">
        <v>8</v>
      </c>
      <c r="I44" s="3">
        <v>41</v>
      </c>
      <c r="J44" s="3">
        <v>30</v>
      </c>
      <c r="K44" s="3">
        <v>5</v>
      </c>
      <c r="M44">
        <v>41</v>
      </c>
      <c r="N44">
        <v>26</v>
      </c>
      <c r="O44">
        <v>8</v>
      </c>
    </row>
    <row r="45" spans="1:15" x14ac:dyDescent="0.2">
      <c r="A45">
        <v>42</v>
      </c>
      <c r="B45">
        <v>39</v>
      </c>
      <c r="C45">
        <v>1</v>
      </c>
      <c r="E45">
        <v>42</v>
      </c>
      <c r="F45">
        <v>45</v>
      </c>
      <c r="G45">
        <v>0</v>
      </c>
      <c r="I45" s="3">
        <v>42</v>
      </c>
      <c r="J45" s="3">
        <v>42</v>
      </c>
      <c r="K45" s="3">
        <v>1</v>
      </c>
      <c r="M45">
        <v>42</v>
      </c>
      <c r="N45">
        <v>76</v>
      </c>
      <c r="O45">
        <v>2</v>
      </c>
    </row>
    <row r="46" spans="1:15" x14ac:dyDescent="0.2">
      <c r="A46">
        <v>43</v>
      </c>
      <c r="B46">
        <v>33</v>
      </c>
      <c r="C46">
        <v>8</v>
      </c>
      <c r="E46">
        <v>43</v>
      </c>
      <c r="F46">
        <v>43</v>
      </c>
      <c r="G46">
        <v>1</v>
      </c>
      <c r="I46" s="3">
        <v>43</v>
      </c>
      <c r="J46" s="3">
        <v>48</v>
      </c>
      <c r="K46" s="3">
        <v>1</v>
      </c>
      <c r="M46">
        <v>43</v>
      </c>
      <c r="N46">
        <v>60</v>
      </c>
      <c r="O46">
        <v>4</v>
      </c>
    </row>
    <row r="47" spans="1:15" x14ac:dyDescent="0.2">
      <c r="A47">
        <v>44</v>
      </c>
      <c r="B47">
        <v>10</v>
      </c>
      <c r="C47">
        <v>0</v>
      </c>
      <c r="E47">
        <v>44</v>
      </c>
      <c r="F47">
        <v>17</v>
      </c>
      <c r="G47">
        <v>0</v>
      </c>
      <c r="I47" s="3">
        <v>44</v>
      </c>
      <c r="J47" s="3">
        <v>74</v>
      </c>
      <c r="K47" s="3">
        <v>2</v>
      </c>
      <c r="M47">
        <v>44</v>
      </c>
      <c r="N47">
        <v>89</v>
      </c>
      <c r="O47">
        <v>2</v>
      </c>
    </row>
    <row r="48" spans="1:15" x14ac:dyDescent="0.2">
      <c r="A48">
        <v>45</v>
      </c>
      <c r="B48">
        <v>22</v>
      </c>
      <c r="C48">
        <v>1</v>
      </c>
      <c r="E48">
        <v>45</v>
      </c>
      <c r="F48">
        <v>26</v>
      </c>
      <c r="G48">
        <v>6</v>
      </c>
      <c r="I48" s="3">
        <v>45</v>
      </c>
      <c r="J48" s="3">
        <v>56</v>
      </c>
      <c r="K48" s="3">
        <v>5</v>
      </c>
      <c r="M48">
        <v>45</v>
      </c>
      <c r="N48">
        <v>52</v>
      </c>
      <c r="O48">
        <v>9</v>
      </c>
    </row>
    <row r="49" spans="1:15" x14ac:dyDescent="0.2">
      <c r="A49">
        <v>46</v>
      </c>
      <c r="B49">
        <v>32</v>
      </c>
      <c r="C49">
        <v>3</v>
      </c>
      <c r="E49">
        <v>46</v>
      </c>
      <c r="F49">
        <v>33</v>
      </c>
      <c r="G49">
        <v>0</v>
      </c>
      <c r="I49" s="3">
        <v>46</v>
      </c>
      <c r="J49" s="3">
        <v>52</v>
      </c>
      <c r="K49" s="3">
        <v>4</v>
      </c>
      <c r="M49">
        <v>46</v>
      </c>
      <c r="N49">
        <v>41</v>
      </c>
      <c r="O49">
        <v>5</v>
      </c>
    </row>
    <row r="50" spans="1:15" x14ac:dyDescent="0.2">
      <c r="A50">
        <v>47</v>
      </c>
      <c r="B50">
        <v>76</v>
      </c>
      <c r="C50">
        <v>3</v>
      </c>
      <c r="E50">
        <v>47</v>
      </c>
      <c r="F50">
        <v>78</v>
      </c>
      <c r="G50">
        <v>2</v>
      </c>
      <c r="I50" s="3">
        <v>47</v>
      </c>
      <c r="J50" s="3">
        <v>0</v>
      </c>
      <c r="K50" s="3">
        <v>0</v>
      </c>
      <c r="M50">
        <v>47</v>
      </c>
      <c r="N50">
        <v>2</v>
      </c>
      <c r="O50">
        <v>0</v>
      </c>
    </row>
    <row r="51" spans="1:15" x14ac:dyDescent="0.2">
      <c r="A51">
        <v>48</v>
      </c>
      <c r="B51">
        <v>4</v>
      </c>
      <c r="C51">
        <v>0</v>
      </c>
      <c r="E51">
        <v>48</v>
      </c>
      <c r="F51">
        <v>2</v>
      </c>
      <c r="G51">
        <v>0</v>
      </c>
      <c r="I51" s="3">
        <v>48</v>
      </c>
      <c r="J51" s="3">
        <v>54</v>
      </c>
      <c r="K51" s="3">
        <v>0</v>
      </c>
      <c r="M51">
        <v>48</v>
      </c>
      <c r="N51">
        <v>99</v>
      </c>
      <c r="O51">
        <v>2</v>
      </c>
    </row>
    <row r="52" spans="1:15" x14ac:dyDescent="0.2">
      <c r="A52">
        <v>49</v>
      </c>
      <c r="B52">
        <v>24</v>
      </c>
      <c r="C52">
        <v>0</v>
      </c>
      <c r="E52">
        <v>49</v>
      </c>
      <c r="F52">
        <v>26</v>
      </c>
      <c r="G52">
        <v>0</v>
      </c>
      <c r="I52" s="3">
        <v>49</v>
      </c>
      <c r="J52" s="3">
        <v>53</v>
      </c>
      <c r="K52" s="3">
        <v>1</v>
      </c>
      <c r="M52">
        <v>49</v>
      </c>
      <c r="N52">
        <v>42</v>
      </c>
      <c r="O52">
        <v>10</v>
      </c>
    </row>
    <row r="53" spans="1:15" x14ac:dyDescent="0.2">
      <c r="A53">
        <v>50</v>
      </c>
      <c r="B53">
        <v>49</v>
      </c>
      <c r="C53">
        <v>2</v>
      </c>
      <c r="E53">
        <v>50</v>
      </c>
      <c r="F53">
        <v>47</v>
      </c>
      <c r="G53">
        <v>0</v>
      </c>
      <c r="I53" s="3">
        <v>50</v>
      </c>
      <c r="J53" s="3">
        <v>22</v>
      </c>
      <c r="K53" s="3">
        <v>1</v>
      </c>
      <c r="M53">
        <v>50</v>
      </c>
      <c r="N53">
        <v>32</v>
      </c>
      <c r="O53">
        <v>2</v>
      </c>
    </row>
    <row r="54" spans="1:15" x14ac:dyDescent="0.2">
      <c r="A54">
        <v>51</v>
      </c>
      <c r="B54">
        <v>22</v>
      </c>
      <c r="C54">
        <v>0</v>
      </c>
      <c r="E54">
        <v>51</v>
      </c>
      <c r="F54">
        <v>22</v>
      </c>
      <c r="G54">
        <v>2</v>
      </c>
      <c r="I54" s="3">
        <v>51</v>
      </c>
      <c r="J54" s="3">
        <v>41</v>
      </c>
      <c r="K54" s="3">
        <v>5</v>
      </c>
      <c r="M54">
        <v>51</v>
      </c>
      <c r="N54">
        <v>59</v>
      </c>
      <c r="O54">
        <v>3</v>
      </c>
    </row>
    <row r="55" spans="1:15" x14ac:dyDescent="0.2">
      <c r="A55">
        <v>52</v>
      </c>
      <c r="B55">
        <v>15</v>
      </c>
      <c r="C55">
        <v>0</v>
      </c>
      <c r="E55">
        <v>52</v>
      </c>
      <c r="F55">
        <v>14</v>
      </c>
      <c r="G55">
        <v>0</v>
      </c>
      <c r="I55" s="3">
        <v>52</v>
      </c>
      <c r="J55" s="3">
        <v>45</v>
      </c>
      <c r="K55" s="3">
        <v>1</v>
      </c>
      <c r="M55">
        <v>52</v>
      </c>
      <c r="N55">
        <v>74</v>
      </c>
      <c r="O55">
        <v>1</v>
      </c>
    </row>
    <row r="56" spans="1:15" x14ac:dyDescent="0.2">
      <c r="A56">
        <v>53</v>
      </c>
      <c r="B56">
        <v>0</v>
      </c>
      <c r="C56">
        <v>0</v>
      </c>
      <c r="E56">
        <v>53</v>
      </c>
      <c r="F56">
        <v>2</v>
      </c>
      <c r="G56">
        <v>0</v>
      </c>
      <c r="I56" s="3">
        <v>53</v>
      </c>
      <c r="J56" s="3">
        <v>66</v>
      </c>
      <c r="K56" s="3">
        <v>0</v>
      </c>
      <c r="M56">
        <v>53</v>
      </c>
      <c r="N56">
        <v>76</v>
      </c>
      <c r="O56">
        <v>0</v>
      </c>
    </row>
    <row r="57" spans="1:15" x14ac:dyDescent="0.2">
      <c r="A57">
        <v>54</v>
      </c>
      <c r="B57">
        <v>15</v>
      </c>
      <c r="C57">
        <v>2</v>
      </c>
      <c r="E57">
        <v>54</v>
      </c>
      <c r="F57">
        <v>18</v>
      </c>
      <c r="G57">
        <v>21</v>
      </c>
      <c r="I57" s="3">
        <v>54</v>
      </c>
      <c r="J57" s="3">
        <v>24</v>
      </c>
      <c r="K57" s="3">
        <v>9</v>
      </c>
      <c r="M57">
        <v>54</v>
      </c>
      <c r="N57">
        <v>49</v>
      </c>
      <c r="O57">
        <v>4</v>
      </c>
    </row>
    <row r="58" spans="1:15" x14ac:dyDescent="0.2">
      <c r="A58">
        <v>55</v>
      </c>
      <c r="B58">
        <v>18</v>
      </c>
      <c r="C58">
        <v>0</v>
      </c>
      <c r="E58">
        <v>55</v>
      </c>
      <c r="F58">
        <v>19</v>
      </c>
      <c r="G58">
        <v>0</v>
      </c>
      <c r="I58" s="3">
        <v>55</v>
      </c>
      <c r="J58" s="3">
        <v>50</v>
      </c>
      <c r="K58" s="3">
        <v>4</v>
      </c>
      <c r="M58">
        <v>55</v>
      </c>
      <c r="N58">
        <v>44</v>
      </c>
      <c r="O58">
        <v>3</v>
      </c>
    </row>
    <row r="59" spans="1:15" x14ac:dyDescent="0.2">
      <c r="A59">
        <v>56</v>
      </c>
      <c r="B59">
        <v>6</v>
      </c>
      <c r="C59">
        <v>4</v>
      </c>
      <c r="E59">
        <v>56</v>
      </c>
      <c r="F59">
        <v>5</v>
      </c>
      <c r="G59">
        <v>0</v>
      </c>
      <c r="I59" s="3">
        <v>56</v>
      </c>
      <c r="J59" s="3">
        <v>51</v>
      </c>
      <c r="K59" s="3">
        <v>4</v>
      </c>
      <c r="M59">
        <v>56</v>
      </c>
      <c r="N59">
        <v>51</v>
      </c>
      <c r="O59">
        <v>17</v>
      </c>
    </row>
    <row r="60" spans="1:15" x14ac:dyDescent="0.2">
      <c r="A60">
        <v>57</v>
      </c>
      <c r="B60">
        <v>46</v>
      </c>
      <c r="C60">
        <v>0</v>
      </c>
      <c r="E60">
        <v>57</v>
      </c>
      <c r="F60">
        <v>44</v>
      </c>
      <c r="G60">
        <v>1</v>
      </c>
      <c r="I60" s="3">
        <v>57</v>
      </c>
      <c r="J60" s="3">
        <v>18</v>
      </c>
      <c r="K60" s="3">
        <v>2</v>
      </c>
      <c r="M60">
        <v>57</v>
      </c>
      <c r="N60">
        <v>25</v>
      </c>
      <c r="O60">
        <v>1</v>
      </c>
    </row>
    <row r="61" spans="1:15" x14ac:dyDescent="0.2">
      <c r="A61">
        <v>58</v>
      </c>
      <c r="B61">
        <v>3</v>
      </c>
      <c r="C61">
        <v>0</v>
      </c>
      <c r="E61">
        <v>58</v>
      </c>
      <c r="F61">
        <v>8</v>
      </c>
      <c r="G61">
        <v>0</v>
      </c>
      <c r="I61" s="3">
        <v>58</v>
      </c>
      <c r="J61" s="3">
        <v>45</v>
      </c>
      <c r="K61" s="3">
        <v>6</v>
      </c>
      <c r="M61">
        <v>58</v>
      </c>
      <c r="N61">
        <v>67</v>
      </c>
      <c r="O61">
        <v>2</v>
      </c>
    </row>
    <row r="62" spans="1:15" x14ac:dyDescent="0.2">
      <c r="A62">
        <v>59</v>
      </c>
      <c r="B62">
        <v>3</v>
      </c>
      <c r="C62">
        <v>0</v>
      </c>
      <c r="E62">
        <v>59</v>
      </c>
      <c r="F62">
        <v>4</v>
      </c>
      <c r="G62">
        <v>0</v>
      </c>
      <c r="I62" s="3">
        <v>59</v>
      </c>
      <c r="J62" s="3">
        <v>54</v>
      </c>
      <c r="K62" s="3">
        <v>2</v>
      </c>
      <c r="M62">
        <v>59</v>
      </c>
      <c r="N62">
        <v>66</v>
      </c>
      <c r="O62">
        <v>2</v>
      </c>
    </row>
    <row r="63" spans="1:15" x14ac:dyDescent="0.2">
      <c r="A63">
        <v>60</v>
      </c>
      <c r="B63">
        <v>10</v>
      </c>
      <c r="C63">
        <v>0</v>
      </c>
      <c r="E63">
        <v>60</v>
      </c>
      <c r="F63">
        <v>12</v>
      </c>
      <c r="G63">
        <v>0</v>
      </c>
      <c r="I63" s="3">
        <v>60</v>
      </c>
      <c r="J63" s="3">
        <v>41</v>
      </c>
      <c r="K63" s="3">
        <v>0</v>
      </c>
      <c r="M63">
        <v>60</v>
      </c>
      <c r="N63">
        <v>56</v>
      </c>
      <c r="O63">
        <v>5</v>
      </c>
    </row>
    <row r="64" spans="1:15" x14ac:dyDescent="0.2">
      <c r="A64">
        <v>61</v>
      </c>
      <c r="B64">
        <v>2</v>
      </c>
      <c r="C64">
        <v>0</v>
      </c>
      <c r="E64">
        <v>61</v>
      </c>
      <c r="F64">
        <v>3</v>
      </c>
      <c r="G64">
        <v>0</v>
      </c>
      <c r="I64" s="3">
        <v>61</v>
      </c>
      <c r="J64" s="3">
        <v>38</v>
      </c>
      <c r="K64" s="3">
        <v>5</v>
      </c>
      <c r="M64">
        <v>61</v>
      </c>
      <c r="N64">
        <v>71</v>
      </c>
      <c r="O64">
        <v>2</v>
      </c>
    </row>
    <row r="65" spans="1:15" x14ac:dyDescent="0.2">
      <c r="A65">
        <v>62</v>
      </c>
      <c r="B65">
        <v>13</v>
      </c>
      <c r="C65">
        <v>0</v>
      </c>
      <c r="E65">
        <v>62</v>
      </c>
      <c r="F65">
        <v>10</v>
      </c>
      <c r="G65">
        <v>0</v>
      </c>
      <c r="I65" s="3">
        <v>62</v>
      </c>
      <c r="J65" s="3">
        <v>49</v>
      </c>
      <c r="K65" s="3">
        <v>8</v>
      </c>
      <c r="M65">
        <v>62</v>
      </c>
      <c r="N65">
        <v>32</v>
      </c>
      <c r="O65">
        <v>5</v>
      </c>
    </row>
    <row r="66" spans="1:15" x14ac:dyDescent="0.2">
      <c r="A66">
        <v>63</v>
      </c>
      <c r="B66">
        <v>10</v>
      </c>
      <c r="C66">
        <v>0</v>
      </c>
      <c r="E66">
        <v>63</v>
      </c>
      <c r="F66">
        <v>10</v>
      </c>
      <c r="G66">
        <v>0</v>
      </c>
      <c r="I66" s="3">
        <v>63</v>
      </c>
      <c r="J66" s="3">
        <v>41</v>
      </c>
      <c r="K66" s="3">
        <v>2</v>
      </c>
      <c r="M66">
        <v>63</v>
      </c>
      <c r="N66">
        <v>44</v>
      </c>
      <c r="O66">
        <v>3</v>
      </c>
    </row>
    <row r="67" spans="1:15" x14ac:dyDescent="0.2">
      <c r="A67">
        <v>64</v>
      </c>
      <c r="B67">
        <v>10</v>
      </c>
      <c r="C67">
        <v>1</v>
      </c>
      <c r="E67">
        <v>64</v>
      </c>
      <c r="F67">
        <v>18</v>
      </c>
      <c r="G67">
        <v>0</v>
      </c>
      <c r="I67" s="3">
        <v>64</v>
      </c>
      <c r="J67" s="3">
        <v>31</v>
      </c>
      <c r="K67" s="3">
        <v>0</v>
      </c>
      <c r="M67">
        <v>64</v>
      </c>
      <c r="N67">
        <v>42</v>
      </c>
      <c r="O67">
        <v>2</v>
      </c>
    </row>
    <row r="68" spans="1:15" x14ac:dyDescent="0.2">
      <c r="A68">
        <v>65</v>
      </c>
      <c r="B68">
        <v>3</v>
      </c>
      <c r="C68">
        <v>0</v>
      </c>
      <c r="E68">
        <v>65</v>
      </c>
      <c r="F68">
        <v>5</v>
      </c>
      <c r="G68">
        <v>0</v>
      </c>
      <c r="I68" s="3">
        <v>65</v>
      </c>
      <c r="J68" s="3">
        <v>37</v>
      </c>
      <c r="K68" s="3">
        <v>0</v>
      </c>
      <c r="M68">
        <v>65</v>
      </c>
      <c r="N68">
        <v>56</v>
      </c>
      <c r="O68">
        <v>2</v>
      </c>
    </row>
    <row r="69" spans="1:15" x14ac:dyDescent="0.2">
      <c r="A69">
        <v>66</v>
      </c>
      <c r="B69">
        <v>8</v>
      </c>
      <c r="C69">
        <v>1</v>
      </c>
      <c r="E69">
        <v>66</v>
      </c>
      <c r="F69">
        <v>6</v>
      </c>
      <c r="G69">
        <v>0</v>
      </c>
      <c r="I69" s="3">
        <v>66</v>
      </c>
      <c r="J69" s="3">
        <v>35</v>
      </c>
      <c r="K69" s="3">
        <v>5</v>
      </c>
      <c r="M69">
        <v>66</v>
      </c>
      <c r="N69">
        <v>42</v>
      </c>
      <c r="O69">
        <v>3</v>
      </c>
    </row>
    <row r="70" spans="1:15" x14ac:dyDescent="0.2">
      <c r="A70">
        <v>67</v>
      </c>
      <c r="B70">
        <v>2</v>
      </c>
      <c r="C70">
        <v>0</v>
      </c>
      <c r="E70">
        <v>67</v>
      </c>
      <c r="F70">
        <v>6</v>
      </c>
      <c r="G70">
        <v>0</v>
      </c>
      <c r="I70" s="3">
        <v>67</v>
      </c>
      <c r="J70" s="3">
        <v>41</v>
      </c>
      <c r="K70" s="3">
        <v>1</v>
      </c>
      <c r="M70">
        <v>67</v>
      </c>
      <c r="N70">
        <v>48</v>
      </c>
      <c r="O70">
        <v>0</v>
      </c>
    </row>
    <row r="71" spans="1:15" x14ac:dyDescent="0.2">
      <c r="A71">
        <v>68</v>
      </c>
      <c r="B71">
        <v>42</v>
      </c>
      <c r="C71">
        <v>0</v>
      </c>
      <c r="E71">
        <v>68</v>
      </c>
      <c r="F71">
        <v>42</v>
      </c>
      <c r="G71">
        <v>11</v>
      </c>
      <c r="I71" s="3">
        <v>68</v>
      </c>
      <c r="J71" s="3">
        <v>0</v>
      </c>
      <c r="K71" s="3">
        <v>0</v>
      </c>
      <c r="M71">
        <v>68</v>
      </c>
      <c r="N71">
        <v>0</v>
      </c>
      <c r="O71">
        <v>0</v>
      </c>
    </row>
    <row r="72" spans="1:15" x14ac:dyDescent="0.2">
      <c r="A72">
        <v>69</v>
      </c>
      <c r="B72">
        <v>0</v>
      </c>
      <c r="C72">
        <v>0</v>
      </c>
      <c r="E72">
        <v>69</v>
      </c>
      <c r="F72">
        <v>2</v>
      </c>
      <c r="G72">
        <v>0</v>
      </c>
      <c r="I72" s="3">
        <v>69</v>
      </c>
      <c r="J72" s="3">
        <v>39</v>
      </c>
      <c r="K72" s="3">
        <v>0</v>
      </c>
      <c r="M72">
        <v>69</v>
      </c>
      <c r="N72">
        <v>52</v>
      </c>
      <c r="O72">
        <v>0</v>
      </c>
    </row>
    <row r="73" spans="1:15" x14ac:dyDescent="0.2">
      <c r="A73">
        <v>70</v>
      </c>
      <c r="B73">
        <v>6</v>
      </c>
      <c r="C73">
        <v>0</v>
      </c>
      <c r="E73">
        <v>70</v>
      </c>
      <c r="F73">
        <v>7</v>
      </c>
      <c r="G73">
        <v>0</v>
      </c>
      <c r="I73" s="3">
        <v>70</v>
      </c>
      <c r="J73" s="3">
        <v>27</v>
      </c>
      <c r="K73" s="3">
        <v>4</v>
      </c>
      <c r="M73">
        <v>70</v>
      </c>
      <c r="N73">
        <v>47</v>
      </c>
      <c r="O73">
        <v>1</v>
      </c>
    </row>
    <row r="74" spans="1:15" x14ac:dyDescent="0.2">
      <c r="A74">
        <v>71</v>
      </c>
      <c r="B74">
        <v>10</v>
      </c>
      <c r="C74">
        <v>2</v>
      </c>
      <c r="E74">
        <v>71</v>
      </c>
      <c r="F74">
        <v>8</v>
      </c>
      <c r="G74">
        <v>0</v>
      </c>
      <c r="I74" s="3">
        <v>71</v>
      </c>
      <c r="J74" s="3">
        <v>36</v>
      </c>
      <c r="K74" s="3">
        <v>2</v>
      </c>
      <c r="M74">
        <v>71</v>
      </c>
      <c r="N74">
        <v>22</v>
      </c>
      <c r="O74">
        <v>12</v>
      </c>
    </row>
    <row r="75" spans="1:15" x14ac:dyDescent="0.2">
      <c r="A75">
        <v>72</v>
      </c>
      <c r="B75">
        <v>1</v>
      </c>
      <c r="C75">
        <v>0</v>
      </c>
      <c r="E75">
        <v>72</v>
      </c>
      <c r="F75">
        <v>3</v>
      </c>
      <c r="G75">
        <v>0</v>
      </c>
      <c r="I75" s="3">
        <v>72</v>
      </c>
      <c r="J75" s="3">
        <v>34</v>
      </c>
      <c r="K75" s="3">
        <v>1</v>
      </c>
      <c r="M75">
        <v>72</v>
      </c>
      <c r="N75">
        <v>48</v>
      </c>
      <c r="O75">
        <v>1</v>
      </c>
    </row>
    <row r="76" spans="1:15" x14ac:dyDescent="0.2">
      <c r="A76">
        <v>73</v>
      </c>
      <c r="B76">
        <v>11</v>
      </c>
      <c r="C76">
        <v>3</v>
      </c>
      <c r="E76">
        <v>73</v>
      </c>
      <c r="F76">
        <v>13</v>
      </c>
      <c r="G76">
        <v>1</v>
      </c>
      <c r="I76" s="3">
        <v>73</v>
      </c>
      <c r="J76" s="3">
        <v>20</v>
      </c>
      <c r="K76" s="3">
        <v>9</v>
      </c>
      <c r="M76">
        <v>73</v>
      </c>
      <c r="N76">
        <v>16</v>
      </c>
      <c r="O76">
        <v>14</v>
      </c>
    </row>
    <row r="77" spans="1:15" x14ac:dyDescent="0.2">
      <c r="A77">
        <v>74</v>
      </c>
      <c r="B77">
        <v>0</v>
      </c>
      <c r="C77">
        <v>0</v>
      </c>
      <c r="E77">
        <v>74</v>
      </c>
      <c r="F77">
        <v>2</v>
      </c>
      <c r="G77">
        <v>0</v>
      </c>
      <c r="I77" s="3">
        <v>74</v>
      </c>
      <c r="J77" s="3">
        <v>31</v>
      </c>
      <c r="K77" s="3">
        <v>3</v>
      </c>
      <c r="M77">
        <v>74</v>
      </c>
      <c r="N77">
        <v>49</v>
      </c>
      <c r="O77">
        <v>2</v>
      </c>
    </row>
    <row r="78" spans="1:15" x14ac:dyDescent="0.2">
      <c r="A78">
        <v>75</v>
      </c>
      <c r="B78">
        <v>5</v>
      </c>
      <c r="C78">
        <v>0</v>
      </c>
      <c r="E78">
        <v>75</v>
      </c>
      <c r="F78">
        <v>14</v>
      </c>
      <c r="G78">
        <v>0</v>
      </c>
      <c r="I78" s="3">
        <v>75</v>
      </c>
      <c r="J78" s="3">
        <v>31</v>
      </c>
      <c r="K78" s="3">
        <v>2</v>
      </c>
      <c r="M78">
        <v>75</v>
      </c>
      <c r="N78">
        <v>34</v>
      </c>
      <c r="O78">
        <v>0</v>
      </c>
    </row>
    <row r="79" spans="1:15" x14ac:dyDescent="0.2">
      <c r="A79">
        <v>76</v>
      </c>
      <c r="B79">
        <v>12</v>
      </c>
      <c r="C79">
        <v>0</v>
      </c>
      <c r="E79">
        <v>76</v>
      </c>
      <c r="F79">
        <v>11</v>
      </c>
      <c r="G79">
        <v>0</v>
      </c>
      <c r="I79" s="3">
        <v>76</v>
      </c>
      <c r="J79" s="3">
        <v>23</v>
      </c>
      <c r="K79" s="3">
        <v>1</v>
      </c>
      <c r="M79">
        <v>76</v>
      </c>
      <c r="N79">
        <v>29</v>
      </c>
      <c r="O79">
        <v>8</v>
      </c>
    </row>
    <row r="80" spans="1:15" x14ac:dyDescent="0.2">
      <c r="A80">
        <v>77</v>
      </c>
      <c r="B80">
        <v>5</v>
      </c>
      <c r="C80">
        <v>1</v>
      </c>
      <c r="E80">
        <v>77</v>
      </c>
      <c r="F80">
        <v>16</v>
      </c>
      <c r="G80">
        <v>0</v>
      </c>
      <c r="I80" s="3">
        <v>77</v>
      </c>
      <c r="J80" s="3">
        <v>25</v>
      </c>
      <c r="K80" s="3">
        <v>3</v>
      </c>
      <c r="M80">
        <v>77</v>
      </c>
      <c r="N80">
        <v>30</v>
      </c>
      <c r="O80">
        <v>3</v>
      </c>
    </row>
    <row r="81" spans="1:15" x14ac:dyDescent="0.2">
      <c r="A81">
        <v>78</v>
      </c>
      <c r="B81">
        <v>8</v>
      </c>
      <c r="C81">
        <v>0</v>
      </c>
      <c r="E81">
        <v>78</v>
      </c>
      <c r="F81">
        <v>7</v>
      </c>
      <c r="G81">
        <v>0</v>
      </c>
      <c r="I81" s="3">
        <v>78</v>
      </c>
      <c r="J81" s="3">
        <v>20</v>
      </c>
      <c r="K81" s="3">
        <v>0</v>
      </c>
      <c r="M81">
        <v>78</v>
      </c>
      <c r="N81">
        <v>47</v>
      </c>
      <c r="O81">
        <v>1</v>
      </c>
    </row>
    <row r="82" spans="1:15" x14ac:dyDescent="0.2">
      <c r="A82">
        <v>79</v>
      </c>
      <c r="B82">
        <v>1</v>
      </c>
      <c r="C82">
        <v>0</v>
      </c>
      <c r="E82">
        <v>79</v>
      </c>
      <c r="F82">
        <v>3</v>
      </c>
      <c r="G82">
        <v>0</v>
      </c>
      <c r="I82" s="3">
        <v>79</v>
      </c>
      <c r="J82" s="3">
        <v>24</v>
      </c>
      <c r="K82" s="3">
        <v>0</v>
      </c>
      <c r="M82">
        <v>79</v>
      </c>
      <c r="N82">
        <v>52</v>
      </c>
      <c r="O82">
        <v>0</v>
      </c>
    </row>
    <row r="83" spans="1:15" x14ac:dyDescent="0.2">
      <c r="A83">
        <v>80</v>
      </c>
      <c r="B83">
        <v>13</v>
      </c>
      <c r="C83">
        <v>0</v>
      </c>
      <c r="E83">
        <v>80</v>
      </c>
      <c r="F83">
        <v>13</v>
      </c>
      <c r="G83">
        <v>0</v>
      </c>
      <c r="I83" s="3">
        <v>80</v>
      </c>
      <c r="J83" s="3">
        <v>22</v>
      </c>
      <c r="K83" s="3">
        <v>0</v>
      </c>
      <c r="M83">
        <v>80</v>
      </c>
      <c r="N83">
        <v>31</v>
      </c>
      <c r="O83">
        <v>1</v>
      </c>
    </row>
    <row r="84" spans="1:15" x14ac:dyDescent="0.2">
      <c r="A84">
        <v>81</v>
      </c>
      <c r="B84">
        <v>17</v>
      </c>
      <c r="C84">
        <v>0</v>
      </c>
      <c r="E84">
        <v>81</v>
      </c>
      <c r="F84">
        <v>35</v>
      </c>
      <c r="G84">
        <v>0</v>
      </c>
      <c r="I84" s="3">
        <v>81</v>
      </c>
      <c r="J84" s="3">
        <v>13</v>
      </c>
      <c r="K84" s="3">
        <v>1</v>
      </c>
      <c r="M84">
        <v>81</v>
      </c>
      <c r="N84">
        <v>11</v>
      </c>
      <c r="O84">
        <v>2</v>
      </c>
    </row>
    <row r="85" spans="1:15" x14ac:dyDescent="0.2">
      <c r="A85">
        <v>82</v>
      </c>
      <c r="B85">
        <v>4</v>
      </c>
      <c r="C85">
        <v>0</v>
      </c>
      <c r="E85">
        <v>82</v>
      </c>
      <c r="F85">
        <v>4</v>
      </c>
      <c r="G85">
        <v>0</v>
      </c>
      <c r="I85" s="3">
        <v>82</v>
      </c>
      <c r="J85" s="3">
        <v>39</v>
      </c>
      <c r="K85" s="3">
        <v>2</v>
      </c>
      <c r="M85">
        <v>82</v>
      </c>
      <c r="N85">
        <v>25</v>
      </c>
      <c r="O85">
        <v>3</v>
      </c>
    </row>
    <row r="86" spans="1:15" x14ac:dyDescent="0.2">
      <c r="A86">
        <v>83</v>
      </c>
      <c r="B86">
        <v>4</v>
      </c>
      <c r="C86">
        <v>0</v>
      </c>
      <c r="E86">
        <v>83</v>
      </c>
      <c r="F86">
        <v>9</v>
      </c>
      <c r="G86">
        <v>1</v>
      </c>
      <c r="I86" s="3">
        <v>83</v>
      </c>
      <c r="J86" s="3">
        <v>16</v>
      </c>
      <c r="K86" s="3">
        <v>4</v>
      </c>
      <c r="M86">
        <v>83</v>
      </c>
      <c r="N86">
        <v>27</v>
      </c>
      <c r="O86">
        <v>14</v>
      </c>
    </row>
    <row r="87" spans="1:15" x14ac:dyDescent="0.2">
      <c r="A87">
        <v>84</v>
      </c>
      <c r="B87">
        <v>14</v>
      </c>
      <c r="C87">
        <v>1</v>
      </c>
      <c r="E87">
        <v>84</v>
      </c>
      <c r="F87">
        <v>8</v>
      </c>
      <c r="G87">
        <v>1</v>
      </c>
      <c r="I87" s="3">
        <v>84</v>
      </c>
      <c r="J87" s="3">
        <v>22</v>
      </c>
      <c r="K87" s="3">
        <v>2</v>
      </c>
      <c r="M87">
        <v>84</v>
      </c>
      <c r="N87">
        <v>24</v>
      </c>
      <c r="O87">
        <v>0</v>
      </c>
    </row>
    <row r="88" spans="1:15" x14ac:dyDescent="0.2">
      <c r="A88">
        <v>85</v>
      </c>
      <c r="B88">
        <v>10</v>
      </c>
      <c r="C88">
        <v>0</v>
      </c>
      <c r="E88">
        <v>85</v>
      </c>
      <c r="F88">
        <v>10</v>
      </c>
      <c r="G88">
        <v>0</v>
      </c>
      <c r="I88" s="3">
        <v>85</v>
      </c>
      <c r="J88" s="3">
        <v>26</v>
      </c>
      <c r="K88" s="3">
        <v>0</v>
      </c>
      <c r="M88">
        <v>85</v>
      </c>
      <c r="N88">
        <v>22</v>
      </c>
      <c r="O88">
        <v>3</v>
      </c>
    </row>
    <row r="89" spans="1:15" x14ac:dyDescent="0.2">
      <c r="A89">
        <v>86</v>
      </c>
      <c r="B89">
        <v>9</v>
      </c>
      <c r="C89">
        <v>1</v>
      </c>
      <c r="E89">
        <v>86</v>
      </c>
      <c r="F89">
        <v>12</v>
      </c>
      <c r="G89">
        <v>1</v>
      </c>
      <c r="I89" s="3">
        <v>86</v>
      </c>
      <c r="J89" s="3">
        <v>14</v>
      </c>
      <c r="K89" s="3">
        <v>4</v>
      </c>
      <c r="M89">
        <v>86</v>
      </c>
      <c r="N89">
        <v>11</v>
      </c>
      <c r="O89">
        <v>17</v>
      </c>
    </row>
    <row r="90" spans="1:15" x14ac:dyDescent="0.2">
      <c r="A90">
        <v>87</v>
      </c>
      <c r="B90">
        <v>2</v>
      </c>
      <c r="C90">
        <v>0</v>
      </c>
      <c r="E90">
        <v>87</v>
      </c>
      <c r="F90">
        <v>7</v>
      </c>
      <c r="G90">
        <v>0</v>
      </c>
      <c r="I90" s="3">
        <v>87</v>
      </c>
      <c r="J90" s="3">
        <v>25</v>
      </c>
      <c r="K90" s="3">
        <v>0</v>
      </c>
      <c r="M90">
        <v>87</v>
      </c>
      <c r="N90">
        <v>34</v>
      </c>
      <c r="O90">
        <v>0</v>
      </c>
    </row>
    <row r="91" spans="1:15" x14ac:dyDescent="0.2">
      <c r="A91">
        <v>88</v>
      </c>
      <c r="B91">
        <v>1</v>
      </c>
      <c r="C91">
        <v>0</v>
      </c>
      <c r="E91">
        <v>88</v>
      </c>
      <c r="F91">
        <v>1</v>
      </c>
      <c r="G91">
        <v>0</v>
      </c>
      <c r="I91" s="3">
        <v>88</v>
      </c>
      <c r="J91" s="3">
        <v>25</v>
      </c>
      <c r="K91" s="3">
        <v>2</v>
      </c>
      <c r="M91">
        <v>88</v>
      </c>
      <c r="N91">
        <v>37</v>
      </c>
      <c r="O91">
        <v>2</v>
      </c>
    </row>
    <row r="92" spans="1:15" x14ac:dyDescent="0.2">
      <c r="A92">
        <v>89</v>
      </c>
      <c r="B92">
        <v>0</v>
      </c>
      <c r="C92">
        <v>0</v>
      </c>
      <c r="E92">
        <v>89</v>
      </c>
      <c r="F92">
        <v>1</v>
      </c>
      <c r="G92">
        <v>0</v>
      </c>
      <c r="I92" s="3">
        <v>89</v>
      </c>
      <c r="J92" s="3">
        <v>26</v>
      </c>
      <c r="K92" s="3">
        <v>1</v>
      </c>
      <c r="M92">
        <v>89</v>
      </c>
      <c r="N92">
        <v>29</v>
      </c>
      <c r="O92">
        <v>4</v>
      </c>
    </row>
    <row r="93" spans="1:15" x14ac:dyDescent="0.2">
      <c r="A93">
        <v>90</v>
      </c>
      <c r="B93">
        <v>1</v>
      </c>
      <c r="C93">
        <v>0</v>
      </c>
      <c r="E93">
        <v>90</v>
      </c>
      <c r="F93">
        <v>2</v>
      </c>
      <c r="G93">
        <v>0</v>
      </c>
      <c r="I93" s="3">
        <v>90</v>
      </c>
      <c r="J93" s="3">
        <v>25</v>
      </c>
      <c r="K93" s="3">
        <v>4</v>
      </c>
      <c r="M93">
        <v>90</v>
      </c>
      <c r="N93">
        <v>24</v>
      </c>
      <c r="O93">
        <v>2</v>
      </c>
    </row>
    <row r="94" spans="1:15" x14ac:dyDescent="0.2">
      <c r="A94">
        <v>91</v>
      </c>
      <c r="B94">
        <v>8</v>
      </c>
      <c r="C94">
        <v>1</v>
      </c>
      <c r="E94">
        <v>91</v>
      </c>
      <c r="F94">
        <v>14</v>
      </c>
      <c r="G94">
        <v>0</v>
      </c>
      <c r="I94" s="3">
        <v>91</v>
      </c>
      <c r="J94" s="3">
        <v>13</v>
      </c>
      <c r="K94" s="3">
        <v>0</v>
      </c>
      <c r="M94">
        <v>91</v>
      </c>
      <c r="N94">
        <v>12</v>
      </c>
      <c r="O94">
        <v>6</v>
      </c>
    </row>
    <row r="95" spans="1:15" x14ac:dyDescent="0.2">
      <c r="A95">
        <v>92</v>
      </c>
      <c r="B95">
        <v>1</v>
      </c>
      <c r="C95">
        <v>0</v>
      </c>
      <c r="E95">
        <v>92</v>
      </c>
      <c r="F95">
        <v>2</v>
      </c>
      <c r="G95">
        <v>0</v>
      </c>
      <c r="I95" s="3">
        <v>92</v>
      </c>
      <c r="J95" s="3">
        <v>28</v>
      </c>
      <c r="K95" s="3">
        <v>1</v>
      </c>
      <c r="M95">
        <v>92</v>
      </c>
      <c r="N95">
        <v>11</v>
      </c>
      <c r="O95">
        <v>11</v>
      </c>
    </row>
    <row r="96" spans="1:15" x14ac:dyDescent="0.2">
      <c r="A96">
        <v>93</v>
      </c>
      <c r="B96">
        <v>3</v>
      </c>
      <c r="C96">
        <v>0</v>
      </c>
      <c r="E96">
        <v>93</v>
      </c>
      <c r="F96">
        <v>7</v>
      </c>
      <c r="G96">
        <v>0</v>
      </c>
      <c r="I96" s="3">
        <v>93</v>
      </c>
      <c r="J96" s="3">
        <v>21</v>
      </c>
      <c r="K96" s="3">
        <v>0</v>
      </c>
      <c r="M96">
        <v>93</v>
      </c>
      <c r="N96">
        <v>22</v>
      </c>
      <c r="O96">
        <v>1</v>
      </c>
    </row>
    <row r="97" spans="1:15" x14ac:dyDescent="0.2">
      <c r="A97">
        <v>94</v>
      </c>
      <c r="B97">
        <v>5</v>
      </c>
      <c r="C97">
        <v>0</v>
      </c>
      <c r="E97">
        <v>94</v>
      </c>
      <c r="F97">
        <v>2</v>
      </c>
      <c r="G97">
        <v>0</v>
      </c>
      <c r="I97" s="3">
        <v>94</v>
      </c>
      <c r="J97" s="3">
        <v>19</v>
      </c>
      <c r="K97" s="3">
        <v>2</v>
      </c>
      <c r="M97">
        <v>94</v>
      </c>
      <c r="N97">
        <v>25</v>
      </c>
      <c r="O97">
        <v>0</v>
      </c>
    </row>
    <row r="98" spans="1:15" x14ac:dyDescent="0.2">
      <c r="A98">
        <v>95</v>
      </c>
      <c r="B98">
        <v>5</v>
      </c>
      <c r="C98">
        <v>0</v>
      </c>
      <c r="E98">
        <v>95</v>
      </c>
      <c r="F98">
        <v>3</v>
      </c>
      <c r="G98">
        <v>0</v>
      </c>
      <c r="I98" s="3">
        <v>95</v>
      </c>
      <c r="J98" s="3">
        <v>15</v>
      </c>
      <c r="K98" s="3">
        <v>2</v>
      </c>
      <c r="M98">
        <v>95</v>
      </c>
      <c r="N98">
        <v>19</v>
      </c>
      <c r="O98">
        <v>7</v>
      </c>
    </row>
    <row r="99" spans="1:15" x14ac:dyDescent="0.2">
      <c r="A99">
        <v>96</v>
      </c>
      <c r="B99">
        <v>1</v>
      </c>
      <c r="C99">
        <v>0</v>
      </c>
      <c r="E99">
        <v>96</v>
      </c>
      <c r="F99">
        <v>0</v>
      </c>
      <c r="G99">
        <v>0</v>
      </c>
      <c r="I99" s="3">
        <v>96</v>
      </c>
      <c r="J99" s="3">
        <v>19</v>
      </c>
      <c r="K99" s="3">
        <v>4</v>
      </c>
      <c r="M99">
        <v>96</v>
      </c>
      <c r="N99">
        <v>24</v>
      </c>
      <c r="O99">
        <v>3</v>
      </c>
    </row>
    <row r="100" spans="1:15" x14ac:dyDescent="0.2">
      <c r="A100">
        <v>97</v>
      </c>
      <c r="B100">
        <v>0</v>
      </c>
      <c r="C100">
        <v>0</v>
      </c>
      <c r="E100">
        <v>97</v>
      </c>
      <c r="F100">
        <v>0</v>
      </c>
      <c r="G100">
        <v>0</v>
      </c>
      <c r="I100" s="3">
        <v>97</v>
      </c>
      <c r="J100" s="3">
        <v>22</v>
      </c>
      <c r="K100" s="3">
        <v>1</v>
      </c>
      <c r="M100">
        <v>97</v>
      </c>
      <c r="N100">
        <v>24</v>
      </c>
      <c r="O100">
        <v>2</v>
      </c>
    </row>
    <row r="101" spans="1:15" x14ac:dyDescent="0.2">
      <c r="A101">
        <v>98</v>
      </c>
      <c r="B101">
        <v>5</v>
      </c>
      <c r="C101">
        <v>0</v>
      </c>
      <c r="E101">
        <v>98</v>
      </c>
      <c r="F101">
        <v>5</v>
      </c>
      <c r="G101">
        <v>0</v>
      </c>
      <c r="I101" s="3">
        <v>98</v>
      </c>
      <c r="J101" s="3">
        <v>17</v>
      </c>
      <c r="K101" s="3">
        <v>0</v>
      </c>
      <c r="M101">
        <v>98</v>
      </c>
      <c r="N101">
        <v>22</v>
      </c>
      <c r="O101">
        <v>0</v>
      </c>
    </row>
    <row r="102" spans="1:15" x14ac:dyDescent="0.2">
      <c r="A102">
        <v>99</v>
      </c>
      <c r="B102">
        <v>0</v>
      </c>
      <c r="C102">
        <v>0</v>
      </c>
      <c r="E102">
        <v>99</v>
      </c>
      <c r="F102">
        <v>0</v>
      </c>
      <c r="G102">
        <v>0</v>
      </c>
      <c r="I102" s="3">
        <v>99</v>
      </c>
      <c r="J102" s="3">
        <v>8</v>
      </c>
      <c r="K102" s="3">
        <v>0</v>
      </c>
      <c r="M102">
        <v>99</v>
      </c>
      <c r="N102">
        <v>39</v>
      </c>
      <c r="O102">
        <v>1</v>
      </c>
    </row>
    <row r="103" spans="1:15" x14ac:dyDescent="0.2">
      <c r="A103">
        <v>100</v>
      </c>
      <c r="B103">
        <v>8</v>
      </c>
      <c r="C103">
        <v>0</v>
      </c>
      <c r="E103">
        <v>100</v>
      </c>
      <c r="F103">
        <v>6</v>
      </c>
      <c r="G103">
        <v>1</v>
      </c>
      <c r="I103" s="3">
        <v>100</v>
      </c>
      <c r="J103" s="3">
        <v>10</v>
      </c>
      <c r="K103" s="3">
        <v>2</v>
      </c>
      <c r="M103">
        <v>100</v>
      </c>
      <c r="N103">
        <v>20</v>
      </c>
      <c r="O103">
        <v>1</v>
      </c>
    </row>
    <row r="104" spans="1:15" x14ac:dyDescent="0.2">
      <c r="A104">
        <v>101</v>
      </c>
      <c r="B104">
        <v>1</v>
      </c>
      <c r="C104">
        <v>0</v>
      </c>
      <c r="E104">
        <v>101</v>
      </c>
      <c r="F104">
        <v>1</v>
      </c>
      <c r="G104">
        <v>0</v>
      </c>
      <c r="I104" s="3">
        <v>101</v>
      </c>
      <c r="J104" s="3">
        <v>17</v>
      </c>
      <c r="K104" s="3">
        <v>2</v>
      </c>
      <c r="M104">
        <v>101</v>
      </c>
      <c r="N104">
        <v>22</v>
      </c>
      <c r="O104">
        <v>3</v>
      </c>
    </row>
    <row r="105" spans="1:15" x14ac:dyDescent="0.2">
      <c r="A105">
        <v>102</v>
      </c>
      <c r="B105">
        <v>7</v>
      </c>
      <c r="C105">
        <v>3</v>
      </c>
      <c r="E105">
        <v>102</v>
      </c>
      <c r="F105">
        <v>10</v>
      </c>
      <c r="G105">
        <v>2</v>
      </c>
      <c r="I105" s="3">
        <v>102</v>
      </c>
      <c r="J105" s="3">
        <v>10</v>
      </c>
      <c r="K105" s="3">
        <v>1</v>
      </c>
      <c r="M105">
        <v>102</v>
      </c>
      <c r="N105">
        <v>9</v>
      </c>
      <c r="O105">
        <v>4</v>
      </c>
    </row>
    <row r="106" spans="1:15" x14ac:dyDescent="0.2">
      <c r="A106">
        <v>103</v>
      </c>
      <c r="B106">
        <v>4</v>
      </c>
      <c r="C106">
        <v>0</v>
      </c>
      <c r="E106">
        <v>103</v>
      </c>
      <c r="F106">
        <v>6</v>
      </c>
      <c r="G106">
        <v>0</v>
      </c>
      <c r="I106" s="3">
        <v>103</v>
      </c>
      <c r="J106" s="3">
        <v>15</v>
      </c>
      <c r="K106" s="3">
        <v>2</v>
      </c>
      <c r="M106">
        <v>103</v>
      </c>
      <c r="N106">
        <v>16</v>
      </c>
      <c r="O106">
        <v>0</v>
      </c>
    </row>
    <row r="107" spans="1:15" x14ac:dyDescent="0.2">
      <c r="A107">
        <v>104</v>
      </c>
      <c r="B107">
        <v>1</v>
      </c>
      <c r="C107">
        <v>0</v>
      </c>
      <c r="E107">
        <v>104</v>
      </c>
      <c r="F107">
        <v>0</v>
      </c>
      <c r="G107">
        <v>0</v>
      </c>
      <c r="I107" s="3">
        <v>104</v>
      </c>
      <c r="J107" s="3">
        <v>13</v>
      </c>
      <c r="K107" s="3">
        <v>0</v>
      </c>
      <c r="M107">
        <v>104</v>
      </c>
      <c r="N107">
        <v>29</v>
      </c>
      <c r="O107">
        <v>0</v>
      </c>
    </row>
    <row r="108" spans="1:15" x14ac:dyDescent="0.2">
      <c r="A108">
        <v>105</v>
      </c>
      <c r="B108">
        <v>2</v>
      </c>
      <c r="C108">
        <v>0</v>
      </c>
      <c r="E108">
        <v>105</v>
      </c>
      <c r="F108">
        <v>1</v>
      </c>
      <c r="G108">
        <v>0</v>
      </c>
      <c r="I108" s="3">
        <v>105</v>
      </c>
      <c r="J108" s="3">
        <v>18</v>
      </c>
      <c r="K108" s="3">
        <v>1</v>
      </c>
      <c r="M108">
        <v>105</v>
      </c>
      <c r="N108">
        <v>16</v>
      </c>
      <c r="O108">
        <v>4</v>
      </c>
    </row>
    <row r="109" spans="1:15" x14ac:dyDescent="0.2">
      <c r="A109">
        <v>106</v>
      </c>
      <c r="B109">
        <v>0</v>
      </c>
      <c r="C109">
        <v>0</v>
      </c>
      <c r="E109">
        <v>106</v>
      </c>
      <c r="F109">
        <v>2</v>
      </c>
      <c r="G109">
        <v>0</v>
      </c>
      <c r="I109" s="3">
        <v>106</v>
      </c>
      <c r="J109" s="3">
        <v>17</v>
      </c>
      <c r="K109" s="3">
        <v>0</v>
      </c>
      <c r="M109">
        <v>106</v>
      </c>
      <c r="N109">
        <v>20</v>
      </c>
      <c r="O109">
        <v>3</v>
      </c>
    </row>
    <row r="110" spans="1:15" x14ac:dyDescent="0.2">
      <c r="A110">
        <v>107</v>
      </c>
      <c r="B110">
        <v>0</v>
      </c>
      <c r="C110">
        <v>0</v>
      </c>
      <c r="E110">
        <v>107</v>
      </c>
      <c r="F110">
        <v>0</v>
      </c>
      <c r="G110">
        <v>0</v>
      </c>
      <c r="I110" s="3">
        <v>107</v>
      </c>
      <c r="J110" s="3">
        <v>9</v>
      </c>
      <c r="K110" s="3">
        <v>0</v>
      </c>
      <c r="M110">
        <v>107</v>
      </c>
      <c r="N110">
        <v>21</v>
      </c>
      <c r="O110">
        <v>0</v>
      </c>
    </row>
    <row r="111" spans="1:15" x14ac:dyDescent="0.2">
      <c r="A111">
        <v>108</v>
      </c>
      <c r="B111">
        <v>2</v>
      </c>
      <c r="C111">
        <v>0</v>
      </c>
      <c r="E111">
        <v>108</v>
      </c>
      <c r="F111">
        <v>6</v>
      </c>
      <c r="G111">
        <v>0</v>
      </c>
      <c r="I111" s="3">
        <v>108</v>
      </c>
      <c r="J111" s="3">
        <v>4</v>
      </c>
      <c r="K111" s="3">
        <v>1</v>
      </c>
      <c r="M111">
        <v>108</v>
      </c>
      <c r="N111">
        <v>9</v>
      </c>
      <c r="O111">
        <v>4</v>
      </c>
    </row>
    <row r="112" spans="1:15" x14ac:dyDescent="0.2">
      <c r="A112">
        <v>109</v>
      </c>
      <c r="B112">
        <v>8</v>
      </c>
      <c r="C112">
        <v>1</v>
      </c>
      <c r="E112">
        <v>109</v>
      </c>
      <c r="F112">
        <v>6</v>
      </c>
      <c r="G112">
        <v>0</v>
      </c>
      <c r="I112" s="3">
        <v>109</v>
      </c>
      <c r="J112" s="3">
        <v>5</v>
      </c>
      <c r="K112" s="3">
        <v>0</v>
      </c>
      <c r="M112">
        <v>109</v>
      </c>
      <c r="N112">
        <v>4</v>
      </c>
      <c r="O112">
        <v>1</v>
      </c>
    </row>
    <row r="113" spans="1:15" x14ac:dyDescent="0.2">
      <c r="A113">
        <v>110</v>
      </c>
      <c r="B113">
        <v>2</v>
      </c>
      <c r="C113">
        <v>0</v>
      </c>
      <c r="E113">
        <v>110</v>
      </c>
      <c r="F113">
        <v>2</v>
      </c>
      <c r="G113">
        <v>0</v>
      </c>
      <c r="I113" s="3">
        <v>110</v>
      </c>
      <c r="J113" s="3">
        <v>7</v>
      </c>
      <c r="K113" s="3">
        <v>2</v>
      </c>
      <c r="M113">
        <v>110</v>
      </c>
      <c r="N113">
        <v>5</v>
      </c>
      <c r="O113">
        <v>5</v>
      </c>
    </row>
    <row r="114" spans="1:15" x14ac:dyDescent="0.2">
      <c r="A114">
        <v>111</v>
      </c>
      <c r="B114">
        <v>2</v>
      </c>
      <c r="C114">
        <v>0</v>
      </c>
      <c r="E114">
        <v>111</v>
      </c>
      <c r="F114">
        <v>2</v>
      </c>
      <c r="G114">
        <v>1</v>
      </c>
      <c r="I114" s="3">
        <v>111</v>
      </c>
      <c r="J114" s="3">
        <v>11</v>
      </c>
      <c r="K114" s="3">
        <v>0</v>
      </c>
      <c r="M114">
        <v>111</v>
      </c>
      <c r="N114">
        <v>2</v>
      </c>
      <c r="O114">
        <v>4</v>
      </c>
    </row>
    <row r="115" spans="1:15" x14ac:dyDescent="0.2">
      <c r="A115">
        <v>112</v>
      </c>
      <c r="B115">
        <v>1</v>
      </c>
      <c r="C115">
        <v>0</v>
      </c>
      <c r="E115">
        <v>112</v>
      </c>
      <c r="F115">
        <v>1</v>
      </c>
      <c r="G115">
        <v>0</v>
      </c>
      <c r="I115" s="3">
        <v>112</v>
      </c>
      <c r="J115" s="3">
        <v>1</v>
      </c>
      <c r="K115" s="3">
        <v>3</v>
      </c>
      <c r="M115">
        <v>112</v>
      </c>
      <c r="N115">
        <v>6</v>
      </c>
      <c r="O115">
        <v>7</v>
      </c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README</vt:lpstr>
      <vt:lpstr>1.ClustersbyRep_merged</vt:lpstr>
      <vt:lpstr>2.ClustersbySex_merged</vt:lpstr>
      <vt:lpstr>3.ClustersbyRep_integrated</vt:lpstr>
      <vt:lpstr>4.ClustersbySex_integrated</vt:lpstr>
      <vt:lpstr>5.MaleReplicates</vt:lpstr>
      <vt:lpstr>6.FemaleReplicates</vt:lpstr>
      <vt:lpstr>7.Gene expression</vt:lpstr>
      <vt:lpstr>8. DoubletFinderResults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2020-11-06T03:33:38Z</dcterms:created>
  <dcterms:modified xsi:type="dcterms:W3CDTF">2022-12-31T22:05:26Z</dcterms:modified>
</cp:coreProperties>
</file>