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Colleen/Documents/Lab/Source Data Files/"/>
    </mc:Choice>
  </mc:AlternateContent>
  <xr:revisionPtr revIDLastSave="0" documentId="13_ncr:1_{6052A6E2-1593-D148-B099-C5BD1626A77A}" xr6:coauthVersionLast="47" xr6:coauthVersionMax="47" xr10:uidLastSave="{00000000-0000-0000-0000-000000000000}"/>
  <bookViews>
    <workbookView xWindow="0" yWindow="460" windowWidth="28800" windowHeight="16220" xr2:uid="{B6FDD50B-BADB-4145-B304-68F663FF887B}"/>
  </bookViews>
  <sheets>
    <sheet name="README" sheetId="6" r:id="rId1"/>
    <sheet name="1.Full data analysis sex-bias" sheetId="5" r:id="rId2"/>
    <sheet name="2.Female cell removal analyses" sheetId="3" r:id="rId3"/>
    <sheet name="3.Full data vs. cell removal" sheetId="4" r:id="rId4"/>
    <sheet name="4.Re-analyzed female downsample" sheetId="7" r:id="rId5"/>
    <sheet name="5.Clustifyrmatch for downsample" sheetId="8" r:id="rId6"/>
    <sheet name="6.Full data set vs. matched"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8" i="10" l="1"/>
  <c r="R98" i="10"/>
  <c r="Q98" i="10"/>
  <c r="K98" i="10"/>
  <c r="J98" i="10"/>
  <c r="R97" i="10"/>
  <c r="Q97" i="10"/>
  <c r="K97" i="10"/>
  <c r="J97" i="10"/>
  <c r="R96" i="10"/>
  <c r="Q96" i="10"/>
  <c r="K96" i="10"/>
  <c r="J96" i="10"/>
  <c r="Y95" i="10"/>
  <c r="X95" i="10"/>
  <c r="R95" i="10"/>
  <c r="Q95" i="10"/>
  <c r="K95" i="10"/>
  <c r="J95" i="10"/>
  <c r="Y94" i="10"/>
  <c r="X94" i="10"/>
  <c r="R94" i="10"/>
  <c r="Q94" i="10"/>
  <c r="K94" i="10"/>
  <c r="J94" i="10"/>
  <c r="Y93" i="10"/>
  <c r="X93" i="10"/>
  <c r="R93" i="10"/>
  <c r="Q93" i="10"/>
  <c r="K93" i="10"/>
  <c r="J93" i="10"/>
  <c r="Y92" i="10"/>
  <c r="X92" i="10"/>
  <c r="R92" i="10"/>
  <c r="Q92" i="10"/>
  <c r="K92" i="10"/>
  <c r="J92" i="10"/>
  <c r="Y91" i="10"/>
  <c r="X91" i="10"/>
  <c r="R91" i="10"/>
  <c r="Q91" i="10"/>
  <c r="K91" i="10"/>
  <c r="J91" i="10"/>
  <c r="Y90" i="10"/>
  <c r="X90" i="10"/>
  <c r="R90" i="10"/>
  <c r="Q90" i="10"/>
  <c r="K90" i="10"/>
  <c r="J90" i="10"/>
  <c r="Y89" i="10"/>
  <c r="X89" i="10"/>
  <c r="R89" i="10"/>
  <c r="Q89" i="10"/>
  <c r="K89" i="10"/>
  <c r="J89" i="10"/>
  <c r="Y88" i="10"/>
  <c r="X88" i="10"/>
  <c r="R88" i="10"/>
  <c r="Q88" i="10"/>
  <c r="K88" i="10"/>
  <c r="J88" i="10"/>
  <c r="Y87" i="10"/>
  <c r="X87" i="10"/>
  <c r="R87" i="10"/>
  <c r="Q87" i="10"/>
  <c r="K87" i="10"/>
  <c r="J87" i="10"/>
  <c r="Y86" i="10"/>
  <c r="X86" i="10"/>
  <c r="R86" i="10"/>
  <c r="Q86" i="10"/>
  <c r="K86" i="10"/>
  <c r="J86" i="10"/>
  <c r="Y85" i="10"/>
  <c r="X85" i="10"/>
  <c r="R85" i="10"/>
  <c r="Q85" i="10"/>
  <c r="K85" i="10"/>
  <c r="J85" i="10"/>
  <c r="Y84" i="10"/>
  <c r="X84" i="10"/>
  <c r="R84" i="10"/>
  <c r="Q84" i="10"/>
  <c r="K84" i="10"/>
  <c r="J84" i="10"/>
  <c r="Y83" i="10"/>
  <c r="X83" i="10"/>
  <c r="R83" i="10"/>
  <c r="Q83" i="10"/>
  <c r="K83" i="10"/>
  <c r="J83" i="10"/>
  <c r="Y82" i="10"/>
  <c r="X82" i="10"/>
  <c r="R82" i="10"/>
  <c r="Q82" i="10"/>
  <c r="K82" i="10"/>
  <c r="J82" i="10"/>
  <c r="Y81" i="10"/>
  <c r="X81" i="10"/>
  <c r="R81" i="10"/>
  <c r="Q81" i="10"/>
  <c r="K81" i="10"/>
  <c r="J81" i="10"/>
  <c r="Y80" i="10"/>
  <c r="X80" i="10"/>
  <c r="R80" i="10"/>
  <c r="Q80" i="10"/>
  <c r="K80" i="10"/>
  <c r="J80" i="10"/>
  <c r="Y79" i="10"/>
  <c r="X79" i="10"/>
  <c r="R79" i="10"/>
  <c r="Q79" i="10"/>
  <c r="K79" i="10"/>
  <c r="J79" i="10"/>
  <c r="Y78" i="10"/>
  <c r="X78" i="10"/>
  <c r="R78" i="10"/>
  <c r="Q78" i="10"/>
  <c r="K78" i="10"/>
  <c r="J78" i="10"/>
  <c r="Y77" i="10"/>
  <c r="X77" i="10"/>
  <c r="R77" i="10"/>
  <c r="Q77" i="10"/>
  <c r="K77" i="10"/>
  <c r="J77" i="10"/>
  <c r="Y76" i="10"/>
  <c r="X76" i="10"/>
  <c r="R76" i="10"/>
  <c r="Q76" i="10"/>
  <c r="K76" i="10"/>
  <c r="J76" i="10"/>
  <c r="Y75" i="10"/>
  <c r="X75" i="10"/>
  <c r="R75" i="10"/>
  <c r="Q75" i="10"/>
  <c r="K75" i="10"/>
  <c r="J75" i="10"/>
  <c r="Y74" i="10"/>
  <c r="X74" i="10"/>
  <c r="R74" i="10"/>
  <c r="Q74" i="10"/>
  <c r="K74" i="10"/>
  <c r="J74" i="10"/>
  <c r="Y73" i="10"/>
  <c r="X73" i="10"/>
  <c r="R73" i="10"/>
  <c r="Q73" i="10"/>
  <c r="K73" i="10"/>
  <c r="J73" i="10"/>
  <c r="Y72" i="10"/>
  <c r="X72" i="10"/>
  <c r="R72" i="10"/>
  <c r="Q72" i="10"/>
  <c r="K72" i="10"/>
  <c r="J72" i="10"/>
  <c r="Y71" i="10"/>
  <c r="X71" i="10"/>
  <c r="R71" i="10"/>
  <c r="Q71" i="10"/>
  <c r="K71" i="10"/>
  <c r="J71" i="10"/>
  <c r="Y70" i="10"/>
  <c r="X70" i="10"/>
  <c r="R70" i="10"/>
  <c r="Q70" i="10"/>
  <c r="K70" i="10"/>
  <c r="J70" i="10"/>
  <c r="Y69" i="10"/>
  <c r="X69" i="10"/>
  <c r="R69" i="10"/>
  <c r="Q69" i="10"/>
  <c r="K69" i="10"/>
  <c r="J69" i="10"/>
  <c r="Y68" i="10"/>
  <c r="X68" i="10"/>
  <c r="R68" i="10"/>
  <c r="Q68" i="10"/>
  <c r="K68" i="10"/>
  <c r="J68" i="10"/>
  <c r="Y67" i="10"/>
  <c r="X67" i="10"/>
  <c r="R67" i="10"/>
  <c r="Q67" i="10"/>
  <c r="K67" i="10"/>
  <c r="J67" i="10"/>
  <c r="Y66" i="10"/>
  <c r="X66" i="10"/>
  <c r="R66" i="10"/>
  <c r="Q66" i="10"/>
  <c r="K66" i="10"/>
  <c r="J66" i="10"/>
  <c r="Y65" i="10"/>
  <c r="X65" i="10"/>
  <c r="R65" i="10"/>
  <c r="Q65" i="10"/>
  <c r="K65" i="10"/>
  <c r="J65" i="10"/>
  <c r="Y64" i="10"/>
  <c r="X64" i="10"/>
  <c r="R64" i="10"/>
  <c r="Q64" i="10"/>
  <c r="K64" i="10"/>
  <c r="J64" i="10"/>
  <c r="Y63" i="10"/>
  <c r="X63" i="10"/>
  <c r="R63" i="10"/>
  <c r="Q63" i="10"/>
  <c r="K63" i="10"/>
  <c r="J63" i="10"/>
  <c r="Y62" i="10"/>
  <c r="X62" i="10"/>
  <c r="R62" i="10"/>
  <c r="Q62" i="10"/>
  <c r="K62" i="10"/>
  <c r="J62" i="10"/>
  <c r="Y61" i="10"/>
  <c r="X61" i="10"/>
  <c r="R61" i="10"/>
  <c r="Q61" i="10"/>
  <c r="K61" i="10"/>
  <c r="J61" i="10"/>
  <c r="Y60" i="10"/>
  <c r="X60" i="10"/>
  <c r="R60" i="10"/>
  <c r="Q60" i="10"/>
  <c r="K60" i="10"/>
  <c r="J60" i="10"/>
  <c r="Y59" i="10"/>
  <c r="X59" i="10"/>
  <c r="R59" i="10"/>
  <c r="Q59" i="10"/>
  <c r="K59" i="10"/>
  <c r="J59" i="10"/>
  <c r="Y58" i="10"/>
  <c r="X58" i="10"/>
  <c r="R58" i="10"/>
  <c r="Q58" i="10"/>
  <c r="K58" i="10"/>
  <c r="J58" i="10"/>
  <c r="Y57" i="10"/>
  <c r="X57" i="10"/>
  <c r="R57" i="10"/>
  <c r="Q57" i="10"/>
  <c r="K57" i="10"/>
  <c r="J57" i="10"/>
  <c r="Y56" i="10"/>
  <c r="X56" i="10"/>
  <c r="R56" i="10"/>
  <c r="Q56" i="10"/>
  <c r="K56" i="10"/>
  <c r="J56" i="10"/>
  <c r="Y55" i="10"/>
  <c r="X55" i="10"/>
  <c r="R55" i="10"/>
  <c r="Q55" i="10"/>
  <c r="K55" i="10"/>
  <c r="J55" i="10"/>
  <c r="Y54" i="10"/>
  <c r="X54" i="10"/>
  <c r="R54" i="10"/>
  <c r="Q54" i="10"/>
  <c r="K54" i="10"/>
  <c r="J54" i="10"/>
  <c r="Y53" i="10"/>
  <c r="X53" i="10"/>
  <c r="R53" i="10"/>
  <c r="Q53" i="10"/>
  <c r="K53" i="10"/>
  <c r="J53" i="10"/>
  <c r="Y52" i="10"/>
  <c r="X52" i="10"/>
  <c r="R52" i="10"/>
  <c r="Q52" i="10"/>
  <c r="K52" i="10"/>
  <c r="J52" i="10"/>
  <c r="Y51" i="10"/>
  <c r="X51" i="10"/>
  <c r="R51" i="10"/>
  <c r="Q51" i="10"/>
  <c r="K51" i="10"/>
  <c r="J51" i="10"/>
  <c r="Y50" i="10"/>
  <c r="X50" i="10"/>
  <c r="R50" i="10"/>
  <c r="Q50" i="10"/>
  <c r="K50" i="10"/>
  <c r="J50" i="10"/>
  <c r="Y49" i="10"/>
  <c r="X49" i="10"/>
  <c r="R49" i="10"/>
  <c r="Q49" i="10"/>
  <c r="K49" i="10"/>
  <c r="J49" i="10"/>
  <c r="Y48" i="10"/>
  <c r="X48" i="10"/>
  <c r="R48" i="10"/>
  <c r="Q48" i="10"/>
  <c r="K48" i="10"/>
  <c r="J48" i="10"/>
  <c r="Y47" i="10"/>
  <c r="X47" i="10"/>
  <c r="R47" i="10"/>
  <c r="Q47" i="10"/>
  <c r="K47" i="10"/>
  <c r="J47" i="10"/>
  <c r="Y46" i="10"/>
  <c r="X46" i="10"/>
  <c r="R46" i="10"/>
  <c r="Q46" i="10"/>
  <c r="K46" i="10"/>
  <c r="J46" i="10"/>
  <c r="Y45" i="10"/>
  <c r="X45" i="10"/>
  <c r="R45" i="10"/>
  <c r="Q45" i="10"/>
  <c r="K45" i="10"/>
  <c r="J45" i="10"/>
  <c r="Y44" i="10"/>
  <c r="X44" i="10"/>
  <c r="R44" i="10"/>
  <c r="Q44" i="10"/>
  <c r="K44" i="10"/>
  <c r="J44" i="10"/>
  <c r="Y43" i="10"/>
  <c r="X43" i="10"/>
  <c r="R43" i="10"/>
  <c r="Q43" i="10"/>
  <c r="K43" i="10"/>
  <c r="J43" i="10"/>
  <c r="Y42" i="10"/>
  <c r="X42" i="10"/>
  <c r="R42" i="10"/>
  <c r="Q42" i="10"/>
  <c r="K42" i="10"/>
  <c r="J42" i="10"/>
  <c r="Y41" i="10"/>
  <c r="X41" i="10"/>
  <c r="R41" i="10"/>
  <c r="Q41" i="10"/>
  <c r="K41" i="10"/>
  <c r="J41" i="10"/>
  <c r="Y40" i="10"/>
  <c r="X40" i="10"/>
  <c r="R40" i="10"/>
  <c r="Q40" i="10"/>
  <c r="K40" i="10"/>
  <c r="J40" i="10"/>
  <c r="Y39" i="10"/>
  <c r="X39" i="10"/>
  <c r="R39" i="10"/>
  <c r="Q39" i="10"/>
  <c r="K39" i="10"/>
  <c r="J39" i="10"/>
  <c r="Y38" i="10"/>
  <c r="X38" i="10"/>
  <c r="R38" i="10"/>
  <c r="Q38" i="10"/>
  <c r="K38" i="10"/>
  <c r="J38" i="10"/>
  <c r="Y37" i="10"/>
  <c r="X37" i="10"/>
  <c r="R37" i="10"/>
  <c r="Q37" i="10"/>
  <c r="K37" i="10"/>
  <c r="J37" i="10"/>
  <c r="Y36" i="10"/>
  <c r="X36" i="10"/>
  <c r="R36" i="10"/>
  <c r="Q36" i="10"/>
  <c r="K36" i="10"/>
  <c r="J36" i="10"/>
  <c r="Y35" i="10"/>
  <c r="X35" i="10"/>
  <c r="R35" i="10"/>
  <c r="Q35" i="10"/>
  <c r="K35" i="10"/>
  <c r="J35" i="10"/>
  <c r="Y34" i="10"/>
  <c r="X34" i="10"/>
  <c r="R34" i="10"/>
  <c r="Q34" i="10"/>
  <c r="K34" i="10"/>
  <c r="J34" i="10"/>
  <c r="Y33" i="10"/>
  <c r="X33" i="10"/>
  <c r="R33" i="10"/>
  <c r="Q33" i="10"/>
  <c r="K33" i="10"/>
  <c r="J33" i="10"/>
  <c r="Y32" i="10"/>
  <c r="X32" i="10"/>
  <c r="R32" i="10"/>
  <c r="Q32" i="10"/>
  <c r="K32" i="10"/>
  <c r="J32" i="10"/>
  <c r="Y31" i="10"/>
  <c r="X31" i="10"/>
  <c r="R31" i="10"/>
  <c r="Q31" i="10"/>
  <c r="K31" i="10"/>
  <c r="J31" i="10"/>
  <c r="Y30" i="10"/>
  <c r="X30" i="10"/>
  <c r="R30" i="10"/>
  <c r="Q30" i="10"/>
  <c r="K30" i="10"/>
  <c r="J30" i="10"/>
  <c r="Y29" i="10"/>
  <c r="X29" i="10"/>
  <c r="R29" i="10"/>
  <c r="Q29" i="10"/>
  <c r="K29" i="10"/>
  <c r="J29" i="10"/>
  <c r="Y28" i="10"/>
  <c r="X28" i="10"/>
  <c r="R28" i="10"/>
  <c r="Q28" i="10"/>
  <c r="K28" i="10"/>
  <c r="J28" i="10"/>
  <c r="Y27" i="10"/>
  <c r="X27" i="10"/>
  <c r="R27" i="10"/>
  <c r="Q27" i="10"/>
  <c r="K27" i="10"/>
  <c r="J27" i="10"/>
  <c r="Y26" i="10"/>
  <c r="X26" i="10"/>
  <c r="R26" i="10"/>
  <c r="Q26" i="10"/>
  <c r="K26" i="10"/>
  <c r="J26" i="10"/>
  <c r="Y25" i="10"/>
  <c r="X25" i="10"/>
  <c r="R25" i="10"/>
  <c r="Q25" i="10"/>
  <c r="K25" i="10"/>
  <c r="J25" i="10"/>
  <c r="Y24" i="10"/>
  <c r="X24" i="10"/>
  <c r="R24" i="10"/>
  <c r="Q24" i="10"/>
  <c r="K24" i="10"/>
  <c r="J24" i="10"/>
  <c r="Y23" i="10"/>
  <c r="X23" i="10"/>
  <c r="R23" i="10"/>
  <c r="Q23" i="10"/>
  <c r="K23" i="10"/>
  <c r="J23" i="10"/>
  <c r="Y22" i="10"/>
  <c r="X22" i="10"/>
  <c r="R22" i="10"/>
  <c r="Q22" i="10"/>
  <c r="K22" i="10"/>
  <c r="J22" i="10"/>
  <c r="Y21" i="10"/>
  <c r="X21" i="10"/>
  <c r="R21" i="10"/>
  <c r="Q21" i="10"/>
  <c r="K21" i="10"/>
  <c r="J21" i="10"/>
  <c r="Y20" i="10"/>
  <c r="X20" i="10"/>
  <c r="R20" i="10"/>
  <c r="Q20" i="10"/>
  <c r="K20" i="10"/>
  <c r="J20" i="10"/>
  <c r="Y19" i="10"/>
  <c r="X19" i="10"/>
  <c r="R19" i="10"/>
  <c r="Q19" i="10"/>
  <c r="K19" i="10"/>
  <c r="J19" i="10"/>
  <c r="Y18" i="10"/>
  <c r="X18" i="10"/>
  <c r="R18" i="10"/>
  <c r="Q18" i="10"/>
  <c r="K18" i="10"/>
  <c r="J18" i="10"/>
  <c r="Y17" i="10"/>
  <c r="X17" i="10"/>
  <c r="R17" i="10"/>
  <c r="Q17" i="10"/>
  <c r="K17" i="10"/>
  <c r="J17" i="10"/>
  <c r="Y16" i="10"/>
  <c r="X16" i="10"/>
  <c r="R16" i="10"/>
  <c r="Q16" i="10"/>
  <c r="K16" i="10"/>
  <c r="J16" i="10"/>
  <c r="Y15" i="10"/>
  <c r="X15" i="10"/>
  <c r="R15" i="10"/>
  <c r="Q15" i="10"/>
  <c r="K15" i="10"/>
  <c r="J15" i="10"/>
  <c r="Y14" i="10"/>
  <c r="X14" i="10"/>
  <c r="R14" i="10"/>
  <c r="Q14" i="10"/>
  <c r="K14" i="10"/>
  <c r="J14" i="10"/>
  <c r="Y13" i="10"/>
  <c r="X13" i="10"/>
  <c r="R13" i="10"/>
  <c r="Q13" i="10"/>
  <c r="K13" i="10"/>
  <c r="J13" i="10"/>
  <c r="Y12" i="10"/>
  <c r="X12" i="10"/>
  <c r="R12" i="10"/>
  <c r="Q12" i="10"/>
  <c r="K12" i="10"/>
  <c r="J12" i="10"/>
  <c r="Y11" i="10"/>
  <c r="X11" i="10"/>
  <c r="R11" i="10"/>
  <c r="Q11" i="10"/>
  <c r="K11" i="10"/>
  <c r="J11" i="10"/>
  <c r="Y10" i="10"/>
  <c r="X10" i="10"/>
  <c r="R10" i="10"/>
  <c r="Q10" i="10"/>
  <c r="K10" i="10"/>
  <c r="J10" i="10"/>
  <c r="Y9" i="10"/>
  <c r="X9" i="10"/>
  <c r="R9" i="10"/>
  <c r="Q9" i="10"/>
  <c r="K9" i="10"/>
  <c r="J9" i="10"/>
  <c r="Y8" i="10"/>
  <c r="X8" i="10"/>
  <c r="R8" i="10"/>
  <c r="Q8" i="10"/>
  <c r="K8" i="10"/>
  <c r="J8" i="10"/>
  <c r="Y7" i="10"/>
  <c r="X7" i="10"/>
  <c r="R7" i="10"/>
  <c r="Q7" i="10"/>
  <c r="K7" i="10"/>
  <c r="J7" i="10"/>
  <c r="Y6" i="10"/>
  <c r="X6" i="10"/>
  <c r="R6" i="10"/>
  <c r="Q6" i="10"/>
  <c r="K6" i="10"/>
  <c r="J6" i="10"/>
  <c r="Y5" i="10"/>
  <c r="X5" i="10"/>
  <c r="R5" i="10"/>
  <c r="Q5" i="10"/>
  <c r="K5" i="10"/>
  <c r="J5" i="10"/>
  <c r="Y4" i="10"/>
  <c r="X4" i="10"/>
  <c r="R4" i="10"/>
  <c r="Q4" i="10"/>
  <c r="K4" i="10"/>
  <c r="J4" i="10"/>
  <c r="Y3" i="10"/>
  <c r="X3" i="10"/>
  <c r="R3" i="10"/>
  <c r="Q3" i="10"/>
  <c r="K3" i="10"/>
  <c r="J3" i="10"/>
  <c r="L117" i="7"/>
  <c r="K117" i="7"/>
  <c r="L116" i="7"/>
  <c r="K116" i="7"/>
  <c r="S115" i="7"/>
  <c r="R115" i="7"/>
  <c r="L115" i="7"/>
  <c r="K115" i="7"/>
  <c r="E115" i="7"/>
  <c r="D115" i="7"/>
  <c r="S114" i="7"/>
  <c r="R114" i="7"/>
  <c r="L114" i="7"/>
  <c r="K114" i="7"/>
  <c r="E114" i="7"/>
  <c r="D114" i="7"/>
  <c r="S113" i="7"/>
  <c r="R113" i="7"/>
  <c r="L113" i="7"/>
  <c r="K113" i="7"/>
  <c r="E113" i="7"/>
  <c r="D113" i="7"/>
  <c r="S112" i="7"/>
  <c r="R112" i="7"/>
  <c r="L112" i="7"/>
  <c r="K112" i="7"/>
  <c r="E112" i="7"/>
  <c r="D112" i="7"/>
  <c r="S111" i="7"/>
  <c r="R111" i="7"/>
  <c r="L111" i="7"/>
  <c r="K111" i="7"/>
  <c r="E111" i="7"/>
  <c r="D111" i="7"/>
  <c r="S110" i="7"/>
  <c r="R110" i="7"/>
  <c r="L110" i="7"/>
  <c r="K110" i="7"/>
  <c r="E110" i="7"/>
  <c r="D110" i="7"/>
  <c r="S109" i="7"/>
  <c r="R109" i="7"/>
  <c r="L109" i="7"/>
  <c r="K109" i="7"/>
  <c r="E109" i="7"/>
  <c r="D109" i="7"/>
  <c r="S108" i="7"/>
  <c r="R108" i="7"/>
  <c r="L108" i="7"/>
  <c r="K108" i="7"/>
  <c r="E108" i="7"/>
  <c r="D108" i="7"/>
  <c r="S107" i="7"/>
  <c r="R107" i="7"/>
  <c r="L107" i="7"/>
  <c r="K107" i="7"/>
  <c r="E107" i="7"/>
  <c r="D107" i="7"/>
  <c r="S106" i="7"/>
  <c r="R106" i="7"/>
  <c r="L106" i="7"/>
  <c r="K106" i="7"/>
  <c r="E106" i="7"/>
  <c r="D106" i="7"/>
  <c r="S105" i="7"/>
  <c r="R105" i="7"/>
  <c r="L105" i="7"/>
  <c r="K105" i="7"/>
  <c r="E105" i="7"/>
  <c r="D105" i="7"/>
  <c r="S104" i="7"/>
  <c r="R104" i="7"/>
  <c r="L104" i="7"/>
  <c r="K104" i="7"/>
  <c r="E104" i="7"/>
  <c r="D104" i="7"/>
  <c r="S103" i="7"/>
  <c r="R103" i="7"/>
  <c r="L103" i="7"/>
  <c r="K103" i="7"/>
  <c r="E103" i="7"/>
  <c r="D103" i="7"/>
  <c r="S102" i="7"/>
  <c r="R102" i="7"/>
  <c r="L102" i="7"/>
  <c r="K102" i="7"/>
  <c r="E102" i="7"/>
  <c r="D102" i="7"/>
  <c r="S101" i="7"/>
  <c r="R101" i="7"/>
  <c r="L101" i="7"/>
  <c r="K101" i="7"/>
  <c r="E101" i="7"/>
  <c r="D101" i="7"/>
  <c r="S100" i="7"/>
  <c r="R100" i="7"/>
  <c r="L100" i="7"/>
  <c r="K100" i="7"/>
  <c r="E100" i="7"/>
  <c r="D100" i="7"/>
  <c r="S99" i="7"/>
  <c r="R99" i="7"/>
  <c r="L99" i="7"/>
  <c r="K99" i="7"/>
  <c r="E99" i="7"/>
  <c r="D99" i="7"/>
  <c r="S98" i="7"/>
  <c r="R98" i="7"/>
  <c r="L98" i="7"/>
  <c r="K98" i="7"/>
  <c r="E98" i="7"/>
  <c r="D98" i="7"/>
  <c r="S97" i="7"/>
  <c r="R97" i="7"/>
  <c r="L97" i="7"/>
  <c r="K97" i="7"/>
  <c r="E97" i="7"/>
  <c r="D97" i="7"/>
  <c r="S96" i="7"/>
  <c r="R96" i="7"/>
  <c r="L96" i="7"/>
  <c r="K96" i="7"/>
  <c r="E96" i="7"/>
  <c r="D96" i="7"/>
  <c r="S95" i="7"/>
  <c r="R95" i="7"/>
  <c r="L95" i="7"/>
  <c r="K95" i="7"/>
  <c r="E95" i="7"/>
  <c r="D95" i="7"/>
  <c r="S94" i="7"/>
  <c r="R94" i="7"/>
  <c r="L94" i="7"/>
  <c r="K94" i="7"/>
  <c r="E94" i="7"/>
  <c r="D94" i="7"/>
  <c r="S93" i="7"/>
  <c r="R93" i="7"/>
  <c r="L93" i="7"/>
  <c r="K93" i="7"/>
  <c r="E93" i="7"/>
  <c r="D93" i="7"/>
  <c r="S92" i="7"/>
  <c r="R92" i="7"/>
  <c r="L92" i="7"/>
  <c r="K92" i="7"/>
  <c r="E92" i="7"/>
  <c r="D92" i="7"/>
  <c r="S91" i="7"/>
  <c r="R91" i="7"/>
  <c r="L91" i="7"/>
  <c r="K91" i="7"/>
  <c r="E91" i="7"/>
  <c r="D91" i="7"/>
  <c r="S90" i="7"/>
  <c r="R90" i="7"/>
  <c r="L90" i="7"/>
  <c r="K90" i="7"/>
  <c r="E90" i="7"/>
  <c r="D90" i="7"/>
  <c r="S89" i="7"/>
  <c r="R89" i="7"/>
  <c r="L89" i="7"/>
  <c r="K89" i="7"/>
  <c r="E89" i="7"/>
  <c r="D89" i="7"/>
  <c r="S88" i="7"/>
  <c r="R88" i="7"/>
  <c r="L88" i="7"/>
  <c r="K88" i="7"/>
  <c r="E88" i="7"/>
  <c r="D88" i="7"/>
  <c r="S87" i="7"/>
  <c r="R87" i="7"/>
  <c r="L87" i="7"/>
  <c r="K87" i="7"/>
  <c r="E87" i="7"/>
  <c r="D87" i="7"/>
  <c r="S86" i="7"/>
  <c r="R86" i="7"/>
  <c r="L86" i="7"/>
  <c r="K86" i="7"/>
  <c r="E86" i="7"/>
  <c r="D86" i="7"/>
  <c r="S85" i="7"/>
  <c r="R85" i="7"/>
  <c r="L85" i="7"/>
  <c r="K85" i="7"/>
  <c r="E85" i="7"/>
  <c r="D85" i="7"/>
  <c r="S84" i="7"/>
  <c r="R84" i="7"/>
  <c r="L84" i="7"/>
  <c r="K84" i="7"/>
  <c r="E84" i="7"/>
  <c r="D84" i="7"/>
  <c r="S83" i="7"/>
  <c r="R83" i="7"/>
  <c r="L83" i="7"/>
  <c r="K83" i="7"/>
  <c r="E83" i="7"/>
  <c r="D83" i="7"/>
  <c r="S82" i="7"/>
  <c r="R82" i="7"/>
  <c r="L82" i="7"/>
  <c r="K82" i="7"/>
  <c r="E82" i="7"/>
  <c r="D82" i="7"/>
  <c r="S81" i="7"/>
  <c r="R81" i="7"/>
  <c r="L81" i="7"/>
  <c r="K81" i="7"/>
  <c r="E81" i="7"/>
  <c r="D81" i="7"/>
  <c r="S80" i="7"/>
  <c r="R80" i="7"/>
  <c r="L80" i="7"/>
  <c r="K80" i="7"/>
  <c r="E80" i="7"/>
  <c r="D80" i="7"/>
  <c r="S79" i="7"/>
  <c r="R79" i="7"/>
  <c r="L79" i="7"/>
  <c r="K79" i="7"/>
  <c r="E79" i="7"/>
  <c r="D79" i="7"/>
  <c r="S78" i="7"/>
  <c r="R78" i="7"/>
  <c r="L78" i="7"/>
  <c r="K78" i="7"/>
  <c r="E78" i="7"/>
  <c r="D78" i="7"/>
  <c r="S77" i="7"/>
  <c r="R77" i="7"/>
  <c r="L77" i="7"/>
  <c r="K77" i="7"/>
  <c r="E77" i="7"/>
  <c r="D77" i="7"/>
  <c r="S76" i="7"/>
  <c r="R76" i="7"/>
  <c r="L76" i="7"/>
  <c r="K76" i="7"/>
  <c r="E76" i="7"/>
  <c r="D76" i="7"/>
  <c r="S75" i="7"/>
  <c r="R75" i="7"/>
  <c r="L75" i="7"/>
  <c r="K75" i="7"/>
  <c r="E75" i="7"/>
  <c r="D75" i="7"/>
  <c r="S74" i="7"/>
  <c r="R74" i="7"/>
  <c r="L74" i="7"/>
  <c r="K74" i="7"/>
  <c r="E74" i="7"/>
  <c r="D74" i="7"/>
  <c r="S73" i="7"/>
  <c r="R73" i="7"/>
  <c r="L73" i="7"/>
  <c r="K73" i="7"/>
  <c r="E73" i="7"/>
  <c r="D73" i="7"/>
  <c r="S72" i="7"/>
  <c r="R72" i="7"/>
  <c r="L72" i="7"/>
  <c r="K72" i="7"/>
  <c r="E72" i="7"/>
  <c r="D72" i="7"/>
  <c r="S71" i="7"/>
  <c r="R71" i="7"/>
  <c r="L71" i="7"/>
  <c r="K71" i="7"/>
  <c r="E71" i="7"/>
  <c r="D71" i="7"/>
  <c r="S70" i="7"/>
  <c r="R70" i="7"/>
  <c r="L70" i="7"/>
  <c r="K70" i="7"/>
  <c r="E70" i="7"/>
  <c r="D70" i="7"/>
  <c r="S69" i="7"/>
  <c r="R69" i="7"/>
  <c r="L69" i="7"/>
  <c r="K69" i="7"/>
  <c r="E69" i="7"/>
  <c r="D69" i="7"/>
  <c r="S68" i="7"/>
  <c r="R68" i="7"/>
  <c r="L68" i="7"/>
  <c r="K68" i="7"/>
  <c r="E68" i="7"/>
  <c r="D68" i="7"/>
  <c r="S67" i="7"/>
  <c r="R67" i="7"/>
  <c r="L67" i="7"/>
  <c r="K67" i="7"/>
  <c r="E67" i="7"/>
  <c r="D67" i="7"/>
  <c r="S66" i="7"/>
  <c r="R66" i="7"/>
  <c r="L66" i="7"/>
  <c r="K66" i="7"/>
  <c r="E66" i="7"/>
  <c r="D66" i="7"/>
  <c r="S65" i="7"/>
  <c r="R65" i="7"/>
  <c r="L65" i="7"/>
  <c r="K65" i="7"/>
  <c r="E65" i="7"/>
  <c r="D65" i="7"/>
  <c r="S64" i="7"/>
  <c r="R64" i="7"/>
  <c r="L64" i="7"/>
  <c r="K64" i="7"/>
  <c r="E64" i="7"/>
  <c r="D64" i="7"/>
  <c r="S63" i="7"/>
  <c r="R63" i="7"/>
  <c r="L63" i="7"/>
  <c r="K63" i="7"/>
  <c r="E63" i="7"/>
  <c r="D63" i="7"/>
  <c r="S62" i="7"/>
  <c r="R62" i="7"/>
  <c r="L62" i="7"/>
  <c r="K62" i="7"/>
  <c r="E62" i="7"/>
  <c r="D62" i="7"/>
  <c r="S61" i="7"/>
  <c r="R61" i="7"/>
  <c r="L61" i="7"/>
  <c r="K61" i="7"/>
  <c r="E61" i="7"/>
  <c r="D61" i="7"/>
  <c r="S60" i="7"/>
  <c r="R60" i="7"/>
  <c r="L60" i="7"/>
  <c r="K60" i="7"/>
  <c r="E60" i="7"/>
  <c r="D60" i="7"/>
  <c r="S59" i="7"/>
  <c r="R59" i="7"/>
  <c r="L59" i="7"/>
  <c r="K59" i="7"/>
  <c r="E59" i="7"/>
  <c r="D59" i="7"/>
  <c r="S58" i="7"/>
  <c r="R58" i="7"/>
  <c r="L58" i="7"/>
  <c r="K58" i="7"/>
  <c r="E58" i="7"/>
  <c r="D58" i="7"/>
  <c r="S57" i="7"/>
  <c r="R57" i="7"/>
  <c r="L57" i="7"/>
  <c r="K57" i="7"/>
  <c r="E57" i="7"/>
  <c r="D57" i="7"/>
  <c r="S56" i="7"/>
  <c r="R56" i="7"/>
  <c r="L56" i="7"/>
  <c r="K56" i="7"/>
  <c r="E56" i="7"/>
  <c r="D56" i="7"/>
  <c r="S55" i="7"/>
  <c r="R55" i="7"/>
  <c r="L55" i="7"/>
  <c r="K55" i="7"/>
  <c r="E55" i="7"/>
  <c r="D55" i="7"/>
  <c r="S54" i="7"/>
  <c r="R54" i="7"/>
  <c r="L54" i="7"/>
  <c r="K54" i="7"/>
  <c r="E54" i="7"/>
  <c r="D54" i="7"/>
  <c r="S53" i="7"/>
  <c r="R53" i="7"/>
  <c r="L53" i="7"/>
  <c r="K53" i="7"/>
  <c r="E53" i="7"/>
  <c r="D53" i="7"/>
  <c r="S52" i="7"/>
  <c r="R52" i="7"/>
  <c r="L52" i="7"/>
  <c r="K52" i="7"/>
  <c r="E52" i="7"/>
  <c r="D52" i="7"/>
  <c r="S51" i="7"/>
  <c r="R51" i="7"/>
  <c r="L51" i="7"/>
  <c r="K51" i="7"/>
  <c r="E51" i="7"/>
  <c r="D51" i="7"/>
  <c r="S50" i="7"/>
  <c r="R50" i="7"/>
  <c r="L50" i="7"/>
  <c r="K50" i="7"/>
  <c r="E50" i="7"/>
  <c r="D50" i="7"/>
  <c r="S49" i="7"/>
  <c r="R49" i="7"/>
  <c r="L49" i="7"/>
  <c r="K49" i="7"/>
  <c r="E49" i="7"/>
  <c r="D49" i="7"/>
  <c r="S48" i="7"/>
  <c r="R48" i="7"/>
  <c r="L48" i="7"/>
  <c r="K48" i="7"/>
  <c r="E48" i="7"/>
  <c r="D48" i="7"/>
  <c r="S47" i="7"/>
  <c r="R47" i="7"/>
  <c r="L47" i="7"/>
  <c r="K47" i="7"/>
  <c r="E47" i="7"/>
  <c r="D47" i="7"/>
  <c r="S46" i="7"/>
  <c r="R46" i="7"/>
  <c r="L46" i="7"/>
  <c r="K46" i="7"/>
  <c r="E46" i="7"/>
  <c r="D46" i="7"/>
  <c r="S45" i="7"/>
  <c r="R45" i="7"/>
  <c r="L45" i="7"/>
  <c r="K45" i="7"/>
  <c r="E45" i="7"/>
  <c r="D45" i="7"/>
  <c r="S44" i="7"/>
  <c r="R44" i="7"/>
  <c r="L44" i="7"/>
  <c r="K44" i="7"/>
  <c r="E44" i="7"/>
  <c r="D44" i="7"/>
  <c r="S43" i="7"/>
  <c r="R43" i="7"/>
  <c r="L43" i="7"/>
  <c r="K43" i="7"/>
  <c r="E43" i="7"/>
  <c r="D43" i="7"/>
  <c r="S42" i="7"/>
  <c r="R42" i="7"/>
  <c r="L42" i="7"/>
  <c r="K42" i="7"/>
  <c r="E42" i="7"/>
  <c r="D42" i="7"/>
  <c r="S41" i="7"/>
  <c r="R41" i="7"/>
  <c r="L41" i="7"/>
  <c r="K41" i="7"/>
  <c r="E41" i="7"/>
  <c r="D41" i="7"/>
  <c r="S40" i="7"/>
  <c r="R40" i="7"/>
  <c r="L40" i="7"/>
  <c r="K40" i="7"/>
  <c r="E40" i="7"/>
  <c r="D40" i="7"/>
  <c r="S39" i="7"/>
  <c r="R39" i="7"/>
  <c r="L39" i="7"/>
  <c r="K39" i="7"/>
  <c r="E39" i="7"/>
  <c r="D39" i="7"/>
  <c r="S38" i="7"/>
  <c r="R38" i="7"/>
  <c r="L38" i="7"/>
  <c r="K38" i="7"/>
  <c r="E38" i="7"/>
  <c r="D38" i="7"/>
  <c r="S37" i="7"/>
  <c r="R37" i="7"/>
  <c r="L37" i="7"/>
  <c r="K37" i="7"/>
  <c r="E37" i="7"/>
  <c r="D37" i="7"/>
  <c r="S36" i="7"/>
  <c r="R36" i="7"/>
  <c r="L36" i="7"/>
  <c r="K36" i="7"/>
  <c r="E36" i="7"/>
  <c r="D36" i="7"/>
  <c r="S35" i="7"/>
  <c r="R35" i="7"/>
  <c r="L35" i="7"/>
  <c r="K35" i="7"/>
  <c r="E35" i="7"/>
  <c r="D35" i="7"/>
  <c r="S34" i="7"/>
  <c r="R34" i="7"/>
  <c r="L34" i="7"/>
  <c r="K34" i="7"/>
  <c r="E34" i="7"/>
  <c r="D34" i="7"/>
  <c r="S33" i="7"/>
  <c r="R33" i="7"/>
  <c r="L33" i="7"/>
  <c r="K33" i="7"/>
  <c r="E33" i="7"/>
  <c r="D33" i="7"/>
  <c r="S32" i="7"/>
  <c r="R32" i="7"/>
  <c r="L32" i="7"/>
  <c r="K32" i="7"/>
  <c r="E32" i="7"/>
  <c r="D32" i="7"/>
  <c r="S31" i="7"/>
  <c r="R31" i="7"/>
  <c r="L31" i="7"/>
  <c r="K31" i="7"/>
  <c r="E31" i="7"/>
  <c r="D31" i="7"/>
  <c r="S30" i="7"/>
  <c r="R30" i="7"/>
  <c r="L30" i="7"/>
  <c r="K30" i="7"/>
  <c r="E30" i="7"/>
  <c r="D30" i="7"/>
  <c r="S29" i="7"/>
  <c r="R29" i="7"/>
  <c r="L29" i="7"/>
  <c r="K29" i="7"/>
  <c r="E29" i="7"/>
  <c r="D29" i="7"/>
  <c r="S28" i="7"/>
  <c r="R28" i="7"/>
  <c r="L28" i="7"/>
  <c r="K28" i="7"/>
  <c r="E28" i="7"/>
  <c r="D28" i="7"/>
  <c r="S27" i="7"/>
  <c r="R27" i="7"/>
  <c r="L27" i="7"/>
  <c r="K27" i="7"/>
  <c r="E27" i="7"/>
  <c r="D27" i="7"/>
  <c r="S26" i="7"/>
  <c r="R26" i="7"/>
  <c r="L26" i="7"/>
  <c r="K26" i="7"/>
  <c r="E26" i="7"/>
  <c r="D26" i="7"/>
  <c r="S25" i="7"/>
  <c r="R25" i="7"/>
  <c r="L25" i="7"/>
  <c r="K25" i="7"/>
  <c r="E25" i="7"/>
  <c r="D25" i="7"/>
  <c r="S24" i="7"/>
  <c r="R24" i="7"/>
  <c r="L24" i="7"/>
  <c r="K24" i="7"/>
  <c r="E24" i="7"/>
  <c r="D24" i="7"/>
  <c r="S23" i="7"/>
  <c r="R23" i="7"/>
  <c r="L23" i="7"/>
  <c r="K23" i="7"/>
  <c r="E23" i="7"/>
  <c r="D23" i="7"/>
  <c r="S22" i="7"/>
  <c r="R22" i="7"/>
  <c r="L22" i="7"/>
  <c r="K22" i="7"/>
  <c r="E22" i="7"/>
  <c r="D22" i="7"/>
  <c r="S21" i="7"/>
  <c r="R21" i="7"/>
  <c r="L21" i="7"/>
  <c r="K21" i="7"/>
  <c r="E21" i="7"/>
  <c r="D21" i="7"/>
  <c r="S20" i="7"/>
  <c r="R20" i="7"/>
  <c r="L20" i="7"/>
  <c r="K20" i="7"/>
  <c r="E20" i="7"/>
  <c r="D20" i="7"/>
  <c r="S19" i="7"/>
  <c r="R19" i="7"/>
  <c r="L19" i="7"/>
  <c r="K19" i="7"/>
  <c r="E19" i="7"/>
  <c r="D19" i="7"/>
  <c r="S18" i="7"/>
  <c r="R18" i="7"/>
  <c r="L18" i="7"/>
  <c r="K18" i="7"/>
  <c r="E18" i="7"/>
  <c r="D18" i="7"/>
  <c r="S17" i="7"/>
  <c r="R17" i="7"/>
  <c r="L17" i="7"/>
  <c r="K17" i="7"/>
  <c r="E17" i="7"/>
  <c r="D17" i="7"/>
  <c r="S16" i="7"/>
  <c r="R16" i="7"/>
  <c r="L16" i="7"/>
  <c r="K16" i="7"/>
  <c r="E16" i="7"/>
  <c r="D16" i="7"/>
  <c r="S15" i="7"/>
  <c r="R15" i="7"/>
  <c r="L15" i="7"/>
  <c r="K15" i="7"/>
  <c r="E15" i="7"/>
  <c r="D15" i="7"/>
  <c r="S14" i="7"/>
  <c r="R14" i="7"/>
  <c r="L14" i="7"/>
  <c r="K14" i="7"/>
  <c r="E14" i="7"/>
  <c r="D14" i="7"/>
  <c r="S13" i="7"/>
  <c r="R13" i="7"/>
  <c r="L13" i="7"/>
  <c r="K13" i="7"/>
  <c r="E13" i="7"/>
  <c r="D13" i="7"/>
  <c r="S12" i="7"/>
  <c r="R12" i="7"/>
  <c r="L12" i="7"/>
  <c r="K12" i="7"/>
  <c r="E12" i="7"/>
  <c r="D12" i="7"/>
  <c r="S11" i="7"/>
  <c r="R11" i="7"/>
  <c r="L11" i="7"/>
  <c r="K11" i="7"/>
  <c r="E11" i="7"/>
  <c r="D11" i="7"/>
  <c r="S10" i="7"/>
  <c r="R10" i="7"/>
  <c r="L10" i="7"/>
  <c r="K10" i="7"/>
  <c r="E10" i="7"/>
  <c r="D10" i="7"/>
  <c r="S9" i="7"/>
  <c r="R9" i="7"/>
  <c r="L9" i="7"/>
  <c r="K9" i="7"/>
  <c r="E9" i="7"/>
  <c r="D9" i="7"/>
  <c r="S8" i="7"/>
  <c r="R8" i="7"/>
  <c r="L8" i="7"/>
  <c r="K8" i="7"/>
  <c r="E8" i="7"/>
  <c r="D8" i="7"/>
  <c r="S7" i="7"/>
  <c r="R7" i="7"/>
  <c r="L7" i="7"/>
  <c r="K7" i="7"/>
  <c r="E7" i="7"/>
  <c r="D7" i="7"/>
  <c r="S6" i="7"/>
  <c r="R6" i="7"/>
  <c r="L6" i="7"/>
  <c r="K6" i="7"/>
  <c r="E6" i="7"/>
  <c r="D6" i="7"/>
  <c r="S5" i="7"/>
  <c r="R5" i="7"/>
  <c r="L5" i="7"/>
  <c r="K5" i="7"/>
  <c r="E5" i="7"/>
  <c r="D5" i="7"/>
  <c r="S4" i="7"/>
  <c r="R4" i="7"/>
  <c r="L4" i="7"/>
  <c r="K4" i="7"/>
  <c r="E4" i="7"/>
  <c r="D4" i="7"/>
  <c r="C115" i="5"/>
  <c r="B115" i="5"/>
  <c r="D114" i="5"/>
  <c r="F114" i="5" s="1"/>
  <c r="D113" i="5"/>
  <c r="E113" i="5" s="1"/>
  <c r="D112" i="5"/>
  <c r="F112" i="5" s="1"/>
  <c r="D111" i="5"/>
  <c r="F111" i="5" s="1"/>
  <c r="D110" i="5"/>
  <c r="E110" i="5" s="1"/>
  <c r="D109" i="5"/>
  <c r="E109" i="5" s="1"/>
  <c r="D108" i="5"/>
  <c r="E108" i="5" s="1"/>
  <c r="D107" i="5"/>
  <c r="F107" i="5" s="1"/>
  <c r="D106" i="5"/>
  <c r="E106" i="5" s="1"/>
  <c r="D105" i="5"/>
  <c r="F105" i="5" s="1"/>
  <c r="D104" i="5"/>
  <c r="E104" i="5" s="1"/>
  <c r="D103" i="5"/>
  <c r="E103" i="5" s="1"/>
  <c r="D102" i="5"/>
  <c r="F102" i="5" s="1"/>
  <c r="D101" i="5"/>
  <c r="F101" i="5" s="1"/>
  <c r="D100" i="5"/>
  <c r="F100" i="5" s="1"/>
  <c r="D99" i="5"/>
  <c r="F99" i="5" s="1"/>
  <c r="D98" i="5"/>
  <c r="E98" i="5" s="1"/>
  <c r="D97" i="5"/>
  <c r="F97" i="5" s="1"/>
  <c r="D96" i="5"/>
  <c r="E96" i="5" s="1"/>
  <c r="D95" i="5"/>
  <c r="F95" i="5" s="1"/>
  <c r="D94" i="5"/>
  <c r="E94" i="5" s="1"/>
  <c r="D93" i="5"/>
  <c r="F93" i="5" s="1"/>
  <c r="D92" i="5"/>
  <c r="F92" i="5" s="1"/>
  <c r="D91" i="5"/>
  <c r="E91" i="5" s="1"/>
  <c r="D90" i="5"/>
  <c r="F90" i="5" s="1"/>
  <c r="D89" i="5"/>
  <c r="F89" i="5" s="1"/>
  <c r="D88" i="5"/>
  <c r="F88" i="5" s="1"/>
  <c r="D87" i="5"/>
  <c r="F87" i="5" s="1"/>
  <c r="D86" i="5"/>
  <c r="E86" i="5" s="1"/>
  <c r="D85" i="5"/>
  <c r="E85" i="5" s="1"/>
  <c r="D84" i="5"/>
  <c r="F84" i="5" s="1"/>
  <c r="D83" i="5"/>
  <c r="F83" i="5" s="1"/>
  <c r="D82" i="5"/>
  <c r="F82" i="5" s="1"/>
  <c r="D81" i="5"/>
  <c r="F81" i="5" s="1"/>
  <c r="D80" i="5"/>
  <c r="F80" i="5" s="1"/>
  <c r="D79" i="5"/>
  <c r="F79" i="5" s="1"/>
  <c r="D78" i="5"/>
  <c r="E78" i="5" s="1"/>
  <c r="D77" i="5"/>
  <c r="F77" i="5" s="1"/>
  <c r="D76" i="5"/>
  <c r="F76" i="5" s="1"/>
  <c r="D75" i="5"/>
  <c r="E75" i="5" s="1"/>
  <c r="D74" i="5"/>
  <c r="F74" i="5" s="1"/>
  <c r="D73" i="5"/>
  <c r="E73" i="5" s="1"/>
  <c r="D72" i="5"/>
  <c r="E72" i="5" s="1"/>
  <c r="D71" i="5"/>
  <c r="E71" i="5" s="1"/>
  <c r="D70" i="5"/>
  <c r="E70" i="5" s="1"/>
  <c r="D69" i="5"/>
  <c r="F69" i="5" s="1"/>
  <c r="D68" i="5"/>
  <c r="F68" i="5" s="1"/>
  <c r="D67" i="5"/>
  <c r="E67" i="5" s="1"/>
  <c r="D66" i="5"/>
  <c r="F66" i="5" s="1"/>
  <c r="D65" i="5"/>
  <c r="E65" i="5" s="1"/>
  <c r="D64" i="5"/>
  <c r="F64" i="5" s="1"/>
  <c r="D63" i="5"/>
  <c r="E63" i="5" s="1"/>
  <c r="D62" i="5"/>
  <c r="F62" i="5" s="1"/>
  <c r="D61" i="5"/>
  <c r="F61" i="5" s="1"/>
  <c r="D60" i="5"/>
  <c r="F60" i="5" s="1"/>
  <c r="D59" i="5"/>
  <c r="E59" i="5" s="1"/>
  <c r="D58" i="5"/>
  <c r="F58" i="5" s="1"/>
  <c r="D57" i="5"/>
  <c r="F57" i="5" s="1"/>
  <c r="D56" i="5"/>
  <c r="F56" i="5" s="1"/>
  <c r="D55" i="5"/>
  <c r="E55" i="5" s="1"/>
  <c r="D54" i="5"/>
  <c r="F54" i="5" s="1"/>
  <c r="D53" i="5"/>
  <c r="F53" i="5" s="1"/>
  <c r="D52" i="5"/>
  <c r="E52" i="5" s="1"/>
  <c r="D51" i="5"/>
  <c r="F51" i="5" s="1"/>
  <c r="D50" i="5"/>
  <c r="F50" i="5" s="1"/>
  <c r="D49" i="5"/>
  <c r="F49" i="5" s="1"/>
  <c r="D48" i="5"/>
  <c r="F48" i="5" s="1"/>
  <c r="D47" i="5"/>
  <c r="E47" i="5" s="1"/>
  <c r="D46" i="5"/>
  <c r="F46" i="5" s="1"/>
  <c r="D45" i="5"/>
  <c r="E45" i="5" s="1"/>
  <c r="D44" i="5"/>
  <c r="F44" i="5" s="1"/>
  <c r="D43" i="5"/>
  <c r="E43" i="5" s="1"/>
  <c r="D42" i="5"/>
  <c r="E42" i="5" s="1"/>
  <c r="D41" i="5"/>
  <c r="E41" i="5" s="1"/>
  <c r="D40" i="5"/>
  <c r="E40" i="5" s="1"/>
  <c r="D39" i="5"/>
  <c r="F39" i="5" s="1"/>
  <c r="D38" i="5"/>
  <c r="E38" i="5" s="1"/>
  <c r="D37" i="5"/>
  <c r="F37" i="5" s="1"/>
  <c r="D36" i="5"/>
  <c r="F36" i="5" s="1"/>
  <c r="D35" i="5"/>
  <c r="E35" i="5" s="1"/>
  <c r="D34" i="5"/>
  <c r="E34" i="5" s="1"/>
  <c r="D33" i="5"/>
  <c r="F33" i="5" s="1"/>
  <c r="D32" i="5"/>
  <c r="F32" i="5" s="1"/>
  <c r="D31" i="5"/>
  <c r="F31" i="5" s="1"/>
  <c r="D30" i="5"/>
  <c r="E30" i="5" s="1"/>
  <c r="D29" i="5"/>
  <c r="E29" i="5" s="1"/>
  <c r="D28" i="5"/>
  <c r="E28" i="5" s="1"/>
  <c r="D27" i="5"/>
  <c r="F27" i="5" s="1"/>
  <c r="D26" i="5"/>
  <c r="E26" i="5" s="1"/>
  <c r="D25" i="5"/>
  <c r="F25" i="5" s="1"/>
  <c r="D24" i="5"/>
  <c r="F24" i="5" s="1"/>
  <c r="D23" i="5"/>
  <c r="F23" i="5" s="1"/>
  <c r="D22" i="5"/>
  <c r="E22" i="5" s="1"/>
  <c r="D21" i="5"/>
  <c r="E21" i="5" s="1"/>
  <c r="D20" i="5"/>
  <c r="F20" i="5" s="1"/>
  <c r="D19" i="5"/>
  <c r="E19" i="5" s="1"/>
  <c r="D18" i="5"/>
  <c r="F18" i="5" s="1"/>
  <c r="D17" i="5"/>
  <c r="E17" i="5" s="1"/>
  <c r="D16" i="5"/>
  <c r="E16" i="5" s="1"/>
  <c r="D15" i="5"/>
  <c r="E15" i="5" s="1"/>
  <c r="D14" i="5"/>
  <c r="F14" i="5" s="1"/>
  <c r="D13" i="5"/>
  <c r="E13" i="5" s="1"/>
  <c r="D12" i="5"/>
  <c r="E12" i="5" s="1"/>
  <c r="D11" i="5"/>
  <c r="E11" i="5" s="1"/>
  <c r="D10" i="5"/>
  <c r="E10" i="5" s="1"/>
  <c r="D9" i="5"/>
  <c r="E9" i="5" s="1"/>
  <c r="D8" i="5"/>
  <c r="E8" i="5" s="1"/>
  <c r="D7" i="5"/>
  <c r="F7" i="5" s="1"/>
  <c r="D6" i="5"/>
  <c r="F6" i="5" s="1"/>
  <c r="D5" i="5"/>
  <c r="F5" i="5" s="1"/>
  <c r="D4" i="5"/>
  <c r="F4" i="5" s="1"/>
  <c r="D3" i="5"/>
  <c r="F3" i="5" s="1"/>
  <c r="D2" i="5"/>
  <c r="F2" i="5" s="1"/>
  <c r="U116" i="3"/>
  <c r="T116" i="3"/>
  <c r="U115" i="3"/>
  <c r="T115" i="3"/>
  <c r="U114" i="3"/>
  <c r="T114" i="3"/>
  <c r="U113" i="3"/>
  <c r="T113" i="3"/>
  <c r="U112" i="3"/>
  <c r="T112" i="3"/>
  <c r="U111" i="3"/>
  <c r="T111" i="3"/>
  <c r="U110" i="3"/>
  <c r="T110" i="3"/>
  <c r="U109" i="3"/>
  <c r="T109" i="3"/>
  <c r="U108" i="3"/>
  <c r="T108" i="3"/>
  <c r="U107" i="3"/>
  <c r="T107" i="3"/>
  <c r="U106" i="3"/>
  <c r="T106" i="3"/>
  <c r="U105" i="3"/>
  <c r="T105" i="3"/>
  <c r="U104" i="3"/>
  <c r="T104" i="3"/>
  <c r="U103" i="3"/>
  <c r="T103" i="3"/>
  <c r="U102" i="3"/>
  <c r="T102" i="3"/>
  <c r="U101" i="3"/>
  <c r="T101" i="3"/>
  <c r="U100" i="3"/>
  <c r="T100" i="3"/>
  <c r="U99" i="3"/>
  <c r="T99" i="3"/>
  <c r="U98" i="3"/>
  <c r="T98" i="3"/>
  <c r="U97" i="3"/>
  <c r="T97" i="3"/>
  <c r="U96" i="3"/>
  <c r="T96" i="3"/>
  <c r="U95" i="3"/>
  <c r="T95" i="3"/>
  <c r="U94" i="3"/>
  <c r="T94" i="3"/>
  <c r="U93" i="3"/>
  <c r="T93" i="3"/>
  <c r="U92" i="3"/>
  <c r="T92" i="3"/>
  <c r="U91" i="3"/>
  <c r="T91" i="3"/>
  <c r="U90" i="3"/>
  <c r="T90" i="3"/>
  <c r="U89" i="3"/>
  <c r="T89" i="3"/>
  <c r="U88" i="3"/>
  <c r="T88" i="3"/>
  <c r="U87" i="3"/>
  <c r="T87" i="3"/>
  <c r="U86" i="3"/>
  <c r="T86" i="3"/>
  <c r="U85" i="3"/>
  <c r="T85" i="3"/>
  <c r="U84" i="3"/>
  <c r="T84" i="3"/>
  <c r="U83" i="3"/>
  <c r="T83" i="3"/>
  <c r="U82" i="3"/>
  <c r="T82" i="3"/>
  <c r="U81" i="3"/>
  <c r="T81" i="3"/>
  <c r="U80" i="3"/>
  <c r="T80" i="3"/>
  <c r="U79" i="3"/>
  <c r="T79" i="3"/>
  <c r="U78" i="3"/>
  <c r="T78" i="3"/>
  <c r="U77" i="3"/>
  <c r="T77" i="3"/>
  <c r="U76" i="3"/>
  <c r="T76" i="3"/>
  <c r="U75" i="3"/>
  <c r="T75" i="3"/>
  <c r="U74" i="3"/>
  <c r="T74" i="3"/>
  <c r="U73" i="3"/>
  <c r="T73" i="3"/>
  <c r="U72" i="3"/>
  <c r="T72" i="3"/>
  <c r="U71" i="3"/>
  <c r="T71" i="3"/>
  <c r="U70" i="3"/>
  <c r="T70" i="3"/>
  <c r="U69" i="3"/>
  <c r="T69" i="3"/>
  <c r="U68" i="3"/>
  <c r="T68" i="3"/>
  <c r="U67" i="3"/>
  <c r="T67" i="3"/>
  <c r="U66" i="3"/>
  <c r="T66" i="3"/>
  <c r="U65" i="3"/>
  <c r="T65" i="3"/>
  <c r="U64" i="3"/>
  <c r="T64" i="3"/>
  <c r="U63" i="3"/>
  <c r="T63" i="3"/>
  <c r="U62" i="3"/>
  <c r="T62" i="3"/>
  <c r="U61" i="3"/>
  <c r="T61" i="3"/>
  <c r="U60" i="3"/>
  <c r="T60" i="3"/>
  <c r="U59" i="3"/>
  <c r="T59" i="3"/>
  <c r="U58" i="3"/>
  <c r="T58" i="3"/>
  <c r="U57" i="3"/>
  <c r="T57" i="3"/>
  <c r="U56" i="3"/>
  <c r="T56" i="3"/>
  <c r="U55" i="3"/>
  <c r="T55" i="3"/>
  <c r="U54" i="3"/>
  <c r="T54" i="3"/>
  <c r="U53" i="3"/>
  <c r="T53" i="3"/>
  <c r="U52" i="3"/>
  <c r="T52" i="3"/>
  <c r="U51" i="3"/>
  <c r="T51" i="3"/>
  <c r="U50" i="3"/>
  <c r="T50" i="3"/>
  <c r="U49" i="3"/>
  <c r="T49" i="3"/>
  <c r="U48" i="3"/>
  <c r="T48" i="3"/>
  <c r="U47" i="3"/>
  <c r="T47" i="3"/>
  <c r="U46" i="3"/>
  <c r="T46" i="3"/>
  <c r="U45" i="3"/>
  <c r="T45" i="3"/>
  <c r="U44" i="3"/>
  <c r="T44" i="3"/>
  <c r="U43" i="3"/>
  <c r="T43" i="3"/>
  <c r="U42" i="3"/>
  <c r="T42" i="3"/>
  <c r="U41" i="3"/>
  <c r="T41" i="3"/>
  <c r="U40" i="3"/>
  <c r="T40" i="3"/>
  <c r="U39" i="3"/>
  <c r="T39" i="3"/>
  <c r="U38" i="3"/>
  <c r="T38" i="3"/>
  <c r="U37" i="3"/>
  <c r="T37" i="3"/>
  <c r="U36" i="3"/>
  <c r="T36" i="3"/>
  <c r="U35" i="3"/>
  <c r="T35" i="3"/>
  <c r="U34" i="3"/>
  <c r="T34" i="3"/>
  <c r="U33" i="3"/>
  <c r="T33" i="3"/>
  <c r="U32" i="3"/>
  <c r="T32" i="3"/>
  <c r="U31" i="3"/>
  <c r="T31" i="3"/>
  <c r="U30" i="3"/>
  <c r="T30" i="3"/>
  <c r="U29" i="3"/>
  <c r="T29" i="3"/>
  <c r="U28" i="3"/>
  <c r="T28" i="3"/>
  <c r="U27" i="3"/>
  <c r="T27" i="3"/>
  <c r="U26" i="3"/>
  <c r="T26" i="3"/>
  <c r="U25" i="3"/>
  <c r="T25" i="3"/>
  <c r="U24" i="3"/>
  <c r="T24" i="3"/>
  <c r="U23" i="3"/>
  <c r="T23" i="3"/>
  <c r="U22" i="3"/>
  <c r="T22" i="3"/>
  <c r="U21" i="3"/>
  <c r="T21" i="3"/>
  <c r="U20" i="3"/>
  <c r="T20" i="3"/>
  <c r="U19" i="3"/>
  <c r="T19" i="3"/>
  <c r="U18" i="3"/>
  <c r="T18" i="3"/>
  <c r="U17" i="3"/>
  <c r="T17" i="3"/>
  <c r="U16" i="3"/>
  <c r="T16" i="3"/>
  <c r="U15" i="3"/>
  <c r="T15" i="3"/>
  <c r="U14" i="3"/>
  <c r="T14" i="3"/>
  <c r="U13" i="3"/>
  <c r="T13" i="3"/>
  <c r="U12" i="3"/>
  <c r="T12" i="3"/>
  <c r="U11" i="3"/>
  <c r="T11" i="3"/>
  <c r="U10" i="3"/>
  <c r="T10" i="3"/>
  <c r="U9" i="3"/>
  <c r="T9" i="3"/>
  <c r="U8" i="3"/>
  <c r="T8" i="3"/>
  <c r="U7" i="3"/>
  <c r="T7" i="3"/>
  <c r="U6" i="3"/>
  <c r="T6" i="3"/>
  <c r="U5" i="3"/>
  <c r="T5" i="3"/>
  <c r="U4" i="3"/>
  <c r="T4" i="3"/>
  <c r="M116" i="3"/>
  <c r="L116" i="3"/>
  <c r="M115" i="3"/>
  <c r="L115" i="3"/>
  <c r="M114" i="3"/>
  <c r="L114" i="3"/>
  <c r="M113" i="3"/>
  <c r="L113" i="3"/>
  <c r="M112" i="3"/>
  <c r="L112" i="3"/>
  <c r="M111" i="3"/>
  <c r="L111" i="3"/>
  <c r="M110" i="3"/>
  <c r="L110" i="3"/>
  <c r="M109" i="3"/>
  <c r="L109" i="3"/>
  <c r="M108" i="3"/>
  <c r="L108" i="3"/>
  <c r="M107" i="3"/>
  <c r="L107" i="3"/>
  <c r="M106" i="3"/>
  <c r="L106" i="3"/>
  <c r="M105" i="3"/>
  <c r="L105" i="3"/>
  <c r="M104" i="3"/>
  <c r="L104" i="3"/>
  <c r="M103" i="3"/>
  <c r="L103" i="3"/>
  <c r="M102" i="3"/>
  <c r="L102" i="3"/>
  <c r="M101" i="3"/>
  <c r="L101" i="3"/>
  <c r="M100" i="3"/>
  <c r="L100" i="3"/>
  <c r="M99" i="3"/>
  <c r="L99" i="3"/>
  <c r="M98" i="3"/>
  <c r="L98" i="3"/>
  <c r="M97" i="3"/>
  <c r="L97" i="3"/>
  <c r="M96" i="3"/>
  <c r="L96" i="3"/>
  <c r="M95" i="3"/>
  <c r="L95" i="3"/>
  <c r="M94" i="3"/>
  <c r="L94" i="3"/>
  <c r="M93" i="3"/>
  <c r="L93" i="3"/>
  <c r="M92" i="3"/>
  <c r="L92" i="3"/>
  <c r="M91" i="3"/>
  <c r="L91" i="3"/>
  <c r="M90" i="3"/>
  <c r="L90" i="3"/>
  <c r="M89" i="3"/>
  <c r="L89" i="3"/>
  <c r="M88" i="3"/>
  <c r="L88" i="3"/>
  <c r="M87" i="3"/>
  <c r="L87" i="3"/>
  <c r="M86" i="3"/>
  <c r="L86" i="3"/>
  <c r="M85" i="3"/>
  <c r="L85" i="3"/>
  <c r="M84" i="3"/>
  <c r="L84" i="3"/>
  <c r="M83" i="3"/>
  <c r="L83" i="3"/>
  <c r="M82" i="3"/>
  <c r="L82" i="3"/>
  <c r="M81" i="3"/>
  <c r="L81" i="3"/>
  <c r="M80" i="3"/>
  <c r="L80" i="3"/>
  <c r="M79" i="3"/>
  <c r="L79" i="3"/>
  <c r="M78" i="3"/>
  <c r="L78" i="3"/>
  <c r="M77" i="3"/>
  <c r="L77" i="3"/>
  <c r="M76" i="3"/>
  <c r="L76" i="3"/>
  <c r="M75" i="3"/>
  <c r="L75" i="3"/>
  <c r="M74" i="3"/>
  <c r="L74" i="3"/>
  <c r="M73" i="3"/>
  <c r="L73" i="3"/>
  <c r="M72" i="3"/>
  <c r="L72" i="3"/>
  <c r="M71" i="3"/>
  <c r="L71" i="3"/>
  <c r="M70" i="3"/>
  <c r="L70" i="3"/>
  <c r="M69" i="3"/>
  <c r="L69" i="3"/>
  <c r="M68" i="3"/>
  <c r="L68" i="3"/>
  <c r="M67" i="3"/>
  <c r="L67" i="3"/>
  <c r="M66" i="3"/>
  <c r="L66" i="3"/>
  <c r="M65" i="3"/>
  <c r="L65" i="3"/>
  <c r="M64" i="3"/>
  <c r="L64" i="3"/>
  <c r="M63" i="3"/>
  <c r="L63" i="3"/>
  <c r="M62" i="3"/>
  <c r="L62" i="3"/>
  <c r="M61" i="3"/>
  <c r="L61" i="3"/>
  <c r="M60" i="3"/>
  <c r="L60" i="3"/>
  <c r="M59" i="3"/>
  <c r="L59" i="3"/>
  <c r="M58" i="3"/>
  <c r="L58" i="3"/>
  <c r="M57" i="3"/>
  <c r="L57" i="3"/>
  <c r="M56" i="3"/>
  <c r="L56" i="3"/>
  <c r="M55" i="3"/>
  <c r="L55" i="3"/>
  <c r="M54" i="3"/>
  <c r="L54" i="3"/>
  <c r="M53" i="3"/>
  <c r="L53" i="3"/>
  <c r="M52" i="3"/>
  <c r="L52" i="3"/>
  <c r="M51" i="3"/>
  <c r="L51" i="3"/>
  <c r="M50" i="3"/>
  <c r="L50" i="3"/>
  <c r="M49" i="3"/>
  <c r="L49" i="3"/>
  <c r="M48" i="3"/>
  <c r="L48" i="3"/>
  <c r="M47" i="3"/>
  <c r="L47" i="3"/>
  <c r="M46" i="3"/>
  <c r="L46" i="3"/>
  <c r="M45" i="3"/>
  <c r="L45" i="3"/>
  <c r="M44" i="3"/>
  <c r="L44" i="3"/>
  <c r="M43" i="3"/>
  <c r="L43" i="3"/>
  <c r="M42" i="3"/>
  <c r="L42" i="3"/>
  <c r="M41" i="3"/>
  <c r="L41" i="3"/>
  <c r="M40" i="3"/>
  <c r="L40" i="3"/>
  <c r="M39" i="3"/>
  <c r="L39" i="3"/>
  <c r="M38" i="3"/>
  <c r="L38" i="3"/>
  <c r="M37" i="3"/>
  <c r="L37" i="3"/>
  <c r="M36" i="3"/>
  <c r="L36" i="3"/>
  <c r="M35" i="3"/>
  <c r="L35" i="3"/>
  <c r="M34" i="3"/>
  <c r="L34" i="3"/>
  <c r="M33" i="3"/>
  <c r="L33" i="3"/>
  <c r="M32" i="3"/>
  <c r="L32" i="3"/>
  <c r="M31" i="3"/>
  <c r="L31" i="3"/>
  <c r="M30" i="3"/>
  <c r="L30" i="3"/>
  <c r="M29" i="3"/>
  <c r="L29" i="3"/>
  <c r="M28" i="3"/>
  <c r="L28" i="3"/>
  <c r="M27" i="3"/>
  <c r="L27" i="3"/>
  <c r="M26" i="3"/>
  <c r="L26" i="3"/>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M7" i="3"/>
  <c r="L7" i="3"/>
  <c r="M6" i="3"/>
  <c r="L6" i="3"/>
  <c r="M5" i="3"/>
  <c r="L5" i="3"/>
  <c r="M4" i="3"/>
  <c r="L4" i="3"/>
  <c r="F70" i="5" l="1"/>
  <c r="F42" i="5"/>
  <c r="F40" i="5"/>
  <c r="F113" i="5"/>
  <c r="F12" i="5"/>
  <c r="F19" i="5"/>
  <c r="F38" i="5"/>
  <c r="F96" i="5"/>
  <c r="F63" i="5"/>
  <c r="F11" i="5"/>
  <c r="F72" i="5"/>
  <c r="F104" i="5"/>
  <c r="F28" i="5"/>
  <c r="F29" i="5"/>
  <c r="F75" i="5"/>
  <c r="F106" i="5"/>
  <c r="F41" i="5"/>
  <c r="F59" i="5"/>
  <c r="F98" i="5"/>
  <c r="F43" i="5"/>
  <c r="F22" i="5"/>
  <c r="F10" i="5"/>
  <c r="F91" i="5"/>
  <c r="F8" i="5"/>
  <c r="F9" i="5"/>
  <c r="F45" i="5"/>
  <c r="F34" i="5"/>
  <c r="F52" i="5"/>
  <c r="F110" i="5"/>
  <c r="F78" i="5"/>
  <c r="F17" i="5"/>
  <c r="F67" i="5"/>
  <c r="F103" i="5"/>
  <c r="F108" i="5"/>
  <c r="F85" i="5"/>
  <c r="F71" i="5"/>
  <c r="F35" i="5"/>
  <c r="F94" i="5"/>
  <c r="F16" i="5"/>
  <c r="F65" i="5"/>
  <c r="F26" i="5"/>
  <c r="F73" i="5"/>
  <c r="F47" i="5"/>
  <c r="F86" i="5"/>
  <c r="F30" i="5"/>
  <c r="F109" i="5"/>
  <c r="F21" i="5"/>
  <c r="F13" i="5"/>
  <c r="F55" i="5"/>
  <c r="F15" i="5"/>
  <c r="E111" i="5"/>
  <c r="E27" i="5"/>
  <c r="E95" i="5"/>
  <c r="E99" i="5"/>
  <c r="E23" i="5"/>
  <c r="E87" i="5"/>
  <c r="E107" i="5"/>
  <c r="E25" i="5"/>
  <c r="E31" i="5"/>
  <c r="E79" i="5"/>
  <c r="E7" i="5"/>
  <c r="E83" i="5"/>
  <c r="E51" i="5"/>
  <c r="E3" i="5"/>
  <c r="E39" i="5"/>
  <c r="E4" i="5"/>
  <c r="E20" i="5"/>
  <c r="E32" i="5"/>
  <c r="E48" i="5"/>
  <c r="E64" i="5"/>
  <c r="E68" i="5"/>
  <c r="E88" i="5"/>
  <c r="E5" i="5"/>
  <c r="E37" i="5"/>
  <c r="E53" i="5"/>
  <c r="E69" i="5"/>
  <c r="E93" i="5"/>
  <c r="E101" i="5"/>
  <c r="E6" i="5"/>
  <c r="E18" i="5"/>
  <c r="E46" i="5"/>
  <c r="E50" i="5"/>
  <c r="E54" i="5"/>
  <c r="E58" i="5"/>
  <c r="E62" i="5"/>
  <c r="E66" i="5"/>
  <c r="E74" i="5"/>
  <c r="E82" i="5"/>
  <c r="E90" i="5"/>
  <c r="E114" i="5"/>
  <c r="E2" i="5"/>
  <c r="E44" i="5"/>
  <c r="E36" i="5"/>
  <c r="E60" i="5"/>
  <c r="E76" i="5"/>
  <c r="E80" i="5"/>
  <c r="E84" i="5"/>
  <c r="E92" i="5"/>
  <c r="E100" i="5"/>
  <c r="E112" i="5"/>
  <c r="E24" i="5"/>
  <c r="E33" i="5"/>
  <c r="E49" i="5"/>
  <c r="E57" i="5"/>
  <c r="E61" i="5"/>
  <c r="E77" i="5"/>
  <c r="E81" i="5"/>
  <c r="E89" i="5"/>
  <c r="E97" i="5"/>
  <c r="E105" i="5"/>
  <c r="E14" i="5"/>
  <c r="E56" i="5"/>
  <c r="E102" i="5"/>
</calcChain>
</file>

<file path=xl/sharedStrings.xml><?xml version="1.0" encoding="utf-8"?>
<sst xmlns="http://schemas.openxmlformats.org/spreadsheetml/2006/main" count="1775" uniqueCount="58">
  <si>
    <t>Cluster</t>
  </si>
  <si>
    <t>Male</t>
  </si>
  <si>
    <t>Female</t>
  </si>
  <si>
    <t>total number of cells</t>
  </si>
  <si>
    <t>Female-biased, strong</t>
  </si>
  <si>
    <t>Female-biased</t>
  </si>
  <si>
    <t>Male-biased</t>
  </si>
  <si>
    <t>Male-biased, strong</t>
  </si>
  <si>
    <t>Male-specific</t>
  </si>
  <si>
    <t>N</t>
  </si>
  <si>
    <t>Female-specific</t>
  </si>
  <si>
    <t>sex_bias</t>
  </si>
  <si>
    <t>female/male</t>
  </si>
  <si>
    <t>Male/Female</t>
  </si>
  <si>
    <t>Female/Male</t>
  </si>
  <si>
    <t>Female-bias</t>
  </si>
  <si>
    <t>Female-bias, strong</t>
  </si>
  <si>
    <t>male/female</t>
  </si>
  <si>
    <t>Down sampled 1</t>
  </si>
  <si>
    <t>Down sampled 2</t>
  </si>
  <si>
    <t>Down sampled 3</t>
  </si>
  <si>
    <t>Male-biased if &gt;2, strong male-bias if &gt;4</t>
  </si>
  <si>
    <t>Female-biased if &gt;2, strong female-bias if &gt;4</t>
  </si>
  <si>
    <t>Full data set</t>
  </si>
  <si>
    <t>Sheet number</t>
  </si>
  <si>
    <t>Sheet</t>
  </si>
  <si>
    <t>Description</t>
  </si>
  <si>
    <t>Full data set sex bias</t>
  </si>
  <si>
    <t>Male Cells</t>
  </si>
  <si>
    <t>Female Cells</t>
  </si>
  <si>
    <t>Male cells</t>
  </si>
  <si>
    <t>Female cells</t>
  </si>
  <si>
    <t xml:space="preserve">Cluster </t>
  </si>
  <si>
    <t>Female biased, strong</t>
  </si>
  <si>
    <t xml:space="preserve">Male-biased, strong </t>
  </si>
  <si>
    <t>Clustifyr match for down sample</t>
  </si>
  <si>
    <t>Full data set cluster number</t>
  </si>
  <si>
    <t>clustifyr spearman correlation</t>
  </si>
  <si>
    <t xml:space="preserve">Male </t>
  </si>
  <si>
    <t>Full data set vs. matched</t>
  </si>
  <si>
    <t>Downsampled cluster number</t>
  </si>
  <si>
    <t>Comparison of sex-specific and sex-biased clusters between the full and downsampled clusters that were matched with clustifyr</t>
  </si>
  <si>
    <t>Female cell removal analyses</t>
  </si>
  <si>
    <t>Full data analysis vs. cell removal</t>
  </si>
  <si>
    <t>Re-analyzed female downsample</t>
  </si>
  <si>
    <t>clustifyr spearman correlations for matching downsampled data set clusters to those in full data analysis</t>
  </si>
  <si>
    <t>Female cells normalized</t>
  </si>
  <si>
    <t>Cell removal 1</t>
  </si>
  <si>
    <t>Cell removal  2</t>
  </si>
  <si>
    <t>Cell removal 3</t>
  </si>
  <si>
    <t>Cell removal 2</t>
  </si>
  <si>
    <t>Female cell numbers were normalized by scaling factor of 2.19</t>
  </si>
  <si>
    <t>Determination of sex-specific and sex-biased clusters in full data set using a scaling factor to normalize male and female cells</t>
  </si>
  <si>
    <t>Highlighted cells on sheets 3 and 6 indicate differences in sex-specific and sex-biased assignment after random cell removal or downsampled female cell re-analysis</t>
  </si>
  <si>
    <t>Determination of sex-specific and sex-biased clusters in three independent data sets where female cells were reduced to 7,988, to normalize the male and female cell numbers, by random cell removal from the full data analysis UMAP space</t>
  </si>
  <si>
    <t>Comparison of sex-specific and sex-biased clusters between the full and data sets after random cell removal (sheet 2)</t>
  </si>
  <si>
    <t>Determination of sex-specific and sex-biased clusters in downsampled data sets where female cells were reduced to 7,988, to normalize the number of cells between sexes, and underwent full re-analysis and clustering (see methods)</t>
  </si>
  <si>
    <t>Source data 5: Assigning sex-bias to cell clusters in full and downsampled data 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</si>
</sst>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0" fontId="0" fillId="2" borderId="0" xfId="0" applyFill="1"/>
    <xf numFmtId="0" fontId="2" fillId="0" borderId="0" xfId="0" applyFont="1"/>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6" fillId="2" borderId="0" xfId="0" applyFont="1" applyFill="1"/>
  </cellXfs>
  <cellStyles count="1">
    <cellStyle name="Normal" xfId="0" builtinId="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0E61-2DA7-D34C-B399-8CD1200DAFC9}">
  <dimension ref="A1:C11"/>
  <sheetViews>
    <sheetView tabSelected="1" workbookViewId="0">
      <selection activeCell="B11" sqref="B11"/>
    </sheetView>
  </sheetViews>
  <sheetFormatPr baseColWidth="10" defaultRowHeight="16" x14ac:dyDescent="0.2"/>
  <cols>
    <col min="1" max="1" width="16.1640625" customWidth="1"/>
    <col min="2" max="2" width="50.83203125" customWidth="1"/>
  </cols>
  <sheetData>
    <row r="1" spans="1:3" x14ac:dyDescent="0.2">
      <c r="A1" t="s">
        <v>57</v>
      </c>
    </row>
    <row r="3" spans="1:3" x14ac:dyDescent="0.2">
      <c r="A3" s="5" t="s">
        <v>24</v>
      </c>
      <c r="B3" s="6" t="s">
        <v>25</v>
      </c>
      <c r="C3" s="6" t="s">
        <v>26</v>
      </c>
    </row>
    <row r="4" spans="1:3" x14ac:dyDescent="0.2">
      <c r="A4" s="7">
        <v>1</v>
      </c>
      <c r="B4" s="8" t="s">
        <v>27</v>
      </c>
      <c r="C4" s="8" t="s">
        <v>52</v>
      </c>
    </row>
    <row r="5" spans="1:3" x14ac:dyDescent="0.2">
      <c r="A5" s="8">
        <v>2</v>
      </c>
      <c r="B5" s="7" t="s">
        <v>42</v>
      </c>
      <c r="C5" s="8" t="s">
        <v>54</v>
      </c>
    </row>
    <row r="6" spans="1:3" x14ac:dyDescent="0.2">
      <c r="A6" s="8">
        <v>3</v>
      </c>
      <c r="B6" s="8" t="s">
        <v>43</v>
      </c>
      <c r="C6" s="8" t="s">
        <v>55</v>
      </c>
    </row>
    <row r="7" spans="1:3" x14ac:dyDescent="0.2">
      <c r="A7" s="8">
        <v>4</v>
      </c>
      <c r="B7" s="7" t="s">
        <v>44</v>
      </c>
      <c r="C7" s="8" t="s">
        <v>56</v>
      </c>
    </row>
    <row r="8" spans="1:3" x14ac:dyDescent="0.2">
      <c r="A8" s="8">
        <v>5</v>
      </c>
      <c r="B8" s="7" t="s">
        <v>35</v>
      </c>
      <c r="C8" s="8" t="s">
        <v>45</v>
      </c>
    </row>
    <row r="9" spans="1:3" x14ac:dyDescent="0.2">
      <c r="A9" s="7">
        <v>6</v>
      </c>
      <c r="B9" s="8" t="s">
        <v>39</v>
      </c>
      <c r="C9" s="8" t="s">
        <v>41</v>
      </c>
    </row>
    <row r="10" spans="1:3" x14ac:dyDescent="0.2">
      <c r="A10" s="7"/>
      <c r="B10" s="7"/>
    </row>
    <row r="11" spans="1:3" x14ac:dyDescent="0.2">
      <c r="B11" s="9" t="s">
        <v>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BA85-692D-E440-810E-1F8B2AB37F18}">
  <dimension ref="A1:I115"/>
  <sheetViews>
    <sheetView workbookViewId="0">
      <selection activeCell="E70" sqref="E70"/>
    </sheetView>
  </sheetViews>
  <sheetFormatPr baseColWidth="10" defaultRowHeight="16" x14ac:dyDescent="0.2"/>
  <cols>
    <col min="4" max="4" width="26.6640625" customWidth="1"/>
    <col min="5" max="5" width="22" customWidth="1"/>
    <col min="6" max="6" width="19.1640625" customWidth="1"/>
  </cols>
  <sheetData>
    <row r="1" spans="1:9" x14ac:dyDescent="0.2">
      <c r="A1" t="s">
        <v>0</v>
      </c>
      <c r="B1" t="s">
        <v>1</v>
      </c>
      <c r="C1" t="s">
        <v>2</v>
      </c>
      <c r="D1" t="s">
        <v>46</v>
      </c>
      <c r="E1" t="s">
        <v>17</v>
      </c>
      <c r="F1" t="s">
        <v>12</v>
      </c>
      <c r="G1" t="s">
        <v>11</v>
      </c>
      <c r="I1" t="s">
        <v>21</v>
      </c>
    </row>
    <row r="2" spans="1:9" x14ac:dyDescent="0.2">
      <c r="A2">
        <v>0</v>
      </c>
      <c r="B2">
        <v>734</v>
      </c>
      <c r="C2">
        <v>430</v>
      </c>
      <c r="D2">
        <f t="shared" ref="D2:D33" si="0">C2/2.19</f>
        <v>196.34703196347033</v>
      </c>
      <c r="E2">
        <f t="shared" ref="E2:E33" si="1">B2/D2</f>
        <v>3.7382790697674415</v>
      </c>
      <c r="F2">
        <f t="shared" ref="F2:F33" si="2">D2/B2</f>
        <v>0.26750276834260261</v>
      </c>
      <c r="G2" t="s">
        <v>6</v>
      </c>
      <c r="I2" t="s">
        <v>22</v>
      </c>
    </row>
    <row r="3" spans="1:9" x14ac:dyDescent="0.2">
      <c r="A3">
        <v>1</v>
      </c>
      <c r="B3">
        <v>215</v>
      </c>
      <c r="C3">
        <v>694</v>
      </c>
      <c r="D3">
        <f t="shared" si="0"/>
        <v>316.89497716894977</v>
      </c>
      <c r="E3">
        <f t="shared" si="1"/>
        <v>0.67845821325648414</v>
      </c>
      <c r="F3">
        <f t="shared" si="2"/>
        <v>1.4739301263672082</v>
      </c>
      <c r="G3" t="s">
        <v>9</v>
      </c>
      <c r="I3" t="s">
        <v>51</v>
      </c>
    </row>
    <row r="4" spans="1:9" x14ac:dyDescent="0.2">
      <c r="A4">
        <v>2</v>
      </c>
      <c r="B4">
        <v>17</v>
      </c>
      <c r="C4">
        <v>803</v>
      </c>
      <c r="D4">
        <f t="shared" si="0"/>
        <v>366.66666666666669</v>
      </c>
      <c r="E4">
        <f t="shared" si="1"/>
        <v>4.6363636363636364E-2</v>
      </c>
      <c r="F4">
        <f t="shared" si="2"/>
        <v>21.568627450980394</v>
      </c>
      <c r="G4" t="s">
        <v>4</v>
      </c>
    </row>
    <row r="5" spans="1:9" x14ac:dyDescent="0.2">
      <c r="A5">
        <v>3</v>
      </c>
      <c r="B5">
        <v>293</v>
      </c>
      <c r="C5">
        <v>513</v>
      </c>
      <c r="D5">
        <f t="shared" si="0"/>
        <v>234.24657534246575</v>
      </c>
      <c r="E5">
        <f t="shared" si="1"/>
        <v>1.2508187134502924</v>
      </c>
      <c r="F5">
        <f t="shared" si="2"/>
        <v>0.7994763663565384</v>
      </c>
      <c r="G5" t="s">
        <v>9</v>
      </c>
    </row>
    <row r="6" spans="1:9" x14ac:dyDescent="0.2">
      <c r="A6">
        <v>4</v>
      </c>
      <c r="B6">
        <v>124</v>
      </c>
      <c r="C6">
        <v>659</v>
      </c>
      <c r="D6">
        <f t="shared" si="0"/>
        <v>300.91324200913243</v>
      </c>
      <c r="E6">
        <f t="shared" si="1"/>
        <v>0.41207890743550835</v>
      </c>
      <c r="F6">
        <f t="shared" si="2"/>
        <v>2.4267196936220357</v>
      </c>
      <c r="G6" t="s">
        <v>5</v>
      </c>
    </row>
    <row r="7" spans="1:9" x14ac:dyDescent="0.2">
      <c r="A7">
        <v>5</v>
      </c>
      <c r="B7">
        <v>32</v>
      </c>
      <c r="C7">
        <v>737</v>
      </c>
      <c r="D7">
        <f t="shared" si="0"/>
        <v>336.52968036529683</v>
      </c>
      <c r="E7">
        <f t="shared" si="1"/>
        <v>9.5088195386702837E-2</v>
      </c>
      <c r="F7">
        <f t="shared" si="2"/>
        <v>10.516552511415526</v>
      </c>
      <c r="G7" t="s">
        <v>4</v>
      </c>
    </row>
    <row r="8" spans="1:9" x14ac:dyDescent="0.2">
      <c r="A8">
        <v>6</v>
      </c>
      <c r="B8">
        <v>298</v>
      </c>
      <c r="C8">
        <v>448</v>
      </c>
      <c r="D8">
        <f t="shared" si="0"/>
        <v>204.5662100456621</v>
      </c>
      <c r="E8">
        <f t="shared" si="1"/>
        <v>1.4567410714285713</v>
      </c>
      <c r="F8">
        <f t="shared" si="2"/>
        <v>0.68646379209953723</v>
      </c>
      <c r="G8" t="s">
        <v>9</v>
      </c>
    </row>
    <row r="9" spans="1:9" x14ac:dyDescent="0.2">
      <c r="A9">
        <v>7</v>
      </c>
      <c r="B9">
        <v>210</v>
      </c>
      <c r="C9">
        <v>484</v>
      </c>
      <c r="D9">
        <f t="shared" si="0"/>
        <v>221.00456621004568</v>
      </c>
      <c r="E9">
        <f t="shared" si="1"/>
        <v>0.95020661157024788</v>
      </c>
      <c r="F9">
        <f t="shared" si="2"/>
        <v>1.0524026962383128</v>
      </c>
      <c r="G9" t="s">
        <v>9</v>
      </c>
    </row>
    <row r="10" spans="1:9" x14ac:dyDescent="0.2">
      <c r="A10">
        <v>8</v>
      </c>
      <c r="B10">
        <v>220</v>
      </c>
      <c r="C10">
        <v>474</v>
      </c>
      <c r="D10">
        <f t="shared" si="0"/>
        <v>216.43835616438358</v>
      </c>
      <c r="E10">
        <f t="shared" si="1"/>
        <v>1.0164556962025315</v>
      </c>
      <c r="F10">
        <f t="shared" si="2"/>
        <v>0.98381070983810714</v>
      </c>
      <c r="G10" t="s">
        <v>9</v>
      </c>
    </row>
    <row r="11" spans="1:9" x14ac:dyDescent="0.2">
      <c r="A11">
        <v>9</v>
      </c>
      <c r="B11">
        <v>213</v>
      </c>
      <c r="C11">
        <v>424</v>
      </c>
      <c r="D11">
        <f t="shared" si="0"/>
        <v>193.60730593607306</v>
      </c>
      <c r="E11">
        <f t="shared" si="1"/>
        <v>1.1001650943396226</v>
      </c>
      <c r="F11">
        <f t="shared" si="2"/>
        <v>0.90895448796278433</v>
      </c>
      <c r="G11" t="s">
        <v>9</v>
      </c>
    </row>
    <row r="12" spans="1:9" x14ac:dyDescent="0.2">
      <c r="A12">
        <v>10</v>
      </c>
      <c r="B12">
        <v>67</v>
      </c>
      <c r="C12">
        <v>554</v>
      </c>
      <c r="D12">
        <f t="shared" si="0"/>
        <v>252.96803652968038</v>
      </c>
      <c r="E12">
        <f t="shared" si="1"/>
        <v>0.26485559566787004</v>
      </c>
      <c r="F12">
        <f t="shared" si="2"/>
        <v>3.775642336263886</v>
      </c>
      <c r="G12" t="s">
        <v>5</v>
      </c>
    </row>
    <row r="13" spans="1:9" x14ac:dyDescent="0.2">
      <c r="A13">
        <v>11</v>
      </c>
      <c r="B13">
        <v>116</v>
      </c>
      <c r="C13">
        <v>466</v>
      </c>
      <c r="D13">
        <f t="shared" si="0"/>
        <v>212.78538812785388</v>
      </c>
      <c r="E13">
        <f t="shared" si="1"/>
        <v>0.54515021459227464</v>
      </c>
      <c r="F13">
        <f t="shared" si="2"/>
        <v>1.8343567942056369</v>
      </c>
      <c r="G13" t="s">
        <v>9</v>
      </c>
    </row>
    <row r="14" spans="1:9" x14ac:dyDescent="0.2">
      <c r="A14">
        <v>12</v>
      </c>
      <c r="B14">
        <v>576</v>
      </c>
      <c r="C14">
        <v>3</v>
      </c>
      <c r="D14">
        <f t="shared" si="0"/>
        <v>1.3698630136986301</v>
      </c>
      <c r="E14">
        <f t="shared" si="1"/>
        <v>420.48</v>
      </c>
      <c r="F14">
        <f t="shared" si="2"/>
        <v>2.3782343987823439E-3</v>
      </c>
      <c r="G14" t="s">
        <v>7</v>
      </c>
    </row>
    <row r="15" spans="1:9" x14ac:dyDescent="0.2">
      <c r="A15">
        <v>13</v>
      </c>
      <c r="B15">
        <v>148</v>
      </c>
      <c r="C15">
        <v>381</v>
      </c>
      <c r="D15">
        <f t="shared" si="0"/>
        <v>173.97260273972603</v>
      </c>
      <c r="E15">
        <f t="shared" si="1"/>
        <v>0.85070866141732282</v>
      </c>
      <c r="F15">
        <f t="shared" si="2"/>
        <v>1.1754905590522029</v>
      </c>
      <c r="G15" t="s">
        <v>9</v>
      </c>
    </row>
    <row r="16" spans="1:9" x14ac:dyDescent="0.2">
      <c r="A16">
        <v>14</v>
      </c>
      <c r="B16">
        <v>524</v>
      </c>
      <c r="C16">
        <v>4</v>
      </c>
      <c r="D16">
        <f t="shared" si="0"/>
        <v>1.8264840182648403</v>
      </c>
      <c r="E16">
        <f t="shared" si="1"/>
        <v>286.89</v>
      </c>
      <c r="F16">
        <f t="shared" si="2"/>
        <v>3.4856565234061836E-3</v>
      </c>
      <c r="G16" t="s">
        <v>7</v>
      </c>
    </row>
    <row r="17" spans="1:7" x14ac:dyDescent="0.2">
      <c r="A17">
        <v>15</v>
      </c>
      <c r="B17">
        <v>40</v>
      </c>
      <c r="C17">
        <v>438</v>
      </c>
      <c r="D17">
        <f t="shared" si="0"/>
        <v>200</v>
      </c>
      <c r="E17">
        <f t="shared" si="1"/>
        <v>0.2</v>
      </c>
      <c r="F17">
        <f t="shared" si="2"/>
        <v>5</v>
      </c>
      <c r="G17" t="s">
        <v>4</v>
      </c>
    </row>
    <row r="18" spans="1:7" x14ac:dyDescent="0.2">
      <c r="A18">
        <v>16</v>
      </c>
      <c r="B18">
        <v>11</v>
      </c>
      <c r="C18">
        <v>444</v>
      </c>
      <c r="D18">
        <f t="shared" si="0"/>
        <v>202.73972602739727</v>
      </c>
      <c r="E18">
        <f t="shared" si="1"/>
        <v>5.4256756756756758E-2</v>
      </c>
      <c r="F18">
        <f t="shared" si="2"/>
        <v>18.430884184308841</v>
      </c>
      <c r="G18" t="s">
        <v>4</v>
      </c>
    </row>
    <row r="19" spans="1:7" x14ac:dyDescent="0.2">
      <c r="A19">
        <v>17</v>
      </c>
      <c r="B19">
        <v>188</v>
      </c>
      <c r="C19">
        <v>265</v>
      </c>
      <c r="D19">
        <f t="shared" si="0"/>
        <v>121.00456621004567</v>
      </c>
      <c r="E19">
        <f t="shared" si="1"/>
        <v>1.5536603773584905</v>
      </c>
      <c r="F19">
        <f t="shared" si="2"/>
        <v>0.64364130962790245</v>
      </c>
      <c r="G19" t="s">
        <v>9</v>
      </c>
    </row>
    <row r="20" spans="1:7" x14ac:dyDescent="0.2">
      <c r="A20">
        <v>18</v>
      </c>
      <c r="B20">
        <v>53</v>
      </c>
      <c r="C20">
        <v>378</v>
      </c>
      <c r="D20">
        <f t="shared" si="0"/>
        <v>172.60273972602741</v>
      </c>
      <c r="E20">
        <f t="shared" si="1"/>
        <v>0.30706349206349204</v>
      </c>
      <c r="F20">
        <f t="shared" si="2"/>
        <v>3.256655466528819</v>
      </c>
      <c r="G20" t="s">
        <v>5</v>
      </c>
    </row>
    <row r="21" spans="1:7" x14ac:dyDescent="0.2">
      <c r="A21">
        <v>19</v>
      </c>
      <c r="B21">
        <v>77</v>
      </c>
      <c r="C21">
        <v>320</v>
      </c>
      <c r="D21">
        <f t="shared" si="0"/>
        <v>146.11872146118722</v>
      </c>
      <c r="E21">
        <f t="shared" si="1"/>
        <v>0.52696874999999999</v>
      </c>
      <c r="F21">
        <f t="shared" si="2"/>
        <v>1.8976457332621717</v>
      </c>
      <c r="G21" t="s">
        <v>9</v>
      </c>
    </row>
    <row r="22" spans="1:7" x14ac:dyDescent="0.2">
      <c r="A22">
        <v>20</v>
      </c>
      <c r="B22">
        <v>154</v>
      </c>
      <c r="C22">
        <v>229</v>
      </c>
      <c r="D22">
        <f t="shared" si="0"/>
        <v>104.5662100456621</v>
      </c>
      <c r="E22">
        <f t="shared" si="1"/>
        <v>1.4727510917030566</v>
      </c>
      <c r="F22">
        <f t="shared" si="2"/>
        <v>0.67900136393287081</v>
      </c>
      <c r="G22" t="s">
        <v>9</v>
      </c>
    </row>
    <row r="23" spans="1:7" x14ac:dyDescent="0.2">
      <c r="A23">
        <v>21</v>
      </c>
      <c r="B23">
        <v>182</v>
      </c>
      <c r="C23">
        <v>181</v>
      </c>
      <c r="D23">
        <f t="shared" si="0"/>
        <v>82.648401826484019</v>
      </c>
      <c r="E23">
        <f t="shared" si="1"/>
        <v>2.2020994475138123</v>
      </c>
      <c r="F23">
        <f t="shared" si="2"/>
        <v>0.4541120979477144</v>
      </c>
      <c r="G23" t="s">
        <v>6</v>
      </c>
    </row>
    <row r="24" spans="1:7" x14ac:dyDescent="0.2">
      <c r="A24">
        <v>22</v>
      </c>
      <c r="B24">
        <v>106</v>
      </c>
      <c r="C24">
        <v>240</v>
      </c>
      <c r="D24">
        <f t="shared" si="0"/>
        <v>109.58904109589041</v>
      </c>
      <c r="E24">
        <f t="shared" si="1"/>
        <v>0.96725000000000005</v>
      </c>
      <c r="F24">
        <f t="shared" si="2"/>
        <v>1.0338588782631171</v>
      </c>
      <c r="G24" t="s">
        <v>9</v>
      </c>
    </row>
    <row r="25" spans="1:7" x14ac:dyDescent="0.2">
      <c r="A25">
        <v>23</v>
      </c>
      <c r="B25">
        <v>214</v>
      </c>
      <c r="C25">
        <v>108</v>
      </c>
      <c r="D25">
        <f t="shared" si="0"/>
        <v>49.315068493150683</v>
      </c>
      <c r="E25">
        <f t="shared" si="1"/>
        <v>4.3394444444444442</v>
      </c>
      <c r="F25">
        <f t="shared" si="2"/>
        <v>0.23044424529509666</v>
      </c>
      <c r="G25" t="s">
        <v>7</v>
      </c>
    </row>
    <row r="26" spans="1:7" x14ac:dyDescent="0.2">
      <c r="A26">
        <v>24</v>
      </c>
      <c r="B26">
        <v>201</v>
      </c>
      <c r="C26">
        <v>119</v>
      </c>
      <c r="D26">
        <f t="shared" si="0"/>
        <v>54.337899543378995</v>
      </c>
      <c r="E26">
        <f t="shared" si="1"/>
        <v>3.6990756302521008</v>
      </c>
      <c r="F26">
        <f t="shared" si="2"/>
        <v>0.27033780867352736</v>
      </c>
      <c r="G26" t="s">
        <v>6</v>
      </c>
    </row>
    <row r="27" spans="1:7" x14ac:dyDescent="0.2">
      <c r="A27">
        <v>25</v>
      </c>
      <c r="B27">
        <v>99</v>
      </c>
      <c r="C27">
        <v>213</v>
      </c>
      <c r="D27">
        <f t="shared" si="0"/>
        <v>97.260273972602747</v>
      </c>
      <c r="E27">
        <f t="shared" si="1"/>
        <v>1.0178873239436619</v>
      </c>
      <c r="F27">
        <f t="shared" si="2"/>
        <v>0.98242700982427011</v>
      </c>
      <c r="G27" t="s">
        <v>9</v>
      </c>
    </row>
    <row r="28" spans="1:7" x14ac:dyDescent="0.2">
      <c r="A28">
        <v>26</v>
      </c>
      <c r="B28">
        <v>73</v>
      </c>
      <c r="C28">
        <v>237</v>
      </c>
      <c r="D28">
        <f t="shared" si="0"/>
        <v>108.21917808219179</v>
      </c>
      <c r="E28">
        <f t="shared" si="1"/>
        <v>0.67455696202531645</v>
      </c>
      <c r="F28">
        <f t="shared" si="2"/>
        <v>1.4824544942765998</v>
      </c>
      <c r="G28" t="s">
        <v>9</v>
      </c>
    </row>
    <row r="29" spans="1:7" x14ac:dyDescent="0.2">
      <c r="A29">
        <v>27</v>
      </c>
      <c r="B29">
        <v>79</v>
      </c>
      <c r="C29">
        <v>217</v>
      </c>
      <c r="D29">
        <f t="shared" si="0"/>
        <v>99.086757990867582</v>
      </c>
      <c r="E29">
        <f t="shared" si="1"/>
        <v>0.79728110599078339</v>
      </c>
      <c r="F29">
        <f t="shared" si="2"/>
        <v>1.2542627593780706</v>
      </c>
      <c r="G29" t="s">
        <v>9</v>
      </c>
    </row>
    <row r="30" spans="1:7" x14ac:dyDescent="0.2">
      <c r="A30">
        <v>28</v>
      </c>
      <c r="B30">
        <v>107</v>
      </c>
      <c r="C30">
        <v>186</v>
      </c>
      <c r="D30">
        <f t="shared" si="0"/>
        <v>84.93150684931507</v>
      </c>
      <c r="E30">
        <f t="shared" si="1"/>
        <v>1.2598387096774193</v>
      </c>
      <c r="F30">
        <f t="shared" si="2"/>
        <v>0.79375240046088846</v>
      </c>
      <c r="G30" t="s">
        <v>9</v>
      </c>
    </row>
    <row r="31" spans="1:7" x14ac:dyDescent="0.2">
      <c r="A31">
        <v>29</v>
      </c>
      <c r="B31">
        <v>123</v>
      </c>
      <c r="C31">
        <v>157</v>
      </c>
      <c r="D31">
        <f t="shared" si="0"/>
        <v>71.689497716894977</v>
      </c>
      <c r="E31">
        <f t="shared" si="1"/>
        <v>1.7157324840764332</v>
      </c>
      <c r="F31">
        <f t="shared" si="2"/>
        <v>0.58284144485280465</v>
      </c>
      <c r="G31" t="s">
        <v>9</v>
      </c>
    </row>
    <row r="32" spans="1:7" x14ac:dyDescent="0.2">
      <c r="A32">
        <v>30</v>
      </c>
      <c r="B32">
        <v>32</v>
      </c>
      <c r="C32">
        <v>221</v>
      </c>
      <c r="D32">
        <f t="shared" si="0"/>
        <v>100.91324200913242</v>
      </c>
      <c r="E32">
        <f t="shared" si="1"/>
        <v>0.31710407239819005</v>
      </c>
      <c r="F32">
        <f t="shared" si="2"/>
        <v>3.1535388127853881</v>
      </c>
      <c r="G32" t="s">
        <v>5</v>
      </c>
    </row>
    <row r="33" spans="1:7" x14ac:dyDescent="0.2">
      <c r="A33">
        <v>31</v>
      </c>
      <c r="B33">
        <v>118</v>
      </c>
      <c r="C33">
        <v>131</v>
      </c>
      <c r="D33">
        <f t="shared" si="0"/>
        <v>59.817351598173516</v>
      </c>
      <c r="E33">
        <f t="shared" si="1"/>
        <v>1.9726717557251909</v>
      </c>
      <c r="F33">
        <f t="shared" si="2"/>
        <v>0.5069267084590976</v>
      </c>
      <c r="G33" t="s">
        <v>9</v>
      </c>
    </row>
    <row r="34" spans="1:7" x14ac:dyDescent="0.2">
      <c r="A34">
        <v>32</v>
      </c>
      <c r="B34">
        <v>114</v>
      </c>
      <c r="C34">
        <v>133</v>
      </c>
      <c r="D34">
        <f t="shared" ref="D34:D65" si="3">C34/2.19</f>
        <v>60.730593607305934</v>
      </c>
      <c r="E34">
        <f t="shared" ref="E34:E65" si="4">B34/D34</f>
        <v>1.8771428571428572</v>
      </c>
      <c r="F34">
        <f t="shared" ref="F34:F65" si="5">D34/B34</f>
        <v>0.53272450532724502</v>
      </c>
      <c r="G34" t="s">
        <v>9</v>
      </c>
    </row>
    <row r="35" spans="1:7" x14ac:dyDescent="0.2">
      <c r="A35">
        <v>33</v>
      </c>
      <c r="B35">
        <v>60</v>
      </c>
      <c r="C35">
        <v>178</v>
      </c>
      <c r="D35">
        <f t="shared" si="3"/>
        <v>81.278538812785385</v>
      </c>
      <c r="E35">
        <f t="shared" si="4"/>
        <v>0.73820224719101124</v>
      </c>
      <c r="F35">
        <f t="shared" si="5"/>
        <v>1.3546423135464232</v>
      </c>
      <c r="G35" t="s">
        <v>9</v>
      </c>
    </row>
    <row r="36" spans="1:7" x14ac:dyDescent="0.2">
      <c r="A36">
        <v>34</v>
      </c>
      <c r="B36">
        <v>72</v>
      </c>
      <c r="C36">
        <v>161</v>
      </c>
      <c r="D36">
        <f t="shared" si="3"/>
        <v>73.515981735159812</v>
      </c>
      <c r="E36">
        <f t="shared" si="4"/>
        <v>0.97937888198757772</v>
      </c>
      <c r="F36">
        <f t="shared" si="5"/>
        <v>1.0210553018772197</v>
      </c>
      <c r="G36" t="s">
        <v>9</v>
      </c>
    </row>
    <row r="37" spans="1:7" x14ac:dyDescent="0.2">
      <c r="A37">
        <v>35</v>
      </c>
      <c r="B37">
        <v>32</v>
      </c>
      <c r="C37">
        <v>200</v>
      </c>
      <c r="D37">
        <f t="shared" si="3"/>
        <v>91.324200913242009</v>
      </c>
      <c r="E37">
        <f t="shared" si="4"/>
        <v>0.35039999999999999</v>
      </c>
      <c r="F37">
        <f t="shared" si="5"/>
        <v>2.8538812785388128</v>
      </c>
      <c r="G37" t="s">
        <v>5</v>
      </c>
    </row>
    <row r="38" spans="1:7" x14ac:dyDescent="0.2">
      <c r="A38">
        <v>36</v>
      </c>
      <c r="B38">
        <v>68</v>
      </c>
      <c r="C38">
        <v>163</v>
      </c>
      <c r="D38">
        <f t="shared" si="3"/>
        <v>74.429223744292244</v>
      </c>
      <c r="E38">
        <f t="shared" si="4"/>
        <v>0.91361963190184037</v>
      </c>
      <c r="F38">
        <f t="shared" si="5"/>
        <v>1.0945474080042976</v>
      </c>
      <c r="G38" t="s">
        <v>9</v>
      </c>
    </row>
    <row r="39" spans="1:7" x14ac:dyDescent="0.2">
      <c r="A39">
        <v>37</v>
      </c>
      <c r="B39">
        <v>4</v>
      </c>
      <c r="C39">
        <v>220</v>
      </c>
      <c r="D39">
        <f t="shared" si="3"/>
        <v>100.45662100456622</v>
      </c>
      <c r="E39">
        <f t="shared" si="4"/>
        <v>3.9818181818181815E-2</v>
      </c>
      <c r="F39">
        <f t="shared" si="5"/>
        <v>25.114155251141554</v>
      </c>
      <c r="G39" t="s">
        <v>4</v>
      </c>
    </row>
    <row r="40" spans="1:7" x14ac:dyDescent="0.2">
      <c r="A40">
        <v>38</v>
      </c>
      <c r="B40">
        <v>118</v>
      </c>
      <c r="C40">
        <v>99</v>
      </c>
      <c r="D40">
        <f t="shared" si="3"/>
        <v>45.205479452054796</v>
      </c>
      <c r="E40">
        <f t="shared" si="4"/>
        <v>2.6103030303030303</v>
      </c>
      <c r="F40">
        <f t="shared" si="5"/>
        <v>0.38309728349198979</v>
      </c>
      <c r="G40" t="s">
        <v>6</v>
      </c>
    </row>
    <row r="41" spans="1:7" x14ac:dyDescent="0.2">
      <c r="A41">
        <v>39</v>
      </c>
      <c r="B41">
        <v>35</v>
      </c>
      <c r="C41">
        <v>177</v>
      </c>
      <c r="D41">
        <f t="shared" si="3"/>
        <v>80.821917808219183</v>
      </c>
      <c r="E41">
        <f t="shared" si="4"/>
        <v>0.43305084745762706</v>
      </c>
      <c r="F41">
        <f t="shared" si="5"/>
        <v>2.3091976516634052</v>
      </c>
      <c r="G41" t="s">
        <v>5</v>
      </c>
    </row>
    <row r="42" spans="1:7" x14ac:dyDescent="0.2">
      <c r="A42">
        <v>40</v>
      </c>
      <c r="B42">
        <v>67</v>
      </c>
      <c r="C42">
        <v>143</v>
      </c>
      <c r="D42">
        <f t="shared" si="3"/>
        <v>65.296803652968038</v>
      </c>
      <c r="E42">
        <f t="shared" si="4"/>
        <v>1.0260839160839161</v>
      </c>
      <c r="F42">
        <f t="shared" si="5"/>
        <v>0.97457915899952297</v>
      </c>
      <c r="G42" t="s">
        <v>9</v>
      </c>
    </row>
    <row r="43" spans="1:7" x14ac:dyDescent="0.2">
      <c r="A43">
        <v>41</v>
      </c>
      <c r="B43">
        <v>137</v>
      </c>
      <c r="C43">
        <v>69</v>
      </c>
      <c r="D43">
        <f t="shared" si="3"/>
        <v>31.506849315068493</v>
      </c>
      <c r="E43">
        <f t="shared" si="4"/>
        <v>4.3482608695652178</v>
      </c>
      <c r="F43">
        <f t="shared" si="5"/>
        <v>0.22997700229977003</v>
      </c>
      <c r="G43" t="s">
        <v>7</v>
      </c>
    </row>
    <row r="44" spans="1:7" x14ac:dyDescent="0.2">
      <c r="A44">
        <v>42</v>
      </c>
      <c r="B44">
        <v>85</v>
      </c>
      <c r="C44">
        <v>121</v>
      </c>
      <c r="D44">
        <f t="shared" si="3"/>
        <v>55.25114155251142</v>
      </c>
      <c r="E44">
        <f t="shared" si="4"/>
        <v>1.5384297520661157</v>
      </c>
      <c r="F44">
        <f t="shared" si="5"/>
        <v>0.65001343002954615</v>
      </c>
      <c r="G44" t="s">
        <v>9</v>
      </c>
    </row>
    <row r="45" spans="1:7" x14ac:dyDescent="0.2">
      <c r="A45">
        <v>43</v>
      </c>
      <c r="B45">
        <v>85</v>
      </c>
      <c r="C45">
        <v>113</v>
      </c>
      <c r="D45">
        <f t="shared" si="3"/>
        <v>51.598173515981735</v>
      </c>
      <c r="E45">
        <f t="shared" si="4"/>
        <v>1.6473451327433628</v>
      </c>
      <c r="F45">
        <f t="shared" si="5"/>
        <v>0.60703733548213801</v>
      </c>
      <c r="G45" t="s">
        <v>9</v>
      </c>
    </row>
    <row r="46" spans="1:7" x14ac:dyDescent="0.2">
      <c r="A46">
        <v>44</v>
      </c>
      <c r="B46">
        <v>27</v>
      </c>
      <c r="C46">
        <v>167</v>
      </c>
      <c r="D46">
        <f t="shared" si="3"/>
        <v>76.25570776255708</v>
      </c>
      <c r="E46">
        <f t="shared" si="4"/>
        <v>0.35407185628742516</v>
      </c>
      <c r="F46">
        <f t="shared" si="5"/>
        <v>2.8242854726872992</v>
      </c>
      <c r="G46" t="s">
        <v>5</v>
      </c>
    </row>
    <row r="47" spans="1:7" x14ac:dyDescent="0.2">
      <c r="A47">
        <v>45</v>
      </c>
      <c r="B47">
        <v>55</v>
      </c>
      <c r="C47">
        <v>122</v>
      </c>
      <c r="D47">
        <f t="shared" si="3"/>
        <v>55.707762557077629</v>
      </c>
      <c r="E47">
        <f t="shared" si="4"/>
        <v>0.98729508196721305</v>
      </c>
      <c r="F47">
        <f t="shared" si="5"/>
        <v>1.0128684101286842</v>
      </c>
      <c r="G47" t="s">
        <v>9</v>
      </c>
    </row>
    <row r="48" spans="1:7" x14ac:dyDescent="0.2">
      <c r="A48">
        <v>46</v>
      </c>
      <c r="B48">
        <v>68</v>
      </c>
      <c r="C48">
        <v>102</v>
      </c>
      <c r="D48">
        <f t="shared" si="3"/>
        <v>46.575342465753423</v>
      </c>
      <c r="E48">
        <f t="shared" si="4"/>
        <v>1.46</v>
      </c>
      <c r="F48">
        <f t="shared" si="5"/>
        <v>0.68493150684931503</v>
      </c>
      <c r="G48" t="s">
        <v>9</v>
      </c>
    </row>
    <row r="49" spans="1:7" x14ac:dyDescent="0.2">
      <c r="A49">
        <v>47</v>
      </c>
      <c r="B49">
        <v>159</v>
      </c>
      <c r="C49">
        <v>2</v>
      </c>
      <c r="D49">
        <f t="shared" si="3"/>
        <v>0.91324200913242015</v>
      </c>
      <c r="E49">
        <f t="shared" si="4"/>
        <v>174.10499999999999</v>
      </c>
      <c r="F49">
        <f t="shared" si="5"/>
        <v>5.7436604347950952E-3</v>
      </c>
      <c r="G49" t="s">
        <v>7</v>
      </c>
    </row>
    <row r="50" spans="1:7" x14ac:dyDescent="0.2">
      <c r="A50">
        <v>48</v>
      </c>
      <c r="B50">
        <v>6</v>
      </c>
      <c r="C50">
        <v>155</v>
      </c>
      <c r="D50">
        <f t="shared" si="3"/>
        <v>70.776255707762559</v>
      </c>
      <c r="E50">
        <f t="shared" si="4"/>
        <v>8.4774193548387097E-2</v>
      </c>
      <c r="F50">
        <f t="shared" si="5"/>
        <v>11.796042617960426</v>
      </c>
      <c r="G50" t="s">
        <v>4</v>
      </c>
    </row>
    <row r="51" spans="1:7" x14ac:dyDescent="0.2">
      <c r="A51">
        <v>49</v>
      </c>
      <c r="B51">
        <v>50</v>
      </c>
      <c r="C51">
        <v>106</v>
      </c>
      <c r="D51">
        <f t="shared" si="3"/>
        <v>48.401826484018265</v>
      </c>
      <c r="E51">
        <f t="shared" si="4"/>
        <v>1.0330188679245282</v>
      </c>
      <c r="F51">
        <f t="shared" si="5"/>
        <v>0.96803652968036535</v>
      </c>
      <c r="G51" t="s">
        <v>9</v>
      </c>
    </row>
    <row r="52" spans="1:7" x14ac:dyDescent="0.2">
      <c r="A52">
        <v>50</v>
      </c>
      <c r="B52">
        <v>98</v>
      </c>
      <c r="C52">
        <v>57</v>
      </c>
      <c r="D52">
        <f t="shared" si="3"/>
        <v>26.027397260273972</v>
      </c>
      <c r="E52">
        <f t="shared" si="4"/>
        <v>3.7652631578947369</v>
      </c>
      <c r="F52">
        <f t="shared" si="5"/>
        <v>0.26558568632932622</v>
      </c>
      <c r="G52" t="s">
        <v>6</v>
      </c>
    </row>
    <row r="53" spans="1:7" x14ac:dyDescent="0.2">
      <c r="A53">
        <v>51</v>
      </c>
      <c r="B53">
        <v>46</v>
      </c>
      <c r="C53">
        <v>108</v>
      </c>
      <c r="D53">
        <f t="shared" si="3"/>
        <v>49.315068493150683</v>
      </c>
      <c r="E53">
        <f t="shared" si="4"/>
        <v>0.93277777777777782</v>
      </c>
      <c r="F53">
        <f t="shared" si="5"/>
        <v>1.0720667063728408</v>
      </c>
      <c r="G53" t="s">
        <v>9</v>
      </c>
    </row>
    <row r="54" spans="1:7" x14ac:dyDescent="0.2">
      <c r="A54">
        <v>52</v>
      </c>
      <c r="B54">
        <v>29</v>
      </c>
      <c r="C54">
        <v>121</v>
      </c>
      <c r="D54">
        <f t="shared" si="3"/>
        <v>55.25114155251142</v>
      </c>
      <c r="E54">
        <f t="shared" si="4"/>
        <v>0.52487603305785124</v>
      </c>
      <c r="F54">
        <f t="shared" si="5"/>
        <v>1.9052117776728077</v>
      </c>
      <c r="G54" t="s">
        <v>9</v>
      </c>
    </row>
    <row r="55" spans="1:7" x14ac:dyDescent="0.2">
      <c r="A55">
        <v>53</v>
      </c>
      <c r="B55">
        <v>2</v>
      </c>
      <c r="C55">
        <v>142</v>
      </c>
      <c r="D55">
        <f t="shared" si="3"/>
        <v>64.840182648401822</v>
      </c>
      <c r="E55">
        <f t="shared" si="4"/>
        <v>3.0845070422535214E-2</v>
      </c>
      <c r="F55">
        <f t="shared" si="5"/>
        <v>32.420091324200911</v>
      </c>
      <c r="G55" t="s">
        <v>4</v>
      </c>
    </row>
    <row r="56" spans="1:7" x14ac:dyDescent="0.2">
      <c r="A56">
        <v>54</v>
      </c>
      <c r="B56">
        <v>56</v>
      </c>
      <c r="C56">
        <v>86</v>
      </c>
      <c r="D56">
        <f t="shared" si="3"/>
        <v>39.269406392694066</v>
      </c>
      <c r="E56">
        <f t="shared" si="4"/>
        <v>1.4260465116279069</v>
      </c>
      <c r="F56">
        <f t="shared" si="5"/>
        <v>0.70123939986953687</v>
      </c>
      <c r="G56" t="s">
        <v>9</v>
      </c>
    </row>
    <row r="57" spans="1:7" x14ac:dyDescent="0.2">
      <c r="A57">
        <v>55</v>
      </c>
      <c r="B57">
        <v>37</v>
      </c>
      <c r="C57">
        <v>101</v>
      </c>
      <c r="D57">
        <f t="shared" si="3"/>
        <v>46.118721461187214</v>
      </c>
      <c r="E57">
        <f t="shared" si="4"/>
        <v>0.80227722772277232</v>
      </c>
      <c r="F57">
        <f t="shared" si="5"/>
        <v>1.2464519313834381</v>
      </c>
      <c r="G57" t="s">
        <v>9</v>
      </c>
    </row>
    <row r="58" spans="1:7" x14ac:dyDescent="0.2">
      <c r="A58">
        <v>56</v>
      </c>
      <c r="B58">
        <v>15</v>
      </c>
      <c r="C58">
        <v>123</v>
      </c>
      <c r="D58">
        <f t="shared" si="3"/>
        <v>56.164383561643838</v>
      </c>
      <c r="E58">
        <f t="shared" si="4"/>
        <v>0.26707317073170733</v>
      </c>
      <c r="F58">
        <f t="shared" si="5"/>
        <v>3.7442922374429224</v>
      </c>
      <c r="G58" t="s">
        <v>5</v>
      </c>
    </row>
    <row r="59" spans="1:7" x14ac:dyDescent="0.2">
      <c r="A59">
        <v>57</v>
      </c>
      <c r="B59">
        <v>91</v>
      </c>
      <c r="C59">
        <v>46</v>
      </c>
      <c r="D59">
        <f t="shared" si="3"/>
        <v>21.004566210045663</v>
      </c>
      <c r="E59">
        <f t="shared" si="4"/>
        <v>4.3323913043478255</v>
      </c>
      <c r="F59">
        <f t="shared" si="5"/>
        <v>0.23081940890160069</v>
      </c>
      <c r="G59" t="s">
        <v>7</v>
      </c>
    </row>
    <row r="60" spans="1:7" x14ac:dyDescent="0.2">
      <c r="A60">
        <v>58</v>
      </c>
      <c r="B60">
        <v>11</v>
      </c>
      <c r="C60">
        <v>120</v>
      </c>
      <c r="D60">
        <f t="shared" si="3"/>
        <v>54.794520547945204</v>
      </c>
      <c r="E60">
        <f t="shared" si="4"/>
        <v>0.20075000000000001</v>
      </c>
      <c r="F60">
        <f t="shared" si="5"/>
        <v>4.9813200498132</v>
      </c>
      <c r="G60" t="s">
        <v>4</v>
      </c>
    </row>
    <row r="61" spans="1:7" x14ac:dyDescent="0.2">
      <c r="A61">
        <v>59</v>
      </c>
      <c r="B61">
        <v>7</v>
      </c>
      <c r="C61">
        <v>124</v>
      </c>
      <c r="D61">
        <f t="shared" si="3"/>
        <v>56.621004566210047</v>
      </c>
      <c r="E61">
        <f t="shared" si="4"/>
        <v>0.12362903225806451</v>
      </c>
      <c r="F61">
        <f t="shared" si="5"/>
        <v>8.088714938030007</v>
      </c>
      <c r="G61" t="s">
        <v>4</v>
      </c>
    </row>
    <row r="62" spans="1:7" x14ac:dyDescent="0.2">
      <c r="A62">
        <v>60</v>
      </c>
      <c r="B62">
        <v>22</v>
      </c>
      <c r="C62">
        <v>102</v>
      </c>
      <c r="D62">
        <f t="shared" si="3"/>
        <v>46.575342465753423</v>
      </c>
      <c r="E62">
        <f t="shared" si="4"/>
        <v>0.47235294117647059</v>
      </c>
      <c r="F62">
        <f t="shared" si="5"/>
        <v>2.1170610211706102</v>
      </c>
      <c r="G62" t="s">
        <v>5</v>
      </c>
    </row>
    <row r="63" spans="1:7" x14ac:dyDescent="0.2">
      <c r="A63">
        <v>61</v>
      </c>
      <c r="B63">
        <v>5</v>
      </c>
      <c r="C63">
        <v>116</v>
      </c>
      <c r="D63">
        <f t="shared" si="3"/>
        <v>52.968036529680369</v>
      </c>
      <c r="E63">
        <f t="shared" si="4"/>
        <v>9.4396551724137925E-2</v>
      </c>
      <c r="F63">
        <f t="shared" si="5"/>
        <v>10.593607305936073</v>
      </c>
      <c r="G63" t="s">
        <v>4</v>
      </c>
    </row>
    <row r="64" spans="1:7" x14ac:dyDescent="0.2">
      <c r="A64">
        <v>62</v>
      </c>
      <c r="B64">
        <v>23</v>
      </c>
      <c r="C64">
        <v>94</v>
      </c>
      <c r="D64">
        <f t="shared" si="3"/>
        <v>42.922374429223744</v>
      </c>
      <c r="E64">
        <f t="shared" si="4"/>
        <v>0.5358510638297872</v>
      </c>
      <c r="F64">
        <f t="shared" si="5"/>
        <v>1.8661901925749453</v>
      </c>
      <c r="G64" t="s">
        <v>9</v>
      </c>
    </row>
    <row r="65" spans="1:7" x14ac:dyDescent="0.2">
      <c r="A65">
        <v>63</v>
      </c>
      <c r="B65">
        <v>20</v>
      </c>
      <c r="C65">
        <v>90</v>
      </c>
      <c r="D65">
        <f t="shared" si="3"/>
        <v>41.095890410958908</v>
      </c>
      <c r="E65">
        <f t="shared" si="4"/>
        <v>0.48666666666666664</v>
      </c>
      <c r="F65">
        <f t="shared" si="5"/>
        <v>2.0547945205479454</v>
      </c>
      <c r="G65" t="s">
        <v>5</v>
      </c>
    </row>
    <row r="66" spans="1:7" x14ac:dyDescent="0.2">
      <c r="A66">
        <v>64</v>
      </c>
      <c r="B66">
        <v>29</v>
      </c>
      <c r="C66">
        <v>75</v>
      </c>
      <c r="D66">
        <f t="shared" ref="D66:D97" si="6">C66/2.19</f>
        <v>34.246575342465754</v>
      </c>
      <c r="E66">
        <f t="shared" ref="E66:E97" si="7">B66/D66</f>
        <v>0.8468</v>
      </c>
      <c r="F66">
        <f t="shared" ref="F66:F97" si="8">D66/B66</f>
        <v>1.1809163911195086</v>
      </c>
      <c r="G66" t="s">
        <v>9</v>
      </c>
    </row>
    <row r="67" spans="1:7" x14ac:dyDescent="0.2">
      <c r="A67">
        <v>65</v>
      </c>
      <c r="B67">
        <v>8</v>
      </c>
      <c r="C67">
        <v>95</v>
      </c>
      <c r="D67">
        <f t="shared" si="6"/>
        <v>43.378995433789953</v>
      </c>
      <c r="E67">
        <f t="shared" si="7"/>
        <v>0.18442105263157896</v>
      </c>
      <c r="F67">
        <f t="shared" si="8"/>
        <v>5.4223744292237441</v>
      </c>
      <c r="G67" t="s">
        <v>4</v>
      </c>
    </row>
    <row r="68" spans="1:7" x14ac:dyDescent="0.2">
      <c r="A68">
        <v>66</v>
      </c>
      <c r="B68">
        <v>15</v>
      </c>
      <c r="C68">
        <v>85</v>
      </c>
      <c r="D68">
        <f t="shared" si="6"/>
        <v>38.812785388127857</v>
      </c>
      <c r="E68">
        <f t="shared" si="7"/>
        <v>0.38647058823529407</v>
      </c>
      <c r="F68">
        <f t="shared" si="8"/>
        <v>2.5875190258751903</v>
      </c>
      <c r="G68" t="s">
        <v>5</v>
      </c>
    </row>
    <row r="69" spans="1:7" x14ac:dyDescent="0.2">
      <c r="A69">
        <v>67</v>
      </c>
      <c r="B69">
        <v>8</v>
      </c>
      <c r="C69">
        <v>90</v>
      </c>
      <c r="D69">
        <f t="shared" si="6"/>
        <v>41.095890410958908</v>
      </c>
      <c r="E69">
        <f t="shared" si="7"/>
        <v>0.19466666666666665</v>
      </c>
      <c r="F69">
        <f t="shared" si="8"/>
        <v>5.1369863013698636</v>
      </c>
      <c r="G69" t="s">
        <v>4</v>
      </c>
    </row>
    <row r="70" spans="1:7" x14ac:dyDescent="0.2">
      <c r="A70">
        <v>68</v>
      </c>
      <c r="B70">
        <v>95</v>
      </c>
      <c r="C70">
        <v>0</v>
      </c>
      <c r="D70">
        <f t="shared" si="6"/>
        <v>0</v>
      </c>
      <c r="E70" t="e">
        <f t="shared" si="7"/>
        <v>#DIV/0!</v>
      </c>
      <c r="F70">
        <f t="shared" si="8"/>
        <v>0</v>
      </c>
      <c r="G70" t="s">
        <v>8</v>
      </c>
    </row>
    <row r="71" spans="1:7" x14ac:dyDescent="0.2">
      <c r="A71">
        <v>69</v>
      </c>
      <c r="B71">
        <v>2</v>
      </c>
      <c r="C71">
        <v>91</v>
      </c>
      <c r="D71">
        <f t="shared" si="6"/>
        <v>41.552511415525117</v>
      </c>
      <c r="E71">
        <f t="shared" si="7"/>
        <v>4.8131868131868129E-2</v>
      </c>
      <c r="F71">
        <f t="shared" si="8"/>
        <v>20.776255707762559</v>
      </c>
      <c r="G71" t="s">
        <v>4</v>
      </c>
    </row>
    <row r="72" spans="1:7" x14ac:dyDescent="0.2">
      <c r="A72">
        <v>70</v>
      </c>
      <c r="B72">
        <v>13</v>
      </c>
      <c r="C72">
        <v>79</v>
      </c>
      <c r="D72">
        <f t="shared" si="6"/>
        <v>36.073059360730596</v>
      </c>
      <c r="E72">
        <f t="shared" si="7"/>
        <v>0.36037974683544299</v>
      </c>
      <c r="F72">
        <f t="shared" si="8"/>
        <v>2.7748507200561998</v>
      </c>
      <c r="G72" t="s">
        <v>5</v>
      </c>
    </row>
    <row r="73" spans="1:7" x14ac:dyDescent="0.2">
      <c r="A73">
        <v>71</v>
      </c>
      <c r="B73">
        <v>20</v>
      </c>
      <c r="C73">
        <v>72</v>
      </c>
      <c r="D73">
        <f t="shared" si="6"/>
        <v>32.876712328767127</v>
      </c>
      <c r="E73">
        <f t="shared" si="7"/>
        <v>0.60833333333333328</v>
      </c>
      <c r="F73">
        <f t="shared" si="8"/>
        <v>1.6438356164383563</v>
      </c>
      <c r="G73" t="s">
        <v>9</v>
      </c>
    </row>
    <row r="74" spans="1:7" x14ac:dyDescent="0.2">
      <c r="A74">
        <v>72</v>
      </c>
      <c r="B74">
        <v>4</v>
      </c>
      <c r="C74">
        <v>84</v>
      </c>
      <c r="D74">
        <f t="shared" si="6"/>
        <v>38.356164383561648</v>
      </c>
      <c r="E74">
        <f t="shared" si="7"/>
        <v>0.10428571428571427</v>
      </c>
      <c r="F74">
        <f t="shared" si="8"/>
        <v>9.589041095890412</v>
      </c>
      <c r="G74" t="s">
        <v>4</v>
      </c>
    </row>
    <row r="75" spans="1:7" x14ac:dyDescent="0.2">
      <c r="A75">
        <v>73</v>
      </c>
      <c r="B75">
        <v>28</v>
      </c>
      <c r="C75">
        <v>59</v>
      </c>
      <c r="D75">
        <f t="shared" si="6"/>
        <v>26.940639269406393</v>
      </c>
      <c r="E75">
        <f t="shared" si="7"/>
        <v>1.0393220338983051</v>
      </c>
      <c r="F75">
        <f t="shared" si="8"/>
        <v>0.96216568819308546</v>
      </c>
      <c r="G75" t="s">
        <v>9</v>
      </c>
    </row>
    <row r="76" spans="1:7" x14ac:dyDescent="0.2">
      <c r="A76">
        <v>74</v>
      </c>
      <c r="B76">
        <v>2</v>
      </c>
      <c r="C76">
        <v>85</v>
      </c>
      <c r="D76">
        <f t="shared" si="6"/>
        <v>38.812785388127857</v>
      </c>
      <c r="E76">
        <f t="shared" si="7"/>
        <v>5.1529411764705879E-2</v>
      </c>
      <c r="F76">
        <f t="shared" si="8"/>
        <v>19.406392694063928</v>
      </c>
      <c r="G76" t="s">
        <v>4</v>
      </c>
    </row>
    <row r="77" spans="1:7" x14ac:dyDescent="0.2">
      <c r="A77">
        <v>75</v>
      </c>
      <c r="B77">
        <v>19</v>
      </c>
      <c r="C77">
        <v>67</v>
      </c>
      <c r="D77">
        <f t="shared" si="6"/>
        <v>30.593607305936075</v>
      </c>
      <c r="E77">
        <f t="shared" si="7"/>
        <v>0.6210447761194029</v>
      </c>
      <c r="F77">
        <f t="shared" si="8"/>
        <v>1.6101898582071619</v>
      </c>
      <c r="G77" t="s">
        <v>9</v>
      </c>
    </row>
    <row r="78" spans="1:7" x14ac:dyDescent="0.2">
      <c r="A78">
        <v>76</v>
      </c>
      <c r="B78">
        <v>23</v>
      </c>
      <c r="C78">
        <v>61</v>
      </c>
      <c r="D78">
        <f t="shared" si="6"/>
        <v>27.853881278538815</v>
      </c>
      <c r="E78">
        <f t="shared" si="7"/>
        <v>0.82573770491803278</v>
      </c>
      <c r="F78">
        <f t="shared" si="8"/>
        <v>1.2110383164582093</v>
      </c>
      <c r="G78" t="s">
        <v>9</v>
      </c>
    </row>
    <row r="79" spans="1:7" x14ac:dyDescent="0.2">
      <c r="A79">
        <v>77</v>
      </c>
      <c r="B79">
        <v>22</v>
      </c>
      <c r="C79">
        <v>61</v>
      </c>
      <c r="D79">
        <f t="shared" si="6"/>
        <v>27.853881278538815</v>
      </c>
      <c r="E79">
        <f t="shared" si="7"/>
        <v>0.7898360655737704</v>
      </c>
      <c r="F79">
        <f t="shared" si="8"/>
        <v>1.2660855126608552</v>
      </c>
      <c r="G79" t="s">
        <v>9</v>
      </c>
    </row>
    <row r="80" spans="1:7" x14ac:dyDescent="0.2">
      <c r="A80">
        <v>78</v>
      </c>
      <c r="B80">
        <v>15</v>
      </c>
      <c r="C80">
        <v>68</v>
      </c>
      <c r="D80">
        <f t="shared" si="6"/>
        <v>31.050228310502284</v>
      </c>
      <c r="E80">
        <f t="shared" si="7"/>
        <v>0.48308823529411765</v>
      </c>
      <c r="F80">
        <f t="shared" si="8"/>
        <v>2.0700152207001521</v>
      </c>
      <c r="G80" t="s">
        <v>5</v>
      </c>
    </row>
    <row r="81" spans="1:7" x14ac:dyDescent="0.2">
      <c r="A81">
        <v>79</v>
      </c>
      <c r="B81">
        <v>4</v>
      </c>
      <c r="C81">
        <v>76</v>
      </c>
      <c r="D81">
        <f t="shared" si="6"/>
        <v>34.703196347031962</v>
      </c>
      <c r="E81">
        <f t="shared" si="7"/>
        <v>0.11526315789473685</v>
      </c>
      <c r="F81">
        <f t="shared" si="8"/>
        <v>8.6757990867579906</v>
      </c>
      <c r="G81" t="s">
        <v>4</v>
      </c>
    </row>
    <row r="82" spans="1:7" x14ac:dyDescent="0.2">
      <c r="A82">
        <v>80</v>
      </c>
      <c r="B82">
        <v>26</v>
      </c>
      <c r="C82">
        <v>54</v>
      </c>
      <c r="D82">
        <f t="shared" si="6"/>
        <v>24.657534246575342</v>
      </c>
      <c r="E82">
        <f t="shared" si="7"/>
        <v>1.0544444444444445</v>
      </c>
      <c r="F82">
        <f t="shared" si="8"/>
        <v>0.94836670179135929</v>
      </c>
      <c r="G82" t="s">
        <v>9</v>
      </c>
    </row>
    <row r="83" spans="1:7" x14ac:dyDescent="0.2">
      <c r="A83">
        <v>81</v>
      </c>
      <c r="B83">
        <v>52</v>
      </c>
      <c r="C83">
        <v>27</v>
      </c>
      <c r="D83">
        <f t="shared" si="6"/>
        <v>12.328767123287671</v>
      </c>
      <c r="E83">
        <f t="shared" si="7"/>
        <v>4.2177777777777781</v>
      </c>
      <c r="F83">
        <f t="shared" si="8"/>
        <v>0.23709167544783982</v>
      </c>
      <c r="G83" t="s">
        <v>7</v>
      </c>
    </row>
    <row r="84" spans="1:7" x14ac:dyDescent="0.2">
      <c r="A84">
        <v>82</v>
      </c>
      <c r="B84">
        <v>8</v>
      </c>
      <c r="C84">
        <v>69</v>
      </c>
      <c r="D84">
        <f t="shared" si="6"/>
        <v>31.506849315068493</v>
      </c>
      <c r="E84">
        <f t="shared" si="7"/>
        <v>0.25391304347826088</v>
      </c>
      <c r="F84">
        <f t="shared" si="8"/>
        <v>3.9383561643835616</v>
      </c>
      <c r="G84" t="s">
        <v>5</v>
      </c>
    </row>
    <row r="85" spans="1:7" x14ac:dyDescent="0.2">
      <c r="A85">
        <v>83</v>
      </c>
      <c r="B85">
        <v>14</v>
      </c>
      <c r="C85">
        <v>61</v>
      </c>
      <c r="D85">
        <f t="shared" si="6"/>
        <v>27.853881278538815</v>
      </c>
      <c r="E85">
        <f t="shared" si="7"/>
        <v>0.50262295081967212</v>
      </c>
      <c r="F85">
        <f t="shared" si="8"/>
        <v>1.9895629484670583</v>
      </c>
      <c r="G85" t="s">
        <v>9</v>
      </c>
    </row>
    <row r="86" spans="1:7" x14ac:dyDescent="0.2">
      <c r="A86">
        <v>84</v>
      </c>
      <c r="B86">
        <v>24</v>
      </c>
      <c r="C86">
        <v>48</v>
      </c>
      <c r="D86">
        <f t="shared" si="6"/>
        <v>21.917808219178081</v>
      </c>
      <c r="E86">
        <f t="shared" si="7"/>
        <v>1.095</v>
      </c>
      <c r="F86">
        <f t="shared" si="8"/>
        <v>0.91324200913242004</v>
      </c>
      <c r="G86" t="s">
        <v>9</v>
      </c>
    </row>
    <row r="87" spans="1:7" x14ac:dyDescent="0.2">
      <c r="A87">
        <v>85</v>
      </c>
      <c r="B87">
        <v>20</v>
      </c>
      <c r="C87">
        <v>51</v>
      </c>
      <c r="D87">
        <f t="shared" si="6"/>
        <v>23.287671232876711</v>
      </c>
      <c r="E87">
        <f t="shared" si="7"/>
        <v>0.85882352941176476</v>
      </c>
      <c r="F87">
        <f t="shared" si="8"/>
        <v>1.1643835616438356</v>
      </c>
      <c r="G87" t="s">
        <v>9</v>
      </c>
    </row>
    <row r="88" spans="1:7" x14ac:dyDescent="0.2">
      <c r="A88">
        <v>86</v>
      </c>
      <c r="B88">
        <v>23</v>
      </c>
      <c r="C88">
        <v>46</v>
      </c>
      <c r="D88">
        <f t="shared" si="6"/>
        <v>21.004566210045663</v>
      </c>
      <c r="E88">
        <f t="shared" si="7"/>
        <v>1.095</v>
      </c>
      <c r="F88">
        <f t="shared" si="8"/>
        <v>0.91324200913242015</v>
      </c>
      <c r="G88" t="s">
        <v>9</v>
      </c>
    </row>
    <row r="89" spans="1:7" x14ac:dyDescent="0.2">
      <c r="A89">
        <v>87</v>
      </c>
      <c r="B89">
        <v>9</v>
      </c>
      <c r="C89">
        <v>59</v>
      </c>
      <c r="D89">
        <f t="shared" si="6"/>
        <v>26.940639269406393</v>
      </c>
      <c r="E89">
        <f t="shared" si="7"/>
        <v>0.3340677966101695</v>
      </c>
      <c r="F89">
        <f t="shared" si="8"/>
        <v>2.993404363267377</v>
      </c>
      <c r="G89" t="s">
        <v>5</v>
      </c>
    </row>
    <row r="90" spans="1:7" x14ac:dyDescent="0.2">
      <c r="A90">
        <v>88</v>
      </c>
      <c r="B90">
        <v>2</v>
      </c>
      <c r="C90">
        <v>66</v>
      </c>
      <c r="D90">
        <f t="shared" si="6"/>
        <v>30.136986301369863</v>
      </c>
      <c r="E90">
        <f t="shared" si="7"/>
        <v>6.6363636363636361E-2</v>
      </c>
      <c r="F90">
        <f t="shared" si="8"/>
        <v>15.068493150684931</v>
      </c>
      <c r="G90" t="s">
        <v>4</v>
      </c>
    </row>
    <row r="91" spans="1:7" x14ac:dyDescent="0.2">
      <c r="A91">
        <v>89</v>
      </c>
      <c r="B91">
        <v>1</v>
      </c>
      <c r="C91">
        <v>60</v>
      </c>
      <c r="D91">
        <f t="shared" si="6"/>
        <v>27.397260273972602</v>
      </c>
      <c r="E91">
        <f t="shared" si="7"/>
        <v>3.6499999999999998E-2</v>
      </c>
      <c r="F91">
        <f t="shared" si="8"/>
        <v>27.397260273972602</v>
      </c>
      <c r="G91" t="s">
        <v>4</v>
      </c>
    </row>
    <row r="92" spans="1:7" x14ac:dyDescent="0.2">
      <c r="A92">
        <v>90</v>
      </c>
      <c r="B92">
        <v>3</v>
      </c>
      <c r="C92">
        <v>55</v>
      </c>
      <c r="D92">
        <f t="shared" si="6"/>
        <v>25.114155251141554</v>
      </c>
      <c r="E92">
        <f t="shared" si="7"/>
        <v>0.11945454545454545</v>
      </c>
      <c r="F92">
        <f t="shared" si="8"/>
        <v>8.3713850837138519</v>
      </c>
      <c r="G92" t="s">
        <v>4</v>
      </c>
    </row>
    <row r="93" spans="1:7" x14ac:dyDescent="0.2">
      <c r="A93">
        <v>91</v>
      </c>
      <c r="B93">
        <v>23</v>
      </c>
      <c r="C93">
        <v>31</v>
      </c>
      <c r="D93">
        <f t="shared" si="6"/>
        <v>14.155251141552512</v>
      </c>
      <c r="E93">
        <f t="shared" si="7"/>
        <v>1.6248387096774193</v>
      </c>
      <c r="F93">
        <f t="shared" si="8"/>
        <v>0.61544570180663094</v>
      </c>
      <c r="G93" t="s">
        <v>9</v>
      </c>
    </row>
    <row r="94" spans="1:7" x14ac:dyDescent="0.2">
      <c r="A94">
        <v>92</v>
      </c>
      <c r="B94">
        <v>3</v>
      </c>
      <c r="C94">
        <v>51</v>
      </c>
      <c r="D94">
        <f t="shared" si="6"/>
        <v>23.287671232876711</v>
      </c>
      <c r="E94">
        <f t="shared" si="7"/>
        <v>0.12882352941176473</v>
      </c>
      <c r="F94">
        <f t="shared" si="8"/>
        <v>7.7625570776255701</v>
      </c>
      <c r="G94" t="s">
        <v>4</v>
      </c>
    </row>
    <row r="95" spans="1:7" x14ac:dyDescent="0.2">
      <c r="A95">
        <v>93</v>
      </c>
      <c r="B95">
        <v>10</v>
      </c>
      <c r="C95">
        <v>44</v>
      </c>
      <c r="D95">
        <f t="shared" si="6"/>
        <v>20.091324200913242</v>
      </c>
      <c r="E95">
        <f t="shared" si="7"/>
        <v>0.49772727272727274</v>
      </c>
      <c r="F95">
        <f t="shared" si="8"/>
        <v>2.0091324200913241</v>
      </c>
      <c r="G95" t="s">
        <v>5</v>
      </c>
    </row>
    <row r="96" spans="1:7" x14ac:dyDescent="0.2">
      <c r="A96">
        <v>94</v>
      </c>
      <c r="B96">
        <v>7</v>
      </c>
      <c r="C96">
        <v>46</v>
      </c>
      <c r="D96">
        <f t="shared" si="6"/>
        <v>21.004566210045663</v>
      </c>
      <c r="E96">
        <f t="shared" si="7"/>
        <v>0.33326086956521739</v>
      </c>
      <c r="F96">
        <f t="shared" si="8"/>
        <v>3.0006523157208091</v>
      </c>
      <c r="G96" t="s">
        <v>5</v>
      </c>
    </row>
    <row r="97" spans="1:7" x14ac:dyDescent="0.2">
      <c r="A97">
        <v>95</v>
      </c>
      <c r="B97">
        <v>8</v>
      </c>
      <c r="C97">
        <v>43</v>
      </c>
      <c r="D97">
        <f t="shared" si="6"/>
        <v>19.634703196347033</v>
      </c>
      <c r="E97">
        <f t="shared" si="7"/>
        <v>0.40744186046511627</v>
      </c>
      <c r="F97">
        <f t="shared" si="8"/>
        <v>2.4543378995433791</v>
      </c>
      <c r="G97" t="s">
        <v>5</v>
      </c>
    </row>
    <row r="98" spans="1:7" x14ac:dyDescent="0.2">
      <c r="A98">
        <v>96</v>
      </c>
      <c r="B98">
        <v>1</v>
      </c>
      <c r="C98">
        <v>50</v>
      </c>
      <c r="D98">
        <f t="shared" ref="D98:D114" si="9">C98/2.19</f>
        <v>22.831050228310502</v>
      </c>
      <c r="E98">
        <f t="shared" ref="E98:E114" si="10">B98/D98</f>
        <v>4.3799999999999999E-2</v>
      </c>
      <c r="F98">
        <f t="shared" ref="F98:F114" si="11">D98/B98</f>
        <v>22.831050228310502</v>
      </c>
      <c r="G98" t="s">
        <v>4</v>
      </c>
    </row>
    <row r="99" spans="1:7" x14ac:dyDescent="0.2">
      <c r="A99">
        <v>97</v>
      </c>
      <c r="B99">
        <v>0</v>
      </c>
      <c r="C99">
        <v>49</v>
      </c>
      <c r="D99">
        <f t="shared" si="9"/>
        <v>22.374429223744293</v>
      </c>
      <c r="E99">
        <f t="shared" si="10"/>
        <v>0</v>
      </c>
      <c r="F99" t="e">
        <f t="shared" si="11"/>
        <v>#DIV/0!</v>
      </c>
      <c r="G99" t="s">
        <v>10</v>
      </c>
    </row>
    <row r="100" spans="1:7" x14ac:dyDescent="0.2">
      <c r="A100">
        <v>98</v>
      </c>
      <c r="B100">
        <v>10</v>
      </c>
      <c r="C100">
        <v>39</v>
      </c>
      <c r="D100">
        <f t="shared" si="9"/>
        <v>17.808219178082194</v>
      </c>
      <c r="E100">
        <f t="shared" si="10"/>
        <v>0.56153846153846143</v>
      </c>
      <c r="F100">
        <f t="shared" si="11"/>
        <v>1.7808219178082194</v>
      </c>
      <c r="G100" t="s">
        <v>9</v>
      </c>
    </row>
    <row r="101" spans="1:7" x14ac:dyDescent="0.2">
      <c r="A101">
        <v>99</v>
      </c>
      <c r="B101">
        <v>0</v>
      </c>
      <c r="C101">
        <v>48</v>
      </c>
      <c r="D101">
        <f t="shared" si="9"/>
        <v>21.917808219178081</v>
      </c>
      <c r="E101">
        <f t="shared" si="10"/>
        <v>0</v>
      </c>
      <c r="F101" t="e">
        <f t="shared" si="11"/>
        <v>#DIV/0!</v>
      </c>
      <c r="G101" t="s">
        <v>10</v>
      </c>
    </row>
    <row r="102" spans="1:7" x14ac:dyDescent="0.2">
      <c r="A102">
        <v>100</v>
      </c>
      <c r="B102">
        <v>15</v>
      </c>
      <c r="C102">
        <v>33</v>
      </c>
      <c r="D102">
        <f t="shared" si="9"/>
        <v>15.068493150684931</v>
      </c>
      <c r="E102">
        <f t="shared" si="10"/>
        <v>0.99545454545454548</v>
      </c>
      <c r="F102">
        <f t="shared" si="11"/>
        <v>1.004566210045662</v>
      </c>
      <c r="G102" t="s">
        <v>9</v>
      </c>
    </row>
    <row r="103" spans="1:7" x14ac:dyDescent="0.2">
      <c r="A103">
        <v>101</v>
      </c>
      <c r="B103">
        <v>2</v>
      </c>
      <c r="C103">
        <v>44</v>
      </c>
      <c r="D103">
        <f t="shared" si="9"/>
        <v>20.091324200913242</v>
      </c>
      <c r="E103">
        <f t="shared" si="10"/>
        <v>9.9545454545454548E-2</v>
      </c>
      <c r="F103">
        <f t="shared" si="11"/>
        <v>10.045662100456621</v>
      </c>
      <c r="G103" t="s">
        <v>4</v>
      </c>
    </row>
    <row r="104" spans="1:7" x14ac:dyDescent="0.2">
      <c r="A104">
        <v>102</v>
      </c>
      <c r="B104">
        <v>22</v>
      </c>
      <c r="C104">
        <v>24</v>
      </c>
      <c r="D104">
        <f t="shared" si="9"/>
        <v>10.95890410958904</v>
      </c>
      <c r="E104">
        <f t="shared" si="10"/>
        <v>2.0075000000000003</v>
      </c>
      <c r="F104">
        <f t="shared" si="11"/>
        <v>0.49813200498132004</v>
      </c>
      <c r="G104" t="s">
        <v>6</v>
      </c>
    </row>
    <row r="105" spans="1:7" x14ac:dyDescent="0.2">
      <c r="A105">
        <v>103</v>
      </c>
      <c r="B105">
        <v>10</v>
      </c>
      <c r="C105">
        <v>33</v>
      </c>
      <c r="D105">
        <f t="shared" si="9"/>
        <v>15.068493150684931</v>
      </c>
      <c r="E105">
        <f t="shared" si="10"/>
        <v>0.66363636363636369</v>
      </c>
      <c r="F105">
        <f t="shared" si="11"/>
        <v>1.5068493150684932</v>
      </c>
      <c r="G105" t="s">
        <v>9</v>
      </c>
    </row>
    <row r="106" spans="1:7" x14ac:dyDescent="0.2">
      <c r="A106">
        <v>104</v>
      </c>
      <c r="B106">
        <v>1</v>
      </c>
      <c r="C106">
        <v>42</v>
      </c>
      <c r="D106">
        <f t="shared" si="9"/>
        <v>19.178082191780824</v>
      </c>
      <c r="E106">
        <f t="shared" si="10"/>
        <v>5.2142857142857137E-2</v>
      </c>
      <c r="F106">
        <f t="shared" si="11"/>
        <v>19.178082191780824</v>
      </c>
      <c r="G106" t="s">
        <v>4</v>
      </c>
    </row>
    <row r="107" spans="1:7" x14ac:dyDescent="0.2">
      <c r="A107">
        <v>105</v>
      </c>
      <c r="B107">
        <v>3</v>
      </c>
      <c r="C107">
        <v>39</v>
      </c>
      <c r="D107">
        <f t="shared" si="9"/>
        <v>17.808219178082194</v>
      </c>
      <c r="E107">
        <f t="shared" si="10"/>
        <v>0.16846153846153844</v>
      </c>
      <c r="F107">
        <f t="shared" si="11"/>
        <v>5.9360730593607309</v>
      </c>
      <c r="G107" t="s">
        <v>4</v>
      </c>
    </row>
    <row r="108" spans="1:7" x14ac:dyDescent="0.2">
      <c r="A108">
        <v>106</v>
      </c>
      <c r="B108">
        <v>2</v>
      </c>
      <c r="C108">
        <v>40</v>
      </c>
      <c r="D108">
        <f t="shared" si="9"/>
        <v>18.264840182648403</v>
      </c>
      <c r="E108">
        <f t="shared" si="10"/>
        <v>0.1095</v>
      </c>
      <c r="F108">
        <f t="shared" si="11"/>
        <v>9.1324200913242013</v>
      </c>
      <c r="G108" t="s">
        <v>4</v>
      </c>
    </row>
    <row r="109" spans="1:7" x14ac:dyDescent="0.2">
      <c r="A109">
        <v>107</v>
      </c>
      <c r="B109">
        <v>0</v>
      </c>
      <c r="C109">
        <v>30</v>
      </c>
      <c r="D109">
        <f t="shared" si="9"/>
        <v>13.698630136986301</v>
      </c>
      <c r="E109">
        <f t="shared" si="10"/>
        <v>0</v>
      </c>
      <c r="F109" t="e">
        <f t="shared" si="11"/>
        <v>#DIV/0!</v>
      </c>
      <c r="G109" t="s">
        <v>10</v>
      </c>
    </row>
    <row r="110" spans="1:7" x14ac:dyDescent="0.2">
      <c r="A110">
        <v>108</v>
      </c>
      <c r="B110">
        <v>8</v>
      </c>
      <c r="C110">
        <v>18</v>
      </c>
      <c r="D110">
        <f t="shared" si="9"/>
        <v>8.2191780821917817</v>
      </c>
      <c r="E110">
        <f t="shared" si="10"/>
        <v>0.97333333333333327</v>
      </c>
      <c r="F110">
        <f t="shared" si="11"/>
        <v>1.0273972602739727</v>
      </c>
      <c r="G110" t="s">
        <v>9</v>
      </c>
    </row>
    <row r="111" spans="1:7" x14ac:dyDescent="0.2">
      <c r="A111">
        <v>109</v>
      </c>
      <c r="B111">
        <v>15</v>
      </c>
      <c r="C111">
        <v>10</v>
      </c>
      <c r="D111">
        <f t="shared" si="9"/>
        <v>4.5662100456621006</v>
      </c>
      <c r="E111">
        <f t="shared" si="10"/>
        <v>3.2849999999999997</v>
      </c>
      <c r="F111">
        <f t="shared" si="11"/>
        <v>0.30441400304414007</v>
      </c>
      <c r="G111" t="s">
        <v>6</v>
      </c>
    </row>
    <row r="112" spans="1:7" x14ac:dyDescent="0.2">
      <c r="A112">
        <v>110</v>
      </c>
      <c r="B112">
        <v>4</v>
      </c>
      <c r="C112">
        <v>19</v>
      </c>
      <c r="D112">
        <f t="shared" si="9"/>
        <v>8.6757990867579906</v>
      </c>
      <c r="E112">
        <f t="shared" si="10"/>
        <v>0.46105263157894738</v>
      </c>
      <c r="F112">
        <f t="shared" si="11"/>
        <v>2.1689497716894977</v>
      </c>
      <c r="G112" t="s">
        <v>5</v>
      </c>
    </row>
    <row r="113" spans="1:7" x14ac:dyDescent="0.2">
      <c r="A113">
        <v>111</v>
      </c>
      <c r="B113">
        <v>5</v>
      </c>
      <c r="C113">
        <v>17</v>
      </c>
      <c r="D113">
        <f t="shared" si="9"/>
        <v>7.762557077625571</v>
      </c>
      <c r="E113">
        <f t="shared" si="10"/>
        <v>0.64411764705882346</v>
      </c>
      <c r="F113">
        <f t="shared" si="11"/>
        <v>1.5525114155251143</v>
      </c>
      <c r="G113" t="s">
        <v>9</v>
      </c>
    </row>
    <row r="114" spans="1:7" x14ac:dyDescent="0.2">
      <c r="A114">
        <v>112</v>
      </c>
      <c r="B114">
        <v>2</v>
      </c>
      <c r="C114">
        <v>17</v>
      </c>
      <c r="D114">
        <f t="shared" si="9"/>
        <v>7.762557077625571</v>
      </c>
      <c r="E114">
        <f t="shared" si="10"/>
        <v>0.2576470588235294</v>
      </c>
      <c r="F114">
        <f t="shared" si="11"/>
        <v>3.8812785388127855</v>
      </c>
      <c r="G114" t="s">
        <v>5</v>
      </c>
    </row>
    <row r="115" spans="1:7" x14ac:dyDescent="0.2">
      <c r="A115" t="s">
        <v>3</v>
      </c>
      <c r="B115">
        <f>SUM(B2:B114)</f>
        <v>7988</v>
      </c>
      <c r="C115">
        <f>SUM(C2:C114)</f>
        <v>17530</v>
      </c>
    </row>
  </sheetData>
  <sortState xmlns:xlrd2="http://schemas.microsoft.com/office/spreadsheetml/2017/richdata2" ref="A2:G115">
    <sortCondition ref="A2:A115"/>
  </sortState>
  <conditionalFormatting sqref="I1">
    <cfRule type="cellIs" dxfId="23" priority="2" operator="greaterThan">
      <formula>4</formula>
    </cfRule>
  </conditionalFormatting>
  <conditionalFormatting sqref="I2">
    <cfRule type="cellIs" dxfId="22" priority="1" operator="greaterThan">
      <formul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3A05-4EB4-DC40-B19C-7F093EE5CACF}">
  <dimension ref="A1:V116"/>
  <sheetViews>
    <sheetView topLeftCell="A100" workbookViewId="0">
      <selection activeCell="H25" sqref="H25"/>
    </sheetView>
  </sheetViews>
  <sheetFormatPr baseColWidth="10" defaultRowHeight="16" x14ac:dyDescent="0.2"/>
  <sheetData>
    <row r="1" spans="1:22" x14ac:dyDescent="0.2">
      <c r="C1" s="3" t="s">
        <v>47</v>
      </c>
      <c r="K1" s="3" t="s">
        <v>48</v>
      </c>
      <c r="S1" s="4" t="s">
        <v>49</v>
      </c>
    </row>
    <row r="2" spans="1:22" x14ac:dyDescent="0.2">
      <c r="D2" t="s">
        <v>21</v>
      </c>
      <c r="E2" t="s">
        <v>22</v>
      </c>
      <c r="J2" t="s">
        <v>21</v>
      </c>
      <c r="K2" t="s">
        <v>22</v>
      </c>
      <c r="R2" t="s">
        <v>21</v>
      </c>
      <c r="S2" t="s">
        <v>22</v>
      </c>
    </row>
    <row r="3" spans="1:22" x14ac:dyDescent="0.2">
      <c r="A3" s="2" t="s">
        <v>0</v>
      </c>
      <c r="B3" s="2" t="s">
        <v>1</v>
      </c>
      <c r="C3" s="2" t="s">
        <v>2</v>
      </c>
      <c r="D3" s="2" t="s">
        <v>13</v>
      </c>
      <c r="E3" s="2" t="s">
        <v>14</v>
      </c>
      <c r="F3" s="2" t="s">
        <v>11</v>
      </c>
      <c r="I3" t="s">
        <v>0</v>
      </c>
      <c r="J3" t="s">
        <v>1</v>
      </c>
      <c r="K3" t="s">
        <v>2</v>
      </c>
      <c r="L3" t="s">
        <v>17</v>
      </c>
      <c r="M3" t="s">
        <v>12</v>
      </c>
      <c r="N3" t="s">
        <v>11</v>
      </c>
      <c r="Q3" t="s">
        <v>0</v>
      </c>
      <c r="R3" t="s">
        <v>1</v>
      </c>
      <c r="S3" t="s">
        <v>2</v>
      </c>
      <c r="T3" t="s">
        <v>17</v>
      </c>
      <c r="U3" t="s">
        <v>12</v>
      </c>
      <c r="V3" t="s">
        <v>11</v>
      </c>
    </row>
    <row r="4" spans="1:22" x14ac:dyDescent="0.2">
      <c r="A4" s="2">
        <v>0</v>
      </c>
      <c r="B4" s="2">
        <v>734</v>
      </c>
      <c r="C4" s="2">
        <v>186</v>
      </c>
      <c r="D4" s="2">
        <v>3.94623656</v>
      </c>
      <c r="E4" s="2">
        <v>0.25340599000000003</v>
      </c>
      <c r="F4" s="2" t="s">
        <v>6</v>
      </c>
      <c r="I4">
        <v>0</v>
      </c>
      <c r="J4">
        <v>734</v>
      </c>
      <c r="K4">
        <v>200</v>
      </c>
      <c r="L4">
        <f t="shared" ref="L4:L35" si="0">J4/K4</f>
        <v>3.67</v>
      </c>
      <c r="M4">
        <f t="shared" ref="M4:M35" si="1">K4/J4</f>
        <v>0.27247956403269757</v>
      </c>
      <c r="N4" t="s">
        <v>6</v>
      </c>
      <c r="Q4">
        <v>0</v>
      </c>
      <c r="R4">
        <v>734</v>
      </c>
      <c r="S4">
        <v>186</v>
      </c>
      <c r="T4">
        <f t="shared" ref="T4:T35" si="2">R4/S4</f>
        <v>3.946236559139785</v>
      </c>
      <c r="U4">
        <f t="shared" ref="U4:U35" si="3">S4/R4</f>
        <v>0.25340599455040874</v>
      </c>
      <c r="V4" t="s">
        <v>6</v>
      </c>
    </row>
    <row r="5" spans="1:22" x14ac:dyDescent="0.2">
      <c r="A5" s="2">
        <v>1</v>
      </c>
      <c r="B5" s="2">
        <v>215</v>
      </c>
      <c r="C5" s="2">
        <v>321</v>
      </c>
      <c r="D5" s="2">
        <v>0.66978192999999997</v>
      </c>
      <c r="E5" s="2">
        <v>1.49302326</v>
      </c>
      <c r="F5" s="2" t="s">
        <v>9</v>
      </c>
      <c r="I5">
        <v>1</v>
      </c>
      <c r="J5">
        <v>215</v>
      </c>
      <c r="K5">
        <v>287</v>
      </c>
      <c r="L5">
        <f t="shared" si="0"/>
        <v>0.74912891986062713</v>
      </c>
      <c r="M5">
        <f t="shared" si="1"/>
        <v>1.3348837209302327</v>
      </c>
      <c r="N5" t="s">
        <v>9</v>
      </c>
      <c r="Q5">
        <v>1</v>
      </c>
      <c r="R5">
        <v>215</v>
      </c>
      <c r="S5">
        <v>321</v>
      </c>
      <c r="T5">
        <f t="shared" si="2"/>
        <v>0.66978193146417442</v>
      </c>
      <c r="U5">
        <f t="shared" si="3"/>
        <v>1.4930232558139536</v>
      </c>
      <c r="V5" t="s">
        <v>9</v>
      </c>
    </row>
    <row r="6" spans="1:22" x14ac:dyDescent="0.2">
      <c r="A6" s="2">
        <v>2</v>
      </c>
      <c r="B6" s="2">
        <v>17</v>
      </c>
      <c r="C6" s="2">
        <v>363</v>
      </c>
      <c r="D6" s="2">
        <v>4.6831959999999999E-2</v>
      </c>
      <c r="E6" s="2">
        <v>21.3529412</v>
      </c>
      <c r="F6" s="2" t="s">
        <v>16</v>
      </c>
      <c r="I6">
        <v>2</v>
      </c>
      <c r="J6">
        <v>17</v>
      </c>
      <c r="K6">
        <v>381</v>
      </c>
      <c r="L6">
        <f t="shared" si="0"/>
        <v>4.4619422572178477E-2</v>
      </c>
      <c r="M6">
        <f t="shared" si="1"/>
        <v>22.411764705882351</v>
      </c>
      <c r="N6" t="s">
        <v>4</v>
      </c>
      <c r="Q6">
        <v>2</v>
      </c>
      <c r="R6">
        <v>17</v>
      </c>
      <c r="S6">
        <v>363</v>
      </c>
      <c r="T6">
        <f t="shared" si="2"/>
        <v>4.6831955922865015E-2</v>
      </c>
      <c r="U6">
        <f t="shared" si="3"/>
        <v>21.352941176470587</v>
      </c>
      <c r="V6" t="s">
        <v>4</v>
      </c>
    </row>
    <row r="7" spans="1:22" x14ac:dyDescent="0.2">
      <c r="A7" s="2">
        <v>3</v>
      </c>
      <c r="B7" s="2">
        <v>293</v>
      </c>
      <c r="C7" s="2">
        <v>209</v>
      </c>
      <c r="D7" s="2">
        <v>1.4019138799999999</v>
      </c>
      <c r="E7" s="2">
        <v>0.71331058000000003</v>
      </c>
      <c r="F7" s="2" t="s">
        <v>9</v>
      </c>
      <c r="I7">
        <v>3</v>
      </c>
      <c r="J7">
        <v>293</v>
      </c>
      <c r="K7">
        <v>246</v>
      </c>
      <c r="L7">
        <f t="shared" si="0"/>
        <v>1.1910569105691058</v>
      </c>
      <c r="M7">
        <f t="shared" si="1"/>
        <v>0.83959044368600677</v>
      </c>
      <c r="N7" t="s">
        <v>9</v>
      </c>
      <c r="Q7">
        <v>3</v>
      </c>
      <c r="R7">
        <v>293</v>
      </c>
      <c r="S7">
        <v>209</v>
      </c>
      <c r="T7">
        <f t="shared" si="2"/>
        <v>1.4019138755980862</v>
      </c>
      <c r="U7">
        <f t="shared" si="3"/>
        <v>0.71331058020477811</v>
      </c>
      <c r="V7" t="s">
        <v>9</v>
      </c>
    </row>
    <row r="8" spans="1:22" x14ac:dyDescent="0.2">
      <c r="A8" s="2">
        <v>4</v>
      </c>
      <c r="B8" s="2">
        <v>124</v>
      </c>
      <c r="C8" s="2">
        <v>301</v>
      </c>
      <c r="D8" s="2">
        <v>0.41196012999999998</v>
      </c>
      <c r="E8" s="2">
        <v>2.4274193500000001</v>
      </c>
      <c r="F8" s="2" t="s">
        <v>15</v>
      </c>
      <c r="I8">
        <v>4</v>
      </c>
      <c r="J8">
        <v>124</v>
      </c>
      <c r="K8">
        <v>318</v>
      </c>
      <c r="L8">
        <f t="shared" si="0"/>
        <v>0.38993710691823902</v>
      </c>
      <c r="M8">
        <f t="shared" si="1"/>
        <v>2.564516129032258</v>
      </c>
      <c r="N8" t="s">
        <v>5</v>
      </c>
      <c r="Q8">
        <v>4</v>
      </c>
      <c r="R8">
        <v>124</v>
      </c>
      <c r="S8">
        <v>301</v>
      </c>
      <c r="T8">
        <f t="shared" si="2"/>
        <v>0.41196013289036543</v>
      </c>
      <c r="U8">
        <f t="shared" si="3"/>
        <v>2.4274193548387095</v>
      </c>
      <c r="V8" t="s">
        <v>5</v>
      </c>
    </row>
    <row r="9" spans="1:22" x14ac:dyDescent="0.2">
      <c r="A9" s="2">
        <v>5</v>
      </c>
      <c r="B9" s="2">
        <v>32</v>
      </c>
      <c r="C9" s="2">
        <v>326</v>
      </c>
      <c r="D9" s="2">
        <v>9.8159510000000005E-2</v>
      </c>
      <c r="E9" s="2">
        <v>10.1875</v>
      </c>
      <c r="F9" s="2" t="s">
        <v>16</v>
      </c>
      <c r="I9">
        <v>5</v>
      </c>
      <c r="J9">
        <v>32</v>
      </c>
      <c r="K9">
        <v>347</v>
      </c>
      <c r="L9">
        <f t="shared" si="0"/>
        <v>9.2219020172910657E-2</v>
      </c>
      <c r="M9">
        <f t="shared" si="1"/>
        <v>10.84375</v>
      </c>
      <c r="N9" t="s">
        <v>4</v>
      </c>
      <c r="Q9">
        <v>5</v>
      </c>
      <c r="R9">
        <v>32</v>
      </c>
      <c r="S9">
        <v>326</v>
      </c>
      <c r="T9">
        <f t="shared" si="2"/>
        <v>9.815950920245399E-2</v>
      </c>
      <c r="U9">
        <f t="shared" si="3"/>
        <v>10.1875</v>
      </c>
      <c r="V9" t="s">
        <v>4</v>
      </c>
    </row>
    <row r="10" spans="1:22" x14ac:dyDescent="0.2">
      <c r="A10" s="2">
        <v>6</v>
      </c>
      <c r="B10" s="2">
        <v>298</v>
      </c>
      <c r="C10" s="2">
        <v>195</v>
      </c>
      <c r="D10" s="2">
        <v>1.5282051299999999</v>
      </c>
      <c r="E10" s="2">
        <v>0.65436242</v>
      </c>
      <c r="F10" s="2" t="s">
        <v>9</v>
      </c>
      <c r="I10">
        <v>6</v>
      </c>
      <c r="J10">
        <v>298</v>
      </c>
      <c r="K10">
        <v>205</v>
      </c>
      <c r="L10">
        <f t="shared" si="0"/>
        <v>1.4536585365853658</v>
      </c>
      <c r="M10">
        <f t="shared" si="1"/>
        <v>0.68791946308724827</v>
      </c>
      <c r="N10" t="s">
        <v>9</v>
      </c>
      <c r="Q10">
        <v>6</v>
      </c>
      <c r="R10">
        <v>298</v>
      </c>
      <c r="S10">
        <v>195</v>
      </c>
      <c r="T10">
        <f t="shared" si="2"/>
        <v>1.5282051282051281</v>
      </c>
      <c r="U10">
        <f t="shared" si="3"/>
        <v>0.65436241610738255</v>
      </c>
      <c r="V10" t="s">
        <v>9</v>
      </c>
    </row>
    <row r="11" spans="1:22" x14ac:dyDescent="0.2">
      <c r="A11" s="2">
        <v>7</v>
      </c>
      <c r="B11" s="2">
        <v>210</v>
      </c>
      <c r="C11" s="2">
        <v>202</v>
      </c>
      <c r="D11" s="2">
        <v>1.03960396</v>
      </c>
      <c r="E11" s="2">
        <v>0.96190476000000003</v>
      </c>
      <c r="F11" s="2" t="s">
        <v>9</v>
      </c>
      <c r="I11">
        <v>7</v>
      </c>
      <c r="J11">
        <v>210</v>
      </c>
      <c r="K11">
        <v>221</v>
      </c>
      <c r="L11">
        <f t="shared" si="0"/>
        <v>0.95022624434389136</v>
      </c>
      <c r="M11">
        <f t="shared" si="1"/>
        <v>1.0523809523809524</v>
      </c>
      <c r="N11" t="s">
        <v>9</v>
      </c>
      <c r="Q11">
        <v>7</v>
      </c>
      <c r="R11">
        <v>210</v>
      </c>
      <c r="S11">
        <v>202</v>
      </c>
      <c r="T11">
        <f t="shared" si="2"/>
        <v>1.0396039603960396</v>
      </c>
      <c r="U11">
        <f t="shared" si="3"/>
        <v>0.96190476190476193</v>
      </c>
      <c r="V11" t="s">
        <v>9</v>
      </c>
    </row>
    <row r="12" spans="1:22" x14ac:dyDescent="0.2">
      <c r="A12" s="2">
        <v>8</v>
      </c>
      <c r="B12" s="2">
        <v>220</v>
      </c>
      <c r="C12" s="2">
        <v>218</v>
      </c>
      <c r="D12" s="2">
        <v>1.0091743099999999</v>
      </c>
      <c r="E12" s="2">
        <v>0.99090909000000005</v>
      </c>
      <c r="F12" s="2" t="s">
        <v>9</v>
      </c>
      <c r="I12">
        <v>8</v>
      </c>
      <c r="J12">
        <v>220</v>
      </c>
      <c r="K12">
        <v>205</v>
      </c>
      <c r="L12">
        <f t="shared" si="0"/>
        <v>1.0731707317073171</v>
      </c>
      <c r="M12">
        <f t="shared" si="1"/>
        <v>0.93181818181818177</v>
      </c>
      <c r="N12" t="s">
        <v>9</v>
      </c>
      <c r="Q12">
        <v>8</v>
      </c>
      <c r="R12">
        <v>220</v>
      </c>
      <c r="S12">
        <v>218</v>
      </c>
      <c r="T12">
        <f t="shared" si="2"/>
        <v>1.0091743119266054</v>
      </c>
      <c r="U12">
        <f t="shared" si="3"/>
        <v>0.99090909090909096</v>
      </c>
      <c r="V12" t="s">
        <v>9</v>
      </c>
    </row>
    <row r="13" spans="1:22" x14ac:dyDescent="0.2">
      <c r="A13" s="2">
        <v>9</v>
      </c>
      <c r="B13" s="2">
        <v>213</v>
      </c>
      <c r="C13" s="2">
        <v>201</v>
      </c>
      <c r="D13" s="2">
        <v>1.0597014899999999</v>
      </c>
      <c r="E13" s="2">
        <v>0.94366196999999996</v>
      </c>
      <c r="F13" s="2" t="s">
        <v>9</v>
      </c>
      <c r="I13">
        <v>9</v>
      </c>
      <c r="J13">
        <v>213</v>
      </c>
      <c r="K13">
        <v>199</v>
      </c>
      <c r="L13">
        <f t="shared" si="0"/>
        <v>1.0703517587939699</v>
      </c>
      <c r="M13">
        <f t="shared" si="1"/>
        <v>0.93427230046948362</v>
      </c>
      <c r="N13" t="s">
        <v>9</v>
      </c>
      <c r="Q13">
        <v>9</v>
      </c>
      <c r="R13">
        <v>213</v>
      </c>
      <c r="S13">
        <v>201</v>
      </c>
      <c r="T13">
        <f t="shared" si="2"/>
        <v>1.0597014925373134</v>
      </c>
      <c r="U13">
        <f t="shared" si="3"/>
        <v>0.94366197183098588</v>
      </c>
      <c r="V13" t="s">
        <v>9</v>
      </c>
    </row>
    <row r="14" spans="1:22" x14ac:dyDescent="0.2">
      <c r="A14" s="2">
        <v>10</v>
      </c>
      <c r="B14" s="2">
        <v>67</v>
      </c>
      <c r="C14" s="2">
        <v>268</v>
      </c>
      <c r="D14" s="2">
        <v>0.25</v>
      </c>
      <c r="E14" s="2">
        <v>4</v>
      </c>
      <c r="F14" s="2" t="s">
        <v>16</v>
      </c>
      <c r="I14">
        <v>10</v>
      </c>
      <c r="J14">
        <v>67</v>
      </c>
      <c r="K14">
        <v>263</v>
      </c>
      <c r="L14">
        <f t="shared" si="0"/>
        <v>0.25475285171102663</v>
      </c>
      <c r="M14">
        <f t="shared" si="1"/>
        <v>3.9253731343283582</v>
      </c>
      <c r="N14" t="s">
        <v>5</v>
      </c>
      <c r="Q14">
        <v>10</v>
      </c>
      <c r="R14">
        <v>67</v>
      </c>
      <c r="S14">
        <v>268</v>
      </c>
      <c r="T14">
        <f t="shared" si="2"/>
        <v>0.25</v>
      </c>
      <c r="U14">
        <f t="shared" si="3"/>
        <v>4</v>
      </c>
      <c r="V14" t="s">
        <v>4</v>
      </c>
    </row>
    <row r="15" spans="1:22" x14ac:dyDescent="0.2">
      <c r="A15" s="2">
        <v>11</v>
      </c>
      <c r="B15" s="2">
        <v>116</v>
      </c>
      <c r="C15" s="2">
        <v>218</v>
      </c>
      <c r="D15" s="2">
        <v>0.53211008999999998</v>
      </c>
      <c r="E15" s="2">
        <v>1.87931034</v>
      </c>
      <c r="F15" s="2" t="s">
        <v>9</v>
      </c>
      <c r="I15">
        <v>11</v>
      </c>
      <c r="J15">
        <v>116</v>
      </c>
      <c r="K15">
        <v>227</v>
      </c>
      <c r="L15">
        <f t="shared" si="0"/>
        <v>0.51101321585903081</v>
      </c>
      <c r="M15">
        <f t="shared" si="1"/>
        <v>1.9568965517241379</v>
      </c>
      <c r="N15" t="s">
        <v>9</v>
      </c>
      <c r="Q15">
        <v>11</v>
      </c>
      <c r="R15">
        <v>116</v>
      </c>
      <c r="S15">
        <v>218</v>
      </c>
      <c r="T15">
        <f t="shared" si="2"/>
        <v>0.5321100917431193</v>
      </c>
      <c r="U15">
        <f t="shared" si="3"/>
        <v>1.8793103448275863</v>
      </c>
      <c r="V15" t="s">
        <v>9</v>
      </c>
    </row>
    <row r="16" spans="1:22" x14ac:dyDescent="0.2">
      <c r="A16" s="2">
        <v>12</v>
      </c>
      <c r="B16" s="2">
        <v>576</v>
      </c>
      <c r="C16" s="2">
        <v>0</v>
      </c>
      <c r="D16" s="2" t="e">
        <v>#DIV/0!</v>
      </c>
      <c r="E16" s="2">
        <v>0</v>
      </c>
      <c r="F16" s="2" t="s">
        <v>8</v>
      </c>
      <c r="I16">
        <v>12</v>
      </c>
      <c r="J16">
        <v>576</v>
      </c>
      <c r="K16">
        <v>0</v>
      </c>
      <c r="L16" t="e">
        <f t="shared" si="0"/>
        <v>#DIV/0!</v>
      </c>
      <c r="M16">
        <f t="shared" si="1"/>
        <v>0</v>
      </c>
      <c r="N16" t="s">
        <v>8</v>
      </c>
      <c r="Q16">
        <v>12</v>
      </c>
      <c r="R16">
        <v>576</v>
      </c>
      <c r="S16">
        <v>0</v>
      </c>
      <c r="T16" t="e">
        <f t="shared" si="2"/>
        <v>#DIV/0!</v>
      </c>
      <c r="U16">
        <f t="shared" si="3"/>
        <v>0</v>
      </c>
      <c r="V16" t="s">
        <v>8</v>
      </c>
    </row>
    <row r="17" spans="1:22" x14ac:dyDescent="0.2">
      <c r="A17" s="2">
        <v>13</v>
      </c>
      <c r="B17" s="2">
        <v>148</v>
      </c>
      <c r="C17" s="2">
        <v>184</v>
      </c>
      <c r="D17" s="2">
        <v>0.80434782999999999</v>
      </c>
      <c r="E17" s="2">
        <v>1.24324324</v>
      </c>
      <c r="F17" s="2" t="s">
        <v>9</v>
      </c>
      <c r="I17">
        <v>13</v>
      </c>
      <c r="J17">
        <v>148</v>
      </c>
      <c r="K17">
        <v>164</v>
      </c>
      <c r="L17">
        <f t="shared" si="0"/>
        <v>0.90243902439024393</v>
      </c>
      <c r="M17">
        <f t="shared" si="1"/>
        <v>1.1081081081081081</v>
      </c>
      <c r="N17" t="s">
        <v>9</v>
      </c>
      <c r="Q17">
        <v>13</v>
      </c>
      <c r="R17">
        <v>148</v>
      </c>
      <c r="S17">
        <v>184</v>
      </c>
      <c r="T17">
        <f t="shared" si="2"/>
        <v>0.80434782608695654</v>
      </c>
      <c r="U17">
        <f t="shared" si="3"/>
        <v>1.2432432432432432</v>
      </c>
      <c r="V17" t="s">
        <v>9</v>
      </c>
    </row>
    <row r="18" spans="1:22" x14ac:dyDescent="0.2">
      <c r="A18" s="2">
        <v>14</v>
      </c>
      <c r="B18" s="2">
        <v>524</v>
      </c>
      <c r="C18" s="2">
        <v>1</v>
      </c>
      <c r="D18" s="2">
        <v>524</v>
      </c>
      <c r="E18" s="2">
        <v>1.9084E-3</v>
      </c>
      <c r="F18" s="2" t="s">
        <v>7</v>
      </c>
      <c r="I18">
        <v>14</v>
      </c>
      <c r="J18">
        <v>524</v>
      </c>
      <c r="K18">
        <v>1</v>
      </c>
      <c r="L18">
        <f t="shared" si="0"/>
        <v>524</v>
      </c>
      <c r="M18">
        <f t="shared" si="1"/>
        <v>1.9083969465648854E-3</v>
      </c>
      <c r="N18" t="s">
        <v>7</v>
      </c>
      <c r="Q18">
        <v>14</v>
      </c>
      <c r="R18">
        <v>524</v>
      </c>
      <c r="S18">
        <v>1</v>
      </c>
      <c r="T18">
        <f t="shared" si="2"/>
        <v>524</v>
      </c>
      <c r="U18">
        <f t="shared" si="3"/>
        <v>1.9083969465648854E-3</v>
      </c>
      <c r="V18" t="s">
        <v>7</v>
      </c>
    </row>
    <row r="19" spans="1:22" x14ac:dyDescent="0.2">
      <c r="A19" s="2">
        <v>15</v>
      </c>
      <c r="B19" s="2">
        <v>40</v>
      </c>
      <c r="C19" s="2">
        <v>193</v>
      </c>
      <c r="D19" s="2">
        <v>0.20725389</v>
      </c>
      <c r="E19" s="2">
        <v>4.8250000000000002</v>
      </c>
      <c r="F19" s="2" t="s">
        <v>16</v>
      </c>
      <c r="I19">
        <v>15</v>
      </c>
      <c r="J19">
        <v>40</v>
      </c>
      <c r="K19">
        <v>205</v>
      </c>
      <c r="L19">
        <f t="shared" si="0"/>
        <v>0.1951219512195122</v>
      </c>
      <c r="M19">
        <f t="shared" si="1"/>
        <v>5.125</v>
      </c>
      <c r="N19" t="s">
        <v>4</v>
      </c>
      <c r="Q19">
        <v>15</v>
      </c>
      <c r="R19">
        <v>40</v>
      </c>
      <c r="S19">
        <v>193</v>
      </c>
      <c r="T19">
        <f t="shared" si="2"/>
        <v>0.20725388601036268</v>
      </c>
      <c r="U19">
        <f t="shared" si="3"/>
        <v>4.8250000000000002</v>
      </c>
      <c r="V19" t="s">
        <v>4</v>
      </c>
    </row>
    <row r="20" spans="1:22" x14ac:dyDescent="0.2">
      <c r="A20" s="2">
        <v>16</v>
      </c>
      <c r="B20" s="2">
        <v>11</v>
      </c>
      <c r="C20" s="2">
        <v>211</v>
      </c>
      <c r="D20" s="2">
        <v>5.2132699999999997E-2</v>
      </c>
      <c r="E20" s="2">
        <v>19.181818199999999</v>
      </c>
      <c r="F20" s="2" t="s">
        <v>16</v>
      </c>
      <c r="I20">
        <v>16</v>
      </c>
      <c r="J20">
        <v>11</v>
      </c>
      <c r="K20">
        <v>205</v>
      </c>
      <c r="L20">
        <f t="shared" si="0"/>
        <v>5.3658536585365853E-2</v>
      </c>
      <c r="M20">
        <f t="shared" si="1"/>
        <v>18.636363636363637</v>
      </c>
      <c r="N20" t="s">
        <v>4</v>
      </c>
      <c r="Q20">
        <v>16</v>
      </c>
      <c r="R20">
        <v>11</v>
      </c>
      <c r="S20">
        <v>211</v>
      </c>
      <c r="T20">
        <f t="shared" si="2"/>
        <v>5.2132701421800945E-2</v>
      </c>
      <c r="U20">
        <f t="shared" si="3"/>
        <v>19.181818181818183</v>
      </c>
      <c r="V20" t="s">
        <v>4</v>
      </c>
    </row>
    <row r="21" spans="1:22" x14ac:dyDescent="0.2">
      <c r="A21" s="2">
        <v>17</v>
      </c>
      <c r="B21" s="2">
        <v>188</v>
      </c>
      <c r="C21" s="2">
        <v>116</v>
      </c>
      <c r="D21" s="2">
        <v>1.62068966</v>
      </c>
      <c r="E21" s="2">
        <v>0.61702128000000001</v>
      </c>
      <c r="F21" s="2" t="s">
        <v>9</v>
      </c>
      <c r="I21">
        <v>17</v>
      </c>
      <c r="J21">
        <v>188</v>
      </c>
      <c r="K21">
        <v>125</v>
      </c>
      <c r="L21">
        <f t="shared" si="0"/>
        <v>1.504</v>
      </c>
      <c r="M21">
        <f t="shared" si="1"/>
        <v>0.66489361702127658</v>
      </c>
      <c r="N21" t="s">
        <v>9</v>
      </c>
      <c r="Q21">
        <v>17</v>
      </c>
      <c r="R21">
        <v>188</v>
      </c>
      <c r="S21">
        <v>116</v>
      </c>
      <c r="T21">
        <f t="shared" si="2"/>
        <v>1.6206896551724137</v>
      </c>
      <c r="U21">
        <f t="shared" si="3"/>
        <v>0.61702127659574468</v>
      </c>
      <c r="V21" t="s">
        <v>9</v>
      </c>
    </row>
    <row r="22" spans="1:22" x14ac:dyDescent="0.2">
      <c r="A22" s="2">
        <v>18</v>
      </c>
      <c r="B22" s="2">
        <v>53</v>
      </c>
      <c r="C22" s="2">
        <v>173</v>
      </c>
      <c r="D22" s="2">
        <v>0.30635837999999999</v>
      </c>
      <c r="E22" s="2">
        <v>3.2641509399999999</v>
      </c>
      <c r="F22" s="2" t="s">
        <v>15</v>
      </c>
      <c r="I22">
        <v>18</v>
      </c>
      <c r="J22">
        <v>53</v>
      </c>
      <c r="K22">
        <v>159</v>
      </c>
      <c r="L22">
        <f t="shared" si="0"/>
        <v>0.33333333333333331</v>
      </c>
      <c r="M22">
        <f t="shared" si="1"/>
        <v>3</v>
      </c>
      <c r="N22" t="s">
        <v>5</v>
      </c>
      <c r="Q22">
        <v>18</v>
      </c>
      <c r="R22">
        <v>53</v>
      </c>
      <c r="S22">
        <v>173</v>
      </c>
      <c r="T22">
        <f t="shared" si="2"/>
        <v>0.30635838150289019</v>
      </c>
      <c r="U22">
        <f t="shared" si="3"/>
        <v>3.2641509433962264</v>
      </c>
      <c r="V22" t="s">
        <v>5</v>
      </c>
    </row>
    <row r="23" spans="1:22" x14ac:dyDescent="0.2">
      <c r="A23" s="2">
        <v>19</v>
      </c>
      <c r="B23" s="2">
        <v>77</v>
      </c>
      <c r="C23" s="2">
        <v>132</v>
      </c>
      <c r="D23" s="2">
        <v>0.58333332999999998</v>
      </c>
      <c r="E23" s="2">
        <v>1.71428571</v>
      </c>
      <c r="F23" s="2" t="s">
        <v>9</v>
      </c>
      <c r="I23">
        <v>19</v>
      </c>
      <c r="J23">
        <v>77</v>
      </c>
      <c r="K23">
        <v>157</v>
      </c>
      <c r="L23">
        <f t="shared" si="0"/>
        <v>0.49044585987261147</v>
      </c>
      <c r="M23">
        <f t="shared" si="1"/>
        <v>2.0389610389610389</v>
      </c>
      <c r="N23" t="s">
        <v>5</v>
      </c>
      <c r="Q23">
        <v>19</v>
      </c>
      <c r="R23">
        <v>77</v>
      </c>
      <c r="S23">
        <v>132</v>
      </c>
      <c r="T23">
        <f t="shared" si="2"/>
        <v>0.58333333333333337</v>
      </c>
      <c r="U23">
        <f t="shared" si="3"/>
        <v>1.7142857142857142</v>
      </c>
      <c r="V23" t="s">
        <v>9</v>
      </c>
    </row>
    <row r="24" spans="1:22" x14ac:dyDescent="0.2">
      <c r="A24" s="2">
        <v>20</v>
      </c>
      <c r="B24" s="2">
        <v>154</v>
      </c>
      <c r="C24" s="2">
        <v>113</v>
      </c>
      <c r="D24" s="2">
        <v>1.36283186</v>
      </c>
      <c r="E24" s="2">
        <v>0.73376622999999996</v>
      </c>
      <c r="F24" s="2" t="s">
        <v>9</v>
      </c>
      <c r="I24">
        <v>20</v>
      </c>
      <c r="J24">
        <v>154</v>
      </c>
      <c r="K24">
        <v>103</v>
      </c>
      <c r="L24">
        <f t="shared" si="0"/>
        <v>1.4951456310679612</v>
      </c>
      <c r="M24">
        <f t="shared" si="1"/>
        <v>0.66883116883116878</v>
      </c>
      <c r="N24" t="s">
        <v>9</v>
      </c>
      <c r="Q24">
        <v>20</v>
      </c>
      <c r="R24">
        <v>154</v>
      </c>
      <c r="S24">
        <v>113</v>
      </c>
      <c r="T24">
        <f t="shared" si="2"/>
        <v>1.3628318584070795</v>
      </c>
      <c r="U24">
        <f t="shared" si="3"/>
        <v>0.73376623376623373</v>
      </c>
      <c r="V24" t="s">
        <v>9</v>
      </c>
    </row>
    <row r="25" spans="1:22" x14ac:dyDescent="0.2">
      <c r="A25" s="2">
        <v>21</v>
      </c>
      <c r="B25" s="2">
        <v>182</v>
      </c>
      <c r="C25" s="2">
        <v>81</v>
      </c>
      <c r="D25" s="2">
        <v>2.2469135800000002</v>
      </c>
      <c r="E25" s="2">
        <v>0.44505495</v>
      </c>
      <c r="F25" s="2" t="s">
        <v>6</v>
      </c>
      <c r="I25">
        <v>21</v>
      </c>
      <c r="J25">
        <v>182</v>
      </c>
      <c r="K25">
        <v>81</v>
      </c>
      <c r="L25">
        <f t="shared" si="0"/>
        <v>2.2469135802469138</v>
      </c>
      <c r="M25">
        <f t="shared" si="1"/>
        <v>0.44505494505494503</v>
      </c>
      <c r="N25" t="s">
        <v>6</v>
      </c>
      <c r="Q25">
        <v>21</v>
      </c>
      <c r="R25">
        <v>182</v>
      </c>
      <c r="S25">
        <v>81</v>
      </c>
      <c r="T25">
        <f t="shared" si="2"/>
        <v>2.2469135802469138</v>
      </c>
      <c r="U25">
        <f t="shared" si="3"/>
        <v>0.44505494505494503</v>
      </c>
      <c r="V25" t="s">
        <v>6</v>
      </c>
    </row>
    <row r="26" spans="1:22" x14ac:dyDescent="0.2">
      <c r="A26" s="2">
        <v>22</v>
      </c>
      <c r="B26" s="2">
        <v>106</v>
      </c>
      <c r="C26" s="2">
        <v>104</v>
      </c>
      <c r="D26" s="2">
        <v>1.0192307700000001</v>
      </c>
      <c r="E26" s="2">
        <v>0.98113207999999996</v>
      </c>
      <c r="F26" s="2" t="s">
        <v>9</v>
      </c>
      <c r="I26">
        <v>22</v>
      </c>
      <c r="J26">
        <v>106</v>
      </c>
      <c r="K26">
        <v>112</v>
      </c>
      <c r="L26">
        <f t="shared" si="0"/>
        <v>0.9464285714285714</v>
      </c>
      <c r="M26">
        <f t="shared" si="1"/>
        <v>1.0566037735849056</v>
      </c>
      <c r="N26" t="s">
        <v>9</v>
      </c>
      <c r="Q26">
        <v>22</v>
      </c>
      <c r="R26">
        <v>106</v>
      </c>
      <c r="S26">
        <v>104</v>
      </c>
      <c r="T26">
        <f t="shared" si="2"/>
        <v>1.0192307692307692</v>
      </c>
      <c r="U26">
        <f t="shared" si="3"/>
        <v>0.98113207547169812</v>
      </c>
      <c r="V26" t="s">
        <v>9</v>
      </c>
    </row>
    <row r="27" spans="1:22" x14ac:dyDescent="0.2">
      <c r="A27" s="2">
        <v>23</v>
      </c>
      <c r="B27" s="2">
        <v>214</v>
      </c>
      <c r="C27" s="2">
        <v>44</v>
      </c>
      <c r="D27" s="2">
        <v>4.8636363600000001</v>
      </c>
      <c r="E27" s="2">
        <v>0.20560748000000001</v>
      </c>
      <c r="F27" s="2" t="s">
        <v>7</v>
      </c>
      <c r="I27">
        <v>23</v>
      </c>
      <c r="J27">
        <v>214</v>
      </c>
      <c r="K27">
        <v>52</v>
      </c>
      <c r="L27">
        <f t="shared" si="0"/>
        <v>4.115384615384615</v>
      </c>
      <c r="M27">
        <f t="shared" si="1"/>
        <v>0.24299065420560748</v>
      </c>
      <c r="N27" t="s">
        <v>7</v>
      </c>
      <c r="Q27">
        <v>23</v>
      </c>
      <c r="R27">
        <v>214</v>
      </c>
      <c r="S27">
        <v>44</v>
      </c>
      <c r="T27">
        <f t="shared" si="2"/>
        <v>4.8636363636363633</v>
      </c>
      <c r="U27">
        <f t="shared" si="3"/>
        <v>0.20560747663551401</v>
      </c>
      <c r="V27" t="s">
        <v>7</v>
      </c>
    </row>
    <row r="28" spans="1:22" x14ac:dyDescent="0.2">
      <c r="A28" s="2">
        <v>24</v>
      </c>
      <c r="B28" s="2">
        <v>201</v>
      </c>
      <c r="C28" s="2">
        <v>51</v>
      </c>
      <c r="D28" s="2">
        <v>3.9411764699999998</v>
      </c>
      <c r="E28" s="2">
        <v>0.25373134000000003</v>
      </c>
      <c r="F28" s="2" t="s">
        <v>6</v>
      </c>
      <c r="I28">
        <v>24</v>
      </c>
      <c r="J28">
        <v>201</v>
      </c>
      <c r="K28">
        <v>50</v>
      </c>
      <c r="L28">
        <f t="shared" si="0"/>
        <v>4.0199999999999996</v>
      </c>
      <c r="M28">
        <f t="shared" si="1"/>
        <v>0.24875621890547264</v>
      </c>
      <c r="N28" t="s">
        <v>7</v>
      </c>
      <c r="Q28">
        <v>24</v>
      </c>
      <c r="R28">
        <v>201</v>
      </c>
      <c r="S28">
        <v>51</v>
      </c>
      <c r="T28">
        <f t="shared" si="2"/>
        <v>3.9411764705882355</v>
      </c>
      <c r="U28">
        <f t="shared" si="3"/>
        <v>0.2537313432835821</v>
      </c>
      <c r="V28" t="s">
        <v>6</v>
      </c>
    </row>
    <row r="29" spans="1:22" x14ac:dyDescent="0.2">
      <c r="A29" s="2">
        <v>25</v>
      </c>
      <c r="B29" s="2">
        <v>99</v>
      </c>
      <c r="C29" s="2">
        <v>104</v>
      </c>
      <c r="D29" s="2">
        <v>0.95192308000000003</v>
      </c>
      <c r="E29" s="2">
        <v>1.0505050499999999</v>
      </c>
      <c r="F29" s="2" t="s">
        <v>9</v>
      </c>
      <c r="I29">
        <v>25</v>
      </c>
      <c r="J29">
        <v>99</v>
      </c>
      <c r="K29">
        <v>89</v>
      </c>
      <c r="L29">
        <f t="shared" si="0"/>
        <v>1.1123595505617978</v>
      </c>
      <c r="M29">
        <f t="shared" si="1"/>
        <v>0.89898989898989901</v>
      </c>
      <c r="N29" t="s">
        <v>9</v>
      </c>
      <c r="Q29">
        <v>25</v>
      </c>
      <c r="R29">
        <v>99</v>
      </c>
      <c r="S29">
        <v>104</v>
      </c>
      <c r="T29">
        <f t="shared" si="2"/>
        <v>0.95192307692307687</v>
      </c>
      <c r="U29">
        <f t="shared" si="3"/>
        <v>1.0505050505050506</v>
      </c>
      <c r="V29" t="s">
        <v>9</v>
      </c>
    </row>
    <row r="30" spans="1:22" x14ac:dyDescent="0.2">
      <c r="A30" s="2">
        <v>26</v>
      </c>
      <c r="B30" s="2">
        <v>73</v>
      </c>
      <c r="C30" s="2">
        <v>111</v>
      </c>
      <c r="D30" s="2">
        <v>0.65765766000000003</v>
      </c>
      <c r="E30" s="2">
        <v>1.5205479500000001</v>
      </c>
      <c r="F30" s="2" t="s">
        <v>9</v>
      </c>
      <c r="I30">
        <v>26</v>
      </c>
      <c r="J30">
        <v>73</v>
      </c>
      <c r="K30">
        <v>96</v>
      </c>
      <c r="L30">
        <f t="shared" si="0"/>
        <v>0.76041666666666663</v>
      </c>
      <c r="M30">
        <f t="shared" si="1"/>
        <v>1.3150684931506849</v>
      </c>
      <c r="N30" t="s">
        <v>9</v>
      </c>
      <c r="Q30">
        <v>26</v>
      </c>
      <c r="R30">
        <v>73</v>
      </c>
      <c r="S30">
        <v>111</v>
      </c>
      <c r="T30">
        <f t="shared" si="2"/>
        <v>0.65765765765765771</v>
      </c>
      <c r="U30">
        <f t="shared" si="3"/>
        <v>1.5205479452054795</v>
      </c>
      <c r="V30" t="s">
        <v>9</v>
      </c>
    </row>
    <row r="31" spans="1:22" x14ac:dyDescent="0.2">
      <c r="A31" s="2">
        <v>27</v>
      </c>
      <c r="B31" s="2">
        <v>79</v>
      </c>
      <c r="C31" s="2">
        <v>97</v>
      </c>
      <c r="D31" s="2">
        <v>0.81443299000000002</v>
      </c>
      <c r="E31" s="2">
        <v>1.2278481000000001</v>
      </c>
      <c r="F31" s="2" t="s">
        <v>9</v>
      </c>
      <c r="I31">
        <v>27</v>
      </c>
      <c r="J31">
        <v>79</v>
      </c>
      <c r="K31">
        <v>113</v>
      </c>
      <c r="L31">
        <f t="shared" si="0"/>
        <v>0.69911504424778759</v>
      </c>
      <c r="M31">
        <f t="shared" si="1"/>
        <v>1.4303797468354431</v>
      </c>
      <c r="N31" t="s">
        <v>9</v>
      </c>
      <c r="Q31">
        <v>27</v>
      </c>
      <c r="R31">
        <v>79</v>
      </c>
      <c r="S31">
        <v>97</v>
      </c>
      <c r="T31">
        <f t="shared" si="2"/>
        <v>0.81443298969072164</v>
      </c>
      <c r="U31">
        <f t="shared" si="3"/>
        <v>1.2278481012658229</v>
      </c>
      <c r="V31" t="s">
        <v>9</v>
      </c>
    </row>
    <row r="32" spans="1:22" x14ac:dyDescent="0.2">
      <c r="A32" s="2">
        <v>28</v>
      </c>
      <c r="B32" s="2">
        <v>107</v>
      </c>
      <c r="C32" s="2">
        <v>95</v>
      </c>
      <c r="D32" s="2">
        <v>1.12631579</v>
      </c>
      <c r="E32" s="2">
        <v>0.88785046999999995</v>
      </c>
      <c r="F32" s="2" t="s">
        <v>9</v>
      </c>
      <c r="I32">
        <v>28</v>
      </c>
      <c r="J32">
        <v>107</v>
      </c>
      <c r="K32">
        <v>90</v>
      </c>
      <c r="L32">
        <f t="shared" si="0"/>
        <v>1.1888888888888889</v>
      </c>
      <c r="M32">
        <f t="shared" si="1"/>
        <v>0.84112149532710279</v>
      </c>
      <c r="N32" t="s">
        <v>9</v>
      </c>
      <c r="Q32">
        <v>28</v>
      </c>
      <c r="R32">
        <v>107</v>
      </c>
      <c r="S32">
        <v>95</v>
      </c>
      <c r="T32">
        <f t="shared" si="2"/>
        <v>1.1263157894736842</v>
      </c>
      <c r="U32">
        <f t="shared" si="3"/>
        <v>0.88785046728971961</v>
      </c>
      <c r="V32" t="s">
        <v>9</v>
      </c>
    </row>
    <row r="33" spans="1:22" x14ac:dyDescent="0.2">
      <c r="A33" s="2">
        <v>29</v>
      </c>
      <c r="B33" s="2">
        <v>123</v>
      </c>
      <c r="C33" s="2">
        <v>70</v>
      </c>
      <c r="D33" s="2">
        <v>1.7571428600000001</v>
      </c>
      <c r="E33" s="2">
        <v>0.56910569</v>
      </c>
      <c r="F33" s="2" t="s">
        <v>9</v>
      </c>
      <c r="I33">
        <v>29</v>
      </c>
      <c r="J33">
        <v>123</v>
      </c>
      <c r="K33">
        <v>71</v>
      </c>
      <c r="L33">
        <f t="shared" si="0"/>
        <v>1.732394366197183</v>
      </c>
      <c r="M33">
        <f t="shared" si="1"/>
        <v>0.57723577235772361</v>
      </c>
      <c r="N33" t="s">
        <v>9</v>
      </c>
      <c r="Q33">
        <v>29</v>
      </c>
      <c r="R33">
        <v>123</v>
      </c>
      <c r="S33">
        <v>70</v>
      </c>
      <c r="T33">
        <f t="shared" si="2"/>
        <v>1.7571428571428571</v>
      </c>
      <c r="U33">
        <f t="shared" si="3"/>
        <v>0.56910569105691056</v>
      </c>
      <c r="V33" t="s">
        <v>9</v>
      </c>
    </row>
    <row r="34" spans="1:22" x14ac:dyDescent="0.2">
      <c r="A34" s="2">
        <v>30</v>
      </c>
      <c r="B34" s="2">
        <v>32</v>
      </c>
      <c r="C34" s="2">
        <v>107</v>
      </c>
      <c r="D34" s="2">
        <v>0.29906542000000003</v>
      </c>
      <c r="E34" s="2">
        <v>3.34375</v>
      </c>
      <c r="F34" s="2" t="s">
        <v>15</v>
      </c>
      <c r="I34">
        <v>30</v>
      </c>
      <c r="J34">
        <v>32</v>
      </c>
      <c r="K34">
        <v>103</v>
      </c>
      <c r="L34">
        <f t="shared" si="0"/>
        <v>0.31067961165048541</v>
      </c>
      <c r="M34">
        <f t="shared" si="1"/>
        <v>3.21875</v>
      </c>
      <c r="N34" t="s">
        <v>5</v>
      </c>
      <c r="Q34">
        <v>30</v>
      </c>
      <c r="R34">
        <v>32</v>
      </c>
      <c r="S34">
        <v>107</v>
      </c>
      <c r="T34">
        <f t="shared" si="2"/>
        <v>0.29906542056074764</v>
      </c>
      <c r="U34">
        <f t="shared" si="3"/>
        <v>3.34375</v>
      </c>
      <c r="V34" t="s">
        <v>5</v>
      </c>
    </row>
    <row r="35" spans="1:22" x14ac:dyDescent="0.2">
      <c r="A35" s="2">
        <v>31</v>
      </c>
      <c r="B35" s="2">
        <v>118</v>
      </c>
      <c r="C35" s="2">
        <v>66</v>
      </c>
      <c r="D35" s="2">
        <v>1.7878787899999999</v>
      </c>
      <c r="E35" s="2">
        <v>0.55932203000000003</v>
      </c>
      <c r="F35" s="2" t="s">
        <v>9</v>
      </c>
      <c r="I35">
        <v>31</v>
      </c>
      <c r="J35">
        <v>118</v>
      </c>
      <c r="K35">
        <v>57</v>
      </c>
      <c r="L35">
        <f t="shared" si="0"/>
        <v>2.0701754385964914</v>
      </c>
      <c r="M35">
        <f t="shared" si="1"/>
        <v>0.48305084745762711</v>
      </c>
      <c r="N35" t="s">
        <v>6</v>
      </c>
      <c r="Q35">
        <v>31</v>
      </c>
      <c r="R35">
        <v>118</v>
      </c>
      <c r="S35">
        <v>66</v>
      </c>
      <c r="T35">
        <f t="shared" si="2"/>
        <v>1.7878787878787878</v>
      </c>
      <c r="U35">
        <f t="shared" si="3"/>
        <v>0.55932203389830504</v>
      </c>
      <c r="V35" t="s">
        <v>9</v>
      </c>
    </row>
    <row r="36" spans="1:22" x14ac:dyDescent="0.2">
      <c r="A36" s="2">
        <v>32</v>
      </c>
      <c r="B36" s="2">
        <v>114</v>
      </c>
      <c r="C36" s="2">
        <v>70</v>
      </c>
      <c r="D36" s="2">
        <v>1.62857143</v>
      </c>
      <c r="E36" s="2">
        <v>0.61403509000000001</v>
      </c>
      <c r="F36" s="2" t="s">
        <v>9</v>
      </c>
      <c r="I36">
        <v>32</v>
      </c>
      <c r="J36">
        <v>114</v>
      </c>
      <c r="K36">
        <v>63</v>
      </c>
      <c r="L36">
        <f t="shared" ref="L36:L67" si="4">J36/K36</f>
        <v>1.8095238095238095</v>
      </c>
      <c r="M36">
        <f t="shared" ref="M36:M67" si="5">K36/J36</f>
        <v>0.55263157894736847</v>
      </c>
      <c r="N36" t="s">
        <v>9</v>
      </c>
      <c r="Q36">
        <v>32</v>
      </c>
      <c r="R36">
        <v>114</v>
      </c>
      <c r="S36">
        <v>70</v>
      </c>
      <c r="T36">
        <f t="shared" ref="T36:T67" si="6">R36/S36</f>
        <v>1.6285714285714286</v>
      </c>
      <c r="U36">
        <f t="shared" ref="U36:U67" si="7">S36/R36</f>
        <v>0.61403508771929827</v>
      </c>
      <c r="V36" t="s">
        <v>9</v>
      </c>
    </row>
    <row r="37" spans="1:22" x14ac:dyDescent="0.2">
      <c r="A37" s="2">
        <v>33</v>
      </c>
      <c r="B37" s="2">
        <v>60</v>
      </c>
      <c r="C37" s="2">
        <v>79</v>
      </c>
      <c r="D37" s="2">
        <v>0.75949367000000001</v>
      </c>
      <c r="E37" s="2">
        <v>1.31666667</v>
      </c>
      <c r="F37" s="2" t="s">
        <v>9</v>
      </c>
      <c r="I37">
        <v>33</v>
      </c>
      <c r="J37">
        <v>60</v>
      </c>
      <c r="K37">
        <v>92</v>
      </c>
      <c r="L37">
        <f t="shared" si="4"/>
        <v>0.65217391304347827</v>
      </c>
      <c r="M37">
        <f t="shared" si="5"/>
        <v>1.5333333333333334</v>
      </c>
      <c r="N37" t="s">
        <v>9</v>
      </c>
      <c r="Q37">
        <v>33</v>
      </c>
      <c r="R37">
        <v>60</v>
      </c>
      <c r="S37">
        <v>79</v>
      </c>
      <c r="T37">
        <f t="shared" si="6"/>
        <v>0.759493670886076</v>
      </c>
      <c r="U37">
        <f t="shared" si="7"/>
        <v>1.3166666666666667</v>
      </c>
      <c r="V37" t="s">
        <v>9</v>
      </c>
    </row>
    <row r="38" spans="1:22" x14ac:dyDescent="0.2">
      <c r="A38" s="2">
        <v>34</v>
      </c>
      <c r="B38" s="2">
        <v>72</v>
      </c>
      <c r="C38" s="2">
        <v>76</v>
      </c>
      <c r="D38" s="2">
        <v>0.94736841999999999</v>
      </c>
      <c r="E38" s="2">
        <v>1.0555555599999999</v>
      </c>
      <c r="F38" s="2" t="s">
        <v>9</v>
      </c>
      <c r="I38">
        <v>34</v>
      </c>
      <c r="J38">
        <v>72</v>
      </c>
      <c r="K38">
        <v>73</v>
      </c>
      <c r="L38">
        <f t="shared" si="4"/>
        <v>0.98630136986301364</v>
      </c>
      <c r="M38">
        <f t="shared" si="5"/>
        <v>1.0138888888888888</v>
      </c>
      <c r="N38" t="s">
        <v>9</v>
      </c>
      <c r="Q38">
        <v>34</v>
      </c>
      <c r="R38">
        <v>72</v>
      </c>
      <c r="S38">
        <v>76</v>
      </c>
      <c r="T38">
        <f t="shared" si="6"/>
        <v>0.94736842105263153</v>
      </c>
      <c r="U38">
        <f t="shared" si="7"/>
        <v>1.0555555555555556</v>
      </c>
      <c r="V38" t="s">
        <v>9</v>
      </c>
    </row>
    <row r="39" spans="1:22" x14ac:dyDescent="0.2">
      <c r="A39" s="2">
        <v>35</v>
      </c>
      <c r="B39" s="2">
        <v>32</v>
      </c>
      <c r="C39" s="2">
        <v>95</v>
      </c>
      <c r="D39" s="2">
        <v>0.33684210999999997</v>
      </c>
      <c r="E39" s="2">
        <v>2.96875</v>
      </c>
      <c r="F39" s="2" t="s">
        <v>15</v>
      </c>
      <c r="I39">
        <v>35</v>
      </c>
      <c r="J39">
        <v>32</v>
      </c>
      <c r="K39">
        <v>81</v>
      </c>
      <c r="L39">
        <f t="shared" si="4"/>
        <v>0.39506172839506171</v>
      </c>
      <c r="M39">
        <f t="shared" si="5"/>
        <v>2.53125</v>
      </c>
      <c r="N39" t="s">
        <v>5</v>
      </c>
      <c r="Q39">
        <v>35</v>
      </c>
      <c r="R39">
        <v>32</v>
      </c>
      <c r="S39">
        <v>95</v>
      </c>
      <c r="T39">
        <f t="shared" si="6"/>
        <v>0.33684210526315789</v>
      </c>
      <c r="U39">
        <f t="shared" si="7"/>
        <v>2.96875</v>
      </c>
      <c r="V39" t="s">
        <v>5</v>
      </c>
    </row>
    <row r="40" spans="1:22" x14ac:dyDescent="0.2">
      <c r="A40" s="2">
        <v>36</v>
      </c>
      <c r="B40" s="2">
        <v>68</v>
      </c>
      <c r="C40" s="2">
        <v>54</v>
      </c>
      <c r="D40" s="2">
        <v>1.2592592600000001</v>
      </c>
      <c r="E40" s="2">
        <v>0.79411765000000001</v>
      </c>
      <c r="F40" s="2" t="s">
        <v>9</v>
      </c>
      <c r="I40">
        <v>36</v>
      </c>
      <c r="J40">
        <v>68</v>
      </c>
      <c r="K40">
        <v>62</v>
      </c>
      <c r="L40">
        <f t="shared" si="4"/>
        <v>1.096774193548387</v>
      </c>
      <c r="M40">
        <f t="shared" si="5"/>
        <v>0.91176470588235292</v>
      </c>
      <c r="N40" t="s">
        <v>9</v>
      </c>
      <c r="Q40">
        <v>36</v>
      </c>
      <c r="R40">
        <v>68</v>
      </c>
      <c r="S40">
        <v>54</v>
      </c>
      <c r="T40">
        <f t="shared" si="6"/>
        <v>1.2592592592592593</v>
      </c>
      <c r="U40">
        <f t="shared" si="7"/>
        <v>0.79411764705882348</v>
      </c>
      <c r="V40" t="s">
        <v>9</v>
      </c>
    </row>
    <row r="41" spans="1:22" x14ac:dyDescent="0.2">
      <c r="A41" s="2">
        <v>37</v>
      </c>
      <c r="B41" s="2">
        <v>4</v>
      </c>
      <c r="C41" s="2">
        <v>101</v>
      </c>
      <c r="D41" s="2">
        <v>3.9603960000000001E-2</v>
      </c>
      <c r="E41" s="2">
        <v>25.25</v>
      </c>
      <c r="F41" s="2" t="s">
        <v>16</v>
      </c>
      <c r="I41">
        <v>37</v>
      </c>
      <c r="J41">
        <v>4</v>
      </c>
      <c r="K41">
        <v>92</v>
      </c>
      <c r="L41">
        <f t="shared" si="4"/>
        <v>4.3478260869565216E-2</v>
      </c>
      <c r="M41">
        <f t="shared" si="5"/>
        <v>23</v>
      </c>
      <c r="N41" t="s">
        <v>4</v>
      </c>
      <c r="Q41">
        <v>37</v>
      </c>
      <c r="R41">
        <v>4</v>
      </c>
      <c r="S41">
        <v>101</v>
      </c>
      <c r="T41">
        <f t="shared" si="6"/>
        <v>3.9603960396039604E-2</v>
      </c>
      <c r="U41">
        <f t="shared" si="7"/>
        <v>25.25</v>
      </c>
      <c r="V41" t="s">
        <v>4</v>
      </c>
    </row>
    <row r="42" spans="1:22" x14ac:dyDescent="0.2">
      <c r="A42" s="2">
        <v>38</v>
      </c>
      <c r="B42" s="2">
        <v>118</v>
      </c>
      <c r="C42" s="2">
        <v>45</v>
      </c>
      <c r="D42" s="2">
        <v>2.6222222199999998</v>
      </c>
      <c r="E42" s="2">
        <v>0.38135593000000001</v>
      </c>
      <c r="F42" s="2" t="s">
        <v>6</v>
      </c>
      <c r="I42">
        <v>38</v>
      </c>
      <c r="J42">
        <v>118</v>
      </c>
      <c r="K42">
        <v>44</v>
      </c>
      <c r="L42">
        <f t="shared" si="4"/>
        <v>2.6818181818181817</v>
      </c>
      <c r="M42">
        <f t="shared" si="5"/>
        <v>0.3728813559322034</v>
      </c>
      <c r="N42" t="s">
        <v>6</v>
      </c>
      <c r="Q42">
        <v>38</v>
      </c>
      <c r="R42">
        <v>118</v>
      </c>
      <c r="S42">
        <v>45</v>
      </c>
      <c r="T42">
        <f t="shared" si="6"/>
        <v>2.6222222222222222</v>
      </c>
      <c r="U42">
        <f t="shared" si="7"/>
        <v>0.38135593220338981</v>
      </c>
      <c r="V42" t="s">
        <v>6</v>
      </c>
    </row>
    <row r="43" spans="1:22" x14ac:dyDescent="0.2">
      <c r="A43" s="2">
        <v>39</v>
      </c>
      <c r="B43" s="2">
        <v>35</v>
      </c>
      <c r="C43" s="2">
        <v>76</v>
      </c>
      <c r="D43" s="2">
        <v>0.46052631999999999</v>
      </c>
      <c r="E43" s="2">
        <v>2.1714285699999998</v>
      </c>
      <c r="F43" s="2" t="s">
        <v>15</v>
      </c>
      <c r="I43">
        <v>39</v>
      </c>
      <c r="J43">
        <v>35</v>
      </c>
      <c r="K43">
        <v>82</v>
      </c>
      <c r="L43">
        <f t="shared" si="4"/>
        <v>0.42682926829268292</v>
      </c>
      <c r="M43">
        <f t="shared" si="5"/>
        <v>2.342857142857143</v>
      </c>
      <c r="N43" t="s">
        <v>5</v>
      </c>
      <c r="Q43">
        <v>39</v>
      </c>
      <c r="R43">
        <v>35</v>
      </c>
      <c r="S43">
        <v>76</v>
      </c>
      <c r="T43">
        <f t="shared" si="6"/>
        <v>0.46052631578947367</v>
      </c>
      <c r="U43">
        <f t="shared" si="7"/>
        <v>2.1714285714285713</v>
      </c>
      <c r="V43" t="s">
        <v>5</v>
      </c>
    </row>
    <row r="44" spans="1:22" x14ac:dyDescent="0.2">
      <c r="A44" s="2">
        <v>40</v>
      </c>
      <c r="B44" s="2">
        <v>67</v>
      </c>
      <c r="C44" s="2">
        <v>63</v>
      </c>
      <c r="D44" s="2">
        <v>1.06349206</v>
      </c>
      <c r="E44" s="2">
        <v>0.94029850999999998</v>
      </c>
      <c r="F44" s="2" t="s">
        <v>9</v>
      </c>
      <c r="I44">
        <v>40</v>
      </c>
      <c r="J44">
        <v>67</v>
      </c>
      <c r="K44">
        <v>56</v>
      </c>
      <c r="L44">
        <f t="shared" si="4"/>
        <v>1.1964285714285714</v>
      </c>
      <c r="M44">
        <f t="shared" si="5"/>
        <v>0.83582089552238803</v>
      </c>
      <c r="N44" t="s">
        <v>9</v>
      </c>
      <c r="Q44">
        <v>40</v>
      </c>
      <c r="R44">
        <v>67</v>
      </c>
      <c r="S44">
        <v>63</v>
      </c>
      <c r="T44">
        <f t="shared" si="6"/>
        <v>1.0634920634920635</v>
      </c>
      <c r="U44">
        <f t="shared" si="7"/>
        <v>0.94029850746268662</v>
      </c>
      <c r="V44" t="s">
        <v>9</v>
      </c>
    </row>
    <row r="45" spans="1:22" x14ac:dyDescent="0.2">
      <c r="A45" s="2">
        <v>41</v>
      </c>
      <c r="B45" s="2">
        <v>137</v>
      </c>
      <c r="C45" s="2">
        <v>27</v>
      </c>
      <c r="D45" s="2">
        <v>5.07407407</v>
      </c>
      <c r="E45" s="2">
        <v>0.19708028999999999</v>
      </c>
      <c r="F45" s="2" t="s">
        <v>7</v>
      </c>
      <c r="I45">
        <v>41</v>
      </c>
      <c r="J45">
        <v>137</v>
      </c>
      <c r="K45">
        <v>33</v>
      </c>
      <c r="L45">
        <f t="shared" si="4"/>
        <v>4.1515151515151514</v>
      </c>
      <c r="M45">
        <f t="shared" si="5"/>
        <v>0.24087591240875914</v>
      </c>
      <c r="N45" t="s">
        <v>7</v>
      </c>
      <c r="Q45">
        <v>41</v>
      </c>
      <c r="R45">
        <v>137</v>
      </c>
      <c r="S45">
        <v>27</v>
      </c>
      <c r="T45">
        <f t="shared" si="6"/>
        <v>5.0740740740740744</v>
      </c>
      <c r="U45">
        <f t="shared" si="7"/>
        <v>0.19708029197080293</v>
      </c>
      <c r="V45" t="s">
        <v>7</v>
      </c>
    </row>
    <row r="46" spans="1:22" x14ac:dyDescent="0.2">
      <c r="A46" s="2">
        <v>42</v>
      </c>
      <c r="B46" s="2">
        <v>85</v>
      </c>
      <c r="C46" s="2">
        <v>53</v>
      </c>
      <c r="D46" s="2">
        <v>1.6037735799999999</v>
      </c>
      <c r="E46" s="2">
        <v>0.62352940999999995</v>
      </c>
      <c r="F46" s="2" t="s">
        <v>9</v>
      </c>
      <c r="I46">
        <v>42</v>
      </c>
      <c r="J46">
        <v>85</v>
      </c>
      <c r="K46">
        <v>54</v>
      </c>
      <c r="L46">
        <f t="shared" si="4"/>
        <v>1.5740740740740742</v>
      </c>
      <c r="M46">
        <f t="shared" si="5"/>
        <v>0.63529411764705879</v>
      </c>
      <c r="N46" t="s">
        <v>9</v>
      </c>
      <c r="Q46">
        <v>42</v>
      </c>
      <c r="R46">
        <v>85</v>
      </c>
      <c r="S46">
        <v>53</v>
      </c>
      <c r="T46">
        <f t="shared" si="6"/>
        <v>1.6037735849056605</v>
      </c>
      <c r="U46">
        <f t="shared" si="7"/>
        <v>0.62352941176470589</v>
      </c>
      <c r="V46" t="s">
        <v>9</v>
      </c>
    </row>
    <row r="47" spans="1:22" x14ac:dyDescent="0.2">
      <c r="A47" s="2">
        <v>43</v>
      </c>
      <c r="B47" s="2">
        <v>85</v>
      </c>
      <c r="C47" s="2">
        <v>60</v>
      </c>
      <c r="D47" s="2">
        <v>1.4166666699999999</v>
      </c>
      <c r="E47" s="2">
        <v>0.70588234999999999</v>
      </c>
      <c r="F47" s="2" t="s">
        <v>9</v>
      </c>
      <c r="I47">
        <v>43</v>
      </c>
      <c r="J47">
        <v>85</v>
      </c>
      <c r="K47">
        <v>50</v>
      </c>
      <c r="L47">
        <f t="shared" si="4"/>
        <v>1.7</v>
      </c>
      <c r="M47">
        <f t="shared" si="5"/>
        <v>0.58823529411764708</v>
      </c>
      <c r="N47" t="s">
        <v>9</v>
      </c>
      <c r="Q47">
        <v>43</v>
      </c>
      <c r="R47">
        <v>85</v>
      </c>
      <c r="S47">
        <v>60</v>
      </c>
      <c r="T47">
        <f t="shared" si="6"/>
        <v>1.4166666666666667</v>
      </c>
      <c r="U47">
        <f t="shared" si="7"/>
        <v>0.70588235294117652</v>
      </c>
      <c r="V47" t="s">
        <v>9</v>
      </c>
    </row>
    <row r="48" spans="1:22" x14ac:dyDescent="0.2">
      <c r="A48" s="2">
        <v>44</v>
      </c>
      <c r="B48" s="2">
        <v>27</v>
      </c>
      <c r="C48" s="2">
        <v>82</v>
      </c>
      <c r="D48" s="2">
        <v>0.32926829000000002</v>
      </c>
      <c r="E48" s="2">
        <v>3.03703704</v>
      </c>
      <c r="F48" s="2" t="s">
        <v>15</v>
      </c>
      <c r="I48">
        <v>44</v>
      </c>
      <c r="J48">
        <v>27</v>
      </c>
      <c r="K48">
        <v>70</v>
      </c>
      <c r="L48">
        <f t="shared" si="4"/>
        <v>0.38571428571428573</v>
      </c>
      <c r="M48">
        <f t="shared" si="5"/>
        <v>2.5925925925925926</v>
      </c>
      <c r="N48" t="s">
        <v>5</v>
      </c>
      <c r="Q48">
        <v>44</v>
      </c>
      <c r="R48">
        <v>27</v>
      </c>
      <c r="S48">
        <v>82</v>
      </c>
      <c r="T48">
        <f t="shared" si="6"/>
        <v>0.32926829268292684</v>
      </c>
      <c r="U48">
        <f t="shared" si="7"/>
        <v>3.0370370370370372</v>
      </c>
      <c r="V48" t="s">
        <v>5</v>
      </c>
    </row>
    <row r="49" spans="1:22" x14ac:dyDescent="0.2">
      <c r="A49" s="2">
        <v>45</v>
      </c>
      <c r="B49" s="2">
        <v>55</v>
      </c>
      <c r="C49" s="2">
        <v>58</v>
      </c>
      <c r="D49" s="2">
        <v>0.94827585999999997</v>
      </c>
      <c r="E49" s="2">
        <v>1.05454545</v>
      </c>
      <c r="F49" s="2" t="s">
        <v>9</v>
      </c>
      <c r="I49">
        <v>45</v>
      </c>
      <c r="J49">
        <v>55</v>
      </c>
      <c r="K49">
        <v>54</v>
      </c>
      <c r="L49">
        <f t="shared" si="4"/>
        <v>1.0185185185185186</v>
      </c>
      <c r="M49">
        <f t="shared" si="5"/>
        <v>0.98181818181818181</v>
      </c>
      <c r="N49" t="s">
        <v>9</v>
      </c>
      <c r="Q49">
        <v>45</v>
      </c>
      <c r="R49">
        <v>55</v>
      </c>
      <c r="S49">
        <v>58</v>
      </c>
      <c r="T49">
        <f t="shared" si="6"/>
        <v>0.94827586206896552</v>
      </c>
      <c r="U49">
        <f t="shared" si="7"/>
        <v>1.0545454545454545</v>
      </c>
      <c r="V49" t="s">
        <v>9</v>
      </c>
    </row>
    <row r="50" spans="1:22" x14ac:dyDescent="0.2">
      <c r="A50" s="2">
        <v>46</v>
      </c>
      <c r="B50" s="2">
        <v>68</v>
      </c>
      <c r="C50" s="2">
        <v>50</v>
      </c>
      <c r="D50" s="2">
        <v>1.36</v>
      </c>
      <c r="E50" s="2">
        <v>0.73529412000000005</v>
      </c>
      <c r="F50" s="2" t="s">
        <v>9</v>
      </c>
      <c r="I50">
        <v>46</v>
      </c>
      <c r="J50">
        <v>68</v>
      </c>
      <c r="K50">
        <v>44</v>
      </c>
      <c r="L50">
        <f t="shared" si="4"/>
        <v>1.5454545454545454</v>
      </c>
      <c r="M50">
        <f t="shared" si="5"/>
        <v>0.6470588235294118</v>
      </c>
      <c r="N50" t="s">
        <v>9</v>
      </c>
      <c r="Q50">
        <v>46</v>
      </c>
      <c r="R50">
        <v>68</v>
      </c>
      <c r="S50">
        <v>50</v>
      </c>
      <c r="T50">
        <f t="shared" si="6"/>
        <v>1.36</v>
      </c>
      <c r="U50">
        <f t="shared" si="7"/>
        <v>0.73529411764705888</v>
      </c>
      <c r="V50" t="s">
        <v>9</v>
      </c>
    </row>
    <row r="51" spans="1:22" x14ac:dyDescent="0.2">
      <c r="A51" s="2">
        <v>47</v>
      </c>
      <c r="B51" s="2">
        <v>159</v>
      </c>
      <c r="C51" s="2">
        <v>0</v>
      </c>
      <c r="D51" s="2" t="e">
        <v>#DIV/0!</v>
      </c>
      <c r="E51" s="2">
        <v>0</v>
      </c>
      <c r="F51" s="2" t="s">
        <v>8</v>
      </c>
      <c r="I51">
        <v>47</v>
      </c>
      <c r="J51">
        <v>159</v>
      </c>
      <c r="K51">
        <v>0</v>
      </c>
      <c r="L51" t="e">
        <f t="shared" si="4"/>
        <v>#DIV/0!</v>
      </c>
      <c r="M51">
        <f t="shared" si="5"/>
        <v>0</v>
      </c>
      <c r="N51" t="s">
        <v>8</v>
      </c>
      <c r="Q51">
        <v>47</v>
      </c>
      <c r="R51">
        <v>159</v>
      </c>
      <c r="S51">
        <v>0</v>
      </c>
      <c r="T51" t="e">
        <f t="shared" si="6"/>
        <v>#DIV/0!</v>
      </c>
      <c r="U51">
        <f t="shared" si="7"/>
        <v>0</v>
      </c>
      <c r="V51" t="s">
        <v>8</v>
      </c>
    </row>
    <row r="52" spans="1:22" x14ac:dyDescent="0.2">
      <c r="A52" s="2">
        <v>48</v>
      </c>
      <c r="B52" s="2">
        <v>6</v>
      </c>
      <c r="C52" s="2">
        <v>73</v>
      </c>
      <c r="D52" s="2">
        <v>8.2191780000000006E-2</v>
      </c>
      <c r="E52" s="2">
        <v>12.1666667</v>
      </c>
      <c r="F52" s="2" t="s">
        <v>16</v>
      </c>
      <c r="I52">
        <v>48</v>
      </c>
      <c r="J52">
        <v>6</v>
      </c>
      <c r="K52">
        <v>64</v>
      </c>
      <c r="L52">
        <f t="shared" si="4"/>
        <v>9.375E-2</v>
      </c>
      <c r="M52">
        <f t="shared" si="5"/>
        <v>10.666666666666666</v>
      </c>
      <c r="N52" t="s">
        <v>4</v>
      </c>
      <c r="Q52">
        <v>48</v>
      </c>
      <c r="R52">
        <v>6</v>
      </c>
      <c r="S52">
        <v>73</v>
      </c>
      <c r="T52">
        <f t="shared" si="6"/>
        <v>8.2191780821917804E-2</v>
      </c>
      <c r="U52">
        <f t="shared" si="7"/>
        <v>12.166666666666666</v>
      </c>
      <c r="V52" t="s">
        <v>4</v>
      </c>
    </row>
    <row r="53" spans="1:22" x14ac:dyDescent="0.2">
      <c r="A53" s="2">
        <v>49</v>
      </c>
      <c r="B53" s="2">
        <v>50</v>
      </c>
      <c r="C53" s="2">
        <v>44</v>
      </c>
      <c r="D53" s="2">
        <v>1.1363636399999999</v>
      </c>
      <c r="E53" s="2">
        <v>0.88</v>
      </c>
      <c r="F53" s="2" t="s">
        <v>9</v>
      </c>
      <c r="I53">
        <v>49</v>
      </c>
      <c r="J53">
        <v>50</v>
      </c>
      <c r="K53">
        <v>60</v>
      </c>
      <c r="L53">
        <f t="shared" si="4"/>
        <v>0.83333333333333337</v>
      </c>
      <c r="M53">
        <f t="shared" si="5"/>
        <v>1.2</v>
      </c>
      <c r="N53" t="s">
        <v>9</v>
      </c>
      <c r="Q53">
        <v>49</v>
      </c>
      <c r="R53">
        <v>50</v>
      </c>
      <c r="S53">
        <v>44</v>
      </c>
      <c r="T53">
        <f t="shared" si="6"/>
        <v>1.1363636363636365</v>
      </c>
      <c r="U53">
        <f t="shared" si="7"/>
        <v>0.88</v>
      </c>
      <c r="V53" t="s">
        <v>9</v>
      </c>
    </row>
    <row r="54" spans="1:22" x14ac:dyDescent="0.2">
      <c r="A54" s="2">
        <v>50</v>
      </c>
      <c r="B54" s="2">
        <v>98</v>
      </c>
      <c r="C54" s="2">
        <v>32</v>
      </c>
      <c r="D54" s="2">
        <v>3.0625</v>
      </c>
      <c r="E54" s="2">
        <v>0.32653061</v>
      </c>
      <c r="F54" s="2" t="s">
        <v>6</v>
      </c>
      <c r="I54">
        <v>50</v>
      </c>
      <c r="J54">
        <v>98</v>
      </c>
      <c r="K54">
        <v>20</v>
      </c>
      <c r="L54">
        <f t="shared" si="4"/>
        <v>4.9000000000000004</v>
      </c>
      <c r="M54">
        <f t="shared" si="5"/>
        <v>0.20408163265306123</v>
      </c>
      <c r="N54" t="s">
        <v>7</v>
      </c>
      <c r="Q54">
        <v>50</v>
      </c>
      <c r="R54">
        <v>98</v>
      </c>
      <c r="S54">
        <v>32</v>
      </c>
      <c r="T54">
        <f t="shared" si="6"/>
        <v>3.0625</v>
      </c>
      <c r="U54">
        <f t="shared" si="7"/>
        <v>0.32653061224489793</v>
      </c>
      <c r="V54" t="s">
        <v>6</v>
      </c>
    </row>
    <row r="55" spans="1:22" x14ac:dyDescent="0.2">
      <c r="A55" s="2">
        <v>51</v>
      </c>
      <c r="B55" s="2">
        <v>46</v>
      </c>
      <c r="C55" s="2">
        <v>37</v>
      </c>
      <c r="D55" s="2">
        <v>1.24324324</v>
      </c>
      <c r="E55" s="2">
        <v>0.80434782999999999</v>
      </c>
      <c r="F55" s="2" t="s">
        <v>9</v>
      </c>
      <c r="I55">
        <v>51</v>
      </c>
      <c r="J55">
        <v>46</v>
      </c>
      <c r="K55">
        <v>53</v>
      </c>
      <c r="L55">
        <f t="shared" si="4"/>
        <v>0.86792452830188682</v>
      </c>
      <c r="M55">
        <f t="shared" si="5"/>
        <v>1.1521739130434783</v>
      </c>
      <c r="N55" t="s">
        <v>9</v>
      </c>
      <c r="Q55">
        <v>51</v>
      </c>
      <c r="R55">
        <v>46</v>
      </c>
      <c r="S55">
        <v>37</v>
      </c>
      <c r="T55">
        <f t="shared" si="6"/>
        <v>1.2432432432432432</v>
      </c>
      <c r="U55">
        <f t="shared" si="7"/>
        <v>0.80434782608695654</v>
      </c>
      <c r="V55" t="s">
        <v>9</v>
      </c>
    </row>
    <row r="56" spans="1:22" x14ac:dyDescent="0.2">
      <c r="A56" s="2">
        <v>52</v>
      </c>
      <c r="B56" s="2">
        <v>29</v>
      </c>
      <c r="C56" s="2">
        <v>58</v>
      </c>
      <c r="D56" s="2">
        <v>0.5</v>
      </c>
      <c r="E56" s="2">
        <v>2</v>
      </c>
      <c r="F56" s="2" t="s">
        <v>15</v>
      </c>
      <c r="I56">
        <v>52</v>
      </c>
      <c r="J56">
        <v>29</v>
      </c>
      <c r="K56">
        <v>64</v>
      </c>
      <c r="L56">
        <f t="shared" si="4"/>
        <v>0.453125</v>
      </c>
      <c r="M56">
        <f t="shared" si="5"/>
        <v>2.2068965517241379</v>
      </c>
      <c r="N56" t="s">
        <v>5</v>
      </c>
      <c r="Q56">
        <v>52</v>
      </c>
      <c r="R56">
        <v>29</v>
      </c>
      <c r="S56">
        <v>58</v>
      </c>
      <c r="T56">
        <f t="shared" si="6"/>
        <v>0.5</v>
      </c>
      <c r="U56">
        <f t="shared" si="7"/>
        <v>2</v>
      </c>
      <c r="V56" t="s">
        <v>5</v>
      </c>
    </row>
    <row r="57" spans="1:22" x14ac:dyDescent="0.2">
      <c r="A57" s="2">
        <v>53</v>
      </c>
      <c r="B57" s="2">
        <v>2</v>
      </c>
      <c r="C57" s="2">
        <v>60</v>
      </c>
      <c r="D57" s="2">
        <v>3.3333330000000001E-2</v>
      </c>
      <c r="E57" s="2">
        <v>30</v>
      </c>
      <c r="F57" s="2" t="s">
        <v>16</v>
      </c>
      <c r="I57">
        <v>53</v>
      </c>
      <c r="J57">
        <v>2</v>
      </c>
      <c r="K57">
        <v>72</v>
      </c>
      <c r="L57">
        <f t="shared" si="4"/>
        <v>2.7777777777777776E-2</v>
      </c>
      <c r="M57">
        <f t="shared" si="5"/>
        <v>36</v>
      </c>
      <c r="N57" t="s">
        <v>4</v>
      </c>
      <c r="Q57">
        <v>53</v>
      </c>
      <c r="R57">
        <v>2</v>
      </c>
      <c r="S57">
        <v>60</v>
      </c>
      <c r="T57">
        <f t="shared" si="6"/>
        <v>3.3333333333333333E-2</v>
      </c>
      <c r="U57">
        <f t="shared" si="7"/>
        <v>30</v>
      </c>
      <c r="V57" t="s">
        <v>4</v>
      </c>
    </row>
    <row r="58" spans="1:22" x14ac:dyDescent="0.2">
      <c r="A58" s="2">
        <v>54</v>
      </c>
      <c r="B58" s="2">
        <v>56</v>
      </c>
      <c r="C58" s="2">
        <v>39</v>
      </c>
      <c r="D58" s="2">
        <v>1.43589744</v>
      </c>
      <c r="E58" s="2">
        <v>0.69642857000000002</v>
      </c>
      <c r="F58" s="2" t="s">
        <v>9</v>
      </c>
      <c r="I58">
        <v>54</v>
      </c>
      <c r="J58">
        <v>56</v>
      </c>
      <c r="K58">
        <v>33</v>
      </c>
      <c r="L58">
        <f t="shared" si="4"/>
        <v>1.696969696969697</v>
      </c>
      <c r="M58">
        <f t="shared" si="5"/>
        <v>0.5892857142857143</v>
      </c>
      <c r="N58" t="s">
        <v>9</v>
      </c>
      <c r="Q58">
        <v>54</v>
      </c>
      <c r="R58">
        <v>56</v>
      </c>
      <c r="S58">
        <v>39</v>
      </c>
      <c r="T58">
        <f t="shared" si="6"/>
        <v>1.4358974358974359</v>
      </c>
      <c r="U58">
        <f t="shared" si="7"/>
        <v>0.6964285714285714</v>
      </c>
      <c r="V58" t="s">
        <v>9</v>
      </c>
    </row>
    <row r="59" spans="1:22" x14ac:dyDescent="0.2">
      <c r="A59" s="2">
        <v>55</v>
      </c>
      <c r="B59" s="2">
        <v>37</v>
      </c>
      <c r="C59" s="2">
        <v>46</v>
      </c>
      <c r="D59" s="2">
        <v>0.80434782999999999</v>
      </c>
      <c r="E59" s="2">
        <v>1.24324324</v>
      </c>
      <c r="F59" s="2" t="s">
        <v>9</v>
      </c>
      <c r="I59">
        <v>55</v>
      </c>
      <c r="J59">
        <v>37</v>
      </c>
      <c r="K59">
        <v>52</v>
      </c>
      <c r="L59">
        <f t="shared" si="4"/>
        <v>0.71153846153846156</v>
      </c>
      <c r="M59">
        <f t="shared" si="5"/>
        <v>1.4054054054054055</v>
      </c>
      <c r="N59" t="s">
        <v>9</v>
      </c>
      <c r="Q59">
        <v>55</v>
      </c>
      <c r="R59">
        <v>37</v>
      </c>
      <c r="S59">
        <v>46</v>
      </c>
      <c r="T59">
        <f t="shared" si="6"/>
        <v>0.80434782608695654</v>
      </c>
      <c r="U59">
        <f t="shared" si="7"/>
        <v>1.2432432432432432</v>
      </c>
      <c r="V59" t="s">
        <v>9</v>
      </c>
    </row>
    <row r="60" spans="1:22" x14ac:dyDescent="0.2">
      <c r="A60" s="2">
        <v>56</v>
      </c>
      <c r="B60" s="2">
        <v>15</v>
      </c>
      <c r="C60" s="2">
        <v>66</v>
      </c>
      <c r="D60" s="2">
        <v>0.22727273000000001</v>
      </c>
      <c r="E60" s="2">
        <v>4.4000000000000004</v>
      </c>
      <c r="F60" s="2" t="s">
        <v>16</v>
      </c>
      <c r="I60">
        <v>56</v>
      </c>
      <c r="J60">
        <v>15</v>
      </c>
      <c r="K60">
        <v>56</v>
      </c>
      <c r="L60">
        <f t="shared" si="4"/>
        <v>0.26785714285714285</v>
      </c>
      <c r="M60">
        <f t="shared" si="5"/>
        <v>3.7333333333333334</v>
      </c>
      <c r="N60" t="s">
        <v>5</v>
      </c>
      <c r="Q60">
        <v>56</v>
      </c>
      <c r="R60">
        <v>15</v>
      </c>
      <c r="S60">
        <v>66</v>
      </c>
      <c r="T60">
        <f t="shared" si="6"/>
        <v>0.22727272727272727</v>
      </c>
      <c r="U60">
        <f t="shared" si="7"/>
        <v>4.4000000000000004</v>
      </c>
      <c r="V60" t="s">
        <v>4</v>
      </c>
    </row>
    <row r="61" spans="1:22" x14ac:dyDescent="0.2">
      <c r="A61" s="2">
        <v>57</v>
      </c>
      <c r="B61" s="2">
        <v>91</v>
      </c>
      <c r="C61" s="2">
        <v>21</v>
      </c>
      <c r="D61" s="2">
        <v>4.3333333300000003</v>
      </c>
      <c r="E61" s="2">
        <v>0.23076922999999999</v>
      </c>
      <c r="F61" s="2" t="s">
        <v>7</v>
      </c>
      <c r="I61">
        <v>57</v>
      </c>
      <c r="J61">
        <v>91</v>
      </c>
      <c r="K61">
        <v>15</v>
      </c>
      <c r="L61">
        <f t="shared" si="4"/>
        <v>6.0666666666666664</v>
      </c>
      <c r="M61">
        <f t="shared" si="5"/>
        <v>0.16483516483516483</v>
      </c>
      <c r="N61" t="s">
        <v>7</v>
      </c>
      <c r="Q61">
        <v>57</v>
      </c>
      <c r="R61">
        <v>91</v>
      </c>
      <c r="S61">
        <v>21</v>
      </c>
      <c r="T61">
        <f t="shared" si="6"/>
        <v>4.333333333333333</v>
      </c>
      <c r="U61">
        <f t="shared" si="7"/>
        <v>0.23076923076923078</v>
      </c>
      <c r="V61" t="s">
        <v>7</v>
      </c>
    </row>
    <row r="62" spans="1:22" x14ac:dyDescent="0.2">
      <c r="A62" s="2">
        <v>58</v>
      </c>
      <c r="B62" s="2">
        <v>11</v>
      </c>
      <c r="C62" s="2">
        <v>54</v>
      </c>
      <c r="D62" s="2">
        <v>0.20370369999999999</v>
      </c>
      <c r="E62" s="2">
        <v>4.9090909099999998</v>
      </c>
      <c r="F62" s="2" t="s">
        <v>16</v>
      </c>
      <c r="I62">
        <v>58</v>
      </c>
      <c r="J62">
        <v>11</v>
      </c>
      <c r="K62">
        <v>51</v>
      </c>
      <c r="L62">
        <f t="shared" si="4"/>
        <v>0.21568627450980393</v>
      </c>
      <c r="M62">
        <f t="shared" si="5"/>
        <v>4.6363636363636367</v>
      </c>
      <c r="N62" t="s">
        <v>4</v>
      </c>
      <c r="Q62">
        <v>58</v>
      </c>
      <c r="R62">
        <v>11</v>
      </c>
      <c r="S62">
        <v>54</v>
      </c>
      <c r="T62">
        <f t="shared" si="6"/>
        <v>0.20370370370370369</v>
      </c>
      <c r="U62">
        <f t="shared" si="7"/>
        <v>4.9090909090909092</v>
      </c>
      <c r="V62" t="s">
        <v>4</v>
      </c>
    </row>
    <row r="63" spans="1:22" x14ac:dyDescent="0.2">
      <c r="A63" s="2">
        <v>59</v>
      </c>
      <c r="B63" s="2">
        <v>7</v>
      </c>
      <c r="C63" s="2">
        <v>56</v>
      </c>
      <c r="D63" s="2">
        <v>0.125</v>
      </c>
      <c r="E63" s="2">
        <v>8</v>
      </c>
      <c r="F63" s="2" t="s">
        <v>16</v>
      </c>
      <c r="I63">
        <v>59</v>
      </c>
      <c r="J63">
        <v>7</v>
      </c>
      <c r="K63">
        <v>56</v>
      </c>
      <c r="L63">
        <f t="shared" si="4"/>
        <v>0.125</v>
      </c>
      <c r="M63">
        <f t="shared" si="5"/>
        <v>8</v>
      </c>
      <c r="N63" t="s">
        <v>4</v>
      </c>
      <c r="Q63">
        <v>59</v>
      </c>
      <c r="R63">
        <v>7</v>
      </c>
      <c r="S63">
        <v>56</v>
      </c>
      <c r="T63">
        <f t="shared" si="6"/>
        <v>0.125</v>
      </c>
      <c r="U63">
        <f t="shared" si="7"/>
        <v>8</v>
      </c>
      <c r="V63" t="s">
        <v>4</v>
      </c>
    </row>
    <row r="64" spans="1:22" x14ac:dyDescent="0.2">
      <c r="A64" s="2">
        <v>60</v>
      </c>
      <c r="B64" s="2">
        <v>22</v>
      </c>
      <c r="C64" s="2">
        <v>40</v>
      </c>
      <c r="D64" s="2">
        <v>0.55000000000000004</v>
      </c>
      <c r="E64" s="2">
        <v>1.8181818199999999</v>
      </c>
      <c r="F64" s="2" t="s">
        <v>9</v>
      </c>
      <c r="I64">
        <v>60</v>
      </c>
      <c r="J64">
        <v>22</v>
      </c>
      <c r="K64">
        <v>51</v>
      </c>
      <c r="L64">
        <f t="shared" si="4"/>
        <v>0.43137254901960786</v>
      </c>
      <c r="M64">
        <f t="shared" si="5"/>
        <v>2.3181818181818183</v>
      </c>
      <c r="N64" t="s">
        <v>5</v>
      </c>
      <c r="Q64">
        <v>60</v>
      </c>
      <c r="R64">
        <v>22</v>
      </c>
      <c r="S64">
        <v>40</v>
      </c>
      <c r="T64">
        <f t="shared" si="6"/>
        <v>0.55000000000000004</v>
      </c>
      <c r="U64">
        <f t="shared" si="7"/>
        <v>1.8181818181818181</v>
      </c>
      <c r="V64" t="s">
        <v>9</v>
      </c>
    </row>
    <row r="65" spans="1:22" x14ac:dyDescent="0.2">
      <c r="A65" s="2">
        <v>61</v>
      </c>
      <c r="B65" s="2">
        <v>5</v>
      </c>
      <c r="C65" s="2">
        <v>55</v>
      </c>
      <c r="D65" s="2">
        <v>9.0909089999999998E-2</v>
      </c>
      <c r="E65" s="2">
        <v>11</v>
      </c>
      <c r="F65" s="2" t="s">
        <v>16</v>
      </c>
      <c r="I65">
        <v>61</v>
      </c>
      <c r="J65">
        <v>5</v>
      </c>
      <c r="K65">
        <v>47</v>
      </c>
      <c r="L65">
        <f t="shared" si="4"/>
        <v>0.10638297872340426</v>
      </c>
      <c r="M65">
        <f t="shared" si="5"/>
        <v>9.4</v>
      </c>
      <c r="N65" t="s">
        <v>4</v>
      </c>
      <c r="Q65">
        <v>61</v>
      </c>
      <c r="R65">
        <v>5</v>
      </c>
      <c r="S65">
        <v>55</v>
      </c>
      <c r="T65">
        <f t="shared" si="6"/>
        <v>9.0909090909090912E-2</v>
      </c>
      <c r="U65">
        <f t="shared" si="7"/>
        <v>11</v>
      </c>
      <c r="V65" t="s">
        <v>4</v>
      </c>
    </row>
    <row r="66" spans="1:22" x14ac:dyDescent="0.2">
      <c r="A66" s="2">
        <v>62</v>
      </c>
      <c r="B66" s="2">
        <v>23</v>
      </c>
      <c r="C66" s="2">
        <v>42</v>
      </c>
      <c r="D66" s="2">
        <v>0.54761905</v>
      </c>
      <c r="E66" s="2">
        <v>1.82608696</v>
      </c>
      <c r="F66" s="2" t="s">
        <v>9</v>
      </c>
      <c r="I66">
        <v>62</v>
      </c>
      <c r="J66">
        <v>23</v>
      </c>
      <c r="K66">
        <v>50</v>
      </c>
      <c r="L66">
        <f t="shared" si="4"/>
        <v>0.46</v>
      </c>
      <c r="M66">
        <f t="shared" si="5"/>
        <v>2.1739130434782608</v>
      </c>
      <c r="N66" t="s">
        <v>5</v>
      </c>
      <c r="Q66">
        <v>62</v>
      </c>
      <c r="R66">
        <v>23</v>
      </c>
      <c r="S66">
        <v>42</v>
      </c>
      <c r="T66">
        <f t="shared" si="6"/>
        <v>0.54761904761904767</v>
      </c>
      <c r="U66">
        <f t="shared" si="7"/>
        <v>1.826086956521739</v>
      </c>
      <c r="V66" t="s">
        <v>9</v>
      </c>
    </row>
    <row r="67" spans="1:22" x14ac:dyDescent="0.2">
      <c r="A67" s="2">
        <v>63</v>
      </c>
      <c r="B67" s="2">
        <v>20</v>
      </c>
      <c r="C67" s="2">
        <v>41</v>
      </c>
      <c r="D67" s="2">
        <v>0.48780488</v>
      </c>
      <c r="E67" s="2">
        <v>2.0499999999999998</v>
      </c>
      <c r="F67" s="2" t="s">
        <v>15</v>
      </c>
      <c r="I67">
        <v>63</v>
      </c>
      <c r="J67">
        <v>20</v>
      </c>
      <c r="K67">
        <v>40</v>
      </c>
      <c r="L67">
        <f t="shared" si="4"/>
        <v>0.5</v>
      </c>
      <c r="M67">
        <f t="shared" si="5"/>
        <v>2</v>
      </c>
      <c r="N67" t="s">
        <v>5</v>
      </c>
      <c r="Q67">
        <v>63</v>
      </c>
      <c r="R67">
        <v>20</v>
      </c>
      <c r="S67">
        <v>41</v>
      </c>
      <c r="T67">
        <f t="shared" si="6"/>
        <v>0.48780487804878048</v>
      </c>
      <c r="U67">
        <f t="shared" si="7"/>
        <v>2.0499999999999998</v>
      </c>
      <c r="V67" t="s">
        <v>5</v>
      </c>
    </row>
    <row r="68" spans="1:22" x14ac:dyDescent="0.2">
      <c r="A68" s="2">
        <v>64</v>
      </c>
      <c r="B68" s="2">
        <v>29</v>
      </c>
      <c r="C68" s="2">
        <v>28</v>
      </c>
      <c r="D68" s="2">
        <v>1.03571429</v>
      </c>
      <c r="E68" s="2">
        <v>0.96551724000000005</v>
      </c>
      <c r="F68" s="2" t="s">
        <v>9</v>
      </c>
      <c r="I68">
        <v>64</v>
      </c>
      <c r="J68">
        <v>29</v>
      </c>
      <c r="K68">
        <v>29</v>
      </c>
      <c r="L68">
        <f t="shared" ref="L68:L99" si="8">J68/K68</f>
        <v>1</v>
      </c>
      <c r="M68">
        <f t="shared" ref="M68:M99" si="9">K68/J68</f>
        <v>1</v>
      </c>
      <c r="N68" t="s">
        <v>9</v>
      </c>
      <c r="Q68">
        <v>64</v>
      </c>
      <c r="R68">
        <v>29</v>
      </c>
      <c r="S68">
        <v>28</v>
      </c>
      <c r="T68">
        <f t="shared" ref="T68:T99" si="10">R68/S68</f>
        <v>1.0357142857142858</v>
      </c>
      <c r="U68">
        <f t="shared" ref="U68:U99" si="11">S68/R68</f>
        <v>0.96551724137931039</v>
      </c>
      <c r="V68" t="s">
        <v>9</v>
      </c>
    </row>
    <row r="69" spans="1:22" x14ac:dyDescent="0.2">
      <c r="A69" s="2">
        <v>65</v>
      </c>
      <c r="B69" s="2">
        <v>8</v>
      </c>
      <c r="C69" s="2">
        <v>46</v>
      </c>
      <c r="D69" s="2">
        <v>0.17391303999999999</v>
      </c>
      <c r="E69" s="2">
        <v>5.75</v>
      </c>
      <c r="F69" s="2" t="s">
        <v>16</v>
      </c>
      <c r="I69">
        <v>65</v>
      </c>
      <c r="J69">
        <v>8</v>
      </c>
      <c r="K69">
        <v>43</v>
      </c>
      <c r="L69">
        <f t="shared" si="8"/>
        <v>0.18604651162790697</v>
      </c>
      <c r="M69">
        <f t="shared" si="9"/>
        <v>5.375</v>
      </c>
      <c r="N69" t="s">
        <v>4</v>
      </c>
      <c r="Q69">
        <v>65</v>
      </c>
      <c r="R69">
        <v>8</v>
      </c>
      <c r="S69">
        <v>46</v>
      </c>
      <c r="T69">
        <f t="shared" si="10"/>
        <v>0.17391304347826086</v>
      </c>
      <c r="U69">
        <f t="shared" si="11"/>
        <v>5.75</v>
      </c>
      <c r="V69" t="s">
        <v>4</v>
      </c>
    </row>
    <row r="70" spans="1:22" x14ac:dyDescent="0.2">
      <c r="A70" s="2">
        <v>66</v>
      </c>
      <c r="B70" s="2">
        <v>15</v>
      </c>
      <c r="C70" s="2">
        <v>36</v>
      </c>
      <c r="D70" s="2">
        <v>0.41666667000000002</v>
      </c>
      <c r="E70" s="2">
        <v>2.4</v>
      </c>
      <c r="F70" s="2" t="s">
        <v>15</v>
      </c>
      <c r="I70">
        <v>66</v>
      </c>
      <c r="J70">
        <v>15</v>
      </c>
      <c r="K70">
        <v>42</v>
      </c>
      <c r="L70">
        <f t="shared" si="8"/>
        <v>0.35714285714285715</v>
      </c>
      <c r="M70">
        <f t="shared" si="9"/>
        <v>2.8</v>
      </c>
      <c r="N70" t="s">
        <v>5</v>
      </c>
      <c r="Q70">
        <v>66</v>
      </c>
      <c r="R70">
        <v>15</v>
      </c>
      <c r="S70">
        <v>36</v>
      </c>
      <c r="T70">
        <f t="shared" si="10"/>
        <v>0.41666666666666669</v>
      </c>
      <c r="U70">
        <f t="shared" si="11"/>
        <v>2.4</v>
      </c>
      <c r="V70" t="s">
        <v>5</v>
      </c>
    </row>
    <row r="71" spans="1:22" x14ac:dyDescent="0.2">
      <c r="A71" s="2">
        <v>67</v>
      </c>
      <c r="B71" s="2">
        <v>8</v>
      </c>
      <c r="C71" s="2">
        <v>39</v>
      </c>
      <c r="D71" s="2">
        <v>0.20512821000000001</v>
      </c>
      <c r="E71" s="2">
        <v>4.875</v>
      </c>
      <c r="F71" s="2" t="s">
        <v>16</v>
      </c>
      <c r="I71">
        <v>67</v>
      </c>
      <c r="J71">
        <v>8</v>
      </c>
      <c r="K71">
        <v>38</v>
      </c>
      <c r="L71">
        <f t="shared" si="8"/>
        <v>0.21052631578947367</v>
      </c>
      <c r="M71">
        <f t="shared" si="9"/>
        <v>4.75</v>
      </c>
      <c r="N71" t="s">
        <v>4</v>
      </c>
      <c r="Q71">
        <v>67</v>
      </c>
      <c r="R71">
        <v>8</v>
      </c>
      <c r="S71">
        <v>39</v>
      </c>
      <c r="T71">
        <f t="shared" si="10"/>
        <v>0.20512820512820512</v>
      </c>
      <c r="U71">
        <f t="shared" si="11"/>
        <v>4.875</v>
      </c>
      <c r="V71" t="s">
        <v>4</v>
      </c>
    </row>
    <row r="72" spans="1:22" x14ac:dyDescent="0.2">
      <c r="A72" s="2">
        <v>68</v>
      </c>
      <c r="B72" s="2">
        <v>95</v>
      </c>
      <c r="C72" s="2">
        <v>0</v>
      </c>
      <c r="D72" s="2" t="e">
        <v>#DIV/0!</v>
      </c>
      <c r="E72" s="2">
        <v>0</v>
      </c>
      <c r="F72" s="2" t="s">
        <v>8</v>
      </c>
      <c r="I72">
        <v>68</v>
      </c>
      <c r="J72">
        <v>95</v>
      </c>
      <c r="K72">
        <v>0</v>
      </c>
      <c r="L72" t="e">
        <f t="shared" si="8"/>
        <v>#DIV/0!</v>
      </c>
      <c r="M72">
        <f t="shared" si="9"/>
        <v>0</v>
      </c>
      <c r="N72" t="s">
        <v>8</v>
      </c>
      <c r="Q72">
        <v>68</v>
      </c>
      <c r="R72">
        <v>95</v>
      </c>
      <c r="S72">
        <v>0</v>
      </c>
      <c r="T72" t="e">
        <f t="shared" si="10"/>
        <v>#DIV/0!</v>
      </c>
      <c r="U72">
        <f t="shared" si="11"/>
        <v>0</v>
      </c>
      <c r="V72" t="s">
        <v>8</v>
      </c>
    </row>
    <row r="73" spans="1:22" x14ac:dyDescent="0.2">
      <c r="A73" s="2">
        <v>69</v>
      </c>
      <c r="B73" s="2">
        <v>2</v>
      </c>
      <c r="C73" s="2">
        <v>47</v>
      </c>
      <c r="D73" s="2">
        <v>4.2553189999999998E-2</v>
      </c>
      <c r="E73" s="2">
        <v>23.5</v>
      </c>
      <c r="F73" s="2" t="s">
        <v>16</v>
      </c>
      <c r="I73">
        <v>69</v>
      </c>
      <c r="J73">
        <v>2</v>
      </c>
      <c r="K73">
        <v>46</v>
      </c>
      <c r="L73">
        <f t="shared" si="8"/>
        <v>4.3478260869565216E-2</v>
      </c>
      <c r="M73">
        <f t="shared" si="9"/>
        <v>23</v>
      </c>
      <c r="N73" t="s">
        <v>4</v>
      </c>
      <c r="Q73">
        <v>69</v>
      </c>
      <c r="R73">
        <v>2</v>
      </c>
      <c r="S73">
        <v>47</v>
      </c>
      <c r="T73">
        <f t="shared" si="10"/>
        <v>4.2553191489361701E-2</v>
      </c>
      <c r="U73">
        <f t="shared" si="11"/>
        <v>23.5</v>
      </c>
      <c r="V73" t="s">
        <v>4</v>
      </c>
    </row>
    <row r="74" spans="1:22" x14ac:dyDescent="0.2">
      <c r="A74" s="2">
        <v>70</v>
      </c>
      <c r="B74" s="2">
        <v>13</v>
      </c>
      <c r="C74" s="2">
        <v>42</v>
      </c>
      <c r="D74" s="2">
        <v>0.30952381000000001</v>
      </c>
      <c r="E74" s="2">
        <v>3.2307692299999999</v>
      </c>
      <c r="F74" s="2" t="s">
        <v>15</v>
      </c>
      <c r="I74">
        <v>70</v>
      </c>
      <c r="J74">
        <v>13</v>
      </c>
      <c r="K74">
        <v>37</v>
      </c>
      <c r="L74">
        <f t="shared" si="8"/>
        <v>0.35135135135135137</v>
      </c>
      <c r="M74">
        <f t="shared" si="9"/>
        <v>2.8461538461538463</v>
      </c>
      <c r="N74" t="s">
        <v>5</v>
      </c>
      <c r="Q74">
        <v>70</v>
      </c>
      <c r="R74">
        <v>13</v>
      </c>
      <c r="S74">
        <v>42</v>
      </c>
      <c r="T74">
        <f t="shared" si="10"/>
        <v>0.30952380952380953</v>
      </c>
      <c r="U74">
        <f t="shared" si="11"/>
        <v>3.2307692307692308</v>
      </c>
      <c r="V74" t="s">
        <v>5</v>
      </c>
    </row>
    <row r="75" spans="1:22" x14ac:dyDescent="0.2">
      <c r="A75" s="2">
        <v>71</v>
      </c>
      <c r="B75" s="2">
        <v>20</v>
      </c>
      <c r="C75" s="2">
        <v>27</v>
      </c>
      <c r="D75" s="2">
        <v>0.74074074000000001</v>
      </c>
      <c r="E75" s="2">
        <v>1.35</v>
      </c>
      <c r="F75" s="2" t="s">
        <v>9</v>
      </c>
      <c r="I75">
        <v>71</v>
      </c>
      <c r="J75">
        <v>20</v>
      </c>
      <c r="K75">
        <v>25</v>
      </c>
      <c r="L75">
        <f t="shared" si="8"/>
        <v>0.8</v>
      </c>
      <c r="M75">
        <f t="shared" si="9"/>
        <v>1.25</v>
      </c>
      <c r="N75" t="s">
        <v>9</v>
      </c>
      <c r="Q75">
        <v>71</v>
      </c>
      <c r="R75">
        <v>20</v>
      </c>
      <c r="S75">
        <v>27</v>
      </c>
      <c r="T75">
        <f t="shared" si="10"/>
        <v>0.7407407407407407</v>
      </c>
      <c r="U75">
        <f t="shared" si="11"/>
        <v>1.35</v>
      </c>
      <c r="V75" t="s">
        <v>9</v>
      </c>
    </row>
    <row r="76" spans="1:22" x14ac:dyDescent="0.2">
      <c r="A76" s="2">
        <v>72</v>
      </c>
      <c r="B76" s="2">
        <v>4</v>
      </c>
      <c r="C76" s="2">
        <v>31</v>
      </c>
      <c r="D76" s="2">
        <v>0.12903226000000001</v>
      </c>
      <c r="E76" s="2">
        <v>7.75</v>
      </c>
      <c r="F76" s="2" t="s">
        <v>16</v>
      </c>
      <c r="I76">
        <v>72</v>
      </c>
      <c r="J76">
        <v>4</v>
      </c>
      <c r="K76">
        <v>42</v>
      </c>
      <c r="L76">
        <f t="shared" si="8"/>
        <v>9.5238095238095233E-2</v>
      </c>
      <c r="M76">
        <f t="shared" si="9"/>
        <v>10.5</v>
      </c>
      <c r="N76" t="s">
        <v>4</v>
      </c>
      <c r="Q76">
        <v>72</v>
      </c>
      <c r="R76">
        <v>4</v>
      </c>
      <c r="S76">
        <v>31</v>
      </c>
      <c r="T76">
        <f t="shared" si="10"/>
        <v>0.12903225806451613</v>
      </c>
      <c r="U76">
        <f t="shared" si="11"/>
        <v>7.75</v>
      </c>
      <c r="V76" t="s">
        <v>4</v>
      </c>
    </row>
    <row r="77" spans="1:22" x14ac:dyDescent="0.2">
      <c r="A77" s="2">
        <v>73</v>
      </c>
      <c r="B77" s="2">
        <v>28</v>
      </c>
      <c r="C77" s="2">
        <v>27</v>
      </c>
      <c r="D77" s="2">
        <v>1.03703704</v>
      </c>
      <c r="E77" s="2">
        <v>0.96428570999999996</v>
      </c>
      <c r="F77" s="2" t="s">
        <v>9</v>
      </c>
      <c r="I77">
        <v>73</v>
      </c>
      <c r="J77">
        <v>28</v>
      </c>
      <c r="K77">
        <v>27</v>
      </c>
      <c r="L77">
        <f t="shared" si="8"/>
        <v>1.037037037037037</v>
      </c>
      <c r="M77">
        <f t="shared" si="9"/>
        <v>0.9642857142857143</v>
      </c>
      <c r="N77" t="s">
        <v>9</v>
      </c>
      <c r="Q77">
        <v>73</v>
      </c>
      <c r="R77">
        <v>28</v>
      </c>
      <c r="S77">
        <v>27</v>
      </c>
      <c r="T77">
        <f t="shared" si="10"/>
        <v>1.037037037037037</v>
      </c>
      <c r="U77">
        <f t="shared" si="11"/>
        <v>0.9642857142857143</v>
      </c>
      <c r="V77" t="s">
        <v>9</v>
      </c>
    </row>
    <row r="78" spans="1:22" x14ac:dyDescent="0.2">
      <c r="A78" s="2">
        <v>74</v>
      </c>
      <c r="B78" s="2">
        <v>2</v>
      </c>
      <c r="C78" s="2">
        <v>35</v>
      </c>
      <c r="D78" s="2">
        <v>5.7142859999999997E-2</v>
      </c>
      <c r="E78" s="2">
        <v>17.5</v>
      </c>
      <c r="F78" s="2" t="s">
        <v>16</v>
      </c>
      <c r="I78">
        <v>74</v>
      </c>
      <c r="J78">
        <v>2</v>
      </c>
      <c r="K78">
        <v>35</v>
      </c>
      <c r="L78">
        <f t="shared" si="8"/>
        <v>5.7142857142857141E-2</v>
      </c>
      <c r="M78">
        <f t="shared" si="9"/>
        <v>17.5</v>
      </c>
      <c r="N78" t="s">
        <v>4</v>
      </c>
      <c r="Q78">
        <v>74</v>
      </c>
      <c r="R78">
        <v>2</v>
      </c>
      <c r="S78">
        <v>35</v>
      </c>
      <c r="T78">
        <f t="shared" si="10"/>
        <v>5.7142857142857141E-2</v>
      </c>
      <c r="U78">
        <f t="shared" si="11"/>
        <v>17.5</v>
      </c>
      <c r="V78" t="s">
        <v>4</v>
      </c>
    </row>
    <row r="79" spans="1:22" x14ac:dyDescent="0.2">
      <c r="A79" s="2">
        <v>75</v>
      </c>
      <c r="B79" s="2">
        <v>19</v>
      </c>
      <c r="C79" s="2">
        <v>29</v>
      </c>
      <c r="D79" s="2">
        <v>0.65517241000000004</v>
      </c>
      <c r="E79" s="2">
        <v>1.52631579</v>
      </c>
      <c r="F79" s="2" t="s">
        <v>9</v>
      </c>
      <c r="I79">
        <v>75</v>
      </c>
      <c r="J79">
        <v>19</v>
      </c>
      <c r="K79">
        <v>29</v>
      </c>
      <c r="L79">
        <f t="shared" si="8"/>
        <v>0.65517241379310343</v>
      </c>
      <c r="M79">
        <f t="shared" si="9"/>
        <v>1.5263157894736843</v>
      </c>
      <c r="N79" t="s">
        <v>9</v>
      </c>
      <c r="Q79">
        <v>75</v>
      </c>
      <c r="R79">
        <v>19</v>
      </c>
      <c r="S79">
        <v>29</v>
      </c>
      <c r="T79">
        <f t="shared" si="10"/>
        <v>0.65517241379310343</v>
      </c>
      <c r="U79">
        <f t="shared" si="11"/>
        <v>1.5263157894736843</v>
      </c>
      <c r="V79" t="s">
        <v>9</v>
      </c>
    </row>
    <row r="80" spans="1:22" x14ac:dyDescent="0.2">
      <c r="A80" s="2">
        <v>76</v>
      </c>
      <c r="B80" s="2">
        <v>23</v>
      </c>
      <c r="C80" s="2">
        <v>34</v>
      </c>
      <c r="D80" s="2">
        <v>0.67647058999999998</v>
      </c>
      <c r="E80" s="2">
        <v>1.4782608699999999</v>
      </c>
      <c r="F80" s="2" t="s">
        <v>9</v>
      </c>
      <c r="I80">
        <v>76</v>
      </c>
      <c r="J80">
        <v>23</v>
      </c>
      <c r="K80">
        <v>28</v>
      </c>
      <c r="L80">
        <f t="shared" si="8"/>
        <v>0.8214285714285714</v>
      </c>
      <c r="M80">
        <f t="shared" si="9"/>
        <v>1.2173913043478262</v>
      </c>
      <c r="N80" t="s">
        <v>9</v>
      </c>
      <c r="Q80">
        <v>76</v>
      </c>
      <c r="R80">
        <v>23</v>
      </c>
      <c r="S80">
        <v>34</v>
      </c>
      <c r="T80">
        <f t="shared" si="10"/>
        <v>0.67647058823529416</v>
      </c>
      <c r="U80">
        <f t="shared" si="11"/>
        <v>1.4782608695652173</v>
      </c>
      <c r="V80" t="s">
        <v>9</v>
      </c>
    </row>
    <row r="81" spans="1:22" x14ac:dyDescent="0.2">
      <c r="A81" s="2">
        <v>77</v>
      </c>
      <c r="B81" s="2">
        <v>22</v>
      </c>
      <c r="C81" s="2">
        <v>27</v>
      </c>
      <c r="D81" s="2">
        <v>0.81481481</v>
      </c>
      <c r="E81" s="2">
        <v>1.2272727299999999</v>
      </c>
      <c r="F81" s="2" t="s">
        <v>9</v>
      </c>
      <c r="I81">
        <v>77</v>
      </c>
      <c r="J81">
        <v>22</v>
      </c>
      <c r="K81">
        <v>24</v>
      </c>
      <c r="L81">
        <f t="shared" si="8"/>
        <v>0.91666666666666663</v>
      </c>
      <c r="M81">
        <f t="shared" si="9"/>
        <v>1.0909090909090908</v>
      </c>
      <c r="N81" t="s">
        <v>9</v>
      </c>
      <c r="Q81">
        <v>77</v>
      </c>
      <c r="R81">
        <v>22</v>
      </c>
      <c r="S81">
        <v>27</v>
      </c>
      <c r="T81">
        <f t="shared" si="10"/>
        <v>0.81481481481481477</v>
      </c>
      <c r="U81">
        <f t="shared" si="11"/>
        <v>1.2272727272727273</v>
      </c>
      <c r="V81" t="s">
        <v>9</v>
      </c>
    </row>
    <row r="82" spans="1:22" x14ac:dyDescent="0.2">
      <c r="A82" s="2">
        <v>78</v>
      </c>
      <c r="B82" s="2">
        <v>15</v>
      </c>
      <c r="C82" s="2">
        <v>29</v>
      </c>
      <c r="D82" s="2">
        <v>0.51724137999999997</v>
      </c>
      <c r="E82" s="2">
        <v>1.93333333</v>
      </c>
      <c r="F82" s="2" t="s">
        <v>9</v>
      </c>
      <c r="I82">
        <v>78</v>
      </c>
      <c r="J82">
        <v>15</v>
      </c>
      <c r="K82">
        <v>28</v>
      </c>
      <c r="L82">
        <f t="shared" si="8"/>
        <v>0.5357142857142857</v>
      </c>
      <c r="M82">
        <f t="shared" si="9"/>
        <v>1.8666666666666667</v>
      </c>
      <c r="N82" t="s">
        <v>9</v>
      </c>
      <c r="Q82">
        <v>78</v>
      </c>
      <c r="R82">
        <v>15</v>
      </c>
      <c r="S82">
        <v>29</v>
      </c>
      <c r="T82">
        <f t="shared" si="10"/>
        <v>0.51724137931034486</v>
      </c>
      <c r="U82">
        <f t="shared" si="11"/>
        <v>1.9333333333333333</v>
      </c>
      <c r="V82" t="s">
        <v>9</v>
      </c>
    </row>
    <row r="83" spans="1:22" x14ac:dyDescent="0.2">
      <c r="A83" s="2">
        <v>79</v>
      </c>
      <c r="B83" s="2">
        <v>4</v>
      </c>
      <c r="C83" s="2">
        <v>39</v>
      </c>
      <c r="D83" s="2">
        <v>0.10256410000000001</v>
      </c>
      <c r="E83" s="2">
        <v>9.75</v>
      </c>
      <c r="F83" s="2" t="s">
        <v>16</v>
      </c>
      <c r="I83">
        <v>79</v>
      </c>
      <c r="J83">
        <v>4</v>
      </c>
      <c r="K83">
        <v>38</v>
      </c>
      <c r="L83">
        <f t="shared" si="8"/>
        <v>0.10526315789473684</v>
      </c>
      <c r="M83">
        <f t="shared" si="9"/>
        <v>9.5</v>
      </c>
      <c r="N83" t="s">
        <v>4</v>
      </c>
      <c r="Q83">
        <v>79</v>
      </c>
      <c r="R83">
        <v>4</v>
      </c>
      <c r="S83">
        <v>39</v>
      </c>
      <c r="T83">
        <f t="shared" si="10"/>
        <v>0.10256410256410256</v>
      </c>
      <c r="U83">
        <f t="shared" si="11"/>
        <v>9.75</v>
      </c>
      <c r="V83" t="s">
        <v>4</v>
      </c>
    </row>
    <row r="84" spans="1:22" x14ac:dyDescent="0.2">
      <c r="A84" s="2">
        <v>80</v>
      </c>
      <c r="B84" s="2">
        <v>26</v>
      </c>
      <c r="C84" s="2">
        <v>30</v>
      </c>
      <c r="D84" s="2">
        <v>0.86666666999999997</v>
      </c>
      <c r="E84" s="2">
        <v>1.1538461499999999</v>
      </c>
      <c r="F84" s="2" t="s">
        <v>9</v>
      </c>
      <c r="I84">
        <v>80</v>
      </c>
      <c r="J84">
        <v>26</v>
      </c>
      <c r="K84">
        <v>18</v>
      </c>
      <c r="L84">
        <f t="shared" si="8"/>
        <v>1.4444444444444444</v>
      </c>
      <c r="M84">
        <f t="shared" si="9"/>
        <v>0.69230769230769229</v>
      </c>
      <c r="N84" t="s">
        <v>9</v>
      </c>
      <c r="Q84">
        <v>80</v>
      </c>
      <c r="R84">
        <v>26</v>
      </c>
      <c r="S84">
        <v>30</v>
      </c>
      <c r="T84">
        <f t="shared" si="10"/>
        <v>0.8666666666666667</v>
      </c>
      <c r="U84">
        <f t="shared" si="11"/>
        <v>1.1538461538461537</v>
      </c>
      <c r="V84" t="s">
        <v>9</v>
      </c>
    </row>
    <row r="85" spans="1:22" x14ac:dyDescent="0.2">
      <c r="A85" s="2">
        <v>81</v>
      </c>
      <c r="B85" s="2">
        <v>52</v>
      </c>
      <c r="C85" s="2">
        <v>18</v>
      </c>
      <c r="D85" s="2">
        <v>2.88888889</v>
      </c>
      <c r="E85" s="2">
        <v>0.34615384999999999</v>
      </c>
      <c r="F85" s="2" t="s">
        <v>6</v>
      </c>
      <c r="I85">
        <v>81</v>
      </c>
      <c r="J85">
        <v>52</v>
      </c>
      <c r="K85">
        <v>11</v>
      </c>
      <c r="L85">
        <f t="shared" si="8"/>
        <v>4.7272727272727275</v>
      </c>
      <c r="M85">
        <f t="shared" si="9"/>
        <v>0.21153846153846154</v>
      </c>
      <c r="N85" t="s">
        <v>7</v>
      </c>
      <c r="Q85">
        <v>81</v>
      </c>
      <c r="R85">
        <v>52</v>
      </c>
      <c r="S85">
        <v>18</v>
      </c>
      <c r="T85">
        <f t="shared" si="10"/>
        <v>2.8888888888888888</v>
      </c>
      <c r="U85">
        <f t="shared" si="11"/>
        <v>0.34615384615384615</v>
      </c>
      <c r="V85" t="s">
        <v>6</v>
      </c>
    </row>
    <row r="86" spans="1:22" x14ac:dyDescent="0.2">
      <c r="A86" s="2">
        <v>82</v>
      </c>
      <c r="B86" s="2">
        <v>8</v>
      </c>
      <c r="C86" s="2">
        <v>33</v>
      </c>
      <c r="D86" s="2">
        <v>0.24242424000000001</v>
      </c>
      <c r="E86" s="2">
        <v>4.125</v>
      </c>
      <c r="F86" s="2" t="s">
        <v>16</v>
      </c>
      <c r="I86">
        <v>82</v>
      </c>
      <c r="J86">
        <v>8</v>
      </c>
      <c r="K86">
        <v>30</v>
      </c>
      <c r="L86">
        <f t="shared" si="8"/>
        <v>0.26666666666666666</v>
      </c>
      <c r="M86">
        <f t="shared" si="9"/>
        <v>3.75</v>
      </c>
      <c r="N86" t="s">
        <v>5</v>
      </c>
      <c r="Q86">
        <v>82</v>
      </c>
      <c r="R86">
        <v>8</v>
      </c>
      <c r="S86">
        <v>33</v>
      </c>
      <c r="T86">
        <f t="shared" si="10"/>
        <v>0.24242424242424243</v>
      </c>
      <c r="U86">
        <f t="shared" si="11"/>
        <v>4.125</v>
      </c>
      <c r="V86" t="s">
        <v>4</v>
      </c>
    </row>
    <row r="87" spans="1:22" x14ac:dyDescent="0.2">
      <c r="A87" s="2">
        <v>83</v>
      </c>
      <c r="B87" s="2">
        <v>14</v>
      </c>
      <c r="C87" s="2">
        <v>31</v>
      </c>
      <c r="D87" s="2">
        <v>0.45161289999999998</v>
      </c>
      <c r="E87" s="2">
        <v>2.21428571</v>
      </c>
      <c r="F87" s="2" t="s">
        <v>15</v>
      </c>
      <c r="I87">
        <v>83</v>
      </c>
      <c r="J87">
        <v>14</v>
      </c>
      <c r="K87">
        <v>30</v>
      </c>
      <c r="L87">
        <f t="shared" si="8"/>
        <v>0.46666666666666667</v>
      </c>
      <c r="M87">
        <f t="shared" si="9"/>
        <v>2.1428571428571428</v>
      </c>
      <c r="N87" t="s">
        <v>5</v>
      </c>
      <c r="Q87">
        <v>83</v>
      </c>
      <c r="R87">
        <v>14</v>
      </c>
      <c r="S87">
        <v>31</v>
      </c>
      <c r="T87">
        <f t="shared" si="10"/>
        <v>0.45161290322580644</v>
      </c>
      <c r="U87">
        <f t="shared" si="11"/>
        <v>2.2142857142857144</v>
      </c>
      <c r="V87" t="s">
        <v>5</v>
      </c>
    </row>
    <row r="88" spans="1:22" x14ac:dyDescent="0.2">
      <c r="A88" s="2">
        <v>84</v>
      </c>
      <c r="B88" s="2">
        <v>24</v>
      </c>
      <c r="C88" s="2">
        <v>23</v>
      </c>
      <c r="D88" s="2">
        <v>1.0434782600000001</v>
      </c>
      <c r="E88" s="2">
        <v>0.95833332999999998</v>
      </c>
      <c r="F88" s="2" t="s">
        <v>9</v>
      </c>
      <c r="I88">
        <v>84</v>
      </c>
      <c r="J88">
        <v>24</v>
      </c>
      <c r="K88">
        <v>19</v>
      </c>
      <c r="L88">
        <f t="shared" si="8"/>
        <v>1.263157894736842</v>
      </c>
      <c r="M88">
        <f t="shared" si="9"/>
        <v>0.79166666666666663</v>
      </c>
      <c r="N88" t="s">
        <v>9</v>
      </c>
      <c r="Q88">
        <v>84</v>
      </c>
      <c r="R88">
        <v>24</v>
      </c>
      <c r="S88">
        <v>23</v>
      </c>
      <c r="T88">
        <f t="shared" si="10"/>
        <v>1.0434782608695652</v>
      </c>
      <c r="U88">
        <f t="shared" si="11"/>
        <v>0.95833333333333337</v>
      </c>
      <c r="V88" t="s">
        <v>9</v>
      </c>
    </row>
    <row r="89" spans="1:22" x14ac:dyDescent="0.2">
      <c r="A89" s="2">
        <v>85</v>
      </c>
      <c r="B89" s="2">
        <v>20</v>
      </c>
      <c r="C89" s="2">
        <v>24</v>
      </c>
      <c r="D89" s="2">
        <v>0.83333332999999998</v>
      </c>
      <c r="E89" s="2">
        <v>1.2</v>
      </c>
      <c r="F89" s="2" t="s">
        <v>9</v>
      </c>
      <c r="I89">
        <v>85</v>
      </c>
      <c r="J89">
        <v>20</v>
      </c>
      <c r="K89">
        <v>18</v>
      </c>
      <c r="L89">
        <f t="shared" si="8"/>
        <v>1.1111111111111112</v>
      </c>
      <c r="M89">
        <f t="shared" si="9"/>
        <v>0.9</v>
      </c>
      <c r="N89" t="s">
        <v>9</v>
      </c>
      <c r="Q89">
        <v>85</v>
      </c>
      <c r="R89">
        <v>20</v>
      </c>
      <c r="S89">
        <v>24</v>
      </c>
      <c r="T89">
        <f t="shared" si="10"/>
        <v>0.83333333333333337</v>
      </c>
      <c r="U89">
        <f t="shared" si="11"/>
        <v>1.2</v>
      </c>
      <c r="V89" t="s">
        <v>9</v>
      </c>
    </row>
    <row r="90" spans="1:22" x14ac:dyDescent="0.2">
      <c r="A90" s="2">
        <v>86</v>
      </c>
      <c r="B90" s="2">
        <v>23</v>
      </c>
      <c r="C90" s="2">
        <v>23</v>
      </c>
      <c r="D90" s="2">
        <v>1</v>
      </c>
      <c r="E90" s="2">
        <v>1</v>
      </c>
      <c r="F90" s="2" t="s">
        <v>9</v>
      </c>
      <c r="I90">
        <v>86</v>
      </c>
      <c r="J90">
        <v>23</v>
      </c>
      <c r="K90">
        <v>21</v>
      </c>
      <c r="L90">
        <f t="shared" si="8"/>
        <v>1.0952380952380953</v>
      </c>
      <c r="M90">
        <f t="shared" si="9"/>
        <v>0.91304347826086951</v>
      </c>
      <c r="N90" t="s">
        <v>9</v>
      </c>
      <c r="Q90">
        <v>86</v>
      </c>
      <c r="R90">
        <v>23</v>
      </c>
      <c r="S90">
        <v>23</v>
      </c>
      <c r="T90">
        <f t="shared" si="10"/>
        <v>1</v>
      </c>
      <c r="U90">
        <f t="shared" si="11"/>
        <v>1</v>
      </c>
      <c r="V90" t="s">
        <v>9</v>
      </c>
    </row>
    <row r="91" spans="1:22" x14ac:dyDescent="0.2">
      <c r="A91" s="2">
        <v>87</v>
      </c>
      <c r="B91" s="2">
        <v>9</v>
      </c>
      <c r="C91" s="2">
        <v>29</v>
      </c>
      <c r="D91" s="2">
        <v>0.31034483000000002</v>
      </c>
      <c r="E91" s="2">
        <v>3.2222222199999999</v>
      </c>
      <c r="F91" s="2" t="s">
        <v>15</v>
      </c>
      <c r="I91">
        <v>87</v>
      </c>
      <c r="J91">
        <v>9</v>
      </c>
      <c r="K91">
        <v>23</v>
      </c>
      <c r="L91">
        <f t="shared" si="8"/>
        <v>0.39130434782608697</v>
      </c>
      <c r="M91">
        <f t="shared" si="9"/>
        <v>2.5555555555555554</v>
      </c>
      <c r="N91" t="s">
        <v>5</v>
      </c>
      <c r="Q91">
        <v>87</v>
      </c>
      <c r="R91">
        <v>9</v>
      </c>
      <c r="S91">
        <v>29</v>
      </c>
      <c r="T91">
        <f t="shared" si="10"/>
        <v>0.31034482758620691</v>
      </c>
      <c r="U91">
        <f t="shared" si="11"/>
        <v>3.2222222222222223</v>
      </c>
      <c r="V91" t="s">
        <v>5</v>
      </c>
    </row>
    <row r="92" spans="1:22" x14ac:dyDescent="0.2">
      <c r="A92" s="2">
        <v>88</v>
      </c>
      <c r="B92" s="2">
        <v>2</v>
      </c>
      <c r="C92" s="2">
        <v>33</v>
      </c>
      <c r="D92" s="2">
        <v>6.0606060000000003E-2</v>
      </c>
      <c r="E92" s="2">
        <v>16.5</v>
      </c>
      <c r="F92" s="2" t="s">
        <v>16</v>
      </c>
      <c r="I92">
        <v>88</v>
      </c>
      <c r="J92">
        <v>2</v>
      </c>
      <c r="K92">
        <v>32</v>
      </c>
      <c r="L92">
        <f t="shared" si="8"/>
        <v>6.25E-2</v>
      </c>
      <c r="M92">
        <f t="shared" si="9"/>
        <v>16</v>
      </c>
      <c r="N92" t="s">
        <v>4</v>
      </c>
      <c r="Q92">
        <v>88</v>
      </c>
      <c r="R92">
        <v>2</v>
      </c>
      <c r="S92">
        <v>33</v>
      </c>
      <c r="T92">
        <f t="shared" si="10"/>
        <v>6.0606060606060608E-2</v>
      </c>
      <c r="U92">
        <f t="shared" si="11"/>
        <v>16.5</v>
      </c>
      <c r="V92" t="s">
        <v>4</v>
      </c>
    </row>
    <row r="93" spans="1:22" x14ac:dyDescent="0.2">
      <c r="A93" s="2">
        <v>89</v>
      </c>
      <c r="B93" s="2">
        <v>1</v>
      </c>
      <c r="C93" s="2">
        <v>32</v>
      </c>
      <c r="D93" s="2">
        <v>3.125E-2</v>
      </c>
      <c r="E93" s="2">
        <v>32</v>
      </c>
      <c r="F93" s="2" t="s">
        <v>16</v>
      </c>
      <c r="I93">
        <v>89</v>
      </c>
      <c r="J93">
        <v>1</v>
      </c>
      <c r="K93">
        <v>24</v>
      </c>
      <c r="L93">
        <f t="shared" si="8"/>
        <v>4.1666666666666664E-2</v>
      </c>
      <c r="M93">
        <f t="shared" si="9"/>
        <v>24</v>
      </c>
      <c r="N93" t="s">
        <v>4</v>
      </c>
      <c r="Q93">
        <v>89</v>
      </c>
      <c r="R93">
        <v>1</v>
      </c>
      <c r="S93">
        <v>32</v>
      </c>
      <c r="T93">
        <f t="shared" si="10"/>
        <v>3.125E-2</v>
      </c>
      <c r="U93">
        <f t="shared" si="11"/>
        <v>32</v>
      </c>
      <c r="V93" t="s">
        <v>4</v>
      </c>
    </row>
    <row r="94" spans="1:22" x14ac:dyDescent="0.2">
      <c r="A94" s="2">
        <v>90</v>
      </c>
      <c r="B94" s="2">
        <v>3</v>
      </c>
      <c r="C94" s="2">
        <v>17</v>
      </c>
      <c r="D94" s="2">
        <v>0.17647059000000001</v>
      </c>
      <c r="E94" s="2">
        <v>5.6666666699999997</v>
      </c>
      <c r="F94" s="2" t="s">
        <v>16</v>
      </c>
      <c r="I94">
        <v>90</v>
      </c>
      <c r="J94">
        <v>3</v>
      </c>
      <c r="K94">
        <v>25</v>
      </c>
      <c r="L94">
        <f t="shared" si="8"/>
        <v>0.12</v>
      </c>
      <c r="M94">
        <f t="shared" si="9"/>
        <v>8.3333333333333339</v>
      </c>
      <c r="N94" t="s">
        <v>4</v>
      </c>
      <c r="Q94">
        <v>90</v>
      </c>
      <c r="R94">
        <v>3</v>
      </c>
      <c r="S94">
        <v>17</v>
      </c>
      <c r="T94">
        <f t="shared" si="10"/>
        <v>0.17647058823529413</v>
      </c>
      <c r="U94">
        <f t="shared" si="11"/>
        <v>5.666666666666667</v>
      </c>
      <c r="V94" t="s">
        <v>4</v>
      </c>
    </row>
    <row r="95" spans="1:22" x14ac:dyDescent="0.2">
      <c r="A95" s="2">
        <v>91</v>
      </c>
      <c r="B95" s="2">
        <v>23</v>
      </c>
      <c r="C95" s="2">
        <v>17</v>
      </c>
      <c r="D95" s="2">
        <v>1.35294118</v>
      </c>
      <c r="E95" s="2">
        <v>0.73913043</v>
      </c>
      <c r="F95" s="2" t="s">
        <v>9</v>
      </c>
      <c r="I95">
        <v>91</v>
      </c>
      <c r="J95">
        <v>23</v>
      </c>
      <c r="K95">
        <v>9</v>
      </c>
      <c r="L95">
        <f t="shared" si="8"/>
        <v>2.5555555555555554</v>
      </c>
      <c r="M95">
        <f t="shared" si="9"/>
        <v>0.39130434782608697</v>
      </c>
      <c r="N95" t="s">
        <v>6</v>
      </c>
      <c r="Q95">
        <v>91</v>
      </c>
      <c r="R95">
        <v>23</v>
      </c>
      <c r="S95">
        <v>17</v>
      </c>
      <c r="T95">
        <f t="shared" si="10"/>
        <v>1.3529411764705883</v>
      </c>
      <c r="U95">
        <f t="shared" si="11"/>
        <v>0.73913043478260865</v>
      </c>
      <c r="V95" t="s">
        <v>9</v>
      </c>
    </row>
    <row r="96" spans="1:22" x14ac:dyDescent="0.2">
      <c r="A96" s="2">
        <v>92</v>
      </c>
      <c r="B96" s="2">
        <v>3</v>
      </c>
      <c r="C96" s="2">
        <v>22</v>
      </c>
      <c r="D96" s="2">
        <v>0.13636364000000001</v>
      </c>
      <c r="E96" s="2">
        <v>7.3333333300000003</v>
      </c>
      <c r="F96" s="2" t="s">
        <v>16</v>
      </c>
      <c r="I96">
        <v>92</v>
      </c>
      <c r="J96">
        <v>3</v>
      </c>
      <c r="K96">
        <v>25</v>
      </c>
      <c r="L96">
        <f t="shared" si="8"/>
        <v>0.12</v>
      </c>
      <c r="M96">
        <f t="shared" si="9"/>
        <v>8.3333333333333339</v>
      </c>
      <c r="N96" t="s">
        <v>4</v>
      </c>
      <c r="Q96">
        <v>92</v>
      </c>
      <c r="R96">
        <v>3</v>
      </c>
      <c r="S96">
        <v>22</v>
      </c>
      <c r="T96">
        <f t="shared" si="10"/>
        <v>0.13636363636363635</v>
      </c>
      <c r="U96">
        <f t="shared" si="11"/>
        <v>7.333333333333333</v>
      </c>
      <c r="V96" t="s">
        <v>4</v>
      </c>
    </row>
    <row r="97" spans="1:22" x14ac:dyDescent="0.2">
      <c r="A97" s="2">
        <v>93</v>
      </c>
      <c r="B97" s="2">
        <v>10</v>
      </c>
      <c r="C97" s="2">
        <v>21</v>
      </c>
      <c r="D97" s="2">
        <v>0.47619048000000003</v>
      </c>
      <c r="E97" s="2">
        <v>2.1</v>
      </c>
      <c r="F97" s="2" t="s">
        <v>15</v>
      </c>
      <c r="I97">
        <v>93</v>
      </c>
      <c r="J97">
        <v>10</v>
      </c>
      <c r="K97">
        <v>28</v>
      </c>
      <c r="L97">
        <f t="shared" si="8"/>
        <v>0.35714285714285715</v>
      </c>
      <c r="M97">
        <f t="shared" si="9"/>
        <v>2.8</v>
      </c>
      <c r="N97" t="s">
        <v>5</v>
      </c>
      <c r="Q97">
        <v>93</v>
      </c>
      <c r="R97">
        <v>10</v>
      </c>
      <c r="S97">
        <v>21</v>
      </c>
      <c r="T97">
        <f t="shared" si="10"/>
        <v>0.47619047619047616</v>
      </c>
      <c r="U97">
        <f t="shared" si="11"/>
        <v>2.1</v>
      </c>
      <c r="V97" t="s">
        <v>5</v>
      </c>
    </row>
    <row r="98" spans="1:22" x14ac:dyDescent="0.2">
      <c r="A98" s="2">
        <v>94</v>
      </c>
      <c r="B98" s="2">
        <v>7</v>
      </c>
      <c r="C98" s="2">
        <v>29</v>
      </c>
      <c r="D98" s="2">
        <v>0.24137931000000001</v>
      </c>
      <c r="E98" s="2">
        <v>4.1428571400000003</v>
      </c>
      <c r="F98" s="2" t="s">
        <v>16</v>
      </c>
      <c r="I98">
        <v>94</v>
      </c>
      <c r="J98">
        <v>7</v>
      </c>
      <c r="K98">
        <v>20</v>
      </c>
      <c r="L98">
        <f t="shared" si="8"/>
        <v>0.35</v>
      </c>
      <c r="M98">
        <f t="shared" si="9"/>
        <v>2.8571428571428572</v>
      </c>
      <c r="N98" t="s">
        <v>5</v>
      </c>
      <c r="Q98">
        <v>94</v>
      </c>
      <c r="R98">
        <v>7</v>
      </c>
      <c r="S98">
        <v>29</v>
      </c>
      <c r="T98">
        <f t="shared" si="10"/>
        <v>0.2413793103448276</v>
      </c>
      <c r="U98">
        <f t="shared" si="11"/>
        <v>4.1428571428571432</v>
      </c>
      <c r="V98" t="s">
        <v>4</v>
      </c>
    </row>
    <row r="99" spans="1:22" x14ac:dyDescent="0.2">
      <c r="A99" s="2">
        <v>95</v>
      </c>
      <c r="B99" s="2">
        <v>8</v>
      </c>
      <c r="C99" s="2">
        <v>20</v>
      </c>
      <c r="D99" s="2">
        <v>0.4</v>
      </c>
      <c r="E99" s="2">
        <v>2.5</v>
      </c>
      <c r="F99" s="2" t="s">
        <v>15</v>
      </c>
      <c r="I99">
        <v>95</v>
      </c>
      <c r="J99">
        <v>8</v>
      </c>
      <c r="K99">
        <v>22</v>
      </c>
      <c r="L99">
        <f t="shared" si="8"/>
        <v>0.36363636363636365</v>
      </c>
      <c r="M99">
        <f t="shared" si="9"/>
        <v>2.75</v>
      </c>
      <c r="N99" t="s">
        <v>5</v>
      </c>
      <c r="Q99">
        <v>95</v>
      </c>
      <c r="R99">
        <v>8</v>
      </c>
      <c r="S99">
        <v>20</v>
      </c>
      <c r="T99">
        <f t="shared" si="10"/>
        <v>0.4</v>
      </c>
      <c r="U99">
        <f t="shared" si="11"/>
        <v>2.5</v>
      </c>
      <c r="V99" t="s">
        <v>5</v>
      </c>
    </row>
    <row r="100" spans="1:22" x14ac:dyDescent="0.2">
      <c r="A100" s="2">
        <v>96</v>
      </c>
      <c r="B100" s="2">
        <v>1</v>
      </c>
      <c r="C100" s="2">
        <v>20</v>
      </c>
      <c r="D100" s="2">
        <v>0.05</v>
      </c>
      <c r="E100" s="2">
        <v>20</v>
      </c>
      <c r="F100" s="2" t="s">
        <v>16</v>
      </c>
      <c r="I100">
        <v>96</v>
      </c>
      <c r="J100">
        <v>1</v>
      </c>
      <c r="K100">
        <v>25</v>
      </c>
      <c r="L100">
        <f t="shared" ref="L100:L116" si="12">J100/K100</f>
        <v>0.04</v>
      </c>
      <c r="M100">
        <f t="shared" ref="M100:M116" si="13">K100/J100</f>
        <v>25</v>
      </c>
      <c r="N100" t="s">
        <v>4</v>
      </c>
      <c r="Q100">
        <v>96</v>
      </c>
      <c r="R100">
        <v>1</v>
      </c>
      <c r="S100">
        <v>20</v>
      </c>
      <c r="T100">
        <f t="shared" ref="T100:T116" si="14">R100/S100</f>
        <v>0.05</v>
      </c>
      <c r="U100">
        <f t="shared" ref="U100:U116" si="15">S100/R100</f>
        <v>20</v>
      </c>
      <c r="V100" t="s">
        <v>4</v>
      </c>
    </row>
    <row r="101" spans="1:22" x14ac:dyDescent="0.2">
      <c r="A101" s="2">
        <v>97</v>
      </c>
      <c r="B101" s="2">
        <v>0</v>
      </c>
      <c r="C101" s="2">
        <v>18</v>
      </c>
      <c r="D101" s="2">
        <v>0</v>
      </c>
      <c r="E101" s="2" t="e">
        <v>#DIV/0!</v>
      </c>
      <c r="F101" s="2" t="s">
        <v>10</v>
      </c>
      <c r="I101">
        <v>97</v>
      </c>
      <c r="J101">
        <v>0</v>
      </c>
      <c r="K101">
        <v>19</v>
      </c>
      <c r="L101">
        <f t="shared" si="12"/>
        <v>0</v>
      </c>
      <c r="M101" t="e">
        <f t="shared" si="13"/>
        <v>#DIV/0!</v>
      </c>
      <c r="N101" t="s">
        <v>10</v>
      </c>
      <c r="Q101">
        <v>97</v>
      </c>
      <c r="R101">
        <v>0</v>
      </c>
      <c r="S101">
        <v>18</v>
      </c>
      <c r="T101">
        <f t="shared" si="14"/>
        <v>0</v>
      </c>
      <c r="U101" t="e">
        <f t="shared" si="15"/>
        <v>#DIV/0!</v>
      </c>
      <c r="V101" t="s">
        <v>10</v>
      </c>
    </row>
    <row r="102" spans="1:22" x14ac:dyDescent="0.2">
      <c r="A102" s="2">
        <v>98</v>
      </c>
      <c r="B102" s="2">
        <v>10</v>
      </c>
      <c r="C102" s="2">
        <v>16</v>
      </c>
      <c r="D102" s="2">
        <v>0.625</v>
      </c>
      <c r="E102" s="2">
        <v>1.6</v>
      </c>
      <c r="F102" s="2" t="s">
        <v>9</v>
      </c>
      <c r="I102">
        <v>98</v>
      </c>
      <c r="J102">
        <v>10</v>
      </c>
      <c r="K102">
        <v>19</v>
      </c>
      <c r="L102">
        <f t="shared" si="12"/>
        <v>0.52631578947368418</v>
      </c>
      <c r="M102">
        <f t="shared" si="13"/>
        <v>1.9</v>
      </c>
      <c r="N102" t="s">
        <v>9</v>
      </c>
      <c r="Q102">
        <v>98</v>
      </c>
      <c r="R102">
        <v>10</v>
      </c>
      <c r="S102">
        <v>16</v>
      </c>
      <c r="T102">
        <f t="shared" si="14"/>
        <v>0.625</v>
      </c>
      <c r="U102">
        <f t="shared" si="15"/>
        <v>1.6</v>
      </c>
      <c r="V102" t="s">
        <v>9</v>
      </c>
    </row>
    <row r="103" spans="1:22" x14ac:dyDescent="0.2">
      <c r="A103" s="2">
        <v>99</v>
      </c>
      <c r="B103" s="2">
        <v>0</v>
      </c>
      <c r="C103" s="2">
        <v>23</v>
      </c>
      <c r="D103" s="2">
        <v>0</v>
      </c>
      <c r="E103" s="2" t="e">
        <v>#DIV/0!</v>
      </c>
      <c r="F103" s="2" t="s">
        <v>10</v>
      </c>
      <c r="I103">
        <v>99</v>
      </c>
      <c r="J103">
        <v>0</v>
      </c>
      <c r="K103">
        <v>21</v>
      </c>
      <c r="L103">
        <f t="shared" si="12"/>
        <v>0</v>
      </c>
      <c r="M103" t="e">
        <f t="shared" si="13"/>
        <v>#DIV/0!</v>
      </c>
      <c r="N103" t="s">
        <v>10</v>
      </c>
      <c r="Q103">
        <v>99</v>
      </c>
      <c r="R103">
        <v>0</v>
      </c>
      <c r="S103">
        <v>23</v>
      </c>
      <c r="T103">
        <f t="shared" si="14"/>
        <v>0</v>
      </c>
      <c r="U103" t="e">
        <f t="shared" si="15"/>
        <v>#DIV/0!</v>
      </c>
      <c r="V103" t="s">
        <v>10</v>
      </c>
    </row>
    <row r="104" spans="1:22" x14ac:dyDescent="0.2">
      <c r="A104" s="2">
        <v>100</v>
      </c>
      <c r="B104" s="2">
        <v>15</v>
      </c>
      <c r="C104" s="2">
        <v>12</v>
      </c>
      <c r="D104" s="2">
        <v>1.25</v>
      </c>
      <c r="E104" s="2">
        <v>0.8</v>
      </c>
      <c r="F104" s="2" t="s">
        <v>9</v>
      </c>
      <c r="I104">
        <v>100</v>
      </c>
      <c r="J104">
        <v>15</v>
      </c>
      <c r="K104">
        <v>14</v>
      </c>
      <c r="L104">
        <f t="shared" si="12"/>
        <v>1.0714285714285714</v>
      </c>
      <c r="M104">
        <f t="shared" si="13"/>
        <v>0.93333333333333335</v>
      </c>
      <c r="N104" t="s">
        <v>9</v>
      </c>
      <c r="Q104">
        <v>100</v>
      </c>
      <c r="R104">
        <v>15</v>
      </c>
      <c r="S104">
        <v>12</v>
      </c>
      <c r="T104">
        <f t="shared" si="14"/>
        <v>1.25</v>
      </c>
      <c r="U104">
        <f t="shared" si="15"/>
        <v>0.8</v>
      </c>
      <c r="V104" t="s">
        <v>9</v>
      </c>
    </row>
    <row r="105" spans="1:22" x14ac:dyDescent="0.2">
      <c r="A105" s="2">
        <v>101</v>
      </c>
      <c r="B105" s="2">
        <v>2</v>
      </c>
      <c r="C105" s="2">
        <v>20</v>
      </c>
      <c r="D105" s="2">
        <v>0.1</v>
      </c>
      <c r="E105" s="2">
        <v>10</v>
      </c>
      <c r="F105" s="2" t="s">
        <v>16</v>
      </c>
      <c r="I105">
        <v>101</v>
      </c>
      <c r="J105">
        <v>2</v>
      </c>
      <c r="K105">
        <v>22</v>
      </c>
      <c r="L105">
        <f t="shared" si="12"/>
        <v>9.0909090909090912E-2</v>
      </c>
      <c r="M105">
        <f t="shared" si="13"/>
        <v>11</v>
      </c>
      <c r="N105" t="s">
        <v>4</v>
      </c>
      <c r="Q105">
        <v>101</v>
      </c>
      <c r="R105">
        <v>2</v>
      </c>
      <c r="S105">
        <v>20</v>
      </c>
      <c r="T105">
        <f t="shared" si="14"/>
        <v>0.1</v>
      </c>
      <c r="U105">
        <f t="shared" si="15"/>
        <v>10</v>
      </c>
      <c r="V105" t="s">
        <v>4</v>
      </c>
    </row>
    <row r="106" spans="1:22" x14ac:dyDescent="0.2">
      <c r="A106" s="2">
        <v>102</v>
      </c>
      <c r="B106" s="2">
        <v>22</v>
      </c>
      <c r="C106" s="2">
        <v>11</v>
      </c>
      <c r="D106" s="2">
        <v>2</v>
      </c>
      <c r="E106" s="2">
        <v>0.5</v>
      </c>
      <c r="F106" s="2" t="s">
        <v>6</v>
      </c>
      <c r="I106">
        <v>102</v>
      </c>
      <c r="J106">
        <v>22</v>
      </c>
      <c r="K106">
        <v>10</v>
      </c>
      <c r="L106">
        <f t="shared" si="12"/>
        <v>2.2000000000000002</v>
      </c>
      <c r="M106">
        <f t="shared" si="13"/>
        <v>0.45454545454545453</v>
      </c>
      <c r="N106" t="s">
        <v>6</v>
      </c>
      <c r="Q106">
        <v>102</v>
      </c>
      <c r="R106">
        <v>22</v>
      </c>
      <c r="S106">
        <v>11</v>
      </c>
      <c r="T106">
        <f t="shared" si="14"/>
        <v>2</v>
      </c>
      <c r="U106">
        <f t="shared" si="15"/>
        <v>0.5</v>
      </c>
      <c r="V106" t="s">
        <v>6</v>
      </c>
    </row>
    <row r="107" spans="1:22" x14ac:dyDescent="0.2">
      <c r="A107" s="2">
        <v>103</v>
      </c>
      <c r="B107" s="2">
        <v>10</v>
      </c>
      <c r="C107" s="2">
        <v>16</v>
      </c>
      <c r="D107" s="2">
        <v>0.625</v>
      </c>
      <c r="E107" s="2">
        <v>1.6</v>
      </c>
      <c r="F107" s="2" t="s">
        <v>9</v>
      </c>
      <c r="I107">
        <v>103</v>
      </c>
      <c r="J107">
        <v>10</v>
      </c>
      <c r="K107">
        <v>17</v>
      </c>
      <c r="L107">
        <f t="shared" si="12"/>
        <v>0.58823529411764708</v>
      </c>
      <c r="M107">
        <f t="shared" si="13"/>
        <v>1.7</v>
      </c>
      <c r="N107" t="s">
        <v>9</v>
      </c>
      <c r="Q107">
        <v>103</v>
      </c>
      <c r="R107">
        <v>10</v>
      </c>
      <c r="S107">
        <v>16</v>
      </c>
      <c r="T107">
        <f t="shared" si="14"/>
        <v>0.625</v>
      </c>
      <c r="U107">
        <f t="shared" si="15"/>
        <v>1.6</v>
      </c>
      <c r="V107" t="s">
        <v>9</v>
      </c>
    </row>
    <row r="108" spans="1:22" x14ac:dyDescent="0.2">
      <c r="A108" s="2">
        <v>104</v>
      </c>
      <c r="B108" s="2">
        <v>1</v>
      </c>
      <c r="C108" s="2">
        <v>22</v>
      </c>
      <c r="D108" s="2">
        <v>4.5454550000000003E-2</v>
      </c>
      <c r="E108" s="2">
        <v>22</v>
      </c>
      <c r="F108" s="2" t="s">
        <v>16</v>
      </c>
      <c r="I108">
        <v>104</v>
      </c>
      <c r="J108">
        <v>1</v>
      </c>
      <c r="K108">
        <v>16</v>
      </c>
      <c r="L108">
        <f t="shared" si="12"/>
        <v>6.25E-2</v>
      </c>
      <c r="M108">
        <f t="shared" si="13"/>
        <v>16</v>
      </c>
      <c r="N108" t="s">
        <v>4</v>
      </c>
      <c r="Q108">
        <v>104</v>
      </c>
      <c r="R108">
        <v>1</v>
      </c>
      <c r="S108">
        <v>22</v>
      </c>
      <c r="T108">
        <f t="shared" si="14"/>
        <v>4.5454545454545456E-2</v>
      </c>
      <c r="U108">
        <f t="shared" si="15"/>
        <v>22</v>
      </c>
      <c r="V108" t="s">
        <v>4</v>
      </c>
    </row>
    <row r="109" spans="1:22" x14ac:dyDescent="0.2">
      <c r="A109" s="2">
        <v>105</v>
      </c>
      <c r="B109" s="2">
        <v>3</v>
      </c>
      <c r="C109" s="2">
        <v>20</v>
      </c>
      <c r="D109" s="2">
        <v>0.15</v>
      </c>
      <c r="E109" s="2">
        <v>6.6666666699999997</v>
      </c>
      <c r="F109" s="2" t="s">
        <v>16</v>
      </c>
      <c r="I109">
        <v>105</v>
      </c>
      <c r="J109">
        <v>3</v>
      </c>
      <c r="K109">
        <v>21</v>
      </c>
      <c r="L109">
        <f t="shared" si="12"/>
        <v>0.14285714285714285</v>
      </c>
      <c r="M109">
        <f t="shared" si="13"/>
        <v>7</v>
      </c>
      <c r="N109" t="s">
        <v>4</v>
      </c>
      <c r="Q109">
        <v>105</v>
      </c>
      <c r="R109">
        <v>3</v>
      </c>
      <c r="S109">
        <v>20</v>
      </c>
      <c r="T109">
        <f t="shared" si="14"/>
        <v>0.15</v>
      </c>
      <c r="U109">
        <f t="shared" si="15"/>
        <v>6.666666666666667</v>
      </c>
      <c r="V109" t="s">
        <v>4</v>
      </c>
    </row>
    <row r="110" spans="1:22" x14ac:dyDescent="0.2">
      <c r="A110" s="2">
        <v>106</v>
      </c>
      <c r="B110" s="2">
        <v>2</v>
      </c>
      <c r="C110" s="2">
        <v>22</v>
      </c>
      <c r="D110" s="2">
        <v>9.0909089999999998E-2</v>
      </c>
      <c r="E110" s="2">
        <v>11</v>
      </c>
      <c r="F110" s="2" t="s">
        <v>16</v>
      </c>
      <c r="I110">
        <v>106</v>
      </c>
      <c r="J110">
        <v>2</v>
      </c>
      <c r="K110">
        <v>22</v>
      </c>
      <c r="L110">
        <f t="shared" si="12"/>
        <v>9.0909090909090912E-2</v>
      </c>
      <c r="M110">
        <f t="shared" si="13"/>
        <v>11</v>
      </c>
      <c r="N110" t="s">
        <v>4</v>
      </c>
      <c r="Q110">
        <v>106</v>
      </c>
      <c r="R110">
        <v>2</v>
      </c>
      <c r="S110">
        <v>22</v>
      </c>
      <c r="T110">
        <f t="shared" si="14"/>
        <v>9.0909090909090912E-2</v>
      </c>
      <c r="U110">
        <f t="shared" si="15"/>
        <v>11</v>
      </c>
      <c r="V110" t="s">
        <v>4</v>
      </c>
    </row>
    <row r="111" spans="1:22" x14ac:dyDescent="0.2">
      <c r="A111" s="2">
        <v>107</v>
      </c>
      <c r="B111" s="2">
        <v>0</v>
      </c>
      <c r="C111" s="2">
        <v>12</v>
      </c>
      <c r="D111" s="2">
        <v>0</v>
      </c>
      <c r="E111" s="2" t="e">
        <v>#DIV/0!</v>
      </c>
      <c r="F111" s="2" t="s">
        <v>10</v>
      </c>
      <c r="I111">
        <v>107</v>
      </c>
      <c r="J111">
        <v>0</v>
      </c>
      <c r="K111">
        <v>13</v>
      </c>
      <c r="L111">
        <f t="shared" si="12"/>
        <v>0</v>
      </c>
      <c r="M111" t="e">
        <f t="shared" si="13"/>
        <v>#DIV/0!</v>
      </c>
      <c r="N111" t="s">
        <v>10</v>
      </c>
      <c r="Q111">
        <v>107</v>
      </c>
      <c r="R111">
        <v>0</v>
      </c>
      <c r="S111">
        <v>12</v>
      </c>
      <c r="T111">
        <f t="shared" si="14"/>
        <v>0</v>
      </c>
      <c r="U111" t="e">
        <f t="shared" si="15"/>
        <v>#DIV/0!</v>
      </c>
      <c r="V111" t="s">
        <v>10</v>
      </c>
    </row>
    <row r="112" spans="1:22" x14ac:dyDescent="0.2">
      <c r="A112" s="2">
        <v>108</v>
      </c>
      <c r="B112" s="2">
        <v>8</v>
      </c>
      <c r="C112" s="2">
        <v>11</v>
      </c>
      <c r="D112" s="2">
        <v>0.72727273000000003</v>
      </c>
      <c r="E112" s="2">
        <v>1.375</v>
      </c>
      <c r="F112" s="2" t="s">
        <v>9</v>
      </c>
      <c r="I112">
        <v>108</v>
      </c>
      <c r="J112">
        <v>8</v>
      </c>
      <c r="K112">
        <v>9</v>
      </c>
      <c r="L112">
        <f t="shared" si="12"/>
        <v>0.88888888888888884</v>
      </c>
      <c r="M112">
        <f t="shared" si="13"/>
        <v>1.125</v>
      </c>
      <c r="N112" t="s">
        <v>9</v>
      </c>
      <c r="Q112">
        <v>108</v>
      </c>
      <c r="R112">
        <v>8</v>
      </c>
      <c r="S112">
        <v>11</v>
      </c>
      <c r="T112">
        <f t="shared" si="14"/>
        <v>0.72727272727272729</v>
      </c>
      <c r="U112">
        <f t="shared" si="15"/>
        <v>1.375</v>
      </c>
      <c r="V112" t="s">
        <v>9</v>
      </c>
    </row>
    <row r="113" spans="1:22" x14ac:dyDescent="0.2">
      <c r="A113" s="2">
        <v>109</v>
      </c>
      <c r="B113" s="2">
        <v>15</v>
      </c>
      <c r="C113" s="2">
        <v>7</v>
      </c>
      <c r="D113" s="2">
        <v>2.1428571399999998</v>
      </c>
      <c r="E113" s="2">
        <v>0.46666667000000001</v>
      </c>
      <c r="F113" s="2" t="s">
        <v>6</v>
      </c>
      <c r="I113">
        <v>109</v>
      </c>
      <c r="J113">
        <v>15</v>
      </c>
      <c r="K113">
        <v>5</v>
      </c>
      <c r="L113">
        <f t="shared" si="12"/>
        <v>3</v>
      </c>
      <c r="M113">
        <f t="shared" si="13"/>
        <v>0.33333333333333331</v>
      </c>
      <c r="N113" t="s">
        <v>6</v>
      </c>
      <c r="Q113">
        <v>109</v>
      </c>
      <c r="R113">
        <v>15</v>
      </c>
      <c r="S113">
        <v>7</v>
      </c>
      <c r="T113">
        <f t="shared" si="14"/>
        <v>2.1428571428571428</v>
      </c>
      <c r="U113">
        <f t="shared" si="15"/>
        <v>0.46666666666666667</v>
      </c>
      <c r="V113" t="s">
        <v>6</v>
      </c>
    </row>
    <row r="114" spans="1:22" x14ac:dyDescent="0.2">
      <c r="A114" s="2">
        <v>110</v>
      </c>
      <c r="B114" s="2">
        <v>4</v>
      </c>
      <c r="C114" s="2">
        <v>10</v>
      </c>
      <c r="D114" s="2">
        <v>0.4</v>
      </c>
      <c r="E114" s="2">
        <v>2.5</v>
      </c>
      <c r="F114" s="2" t="s">
        <v>15</v>
      </c>
      <c r="I114">
        <v>110</v>
      </c>
      <c r="J114">
        <v>4</v>
      </c>
      <c r="K114">
        <v>8</v>
      </c>
      <c r="L114">
        <f t="shared" si="12"/>
        <v>0.5</v>
      </c>
      <c r="M114">
        <f t="shared" si="13"/>
        <v>2</v>
      </c>
      <c r="N114" t="s">
        <v>5</v>
      </c>
      <c r="Q114">
        <v>110</v>
      </c>
      <c r="R114">
        <v>4</v>
      </c>
      <c r="S114">
        <v>10</v>
      </c>
      <c r="T114">
        <f t="shared" si="14"/>
        <v>0.4</v>
      </c>
      <c r="U114">
        <f t="shared" si="15"/>
        <v>2.5</v>
      </c>
      <c r="V114" t="s">
        <v>5</v>
      </c>
    </row>
    <row r="115" spans="1:22" x14ac:dyDescent="0.2">
      <c r="A115" s="2">
        <v>111</v>
      </c>
      <c r="B115" s="2">
        <v>5</v>
      </c>
      <c r="C115" s="2">
        <v>8</v>
      </c>
      <c r="D115" s="2">
        <v>0.625</v>
      </c>
      <c r="E115" s="2">
        <v>1.6</v>
      </c>
      <c r="F115" s="2" t="s">
        <v>9</v>
      </c>
      <c r="I115">
        <v>111</v>
      </c>
      <c r="J115">
        <v>5</v>
      </c>
      <c r="K115">
        <v>8</v>
      </c>
      <c r="L115">
        <f t="shared" si="12"/>
        <v>0.625</v>
      </c>
      <c r="M115">
        <f t="shared" si="13"/>
        <v>1.6</v>
      </c>
      <c r="N115" t="s">
        <v>9</v>
      </c>
      <c r="Q115">
        <v>111</v>
      </c>
      <c r="R115">
        <v>5</v>
      </c>
      <c r="S115">
        <v>8</v>
      </c>
      <c r="T115">
        <f t="shared" si="14"/>
        <v>0.625</v>
      </c>
      <c r="U115">
        <f t="shared" si="15"/>
        <v>1.6</v>
      </c>
      <c r="V115" t="s">
        <v>9</v>
      </c>
    </row>
    <row r="116" spans="1:22" x14ac:dyDescent="0.2">
      <c r="A116" s="2">
        <v>112</v>
      </c>
      <c r="B116" s="2">
        <v>2</v>
      </c>
      <c r="C116" s="2">
        <v>8</v>
      </c>
      <c r="D116" s="2">
        <v>0.25</v>
      </c>
      <c r="E116" s="2">
        <v>4</v>
      </c>
      <c r="F116" s="2" t="s">
        <v>16</v>
      </c>
      <c r="I116">
        <v>112</v>
      </c>
      <c r="J116">
        <v>2</v>
      </c>
      <c r="K116">
        <v>7</v>
      </c>
      <c r="L116">
        <f t="shared" si="12"/>
        <v>0.2857142857142857</v>
      </c>
      <c r="M116">
        <f t="shared" si="13"/>
        <v>3.5</v>
      </c>
      <c r="N116" t="s">
        <v>5</v>
      </c>
      <c r="Q116">
        <v>112</v>
      </c>
      <c r="R116">
        <v>2</v>
      </c>
      <c r="S116">
        <v>8</v>
      </c>
      <c r="T116">
        <f t="shared" si="14"/>
        <v>0.25</v>
      </c>
      <c r="U116">
        <f t="shared" si="15"/>
        <v>4</v>
      </c>
      <c r="V116" t="s">
        <v>4</v>
      </c>
    </row>
  </sheetData>
  <sortState xmlns:xlrd2="http://schemas.microsoft.com/office/spreadsheetml/2017/richdata2" ref="Q4:V116">
    <sortCondition ref="Q4:Q116"/>
  </sortState>
  <conditionalFormatting sqref="D2">
    <cfRule type="cellIs" dxfId="21" priority="6" operator="greaterThan">
      <formula>4</formula>
    </cfRule>
  </conditionalFormatting>
  <conditionalFormatting sqref="E2">
    <cfRule type="cellIs" dxfId="20" priority="5" operator="greaterThan">
      <formula>4</formula>
    </cfRule>
  </conditionalFormatting>
  <conditionalFormatting sqref="J2">
    <cfRule type="cellIs" dxfId="19" priority="4" operator="greaterThan">
      <formula>4</formula>
    </cfRule>
  </conditionalFormatting>
  <conditionalFormatting sqref="K2">
    <cfRule type="cellIs" dxfId="18" priority="3" operator="greaterThan">
      <formula>4</formula>
    </cfRule>
  </conditionalFormatting>
  <conditionalFormatting sqref="R2">
    <cfRule type="cellIs" dxfId="17" priority="2" operator="greaterThan">
      <formula>4</formula>
    </cfRule>
  </conditionalFormatting>
  <conditionalFormatting sqref="S2">
    <cfRule type="cellIs" dxfId="16" priority="1" operator="greaterThan">
      <formul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CAD9-BAFD-BB41-84A4-C43F0D7B30F3}">
  <dimension ref="A1:O116"/>
  <sheetViews>
    <sheetView workbookViewId="0">
      <selection activeCell="D12" sqref="D12"/>
    </sheetView>
  </sheetViews>
  <sheetFormatPr baseColWidth="10" defaultRowHeight="16" x14ac:dyDescent="0.2"/>
  <cols>
    <col min="5" max="5" width="14.6640625" customWidth="1"/>
  </cols>
  <sheetData>
    <row r="1" spans="1:15" x14ac:dyDescent="0.2">
      <c r="A1" s="3" t="s">
        <v>23</v>
      </c>
      <c r="B1" s="3"/>
      <c r="C1" s="3"/>
      <c r="D1" s="3" t="s">
        <v>47</v>
      </c>
      <c r="E1" s="3"/>
      <c r="F1" s="3"/>
      <c r="G1" s="3" t="s">
        <v>50</v>
      </c>
      <c r="H1" s="3"/>
      <c r="I1" s="3"/>
      <c r="J1" s="3" t="s">
        <v>49</v>
      </c>
    </row>
    <row r="2" spans="1:15" x14ac:dyDescent="0.2">
      <c r="O2" t="s">
        <v>21</v>
      </c>
    </row>
    <row r="3" spans="1:15" x14ac:dyDescent="0.2">
      <c r="A3" t="s">
        <v>0</v>
      </c>
      <c r="B3" t="s">
        <v>11</v>
      </c>
      <c r="D3" t="s">
        <v>0</v>
      </c>
      <c r="E3" t="s">
        <v>11</v>
      </c>
      <c r="G3" t="s">
        <v>0</v>
      </c>
      <c r="H3" t="s">
        <v>11</v>
      </c>
      <c r="J3" t="s">
        <v>0</v>
      </c>
      <c r="K3" t="s">
        <v>11</v>
      </c>
      <c r="O3" t="s">
        <v>22</v>
      </c>
    </row>
    <row r="4" spans="1:15" x14ac:dyDescent="0.2">
      <c r="A4">
        <v>0</v>
      </c>
      <c r="B4" t="s">
        <v>6</v>
      </c>
      <c r="D4">
        <v>0</v>
      </c>
      <c r="E4" t="s">
        <v>6</v>
      </c>
      <c r="G4">
        <v>0</v>
      </c>
      <c r="H4" t="s">
        <v>6</v>
      </c>
      <c r="J4">
        <v>0</v>
      </c>
      <c r="K4" t="s">
        <v>6</v>
      </c>
    </row>
    <row r="5" spans="1:15" x14ac:dyDescent="0.2">
      <c r="A5">
        <v>1</v>
      </c>
      <c r="B5" t="s">
        <v>9</v>
      </c>
      <c r="D5">
        <v>1</v>
      </c>
      <c r="E5" t="s">
        <v>9</v>
      </c>
      <c r="G5">
        <v>1</v>
      </c>
      <c r="H5" t="s">
        <v>9</v>
      </c>
      <c r="J5">
        <v>1</v>
      </c>
      <c r="K5" t="s">
        <v>9</v>
      </c>
    </row>
    <row r="6" spans="1:15" x14ac:dyDescent="0.2">
      <c r="A6">
        <v>2</v>
      </c>
      <c r="B6" t="s">
        <v>4</v>
      </c>
      <c r="D6">
        <v>2</v>
      </c>
      <c r="E6" t="s">
        <v>4</v>
      </c>
      <c r="G6">
        <v>2</v>
      </c>
      <c r="H6" t="s">
        <v>4</v>
      </c>
      <c r="J6">
        <v>2</v>
      </c>
      <c r="K6" t="s">
        <v>4</v>
      </c>
    </row>
    <row r="7" spans="1:15" x14ac:dyDescent="0.2">
      <c r="A7">
        <v>3</v>
      </c>
      <c r="B7" t="s">
        <v>9</v>
      </c>
      <c r="D7">
        <v>3</v>
      </c>
      <c r="E7" t="s">
        <v>9</v>
      </c>
      <c r="G7">
        <v>3</v>
      </c>
      <c r="H7" t="s">
        <v>9</v>
      </c>
      <c r="J7">
        <v>3</v>
      </c>
      <c r="K7" t="s">
        <v>9</v>
      </c>
    </row>
    <row r="8" spans="1:15" x14ac:dyDescent="0.2">
      <c r="A8">
        <v>4</v>
      </c>
      <c r="B8" t="s">
        <v>5</v>
      </c>
      <c r="D8">
        <v>4</v>
      </c>
      <c r="E8" t="s">
        <v>5</v>
      </c>
      <c r="G8">
        <v>4</v>
      </c>
      <c r="H8" t="s">
        <v>5</v>
      </c>
      <c r="J8">
        <v>4</v>
      </c>
      <c r="K8" t="s">
        <v>5</v>
      </c>
    </row>
    <row r="9" spans="1:15" x14ac:dyDescent="0.2">
      <c r="A9">
        <v>5</v>
      </c>
      <c r="B9" t="s">
        <v>4</v>
      </c>
      <c r="D9">
        <v>5</v>
      </c>
      <c r="E9" t="s">
        <v>4</v>
      </c>
      <c r="G9">
        <v>5</v>
      </c>
      <c r="H9" t="s">
        <v>4</v>
      </c>
      <c r="J9">
        <v>5</v>
      </c>
      <c r="K9" t="s">
        <v>4</v>
      </c>
    </row>
    <row r="10" spans="1:15" x14ac:dyDescent="0.2">
      <c r="A10">
        <v>6</v>
      </c>
      <c r="B10" t="s">
        <v>9</v>
      </c>
      <c r="D10">
        <v>6</v>
      </c>
      <c r="E10" t="s">
        <v>9</v>
      </c>
      <c r="G10">
        <v>6</v>
      </c>
      <c r="H10" t="s">
        <v>9</v>
      </c>
      <c r="J10">
        <v>6</v>
      </c>
      <c r="K10" t="s">
        <v>9</v>
      </c>
    </row>
    <row r="11" spans="1:15" x14ac:dyDescent="0.2">
      <c r="A11">
        <v>7</v>
      </c>
      <c r="B11" t="s">
        <v>9</v>
      </c>
      <c r="D11">
        <v>7</v>
      </c>
      <c r="E11" t="s">
        <v>9</v>
      </c>
      <c r="G11">
        <v>7</v>
      </c>
      <c r="H11" t="s">
        <v>9</v>
      </c>
      <c r="J11">
        <v>7</v>
      </c>
      <c r="K11" t="s">
        <v>9</v>
      </c>
    </row>
    <row r="12" spans="1:15" x14ac:dyDescent="0.2">
      <c r="A12">
        <v>8</v>
      </c>
      <c r="B12" t="s">
        <v>9</v>
      </c>
      <c r="D12">
        <v>8</v>
      </c>
      <c r="E12" t="s">
        <v>9</v>
      </c>
      <c r="G12">
        <v>8</v>
      </c>
      <c r="H12" t="s">
        <v>9</v>
      </c>
      <c r="J12">
        <v>8</v>
      </c>
      <c r="K12" t="s">
        <v>9</v>
      </c>
    </row>
    <row r="13" spans="1:15" x14ac:dyDescent="0.2">
      <c r="A13">
        <v>9</v>
      </c>
      <c r="B13" t="s">
        <v>9</v>
      </c>
      <c r="D13">
        <v>9</v>
      </c>
      <c r="E13" t="s">
        <v>9</v>
      </c>
      <c r="G13">
        <v>9</v>
      </c>
      <c r="H13" t="s">
        <v>9</v>
      </c>
      <c r="J13">
        <v>9</v>
      </c>
      <c r="K13" t="s">
        <v>9</v>
      </c>
    </row>
    <row r="14" spans="1:15" x14ac:dyDescent="0.2">
      <c r="A14">
        <v>10</v>
      </c>
      <c r="B14" t="s">
        <v>5</v>
      </c>
      <c r="D14">
        <v>10</v>
      </c>
      <c r="E14" t="s">
        <v>4</v>
      </c>
      <c r="G14">
        <v>10</v>
      </c>
      <c r="H14" t="s">
        <v>5</v>
      </c>
      <c r="J14">
        <v>10</v>
      </c>
      <c r="K14" t="s">
        <v>4</v>
      </c>
    </row>
    <row r="15" spans="1:15" x14ac:dyDescent="0.2">
      <c r="A15">
        <v>11</v>
      </c>
      <c r="B15" t="s">
        <v>9</v>
      </c>
      <c r="D15">
        <v>11</v>
      </c>
      <c r="E15" t="s">
        <v>9</v>
      </c>
      <c r="G15">
        <v>11</v>
      </c>
      <c r="H15" t="s">
        <v>9</v>
      </c>
      <c r="J15">
        <v>11</v>
      </c>
      <c r="K15" t="s">
        <v>9</v>
      </c>
    </row>
    <row r="16" spans="1:15" x14ac:dyDescent="0.2">
      <c r="A16" s="1">
        <v>12</v>
      </c>
      <c r="B16" s="1" t="s">
        <v>7</v>
      </c>
      <c r="C16" s="1"/>
      <c r="D16" s="1">
        <v>12</v>
      </c>
      <c r="E16" s="1" t="s">
        <v>8</v>
      </c>
      <c r="F16" s="1"/>
      <c r="G16" s="1">
        <v>12</v>
      </c>
      <c r="H16" s="1" t="s">
        <v>8</v>
      </c>
      <c r="I16" s="1"/>
      <c r="J16" s="1">
        <v>12</v>
      </c>
      <c r="K16" s="1" t="s">
        <v>8</v>
      </c>
    </row>
    <row r="17" spans="1:11" x14ac:dyDescent="0.2">
      <c r="A17">
        <v>13</v>
      </c>
      <c r="B17" t="s">
        <v>9</v>
      </c>
      <c r="D17">
        <v>13</v>
      </c>
      <c r="E17" t="s">
        <v>9</v>
      </c>
      <c r="G17">
        <v>13</v>
      </c>
      <c r="H17" t="s">
        <v>9</v>
      </c>
      <c r="J17">
        <v>13</v>
      </c>
      <c r="K17" t="s">
        <v>9</v>
      </c>
    </row>
    <row r="18" spans="1:11" x14ac:dyDescent="0.2">
      <c r="A18">
        <v>14</v>
      </c>
      <c r="B18" t="s">
        <v>7</v>
      </c>
      <c r="D18">
        <v>14</v>
      </c>
      <c r="E18" t="s">
        <v>7</v>
      </c>
      <c r="G18">
        <v>14</v>
      </c>
      <c r="H18" t="s">
        <v>7</v>
      </c>
      <c r="J18">
        <v>14</v>
      </c>
      <c r="K18" t="s">
        <v>7</v>
      </c>
    </row>
    <row r="19" spans="1:11" x14ac:dyDescent="0.2">
      <c r="A19">
        <v>15</v>
      </c>
      <c r="B19" t="s">
        <v>4</v>
      </c>
      <c r="D19">
        <v>15</v>
      </c>
      <c r="E19" t="s">
        <v>4</v>
      </c>
      <c r="G19">
        <v>15</v>
      </c>
      <c r="H19" t="s">
        <v>4</v>
      </c>
      <c r="J19">
        <v>15</v>
      </c>
      <c r="K19" t="s">
        <v>4</v>
      </c>
    </row>
    <row r="20" spans="1:11" x14ac:dyDescent="0.2">
      <c r="A20">
        <v>16</v>
      </c>
      <c r="B20" t="s">
        <v>4</v>
      </c>
      <c r="D20">
        <v>16</v>
      </c>
      <c r="E20" t="s">
        <v>4</v>
      </c>
      <c r="G20">
        <v>16</v>
      </c>
      <c r="H20" t="s">
        <v>4</v>
      </c>
      <c r="J20">
        <v>16</v>
      </c>
      <c r="K20" t="s">
        <v>4</v>
      </c>
    </row>
    <row r="21" spans="1:11" x14ac:dyDescent="0.2">
      <c r="A21">
        <v>17</v>
      </c>
      <c r="B21" t="s">
        <v>9</v>
      </c>
      <c r="D21">
        <v>17</v>
      </c>
      <c r="E21" t="s">
        <v>9</v>
      </c>
      <c r="G21">
        <v>17</v>
      </c>
      <c r="H21" t="s">
        <v>9</v>
      </c>
      <c r="J21">
        <v>17</v>
      </c>
      <c r="K21" t="s">
        <v>9</v>
      </c>
    </row>
    <row r="22" spans="1:11" x14ac:dyDescent="0.2">
      <c r="A22">
        <v>18</v>
      </c>
      <c r="B22" t="s">
        <v>5</v>
      </c>
      <c r="D22">
        <v>18</v>
      </c>
      <c r="E22" t="s">
        <v>5</v>
      </c>
      <c r="G22">
        <v>18</v>
      </c>
      <c r="H22" t="s">
        <v>5</v>
      </c>
      <c r="J22">
        <v>18</v>
      </c>
      <c r="K22" t="s">
        <v>5</v>
      </c>
    </row>
    <row r="23" spans="1:11" x14ac:dyDescent="0.2">
      <c r="A23">
        <v>19</v>
      </c>
      <c r="B23" t="s">
        <v>9</v>
      </c>
      <c r="D23">
        <v>19</v>
      </c>
      <c r="E23" t="s">
        <v>9</v>
      </c>
      <c r="G23">
        <v>19</v>
      </c>
      <c r="H23" t="s">
        <v>5</v>
      </c>
      <c r="J23">
        <v>19</v>
      </c>
      <c r="K23" t="s">
        <v>9</v>
      </c>
    </row>
    <row r="24" spans="1:11" x14ac:dyDescent="0.2">
      <c r="A24">
        <v>20</v>
      </c>
      <c r="B24" t="s">
        <v>9</v>
      </c>
      <c r="D24">
        <v>20</v>
      </c>
      <c r="E24" t="s">
        <v>9</v>
      </c>
      <c r="G24">
        <v>20</v>
      </c>
      <c r="H24" t="s">
        <v>9</v>
      </c>
      <c r="J24">
        <v>20</v>
      </c>
      <c r="K24" t="s">
        <v>9</v>
      </c>
    </row>
    <row r="25" spans="1:11" x14ac:dyDescent="0.2">
      <c r="A25">
        <v>21</v>
      </c>
      <c r="B25" t="s">
        <v>6</v>
      </c>
      <c r="D25">
        <v>21</v>
      </c>
      <c r="E25" t="s">
        <v>6</v>
      </c>
      <c r="G25">
        <v>21</v>
      </c>
      <c r="H25" t="s">
        <v>6</v>
      </c>
      <c r="J25">
        <v>21</v>
      </c>
      <c r="K25" t="s">
        <v>6</v>
      </c>
    </row>
    <row r="26" spans="1:11" x14ac:dyDescent="0.2">
      <c r="A26">
        <v>22</v>
      </c>
      <c r="B26" t="s">
        <v>9</v>
      </c>
      <c r="D26">
        <v>22</v>
      </c>
      <c r="E26" t="s">
        <v>9</v>
      </c>
      <c r="G26">
        <v>22</v>
      </c>
      <c r="H26" t="s">
        <v>9</v>
      </c>
      <c r="J26">
        <v>22</v>
      </c>
      <c r="K26" t="s">
        <v>9</v>
      </c>
    </row>
    <row r="27" spans="1:11" x14ac:dyDescent="0.2">
      <c r="A27">
        <v>23</v>
      </c>
      <c r="B27" t="s">
        <v>7</v>
      </c>
      <c r="D27">
        <v>23</v>
      </c>
      <c r="E27" t="s">
        <v>7</v>
      </c>
      <c r="G27">
        <v>23</v>
      </c>
      <c r="H27" t="s">
        <v>7</v>
      </c>
      <c r="J27">
        <v>23</v>
      </c>
      <c r="K27" t="s">
        <v>7</v>
      </c>
    </row>
    <row r="28" spans="1:11" x14ac:dyDescent="0.2">
      <c r="A28">
        <v>24</v>
      </c>
      <c r="B28" t="s">
        <v>6</v>
      </c>
      <c r="D28">
        <v>24</v>
      </c>
      <c r="E28" t="s">
        <v>6</v>
      </c>
      <c r="G28">
        <v>24</v>
      </c>
      <c r="H28" t="s">
        <v>7</v>
      </c>
      <c r="J28">
        <v>24</v>
      </c>
      <c r="K28" t="s">
        <v>6</v>
      </c>
    </row>
    <row r="29" spans="1:11" x14ac:dyDescent="0.2">
      <c r="A29">
        <v>25</v>
      </c>
      <c r="B29" t="s">
        <v>9</v>
      </c>
      <c r="D29">
        <v>25</v>
      </c>
      <c r="E29" t="s">
        <v>9</v>
      </c>
      <c r="G29">
        <v>25</v>
      </c>
      <c r="H29" t="s">
        <v>9</v>
      </c>
      <c r="J29">
        <v>25</v>
      </c>
      <c r="K29" t="s">
        <v>9</v>
      </c>
    </row>
    <row r="30" spans="1:11" x14ac:dyDescent="0.2">
      <c r="A30">
        <v>26</v>
      </c>
      <c r="B30" t="s">
        <v>9</v>
      </c>
      <c r="D30">
        <v>26</v>
      </c>
      <c r="E30" t="s">
        <v>9</v>
      </c>
      <c r="G30">
        <v>26</v>
      </c>
      <c r="H30" t="s">
        <v>9</v>
      </c>
      <c r="J30">
        <v>26</v>
      </c>
      <c r="K30" t="s">
        <v>9</v>
      </c>
    </row>
    <row r="31" spans="1:11" x14ac:dyDescent="0.2">
      <c r="A31">
        <v>27</v>
      </c>
      <c r="B31" t="s">
        <v>9</v>
      </c>
      <c r="D31">
        <v>27</v>
      </c>
      <c r="E31" t="s">
        <v>9</v>
      </c>
      <c r="G31">
        <v>27</v>
      </c>
      <c r="H31" t="s">
        <v>9</v>
      </c>
      <c r="J31">
        <v>27</v>
      </c>
      <c r="K31" t="s">
        <v>9</v>
      </c>
    </row>
    <row r="32" spans="1:11" x14ac:dyDescent="0.2">
      <c r="A32">
        <v>28</v>
      </c>
      <c r="B32" t="s">
        <v>9</v>
      </c>
      <c r="D32">
        <v>28</v>
      </c>
      <c r="E32" t="s">
        <v>9</v>
      </c>
      <c r="G32">
        <v>28</v>
      </c>
      <c r="H32" t="s">
        <v>9</v>
      </c>
      <c r="J32">
        <v>28</v>
      </c>
      <c r="K32" t="s">
        <v>9</v>
      </c>
    </row>
    <row r="33" spans="1:11" x14ac:dyDescent="0.2">
      <c r="A33">
        <v>29</v>
      </c>
      <c r="B33" t="s">
        <v>9</v>
      </c>
      <c r="D33">
        <v>29</v>
      </c>
      <c r="E33" t="s">
        <v>9</v>
      </c>
      <c r="G33">
        <v>29</v>
      </c>
      <c r="H33" t="s">
        <v>9</v>
      </c>
      <c r="J33">
        <v>29</v>
      </c>
      <c r="K33" t="s">
        <v>9</v>
      </c>
    </row>
    <row r="34" spans="1:11" x14ac:dyDescent="0.2">
      <c r="A34">
        <v>30</v>
      </c>
      <c r="B34" t="s">
        <v>5</v>
      </c>
      <c r="D34">
        <v>30</v>
      </c>
      <c r="E34" t="s">
        <v>5</v>
      </c>
      <c r="G34">
        <v>30</v>
      </c>
      <c r="H34" t="s">
        <v>5</v>
      </c>
      <c r="J34">
        <v>30</v>
      </c>
      <c r="K34" t="s">
        <v>5</v>
      </c>
    </row>
    <row r="35" spans="1:11" x14ac:dyDescent="0.2">
      <c r="A35" s="1">
        <v>31</v>
      </c>
      <c r="B35" s="1" t="s">
        <v>9</v>
      </c>
      <c r="C35" s="1"/>
      <c r="D35" s="1">
        <v>31</v>
      </c>
      <c r="E35" s="1" t="s">
        <v>9</v>
      </c>
      <c r="F35" s="1"/>
      <c r="G35" s="1">
        <v>31</v>
      </c>
      <c r="H35" s="1" t="s">
        <v>6</v>
      </c>
      <c r="I35" s="1"/>
      <c r="J35" s="1">
        <v>31</v>
      </c>
      <c r="K35" s="1" t="s">
        <v>9</v>
      </c>
    </row>
    <row r="36" spans="1:11" x14ac:dyDescent="0.2">
      <c r="A36">
        <v>32</v>
      </c>
      <c r="B36" t="s">
        <v>9</v>
      </c>
      <c r="D36">
        <v>32</v>
      </c>
      <c r="E36" t="s">
        <v>9</v>
      </c>
      <c r="G36">
        <v>32</v>
      </c>
      <c r="H36" t="s">
        <v>9</v>
      </c>
      <c r="J36">
        <v>32</v>
      </c>
      <c r="K36" t="s">
        <v>9</v>
      </c>
    </row>
    <row r="37" spans="1:11" x14ac:dyDescent="0.2">
      <c r="A37">
        <v>33</v>
      </c>
      <c r="B37" t="s">
        <v>9</v>
      </c>
      <c r="D37">
        <v>33</v>
      </c>
      <c r="E37" t="s">
        <v>9</v>
      </c>
      <c r="G37">
        <v>33</v>
      </c>
      <c r="H37" t="s">
        <v>9</v>
      </c>
      <c r="J37">
        <v>33</v>
      </c>
      <c r="K37" t="s">
        <v>9</v>
      </c>
    </row>
    <row r="38" spans="1:11" x14ac:dyDescent="0.2">
      <c r="A38">
        <v>34</v>
      </c>
      <c r="B38" t="s">
        <v>9</v>
      </c>
      <c r="D38">
        <v>34</v>
      </c>
      <c r="E38" t="s">
        <v>9</v>
      </c>
      <c r="G38">
        <v>34</v>
      </c>
      <c r="H38" t="s">
        <v>9</v>
      </c>
      <c r="J38">
        <v>34</v>
      </c>
      <c r="K38" t="s">
        <v>9</v>
      </c>
    </row>
    <row r="39" spans="1:11" x14ac:dyDescent="0.2">
      <c r="A39">
        <v>35</v>
      </c>
      <c r="B39" t="s">
        <v>5</v>
      </c>
      <c r="D39">
        <v>35</v>
      </c>
      <c r="E39" t="s">
        <v>5</v>
      </c>
      <c r="G39">
        <v>35</v>
      </c>
      <c r="H39" t="s">
        <v>5</v>
      </c>
      <c r="J39">
        <v>35</v>
      </c>
      <c r="K39" t="s">
        <v>5</v>
      </c>
    </row>
    <row r="40" spans="1:11" x14ac:dyDescent="0.2">
      <c r="A40">
        <v>36</v>
      </c>
      <c r="B40" t="s">
        <v>9</v>
      </c>
      <c r="D40">
        <v>36</v>
      </c>
      <c r="E40" t="s">
        <v>9</v>
      </c>
      <c r="G40">
        <v>36</v>
      </c>
      <c r="H40" t="s">
        <v>9</v>
      </c>
      <c r="J40">
        <v>36</v>
      </c>
      <c r="K40" t="s">
        <v>9</v>
      </c>
    </row>
    <row r="41" spans="1:11" x14ac:dyDescent="0.2">
      <c r="A41">
        <v>37</v>
      </c>
      <c r="B41" t="s">
        <v>4</v>
      </c>
      <c r="D41">
        <v>37</v>
      </c>
      <c r="E41" t="s">
        <v>16</v>
      </c>
      <c r="G41">
        <v>37</v>
      </c>
      <c r="H41" t="s">
        <v>4</v>
      </c>
      <c r="J41">
        <v>37</v>
      </c>
      <c r="K41" t="s">
        <v>4</v>
      </c>
    </row>
    <row r="42" spans="1:11" x14ac:dyDescent="0.2">
      <c r="A42">
        <v>38</v>
      </c>
      <c r="B42" t="s">
        <v>6</v>
      </c>
      <c r="D42">
        <v>38</v>
      </c>
      <c r="E42" t="s">
        <v>6</v>
      </c>
      <c r="G42">
        <v>38</v>
      </c>
      <c r="H42" t="s">
        <v>6</v>
      </c>
      <c r="J42">
        <v>38</v>
      </c>
      <c r="K42" t="s">
        <v>6</v>
      </c>
    </row>
    <row r="43" spans="1:11" x14ac:dyDescent="0.2">
      <c r="A43">
        <v>39</v>
      </c>
      <c r="B43" t="s">
        <v>5</v>
      </c>
      <c r="D43">
        <v>39</v>
      </c>
      <c r="E43" t="s">
        <v>5</v>
      </c>
      <c r="G43">
        <v>39</v>
      </c>
      <c r="H43" t="s">
        <v>5</v>
      </c>
      <c r="J43">
        <v>39</v>
      </c>
      <c r="K43" t="s">
        <v>5</v>
      </c>
    </row>
    <row r="44" spans="1:11" x14ac:dyDescent="0.2">
      <c r="A44">
        <v>40</v>
      </c>
      <c r="B44" t="s">
        <v>9</v>
      </c>
      <c r="D44">
        <v>40</v>
      </c>
      <c r="E44" t="s">
        <v>9</v>
      </c>
      <c r="G44">
        <v>40</v>
      </c>
      <c r="H44" t="s">
        <v>9</v>
      </c>
      <c r="J44">
        <v>40</v>
      </c>
      <c r="K44" t="s">
        <v>9</v>
      </c>
    </row>
    <row r="45" spans="1:11" x14ac:dyDescent="0.2">
      <c r="A45">
        <v>41</v>
      </c>
      <c r="B45" t="s">
        <v>7</v>
      </c>
      <c r="D45">
        <v>41</v>
      </c>
      <c r="E45" t="s">
        <v>7</v>
      </c>
      <c r="G45">
        <v>41</v>
      </c>
      <c r="H45" t="s">
        <v>7</v>
      </c>
      <c r="J45">
        <v>41</v>
      </c>
      <c r="K45" t="s">
        <v>7</v>
      </c>
    </row>
    <row r="46" spans="1:11" x14ac:dyDescent="0.2">
      <c r="A46">
        <v>42</v>
      </c>
      <c r="B46" t="s">
        <v>9</v>
      </c>
      <c r="D46">
        <v>42</v>
      </c>
      <c r="E46" t="s">
        <v>9</v>
      </c>
      <c r="G46">
        <v>42</v>
      </c>
      <c r="H46" t="s">
        <v>9</v>
      </c>
      <c r="J46">
        <v>42</v>
      </c>
      <c r="K46" t="s">
        <v>9</v>
      </c>
    </row>
    <row r="47" spans="1:11" x14ac:dyDescent="0.2">
      <c r="A47">
        <v>43</v>
      </c>
      <c r="B47" t="s">
        <v>9</v>
      </c>
      <c r="D47">
        <v>43</v>
      </c>
      <c r="E47" t="s">
        <v>9</v>
      </c>
      <c r="G47">
        <v>43</v>
      </c>
      <c r="H47" t="s">
        <v>9</v>
      </c>
      <c r="J47">
        <v>43</v>
      </c>
      <c r="K47" t="s">
        <v>9</v>
      </c>
    </row>
    <row r="48" spans="1:11" x14ac:dyDescent="0.2">
      <c r="A48">
        <v>44</v>
      </c>
      <c r="B48" t="s">
        <v>5</v>
      </c>
      <c r="D48">
        <v>44</v>
      </c>
      <c r="E48" t="s">
        <v>15</v>
      </c>
      <c r="G48">
        <v>44</v>
      </c>
      <c r="H48" t="s">
        <v>5</v>
      </c>
      <c r="J48">
        <v>44</v>
      </c>
      <c r="K48" t="s">
        <v>5</v>
      </c>
    </row>
    <row r="49" spans="1:12" x14ac:dyDescent="0.2">
      <c r="A49">
        <v>45</v>
      </c>
      <c r="B49" t="s">
        <v>9</v>
      </c>
      <c r="D49">
        <v>45</v>
      </c>
      <c r="E49" t="s">
        <v>9</v>
      </c>
      <c r="G49">
        <v>45</v>
      </c>
      <c r="H49" t="s">
        <v>9</v>
      </c>
      <c r="J49">
        <v>45</v>
      </c>
      <c r="K49" t="s">
        <v>9</v>
      </c>
    </row>
    <row r="50" spans="1:12" x14ac:dyDescent="0.2">
      <c r="A50">
        <v>46</v>
      </c>
      <c r="B50" t="s">
        <v>9</v>
      </c>
      <c r="D50">
        <v>46</v>
      </c>
      <c r="E50" t="s">
        <v>9</v>
      </c>
      <c r="G50">
        <v>46</v>
      </c>
      <c r="H50" t="s">
        <v>9</v>
      </c>
      <c r="J50">
        <v>46</v>
      </c>
      <c r="K50" t="s">
        <v>9</v>
      </c>
    </row>
    <row r="51" spans="1:12" x14ac:dyDescent="0.2">
      <c r="A51" s="1">
        <v>47</v>
      </c>
      <c r="B51" s="1" t="s">
        <v>7</v>
      </c>
      <c r="C51" s="1"/>
      <c r="D51" s="1">
        <v>47</v>
      </c>
      <c r="E51" s="1" t="s">
        <v>8</v>
      </c>
      <c r="F51" s="1"/>
      <c r="G51" s="1">
        <v>47</v>
      </c>
      <c r="H51" s="1" t="s">
        <v>8</v>
      </c>
      <c r="I51" s="1"/>
      <c r="J51" s="1">
        <v>47</v>
      </c>
      <c r="K51" s="1" t="s">
        <v>8</v>
      </c>
      <c r="L51" s="1"/>
    </row>
    <row r="52" spans="1:12" x14ac:dyDescent="0.2">
      <c r="A52">
        <v>48</v>
      </c>
      <c r="B52" t="s">
        <v>4</v>
      </c>
      <c r="D52">
        <v>48</v>
      </c>
      <c r="E52" t="s">
        <v>4</v>
      </c>
      <c r="G52">
        <v>48</v>
      </c>
      <c r="H52" t="s">
        <v>4</v>
      </c>
      <c r="J52">
        <v>48</v>
      </c>
      <c r="K52" t="s">
        <v>4</v>
      </c>
    </row>
    <row r="53" spans="1:12" x14ac:dyDescent="0.2">
      <c r="A53">
        <v>49</v>
      </c>
      <c r="B53" t="s">
        <v>9</v>
      </c>
      <c r="D53">
        <v>49</v>
      </c>
      <c r="E53" t="s">
        <v>9</v>
      </c>
      <c r="G53">
        <v>49</v>
      </c>
      <c r="H53" t="s">
        <v>9</v>
      </c>
      <c r="J53">
        <v>49</v>
      </c>
      <c r="K53" t="s">
        <v>9</v>
      </c>
    </row>
    <row r="54" spans="1:12" x14ac:dyDescent="0.2">
      <c r="A54">
        <v>50</v>
      </c>
      <c r="B54" t="s">
        <v>6</v>
      </c>
      <c r="D54">
        <v>50</v>
      </c>
      <c r="E54" t="s">
        <v>6</v>
      </c>
      <c r="G54">
        <v>50</v>
      </c>
      <c r="H54" t="s">
        <v>7</v>
      </c>
      <c r="J54">
        <v>50</v>
      </c>
      <c r="K54" t="s">
        <v>6</v>
      </c>
    </row>
    <row r="55" spans="1:12" x14ac:dyDescent="0.2">
      <c r="A55">
        <v>51</v>
      </c>
      <c r="B55" t="s">
        <v>9</v>
      </c>
      <c r="D55">
        <v>51</v>
      </c>
      <c r="E55" t="s">
        <v>9</v>
      </c>
      <c r="G55">
        <v>51</v>
      </c>
      <c r="H55" t="s">
        <v>9</v>
      </c>
      <c r="J55">
        <v>51</v>
      </c>
      <c r="K55" t="s">
        <v>9</v>
      </c>
    </row>
    <row r="56" spans="1:12" x14ac:dyDescent="0.2">
      <c r="A56" s="1">
        <v>52</v>
      </c>
      <c r="B56" s="1" t="s">
        <v>9</v>
      </c>
      <c r="C56" s="1"/>
      <c r="D56" s="1">
        <v>52</v>
      </c>
      <c r="E56" s="1" t="s">
        <v>5</v>
      </c>
      <c r="F56" s="1"/>
      <c r="G56" s="1">
        <v>52</v>
      </c>
      <c r="H56" s="1" t="s">
        <v>5</v>
      </c>
      <c r="I56" s="1"/>
      <c r="J56" s="1">
        <v>52</v>
      </c>
      <c r="K56" s="1" t="s">
        <v>5</v>
      </c>
      <c r="L56" s="1"/>
    </row>
    <row r="57" spans="1:12" x14ac:dyDescent="0.2">
      <c r="A57">
        <v>53</v>
      </c>
      <c r="B57" t="s">
        <v>4</v>
      </c>
      <c r="D57">
        <v>53</v>
      </c>
      <c r="E57" t="s">
        <v>4</v>
      </c>
      <c r="G57">
        <v>53</v>
      </c>
      <c r="H57" t="s">
        <v>4</v>
      </c>
      <c r="J57">
        <v>53</v>
      </c>
      <c r="K57" t="s">
        <v>4</v>
      </c>
    </row>
    <row r="58" spans="1:12" x14ac:dyDescent="0.2">
      <c r="A58">
        <v>54</v>
      </c>
      <c r="B58" t="s">
        <v>9</v>
      </c>
      <c r="D58">
        <v>54</v>
      </c>
      <c r="E58" t="s">
        <v>9</v>
      </c>
      <c r="G58">
        <v>54</v>
      </c>
      <c r="H58" t="s">
        <v>9</v>
      </c>
      <c r="J58">
        <v>54</v>
      </c>
      <c r="K58" t="s">
        <v>9</v>
      </c>
    </row>
    <row r="59" spans="1:12" x14ac:dyDescent="0.2">
      <c r="A59">
        <v>55</v>
      </c>
      <c r="B59" t="s">
        <v>9</v>
      </c>
      <c r="D59">
        <v>55</v>
      </c>
      <c r="E59" t="s">
        <v>9</v>
      </c>
      <c r="G59">
        <v>55</v>
      </c>
      <c r="H59" t="s">
        <v>9</v>
      </c>
      <c r="J59">
        <v>55</v>
      </c>
      <c r="K59" t="s">
        <v>9</v>
      </c>
    </row>
    <row r="60" spans="1:12" x14ac:dyDescent="0.2">
      <c r="A60">
        <v>56</v>
      </c>
      <c r="B60" t="s">
        <v>5</v>
      </c>
      <c r="D60">
        <v>56</v>
      </c>
      <c r="E60" t="s">
        <v>4</v>
      </c>
      <c r="G60">
        <v>56</v>
      </c>
      <c r="H60" t="s">
        <v>5</v>
      </c>
      <c r="J60">
        <v>56</v>
      </c>
      <c r="K60" t="s">
        <v>4</v>
      </c>
    </row>
    <row r="61" spans="1:12" x14ac:dyDescent="0.2">
      <c r="A61">
        <v>57</v>
      </c>
      <c r="B61" t="s">
        <v>7</v>
      </c>
      <c r="D61">
        <v>57</v>
      </c>
      <c r="E61" t="s">
        <v>7</v>
      </c>
      <c r="G61">
        <v>57</v>
      </c>
      <c r="H61" t="s">
        <v>7</v>
      </c>
      <c r="J61">
        <v>57</v>
      </c>
      <c r="K61" t="s">
        <v>7</v>
      </c>
    </row>
    <row r="62" spans="1:12" x14ac:dyDescent="0.2">
      <c r="A62">
        <v>58</v>
      </c>
      <c r="B62" t="s">
        <v>4</v>
      </c>
      <c r="D62">
        <v>58</v>
      </c>
      <c r="E62" t="s">
        <v>4</v>
      </c>
      <c r="G62">
        <v>58</v>
      </c>
      <c r="H62" t="s">
        <v>4</v>
      </c>
      <c r="J62">
        <v>58</v>
      </c>
      <c r="K62" t="s">
        <v>4</v>
      </c>
    </row>
    <row r="63" spans="1:12" x14ac:dyDescent="0.2">
      <c r="A63">
        <v>59</v>
      </c>
      <c r="B63" t="s">
        <v>4</v>
      </c>
      <c r="D63">
        <v>59</v>
      </c>
      <c r="E63" t="s">
        <v>4</v>
      </c>
      <c r="G63">
        <v>59</v>
      </c>
      <c r="H63" t="s">
        <v>4</v>
      </c>
      <c r="J63">
        <v>59</v>
      </c>
      <c r="K63" t="s">
        <v>4</v>
      </c>
    </row>
    <row r="64" spans="1:12" x14ac:dyDescent="0.2">
      <c r="A64" s="1">
        <v>60</v>
      </c>
      <c r="B64" s="1" t="s">
        <v>5</v>
      </c>
      <c r="C64" s="1"/>
      <c r="D64" s="1">
        <v>60</v>
      </c>
      <c r="E64" s="1" t="s">
        <v>9</v>
      </c>
      <c r="F64" s="1"/>
      <c r="G64" s="1">
        <v>60</v>
      </c>
      <c r="H64" s="1" t="s">
        <v>5</v>
      </c>
      <c r="I64" s="1"/>
      <c r="J64" s="1">
        <v>60</v>
      </c>
      <c r="K64" s="1" t="s">
        <v>9</v>
      </c>
      <c r="L64" s="1"/>
    </row>
    <row r="65" spans="1:11" x14ac:dyDescent="0.2">
      <c r="A65">
        <v>61</v>
      </c>
      <c r="B65" t="s">
        <v>4</v>
      </c>
      <c r="D65">
        <v>61</v>
      </c>
      <c r="E65" t="s">
        <v>4</v>
      </c>
      <c r="G65">
        <v>61</v>
      </c>
      <c r="H65" t="s">
        <v>4</v>
      </c>
      <c r="J65">
        <v>61</v>
      </c>
      <c r="K65" t="s">
        <v>4</v>
      </c>
    </row>
    <row r="66" spans="1:11" x14ac:dyDescent="0.2">
      <c r="A66">
        <v>62</v>
      </c>
      <c r="B66" t="s">
        <v>9</v>
      </c>
      <c r="D66">
        <v>62</v>
      </c>
      <c r="E66" t="s">
        <v>9</v>
      </c>
      <c r="G66">
        <v>62</v>
      </c>
      <c r="H66" t="s">
        <v>5</v>
      </c>
      <c r="J66">
        <v>62</v>
      </c>
      <c r="K66" t="s">
        <v>9</v>
      </c>
    </row>
    <row r="67" spans="1:11" x14ac:dyDescent="0.2">
      <c r="A67">
        <v>63</v>
      </c>
      <c r="B67" t="s">
        <v>5</v>
      </c>
      <c r="D67">
        <v>63</v>
      </c>
      <c r="E67" t="s">
        <v>5</v>
      </c>
      <c r="G67">
        <v>63</v>
      </c>
      <c r="H67" t="s">
        <v>5</v>
      </c>
      <c r="J67">
        <v>63</v>
      </c>
      <c r="K67" t="s">
        <v>5</v>
      </c>
    </row>
    <row r="68" spans="1:11" x14ac:dyDescent="0.2">
      <c r="A68">
        <v>64</v>
      </c>
      <c r="B68" t="s">
        <v>9</v>
      </c>
      <c r="D68">
        <v>64</v>
      </c>
      <c r="E68" t="s">
        <v>9</v>
      </c>
      <c r="G68">
        <v>64</v>
      </c>
      <c r="H68" t="s">
        <v>9</v>
      </c>
      <c r="J68">
        <v>64</v>
      </c>
      <c r="K68" t="s">
        <v>9</v>
      </c>
    </row>
    <row r="69" spans="1:11" x14ac:dyDescent="0.2">
      <c r="A69">
        <v>65</v>
      </c>
      <c r="B69" t="s">
        <v>4</v>
      </c>
      <c r="D69">
        <v>65</v>
      </c>
      <c r="E69" t="s">
        <v>4</v>
      </c>
      <c r="G69">
        <v>65</v>
      </c>
      <c r="H69" t="s">
        <v>4</v>
      </c>
      <c r="J69">
        <v>65</v>
      </c>
      <c r="K69" t="s">
        <v>4</v>
      </c>
    </row>
    <row r="70" spans="1:11" x14ac:dyDescent="0.2">
      <c r="A70">
        <v>66</v>
      </c>
      <c r="B70" t="s">
        <v>5</v>
      </c>
      <c r="D70">
        <v>66</v>
      </c>
      <c r="E70" t="s">
        <v>5</v>
      </c>
      <c r="G70">
        <v>66</v>
      </c>
      <c r="H70" t="s">
        <v>5</v>
      </c>
      <c r="J70">
        <v>66</v>
      </c>
      <c r="K70" t="s">
        <v>5</v>
      </c>
    </row>
    <row r="71" spans="1:11" x14ac:dyDescent="0.2">
      <c r="A71">
        <v>67</v>
      </c>
      <c r="B71" t="s">
        <v>4</v>
      </c>
      <c r="D71">
        <v>67</v>
      </c>
      <c r="E71" t="s">
        <v>16</v>
      </c>
      <c r="G71">
        <v>67</v>
      </c>
      <c r="H71" t="s">
        <v>4</v>
      </c>
      <c r="J71">
        <v>67</v>
      </c>
      <c r="K71" t="s">
        <v>4</v>
      </c>
    </row>
    <row r="72" spans="1:11" x14ac:dyDescent="0.2">
      <c r="A72">
        <v>68</v>
      </c>
      <c r="B72" t="s">
        <v>8</v>
      </c>
      <c r="D72">
        <v>68</v>
      </c>
      <c r="E72" t="s">
        <v>8</v>
      </c>
      <c r="G72">
        <v>68</v>
      </c>
      <c r="H72" t="s">
        <v>8</v>
      </c>
      <c r="J72">
        <v>68</v>
      </c>
      <c r="K72" t="s">
        <v>8</v>
      </c>
    </row>
    <row r="73" spans="1:11" x14ac:dyDescent="0.2">
      <c r="A73">
        <v>69</v>
      </c>
      <c r="B73" t="s">
        <v>4</v>
      </c>
      <c r="D73">
        <v>69</v>
      </c>
      <c r="E73" t="s">
        <v>4</v>
      </c>
      <c r="G73">
        <v>69</v>
      </c>
      <c r="H73" t="s">
        <v>4</v>
      </c>
      <c r="J73">
        <v>69</v>
      </c>
      <c r="K73" t="s">
        <v>4</v>
      </c>
    </row>
    <row r="74" spans="1:11" x14ac:dyDescent="0.2">
      <c r="A74">
        <v>70</v>
      </c>
      <c r="B74" t="s">
        <v>5</v>
      </c>
      <c r="D74">
        <v>70</v>
      </c>
      <c r="E74" t="s">
        <v>5</v>
      </c>
      <c r="G74">
        <v>70</v>
      </c>
      <c r="H74" t="s">
        <v>5</v>
      </c>
      <c r="J74">
        <v>70</v>
      </c>
      <c r="K74" t="s">
        <v>5</v>
      </c>
    </row>
    <row r="75" spans="1:11" x14ac:dyDescent="0.2">
      <c r="A75">
        <v>71</v>
      </c>
      <c r="B75" t="s">
        <v>9</v>
      </c>
      <c r="D75">
        <v>71</v>
      </c>
      <c r="E75" t="s">
        <v>9</v>
      </c>
      <c r="G75">
        <v>71</v>
      </c>
      <c r="H75" t="s">
        <v>9</v>
      </c>
      <c r="J75">
        <v>71</v>
      </c>
      <c r="K75" t="s">
        <v>9</v>
      </c>
    </row>
    <row r="76" spans="1:11" x14ac:dyDescent="0.2">
      <c r="A76">
        <v>72</v>
      </c>
      <c r="B76" t="s">
        <v>4</v>
      </c>
      <c r="D76">
        <v>72</v>
      </c>
      <c r="E76" t="s">
        <v>4</v>
      </c>
      <c r="G76">
        <v>72</v>
      </c>
      <c r="H76" t="s">
        <v>4</v>
      </c>
      <c r="J76">
        <v>72</v>
      </c>
      <c r="K76" t="s">
        <v>4</v>
      </c>
    </row>
    <row r="77" spans="1:11" x14ac:dyDescent="0.2">
      <c r="A77">
        <v>73</v>
      </c>
      <c r="B77" t="s">
        <v>9</v>
      </c>
      <c r="D77">
        <v>73</v>
      </c>
      <c r="E77" t="s">
        <v>9</v>
      </c>
      <c r="G77">
        <v>73</v>
      </c>
      <c r="H77" t="s">
        <v>9</v>
      </c>
      <c r="J77">
        <v>73</v>
      </c>
      <c r="K77" t="s">
        <v>9</v>
      </c>
    </row>
    <row r="78" spans="1:11" x14ac:dyDescent="0.2">
      <c r="A78">
        <v>74</v>
      </c>
      <c r="B78" t="s">
        <v>4</v>
      </c>
      <c r="D78">
        <v>74</v>
      </c>
      <c r="E78" t="s">
        <v>4</v>
      </c>
      <c r="G78">
        <v>74</v>
      </c>
      <c r="H78" t="s">
        <v>4</v>
      </c>
      <c r="J78">
        <v>74</v>
      </c>
      <c r="K78" t="s">
        <v>4</v>
      </c>
    </row>
    <row r="79" spans="1:11" x14ac:dyDescent="0.2">
      <c r="A79">
        <v>75</v>
      </c>
      <c r="B79" t="s">
        <v>9</v>
      </c>
      <c r="D79">
        <v>75</v>
      </c>
      <c r="E79" t="s">
        <v>9</v>
      </c>
      <c r="G79">
        <v>75</v>
      </c>
      <c r="H79" t="s">
        <v>9</v>
      </c>
      <c r="J79">
        <v>75</v>
      </c>
      <c r="K79" t="s">
        <v>9</v>
      </c>
    </row>
    <row r="80" spans="1:11" x14ac:dyDescent="0.2">
      <c r="A80">
        <v>76</v>
      </c>
      <c r="B80" t="s">
        <v>9</v>
      </c>
      <c r="D80">
        <v>76</v>
      </c>
      <c r="E80" t="s">
        <v>9</v>
      </c>
      <c r="G80">
        <v>76</v>
      </c>
      <c r="H80" t="s">
        <v>9</v>
      </c>
      <c r="J80">
        <v>76</v>
      </c>
      <c r="K80" t="s">
        <v>9</v>
      </c>
    </row>
    <row r="81" spans="1:12" x14ac:dyDescent="0.2">
      <c r="A81">
        <v>77</v>
      </c>
      <c r="B81" t="s">
        <v>9</v>
      </c>
      <c r="D81">
        <v>77</v>
      </c>
      <c r="E81" t="s">
        <v>9</v>
      </c>
      <c r="G81">
        <v>77</v>
      </c>
      <c r="H81" t="s">
        <v>9</v>
      </c>
      <c r="J81">
        <v>77</v>
      </c>
      <c r="K81" t="s">
        <v>9</v>
      </c>
    </row>
    <row r="82" spans="1:12" x14ac:dyDescent="0.2">
      <c r="A82" s="1">
        <v>78</v>
      </c>
      <c r="B82" s="1" t="s">
        <v>5</v>
      </c>
      <c r="C82" s="1"/>
      <c r="D82" s="1">
        <v>78</v>
      </c>
      <c r="E82" s="1" t="s">
        <v>9</v>
      </c>
      <c r="F82" s="1"/>
      <c r="G82" s="1">
        <v>78</v>
      </c>
      <c r="H82" s="1" t="s">
        <v>9</v>
      </c>
      <c r="I82" s="1"/>
      <c r="J82" s="1">
        <v>78</v>
      </c>
      <c r="K82" s="1" t="s">
        <v>9</v>
      </c>
      <c r="L82" s="1"/>
    </row>
    <row r="83" spans="1:12" x14ac:dyDescent="0.2">
      <c r="A83">
        <v>79</v>
      </c>
      <c r="B83" t="s">
        <v>4</v>
      </c>
      <c r="D83">
        <v>79</v>
      </c>
      <c r="E83" t="s">
        <v>4</v>
      </c>
      <c r="G83">
        <v>79</v>
      </c>
      <c r="H83" t="s">
        <v>4</v>
      </c>
      <c r="J83">
        <v>79</v>
      </c>
      <c r="K83" t="s">
        <v>4</v>
      </c>
    </row>
    <row r="84" spans="1:12" x14ac:dyDescent="0.2">
      <c r="A84">
        <v>80</v>
      </c>
      <c r="B84" t="s">
        <v>9</v>
      </c>
      <c r="D84">
        <v>80</v>
      </c>
      <c r="E84" t="s">
        <v>9</v>
      </c>
      <c r="G84">
        <v>80</v>
      </c>
      <c r="H84" t="s">
        <v>9</v>
      </c>
      <c r="J84">
        <v>80</v>
      </c>
      <c r="K84" t="s">
        <v>9</v>
      </c>
    </row>
    <row r="85" spans="1:12" x14ac:dyDescent="0.2">
      <c r="A85">
        <v>81</v>
      </c>
      <c r="B85" t="s">
        <v>7</v>
      </c>
      <c r="D85">
        <v>81</v>
      </c>
      <c r="E85" t="s">
        <v>6</v>
      </c>
      <c r="G85">
        <v>81</v>
      </c>
      <c r="H85" t="s">
        <v>7</v>
      </c>
      <c r="J85">
        <v>81</v>
      </c>
      <c r="K85" t="s">
        <v>6</v>
      </c>
    </row>
    <row r="86" spans="1:12" x14ac:dyDescent="0.2">
      <c r="A86">
        <v>82</v>
      </c>
      <c r="B86" t="s">
        <v>5</v>
      </c>
      <c r="D86">
        <v>82</v>
      </c>
      <c r="E86" t="s">
        <v>16</v>
      </c>
      <c r="G86">
        <v>82</v>
      </c>
      <c r="H86" t="s">
        <v>5</v>
      </c>
      <c r="J86">
        <v>82</v>
      </c>
      <c r="K86" t="s">
        <v>4</v>
      </c>
    </row>
    <row r="87" spans="1:12" x14ac:dyDescent="0.2">
      <c r="A87">
        <v>83</v>
      </c>
      <c r="B87" t="s">
        <v>9</v>
      </c>
      <c r="D87">
        <v>83</v>
      </c>
      <c r="E87" t="s">
        <v>5</v>
      </c>
      <c r="G87">
        <v>83</v>
      </c>
      <c r="H87" t="s">
        <v>5</v>
      </c>
      <c r="J87">
        <v>83</v>
      </c>
      <c r="K87" t="s">
        <v>5</v>
      </c>
    </row>
    <row r="88" spans="1:12" x14ac:dyDescent="0.2">
      <c r="A88">
        <v>84</v>
      </c>
      <c r="B88" t="s">
        <v>9</v>
      </c>
      <c r="D88">
        <v>84</v>
      </c>
      <c r="E88" t="s">
        <v>9</v>
      </c>
      <c r="G88">
        <v>84</v>
      </c>
      <c r="H88" t="s">
        <v>9</v>
      </c>
      <c r="J88">
        <v>84</v>
      </c>
      <c r="K88" t="s">
        <v>9</v>
      </c>
    </row>
    <row r="89" spans="1:12" x14ac:dyDescent="0.2">
      <c r="A89">
        <v>85</v>
      </c>
      <c r="B89" t="s">
        <v>9</v>
      </c>
      <c r="D89">
        <v>85</v>
      </c>
      <c r="E89" t="s">
        <v>9</v>
      </c>
      <c r="G89">
        <v>85</v>
      </c>
      <c r="H89" t="s">
        <v>9</v>
      </c>
      <c r="J89">
        <v>85</v>
      </c>
      <c r="K89" t="s">
        <v>9</v>
      </c>
    </row>
    <row r="90" spans="1:12" x14ac:dyDescent="0.2">
      <c r="A90">
        <v>86</v>
      </c>
      <c r="B90" t="s">
        <v>9</v>
      </c>
      <c r="D90">
        <v>86</v>
      </c>
      <c r="E90" t="s">
        <v>9</v>
      </c>
      <c r="G90">
        <v>86</v>
      </c>
      <c r="H90" t="s">
        <v>9</v>
      </c>
      <c r="J90">
        <v>86</v>
      </c>
      <c r="K90" t="s">
        <v>9</v>
      </c>
    </row>
    <row r="91" spans="1:12" x14ac:dyDescent="0.2">
      <c r="A91">
        <v>87</v>
      </c>
      <c r="B91" t="s">
        <v>5</v>
      </c>
      <c r="D91">
        <v>87</v>
      </c>
      <c r="E91" t="s">
        <v>5</v>
      </c>
      <c r="G91">
        <v>87</v>
      </c>
      <c r="H91" t="s">
        <v>5</v>
      </c>
      <c r="J91">
        <v>87</v>
      </c>
      <c r="K91" t="s">
        <v>5</v>
      </c>
    </row>
    <row r="92" spans="1:12" x14ac:dyDescent="0.2">
      <c r="A92">
        <v>88</v>
      </c>
      <c r="B92" t="s">
        <v>4</v>
      </c>
      <c r="D92">
        <v>88</v>
      </c>
      <c r="E92" t="s">
        <v>4</v>
      </c>
      <c r="G92">
        <v>88</v>
      </c>
      <c r="H92" t="s">
        <v>4</v>
      </c>
      <c r="J92">
        <v>88</v>
      </c>
      <c r="K92" t="s">
        <v>4</v>
      </c>
    </row>
    <row r="93" spans="1:12" x14ac:dyDescent="0.2">
      <c r="A93">
        <v>89</v>
      </c>
      <c r="B93" t="s">
        <v>4</v>
      </c>
      <c r="D93">
        <v>89</v>
      </c>
      <c r="E93" t="s">
        <v>4</v>
      </c>
      <c r="G93">
        <v>89</v>
      </c>
      <c r="H93" t="s">
        <v>4</v>
      </c>
      <c r="J93">
        <v>89</v>
      </c>
      <c r="K93" t="s">
        <v>4</v>
      </c>
    </row>
    <row r="94" spans="1:12" x14ac:dyDescent="0.2">
      <c r="A94">
        <v>90</v>
      </c>
      <c r="B94" t="s">
        <v>4</v>
      </c>
      <c r="D94">
        <v>90</v>
      </c>
      <c r="E94" t="s">
        <v>4</v>
      </c>
      <c r="G94">
        <v>90</v>
      </c>
      <c r="H94" t="s">
        <v>4</v>
      </c>
      <c r="J94">
        <v>90</v>
      </c>
      <c r="K94" t="s">
        <v>4</v>
      </c>
    </row>
    <row r="95" spans="1:12" x14ac:dyDescent="0.2">
      <c r="A95">
        <v>91</v>
      </c>
      <c r="B95" t="s">
        <v>9</v>
      </c>
      <c r="D95">
        <v>91</v>
      </c>
      <c r="E95" t="s">
        <v>9</v>
      </c>
      <c r="G95">
        <v>91</v>
      </c>
      <c r="H95" t="s">
        <v>6</v>
      </c>
      <c r="J95">
        <v>91</v>
      </c>
      <c r="K95" t="s">
        <v>9</v>
      </c>
    </row>
    <row r="96" spans="1:12" x14ac:dyDescent="0.2">
      <c r="A96">
        <v>92</v>
      </c>
      <c r="B96" t="s">
        <v>4</v>
      </c>
      <c r="D96">
        <v>92</v>
      </c>
      <c r="E96" t="s">
        <v>4</v>
      </c>
      <c r="G96">
        <v>92</v>
      </c>
      <c r="H96" t="s">
        <v>4</v>
      </c>
      <c r="J96">
        <v>92</v>
      </c>
      <c r="K96" t="s">
        <v>4</v>
      </c>
    </row>
    <row r="97" spans="1:11" x14ac:dyDescent="0.2">
      <c r="A97">
        <v>93</v>
      </c>
      <c r="B97" t="s">
        <v>5</v>
      </c>
      <c r="D97">
        <v>93</v>
      </c>
      <c r="E97" t="s">
        <v>5</v>
      </c>
      <c r="G97">
        <v>93</v>
      </c>
      <c r="H97" t="s">
        <v>5</v>
      </c>
      <c r="J97">
        <v>93</v>
      </c>
      <c r="K97" t="s">
        <v>5</v>
      </c>
    </row>
    <row r="98" spans="1:11" x14ac:dyDescent="0.2">
      <c r="A98">
        <v>94</v>
      </c>
      <c r="B98" t="s">
        <v>5</v>
      </c>
      <c r="D98">
        <v>94</v>
      </c>
      <c r="E98" t="s">
        <v>4</v>
      </c>
      <c r="G98">
        <v>94</v>
      </c>
      <c r="H98" t="s">
        <v>5</v>
      </c>
      <c r="J98">
        <v>94</v>
      </c>
      <c r="K98" t="s">
        <v>4</v>
      </c>
    </row>
    <row r="99" spans="1:11" x14ac:dyDescent="0.2">
      <c r="A99">
        <v>95</v>
      </c>
      <c r="B99" t="s">
        <v>5</v>
      </c>
      <c r="D99">
        <v>95</v>
      </c>
      <c r="E99" t="s">
        <v>5</v>
      </c>
      <c r="G99">
        <v>95</v>
      </c>
      <c r="H99" t="s">
        <v>5</v>
      </c>
      <c r="J99">
        <v>95</v>
      </c>
      <c r="K99" t="s">
        <v>5</v>
      </c>
    </row>
    <row r="100" spans="1:11" x14ac:dyDescent="0.2">
      <c r="A100">
        <v>96</v>
      </c>
      <c r="B100" t="s">
        <v>4</v>
      </c>
      <c r="D100">
        <v>96</v>
      </c>
      <c r="E100" t="s">
        <v>4</v>
      </c>
      <c r="G100">
        <v>96</v>
      </c>
      <c r="H100" t="s">
        <v>4</v>
      </c>
      <c r="J100">
        <v>96</v>
      </c>
      <c r="K100" t="s">
        <v>4</v>
      </c>
    </row>
    <row r="101" spans="1:11" x14ac:dyDescent="0.2">
      <c r="A101">
        <v>97</v>
      </c>
      <c r="B101" t="s">
        <v>10</v>
      </c>
      <c r="D101">
        <v>97</v>
      </c>
      <c r="E101" t="s">
        <v>10</v>
      </c>
      <c r="G101">
        <v>97</v>
      </c>
      <c r="H101" t="s">
        <v>10</v>
      </c>
      <c r="J101">
        <v>97</v>
      </c>
      <c r="K101" t="s">
        <v>10</v>
      </c>
    </row>
    <row r="102" spans="1:11" x14ac:dyDescent="0.2">
      <c r="A102">
        <v>98</v>
      </c>
      <c r="B102" t="s">
        <v>9</v>
      </c>
      <c r="D102">
        <v>98</v>
      </c>
      <c r="E102" t="s">
        <v>9</v>
      </c>
      <c r="G102">
        <v>98</v>
      </c>
      <c r="H102" t="s">
        <v>9</v>
      </c>
      <c r="J102">
        <v>98</v>
      </c>
      <c r="K102" t="s">
        <v>9</v>
      </c>
    </row>
    <row r="103" spans="1:11" x14ac:dyDescent="0.2">
      <c r="A103">
        <v>99</v>
      </c>
      <c r="B103" t="s">
        <v>10</v>
      </c>
      <c r="D103">
        <v>99</v>
      </c>
      <c r="E103" t="s">
        <v>10</v>
      </c>
      <c r="G103">
        <v>99</v>
      </c>
      <c r="H103" t="s">
        <v>10</v>
      </c>
      <c r="J103">
        <v>99</v>
      </c>
      <c r="K103" t="s">
        <v>10</v>
      </c>
    </row>
    <row r="104" spans="1:11" x14ac:dyDescent="0.2">
      <c r="A104">
        <v>100</v>
      </c>
      <c r="B104" t="s">
        <v>9</v>
      </c>
      <c r="D104">
        <v>100</v>
      </c>
      <c r="E104" t="s">
        <v>9</v>
      </c>
      <c r="G104">
        <v>100</v>
      </c>
      <c r="H104" t="s">
        <v>9</v>
      </c>
      <c r="J104">
        <v>100</v>
      </c>
      <c r="K104" t="s">
        <v>9</v>
      </c>
    </row>
    <row r="105" spans="1:11" x14ac:dyDescent="0.2">
      <c r="A105">
        <v>101</v>
      </c>
      <c r="B105" t="s">
        <v>4</v>
      </c>
      <c r="D105">
        <v>101</v>
      </c>
      <c r="E105" t="s">
        <v>4</v>
      </c>
      <c r="G105">
        <v>101</v>
      </c>
      <c r="H105" t="s">
        <v>4</v>
      </c>
      <c r="J105">
        <v>101</v>
      </c>
      <c r="K105" t="s">
        <v>4</v>
      </c>
    </row>
    <row r="106" spans="1:11" x14ac:dyDescent="0.2">
      <c r="A106">
        <v>102</v>
      </c>
      <c r="B106" t="s">
        <v>6</v>
      </c>
      <c r="D106">
        <v>102</v>
      </c>
      <c r="E106" t="s">
        <v>6</v>
      </c>
      <c r="G106">
        <v>102</v>
      </c>
      <c r="H106" t="s">
        <v>6</v>
      </c>
      <c r="J106">
        <v>102</v>
      </c>
      <c r="K106" t="s">
        <v>6</v>
      </c>
    </row>
    <row r="107" spans="1:11" x14ac:dyDescent="0.2">
      <c r="A107">
        <v>103</v>
      </c>
      <c r="B107" t="s">
        <v>9</v>
      </c>
      <c r="D107">
        <v>103</v>
      </c>
      <c r="E107" t="s">
        <v>9</v>
      </c>
      <c r="G107">
        <v>103</v>
      </c>
      <c r="H107" t="s">
        <v>9</v>
      </c>
      <c r="J107">
        <v>103</v>
      </c>
      <c r="K107" t="s">
        <v>9</v>
      </c>
    </row>
    <row r="108" spans="1:11" x14ac:dyDescent="0.2">
      <c r="A108">
        <v>104</v>
      </c>
      <c r="B108" t="s">
        <v>4</v>
      </c>
      <c r="D108">
        <v>104</v>
      </c>
      <c r="E108" t="s">
        <v>4</v>
      </c>
      <c r="G108">
        <v>104</v>
      </c>
      <c r="H108" t="s">
        <v>4</v>
      </c>
      <c r="J108">
        <v>104</v>
      </c>
      <c r="K108" t="s">
        <v>4</v>
      </c>
    </row>
    <row r="109" spans="1:11" x14ac:dyDescent="0.2">
      <c r="A109">
        <v>105</v>
      </c>
      <c r="B109" t="s">
        <v>4</v>
      </c>
      <c r="D109">
        <v>105</v>
      </c>
      <c r="E109" t="s">
        <v>4</v>
      </c>
      <c r="G109">
        <v>105</v>
      </c>
      <c r="H109" t="s">
        <v>4</v>
      </c>
      <c r="J109">
        <v>105</v>
      </c>
      <c r="K109" t="s">
        <v>4</v>
      </c>
    </row>
    <row r="110" spans="1:11" x14ac:dyDescent="0.2">
      <c r="A110">
        <v>106</v>
      </c>
      <c r="B110" t="s">
        <v>4</v>
      </c>
      <c r="D110">
        <v>106</v>
      </c>
      <c r="E110" t="s">
        <v>4</v>
      </c>
      <c r="G110">
        <v>106</v>
      </c>
      <c r="H110" t="s">
        <v>4</v>
      </c>
      <c r="J110">
        <v>106</v>
      </c>
      <c r="K110" t="s">
        <v>4</v>
      </c>
    </row>
    <row r="111" spans="1:11" x14ac:dyDescent="0.2">
      <c r="A111">
        <v>107</v>
      </c>
      <c r="B111" t="s">
        <v>10</v>
      </c>
      <c r="D111">
        <v>107</v>
      </c>
      <c r="E111" t="s">
        <v>10</v>
      </c>
      <c r="G111">
        <v>107</v>
      </c>
      <c r="H111" t="s">
        <v>10</v>
      </c>
      <c r="J111">
        <v>107</v>
      </c>
      <c r="K111" t="s">
        <v>10</v>
      </c>
    </row>
    <row r="112" spans="1:11" x14ac:dyDescent="0.2">
      <c r="A112">
        <v>108</v>
      </c>
      <c r="B112" t="s">
        <v>9</v>
      </c>
      <c r="D112">
        <v>108</v>
      </c>
      <c r="E112" t="s">
        <v>9</v>
      </c>
      <c r="G112">
        <v>108</v>
      </c>
      <c r="H112" t="s">
        <v>9</v>
      </c>
      <c r="J112">
        <v>108</v>
      </c>
      <c r="K112" t="s">
        <v>9</v>
      </c>
    </row>
    <row r="113" spans="1:11" x14ac:dyDescent="0.2">
      <c r="A113">
        <v>109</v>
      </c>
      <c r="B113" t="s">
        <v>6</v>
      </c>
      <c r="D113">
        <v>109</v>
      </c>
      <c r="E113" t="s">
        <v>6</v>
      </c>
      <c r="G113">
        <v>109</v>
      </c>
      <c r="H113" t="s">
        <v>6</v>
      </c>
      <c r="J113">
        <v>109</v>
      </c>
      <c r="K113" t="s">
        <v>6</v>
      </c>
    </row>
    <row r="114" spans="1:11" x14ac:dyDescent="0.2">
      <c r="A114">
        <v>110</v>
      </c>
      <c r="B114" t="s">
        <v>5</v>
      </c>
      <c r="D114">
        <v>110</v>
      </c>
      <c r="E114" t="s">
        <v>5</v>
      </c>
      <c r="G114">
        <v>110</v>
      </c>
      <c r="H114" t="s">
        <v>5</v>
      </c>
      <c r="J114">
        <v>110</v>
      </c>
      <c r="K114" t="s">
        <v>5</v>
      </c>
    </row>
    <row r="115" spans="1:11" x14ac:dyDescent="0.2">
      <c r="A115">
        <v>111</v>
      </c>
      <c r="B115" t="s">
        <v>9</v>
      </c>
      <c r="D115">
        <v>111</v>
      </c>
      <c r="E115" t="s">
        <v>9</v>
      </c>
      <c r="G115">
        <v>111</v>
      </c>
      <c r="H115" t="s">
        <v>9</v>
      </c>
      <c r="J115">
        <v>111</v>
      </c>
      <c r="K115" t="s">
        <v>9</v>
      </c>
    </row>
    <row r="116" spans="1:11" x14ac:dyDescent="0.2">
      <c r="A116">
        <v>112</v>
      </c>
      <c r="B116" t="s">
        <v>5</v>
      </c>
      <c r="D116">
        <v>112</v>
      </c>
      <c r="E116" t="s">
        <v>4</v>
      </c>
      <c r="G116">
        <v>112</v>
      </c>
      <c r="H116" t="s">
        <v>5</v>
      </c>
      <c r="J116">
        <v>112</v>
      </c>
      <c r="K116" t="s">
        <v>4</v>
      </c>
    </row>
  </sheetData>
  <conditionalFormatting sqref="B2">
    <cfRule type="cellIs" dxfId="15" priority="9" operator="greaterThan">
      <formula>8</formula>
    </cfRule>
  </conditionalFormatting>
  <conditionalFormatting sqref="A2">
    <cfRule type="cellIs" dxfId="14" priority="10" operator="greaterThan">
      <formula>4</formula>
    </cfRule>
  </conditionalFormatting>
  <conditionalFormatting sqref="D2">
    <cfRule type="cellIs" dxfId="13" priority="8" operator="greaterThan">
      <formula>4</formula>
    </cfRule>
  </conditionalFormatting>
  <conditionalFormatting sqref="E2">
    <cfRule type="cellIs" dxfId="12" priority="7" operator="greaterThan">
      <formula>4</formula>
    </cfRule>
  </conditionalFormatting>
  <conditionalFormatting sqref="G2">
    <cfRule type="cellIs" dxfId="11" priority="6" operator="greaterThan">
      <formula>4</formula>
    </cfRule>
  </conditionalFormatting>
  <conditionalFormatting sqref="H2">
    <cfRule type="cellIs" dxfId="10" priority="5" operator="greaterThan">
      <formula>4</formula>
    </cfRule>
  </conditionalFormatting>
  <conditionalFormatting sqref="J2">
    <cfRule type="cellIs" dxfId="9" priority="4" operator="greaterThan">
      <formula>4</formula>
    </cfRule>
  </conditionalFormatting>
  <conditionalFormatting sqref="K2">
    <cfRule type="cellIs" dxfId="8" priority="3" operator="greaterThan">
      <formula>4</formula>
    </cfRule>
  </conditionalFormatting>
  <conditionalFormatting sqref="O2">
    <cfRule type="cellIs" dxfId="7" priority="2" operator="greaterThan">
      <formula>4</formula>
    </cfRule>
  </conditionalFormatting>
  <conditionalFormatting sqref="O3">
    <cfRule type="cellIs" dxfId="6" priority="1" operator="greaterThan">
      <formul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D9B3-E8EB-064D-8987-6D7D16CF1401}">
  <dimension ref="A1:T117"/>
  <sheetViews>
    <sheetView workbookViewId="0">
      <selection activeCell="N127" sqref="N127"/>
    </sheetView>
  </sheetViews>
  <sheetFormatPr baseColWidth="10" defaultRowHeight="16" x14ac:dyDescent="0.2"/>
  <sheetData>
    <row r="1" spans="1:20" x14ac:dyDescent="0.2">
      <c r="C1" s="3" t="s">
        <v>18</v>
      </c>
      <c r="J1" s="3" t="s">
        <v>19</v>
      </c>
      <c r="K1" s="3"/>
      <c r="Q1" s="4" t="s">
        <v>20</v>
      </c>
    </row>
    <row r="2" spans="1:20" x14ac:dyDescent="0.2">
      <c r="C2" s="3"/>
      <c r="D2" t="s">
        <v>21</v>
      </c>
      <c r="E2" t="s">
        <v>22</v>
      </c>
      <c r="J2" t="s">
        <v>21</v>
      </c>
      <c r="K2" t="s">
        <v>22</v>
      </c>
      <c r="R2" t="s">
        <v>21</v>
      </c>
      <c r="S2" t="s">
        <v>22</v>
      </c>
    </row>
    <row r="3" spans="1:20" x14ac:dyDescent="0.2">
      <c r="A3" t="s">
        <v>0</v>
      </c>
      <c r="B3" t="s">
        <v>28</v>
      </c>
      <c r="C3" t="s">
        <v>29</v>
      </c>
      <c r="D3" t="s">
        <v>17</v>
      </c>
      <c r="E3" t="s">
        <v>12</v>
      </c>
      <c r="F3" t="s">
        <v>11</v>
      </c>
      <c r="H3" t="s">
        <v>0</v>
      </c>
      <c r="I3" t="s">
        <v>30</v>
      </c>
      <c r="J3" t="s">
        <v>31</v>
      </c>
      <c r="K3" t="s">
        <v>17</v>
      </c>
      <c r="L3" t="s">
        <v>12</v>
      </c>
      <c r="M3" t="s">
        <v>11</v>
      </c>
      <c r="O3" t="s">
        <v>32</v>
      </c>
      <c r="P3" t="s">
        <v>30</v>
      </c>
      <c r="Q3" t="s">
        <v>31</v>
      </c>
      <c r="R3" t="s">
        <v>17</v>
      </c>
      <c r="S3" t="s">
        <v>12</v>
      </c>
      <c r="T3" t="s">
        <v>11</v>
      </c>
    </row>
    <row r="4" spans="1:20" x14ac:dyDescent="0.2">
      <c r="A4">
        <v>0</v>
      </c>
      <c r="B4">
        <v>629</v>
      </c>
      <c r="C4">
        <v>162</v>
      </c>
      <c r="D4">
        <f t="shared" ref="D4:D67" si="0">B4/C4</f>
        <v>3.882716049382716</v>
      </c>
      <c r="E4">
        <f t="shared" ref="E4:E67" si="1">C4/B4</f>
        <v>0.25755166931637519</v>
      </c>
      <c r="F4" t="s">
        <v>6</v>
      </c>
      <c r="H4">
        <v>0</v>
      </c>
      <c r="I4">
        <v>637</v>
      </c>
      <c r="J4">
        <v>163</v>
      </c>
      <c r="K4">
        <f>I4/J4</f>
        <v>3.9079754601226995</v>
      </c>
      <c r="L4">
        <f>J4/I4</f>
        <v>0.25588697017268447</v>
      </c>
      <c r="M4" t="s">
        <v>6</v>
      </c>
      <c r="O4">
        <v>0</v>
      </c>
      <c r="P4">
        <v>625</v>
      </c>
      <c r="Q4">
        <v>162</v>
      </c>
      <c r="R4">
        <f t="shared" ref="R4:R67" si="2">P4/Q4</f>
        <v>3.8580246913580245</v>
      </c>
      <c r="S4">
        <f t="shared" ref="S4:S67" si="3">Q4/P4</f>
        <v>0.25919999999999999</v>
      </c>
      <c r="T4" t="s">
        <v>6</v>
      </c>
    </row>
    <row r="5" spans="1:20" x14ac:dyDescent="0.2">
      <c r="A5">
        <v>1</v>
      </c>
      <c r="B5">
        <v>186</v>
      </c>
      <c r="C5">
        <v>351</v>
      </c>
      <c r="D5">
        <f t="shared" si="0"/>
        <v>0.52991452991452992</v>
      </c>
      <c r="E5">
        <f t="shared" si="1"/>
        <v>1.8870967741935485</v>
      </c>
      <c r="F5" t="s">
        <v>9</v>
      </c>
      <c r="H5">
        <v>1</v>
      </c>
      <c r="I5">
        <v>214</v>
      </c>
      <c r="J5">
        <v>323</v>
      </c>
      <c r="K5">
        <f t="shared" ref="K5:K68" si="4">I5/J5</f>
        <v>0.66253869969040247</v>
      </c>
      <c r="L5">
        <f t="shared" ref="L5:L68" si="5">J5/I5</f>
        <v>1.5093457943925233</v>
      </c>
      <c r="M5" t="s">
        <v>9</v>
      </c>
      <c r="O5">
        <v>1</v>
      </c>
      <c r="P5">
        <v>186</v>
      </c>
      <c r="Q5">
        <v>353</v>
      </c>
      <c r="R5">
        <f t="shared" si="2"/>
        <v>0.52691218130311612</v>
      </c>
      <c r="S5">
        <f t="shared" si="3"/>
        <v>1.8978494623655915</v>
      </c>
      <c r="T5" t="s">
        <v>9</v>
      </c>
    </row>
    <row r="6" spans="1:20" x14ac:dyDescent="0.2">
      <c r="A6">
        <v>2</v>
      </c>
      <c r="B6">
        <v>214</v>
      </c>
      <c r="C6">
        <v>302</v>
      </c>
      <c r="D6">
        <f t="shared" si="0"/>
        <v>0.70860927152317876</v>
      </c>
      <c r="E6">
        <f t="shared" si="1"/>
        <v>1.4112149532710281</v>
      </c>
      <c r="F6" t="s">
        <v>9</v>
      </c>
      <c r="H6">
        <v>2</v>
      </c>
      <c r="I6">
        <v>293</v>
      </c>
      <c r="J6">
        <v>210</v>
      </c>
      <c r="K6">
        <f t="shared" si="4"/>
        <v>1.3952380952380952</v>
      </c>
      <c r="L6">
        <f t="shared" si="5"/>
        <v>0.71672354948805461</v>
      </c>
      <c r="M6" t="s">
        <v>9</v>
      </c>
      <c r="O6">
        <v>2</v>
      </c>
      <c r="P6">
        <v>294</v>
      </c>
      <c r="Q6">
        <v>239</v>
      </c>
      <c r="R6">
        <f t="shared" si="2"/>
        <v>1.2301255230125523</v>
      </c>
      <c r="S6">
        <f t="shared" si="3"/>
        <v>0.81292517006802723</v>
      </c>
      <c r="T6" t="s">
        <v>9</v>
      </c>
    </row>
    <row r="7" spans="1:20" x14ac:dyDescent="0.2">
      <c r="A7">
        <v>3</v>
      </c>
      <c r="B7">
        <v>297</v>
      </c>
      <c r="C7">
        <v>192</v>
      </c>
      <c r="D7">
        <f t="shared" si="0"/>
        <v>1.546875</v>
      </c>
      <c r="E7">
        <f t="shared" si="1"/>
        <v>0.64646464646464652</v>
      </c>
      <c r="F7" t="s">
        <v>9</v>
      </c>
      <c r="H7">
        <v>3</v>
      </c>
      <c r="I7">
        <v>138</v>
      </c>
      <c r="J7">
        <v>311</v>
      </c>
      <c r="K7">
        <f t="shared" si="4"/>
        <v>0.4437299035369775</v>
      </c>
      <c r="L7">
        <f t="shared" si="5"/>
        <v>2.2536231884057969</v>
      </c>
      <c r="M7" t="s">
        <v>5</v>
      </c>
      <c r="O7">
        <v>3</v>
      </c>
      <c r="P7">
        <v>214</v>
      </c>
      <c r="Q7">
        <v>302</v>
      </c>
      <c r="R7">
        <f t="shared" si="2"/>
        <v>0.70860927152317876</v>
      </c>
      <c r="S7">
        <f t="shared" si="3"/>
        <v>1.4112149532710281</v>
      </c>
      <c r="T7" t="s">
        <v>9</v>
      </c>
    </row>
    <row r="8" spans="1:20" x14ac:dyDescent="0.2">
      <c r="A8">
        <v>4</v>
      </c>
      <c r="B8">
        <v>225</v>
      </c>
      <c r="C8">
        <v>238</v>
      </c>
      <c r="D8">
        <f t="shared" si="0"/>
        <v>0.94537815126050417</v>
      </c>
      <c r="E8">
        <f t="shared" si="1"/>
        <v>1.0577777777777777</v>
      </c>
      <c r="F8" t="s">
        <v>9</v>
      </c>
      <c r="H8">
        <v>4</v>
      </c>
      <c r="I8">
        <v>116</v>
      </c>
      <c r="J8">
        <v>327</v>
      </c>
      <c r="K8">
        <f t="shared" si="4"/>
        <v>0.35474006116207951</v>
      </c>
      <c r="L8">
        <f t="shared" si="5"/>
        <v>2.8189655172413794</v>
      </c>
      <c r="M8" t="s">
        <v>5</v>
      </c>
      <c r="O8">
        <v>4</v>
      </c>
      <c r="P8">
        <v>118</v>
      </c>
      <c r="Q8">
        <v>323</v>
      </c>
      <c r="R8">
        <f t="shared" si="2"/>
        <v>0.3653250773993808</v>
      </c>
      <c r="S8">
        <f t="shared" si="3"/>
        <v>2.7372881355932202</v>
      </c>
      <c r="T8" t="s">
        <v>5</v>
      </c>
    </row>
    <row r="9" spans="1:20" x14ac:dyDescent="0.2">
      <c r="A9">
        <v>5</v>
      </c>
      <c r="B9">
        <v>118</v>
      </c>
      <c r="C9">
        <v>323</v>
      </c>
      <c r="D9">
        <f t="shared" si="0"/>
        <v>0.3653250773993808</v>
      </c>
      <c r="E9">
        <f t="shared" si="1"/>
        <v>2.7372881355932202</v>
      </c>
      <c r="F9" t="s">
        <v>5</v>
      </c>
      <c r="H9">
        <v>5</v>
      </c>
      <c r="I9">
        <v>206</v>
      </c>
      <c r="J9">
        <v>202</v>
      </c>
      <c r="K9">
        <f t="shared" si="4"/>
        <v>1.0198019801980198</v>
      </c>
      <c r="L9">
        <f t="shared" si="5"/>
        <v>0.98058252427184467</v>
      </c>
      <c r="M9" t="s">
        <v>9</v>
      </c>
      <c r="O9">
        <v>5</v>
      </c>
      <c r="P9">
        <v>208</v>
      </c>
      <c r="Q9">
        <v>232</v>
      </c>
      <c r="R9">
        <f t="shared" si="2"/>
        <v>0.89655172413793105</v>
      </c>
      <c r="S9">
        <f t="shared" si="3"/>
        <v>1.1153846153846154</v>
      </c>
      <c r="T9" t="s">
        <v>9</v>
      </c>
    </row>
    <row r="10" spans="1:20" x14ac:dyDescent="0.2">
      <c r="A10">
        <v>6</v>
      </c>
      <c r="B10">
        <v>208</v>
      </c>
      <c r="C10">
        <v>232</v>
      </c>
      <c r="D10">
        <f t="shared" si="0"/>
        <v>0.89655172413793105</v>
      </c>
      <c r="E10">
        <f t="shared" si="1"/>
        <v>1.1153846153846154</v>
      </c>
      <c r="F10" t="s">
        <v>9</v>
      </c>
      <c r="H10">
        <v>6</v>
      </c>
      <c r="I10">
        <v>156</v>
      </c>
      <c r="J10">
        <v>223</v>
      </c>
      <c r="K10">
        <f t="shared" si="4"/>
        <v>0.69955156950672648</v>
      </c>
      <c r="L10">
        <f t="shared" si="5"/>
        <v>1.4294871794871795</v>
      </c>
      <c r="M10" t="s">
        <v>9</v>
      </c>
      <c r="O10">
        <v>6</v>
      </c>
      <c r="P10">
        <v>214</v>
      </c>
      <c r="Q10">
        <v>196</v>
      </c>
      <c r="R10">
        <f t="shared" si="2"/>
        <v>1.0918367346938775</v>
      </c>
      <c r="S10">
        <f t="shared" si="3"/>
        <v>0.91588785046728971</v>
      </c>
      <c r="T10" t="s">
        <v>9</v>
      </c>
    </row>
    <row r="11" spans="1:20" x14ac:dyDescent="0.2">
      <c r="A11">
        <v>7</v>
      </c>
      <c r="B11">
        <v>214</v>
      </c>
      <c r="C11">
        <v>196</v>
      </c>
      <c r="D11">
        <f t="shared" si="0"/>
        <v>1.0918367346938775</v>
      </c>
      <c r="E11">
        <f t="shared" si="1"/>
        <v>0.91588785046728971</v>
      </c>
      <c r="F11" t="s">
        <v>9</v>
      </c>
      <c r="H11">
        <v>7</v>
      </c>
      <c r="I11">
        <v>15</v>
      </c>
      <c r="J11">
        <v>361</v>
      </c>
      <c r="K11">
        <f t="shared" si="4"/>
        <v>4.1551246537396121E-2</v>
      </c>
      <c r="L11">
        <f t="shared" si="5"/>
        <v>24.066666666666666</v>
      </c>
      <c r="M11" t="s">
        <v>33</v>
      </c>
      <c r="O11">
        <v>7</v>
      </c>
      <c r="P11">
        <v>154</v>
      </c>
      <c r="Q11">
        <v>187</v>
      </c>
      <c r="R11">
        <f t="shared" si="2"/>
        <v>0.82352941176470584</v>
      </c>
      <c r="S11">
        <f t="shared" si="3"/>
        <v>1.2142857142857142</v>
      </c>
      <c r="T11" t="s">
        <v>9</v>
      </c>
    </row>
    <row r="12" spans="1:20" x14ac:dyDescent="0.2">
      <c r="A12">
        <v>8</v>
      </c>
      <c r="B12">
        <v>154</v>
      </c>
      <c r="C12">
        <v>189</v>
      </c>
      <c r="D12">
        <f t="shared" si="0"/>
        <v>0.81481481481481477</v>
      </c>
      <c r="E12">
        <f t="shared" si="1"/>
        <v>1.2272727272727273</v>
      </c>
      <c r="F12" t="s">
        <v>9</v>
      </c>
      <c r="H12">
        <v>8</v>
      </c>
      <c r="I12">
        <v>315</v>
      </c>
      <c r="J12">
        <v>1</v>
      </c>
      <c r="K12">
        <f t="shared" si="4"/>
        <v>315</v>
      </c>
      <c r="L12">
        <f t="shared" si="5"/>
        <v>3.1746031746031746E-3</v>
      </c>
      <c r="M12" t="s">
        <v>34</v>
      </c>
      <c r="O12">
        <v>8</v>
      </c>
      <c r="P12">
        <v>66</v>
      </c>
      <c r="Q12">
        <v>261</v>
      </c>
      <c r="R12">
        <f t="shared" si="2"/>
        <v>0.25287356321839083</v>
      </c>
      <c r="S12">
        <f t="shared" si="3"/>
        <v>3.9545454545454546</v>
      </c>
      <c r="T12" t="s">
        <v>5</v>
      </c>
    </row>
    <row r="13" spans="1:20" x14ac:dyDescent="0.2">
      <c r="A13">
        <v>9</v>
      </c>
      <c r="B13">
        <v>66</v>
      </c>
      <c r="C13">
        <v>261</v>
      </c>
      <c r="D13">
        <f t="shared" si="0"/>
        <v>0.25287356321839083</v>
      </c>
      <c r="E13">
        <f t="shared" si="1"/>
        <v>3.9545454545454546</v>
      </c>
      <c r="F13" t="s">
        <v>5</v>
      </c>
      <c r="H13">
        <v>9</v>
      </c>
      <c r="I13">
        <v>152</v>
      </c>
      <c r="J13">
        <v>159</v>
      </c>
      <c r="K13">
        <f t="shared" si="4"/>
        <v>0.95597484276729561</v>
      </c>
      <c r="L13">
        <f t="shared" si="5"/>
        <v>1.0460526315789473</v>
      </c>
      <c r="M13" t="s">
        <v>9</v>
      </c>
      <c r="O13">
        <v>9</v>
      </c>
      <c r="P13">
        <v>158</v>
      </c>
      <c r="Q13">
        <v>165</v>
      </c>
      <c r="R13">
        <f t="shared" si="2"/>
        <v>0.95757575757575752</v>
      </c>
      <c r="S13">
        <f t="shared" si="3"/>
        <v>1.0443037974683544</v>
      </c>
      <c r="T13" t="s">
        <v>9</v>
      </c>
    </row>
    <row r="14" spans="1:20" x14ac:dyDescent="0.2">
      <c r="A14">
        <v>10</v>
      </c>
      <c r="B14">
        <v>158</v>
      </c>
      <c r="C14">
        <v>164</v>
      </c>
      <c r="D14">
        <f t="shared" si="0"/>
        <v>0.96341463414634143</v>
      </c>
      <c r="E14">
        <f t="shared" si="1"/>
        <v>1.0379746835443038</v>
      </c>
      <c r="F14" t="s">
        <v>9</v>
      </c>
      <c r="H14">
        <v>10</v>
      </c>
      <c r="I14">
        <v>304</v>
      </c>
      <c r="J14">
        <v>3</v>
      </c>
      <c r="K14">
        <f t="shared" si="4"/>
        <v>101.33333333333333</v>
      </c>
      <c r="L14">
        <f t="shared" si="5"/>
        <v>9.8684210526315784E-3</v>
      </c>
      <c r="M14" t="s">
        <v>34</v>
      </c>
      <c r="O14">
        <v>10</v>
      </c>
      <c r="P14">
        <v>187</v>
      </c>
      <c r="Q14">
        <v>126</v>
      </c>
      <c r="R14">
        <f t="shared" si="2"/>
        <v>1.4841269841269842</v>
      </c>
      <c r="S14">
        <f t="shared" si="3"/>
        <v>0.6737967914438503</v>
      </c>
      <c r="T14" t="s">
        <v>9</v>
      </c>
    </row>
    <row r="15" spans="1:20" x14ac:dyDescent="0.2">
      <c r="A15">
        <v>11</v>
      </c>
      <c r="B15">
        <v>187</v>
      </c>
      <c r="C15">
        <v>126</v>
      </c>
      <c r="D15">
        <f t="shared" si="0"/>
        <v>1.4841269841269842</v>
      </c>
      <c r="E15">
        <f t="shared" si="1"/>
        <v>0.6737967914438503</v>
      </c>
      <c r="F15" t="s">
        <v>9</v>
      </c>
      <c r="H15">
        <v>11</v>
      </c>
      <c r="I15">
        <v>187</v>
      </c>
      <c r="J15">
        <v>117</v>
      </c>
      <c r="K15">
        <f t="shared" si="4"/>
        <v>1.5982905982905984</v>
      </c>
      <c r="L15">
        <f t="shared" si="5"/>
        <v>0.62566844919786091</v>
      </c>
      <c r="M15" t="s">
        <v>9</v>
      </c>
      <c r="O15">
        <v>11</v>
      </c>
      <c r="P15">
        <v>305</v>
      </c>
      <c r="Q15">
        <v>1</v>
      </c>
      <c r="R15">
        <f t="shared" si="2"/>
        <v>305</v>
      </c>
      <c r="S15">
        <f t="shared" si="3"/>
        <v>3.2786885245901639E-3</v>
      </c>
      <c r="T15" t="s">
        <v>7</v>
      </c>
    </row>
    <row r="16" spans="1:20" x14ac:dyDescent="0.2">
      <c r="A16">
        <v>12</v>
      </c>
      <c r="B16">
        <v>305</v>
      </c>
      <c r="C16">
        <v>1</v>
      </c>
      <c r="D16">
        <f t="shared" si="0"/>
        <v>305</v>
      </c>
      <c r="E16">
        <f t="shared" si="1"/>
        <v>3.2786885245901639E-3</v>
      </c>
      <c r="F16" t="s">
        <v>7</v>
      </c>
      <c r="H16">
        <v>12</v>
      </c>
      <c r="I16">
        <v>159</v>
      </c>
      <c r="J16">
        <v>138</v>
      </c>
      <c r="K16">
        <f t="shared" si="4"/>
        <v>1.1521739130434783</v>
      </c>
      <c r="L16">
        <f t="shared" si="5"/>
        <v>0.86792452830188682</v>
      </c>
      <c r="M16" t="s">
        <v>9</v>
      </c>
      <c r="O16">
        <v>12</v>
      </c>
      <c r="P16">
        <v>300</v>
      </c>
      <c r="Q16">
        <v>0</v>
      </c>
      <c r="R16" t="e">
        <f t="shared" si="2"/>
        <v>#DIV/0!</v>
      </c>
      <c r="S16">
        <f t="shared" si="3"/>
        <v>0</v>
      </c>
      <c r="T16" t="s">
        <v>8</v>
      </c>
    </row>
    <row r="17" spans="1:20" x14ac:dyDescent="0.2">
      <c r="A17">
        <v>13</v>
      </c>
      <c r="B17">
        <v>300</v>
      </c>
      <c r="C17">
        <v>0</v>
      </c>
      <c r="D17" t="e">
        <f t="shared" si="0"/>
        <v>#DIV/0!</v>
      </c>
      <c r="E17">
        <f t="shared" si="1"/>
        <v>0</v>
      </c>
      <c r="F17" t="s">
        <v>8</v>
      </c>
      <c r="H17">
        <v>13</v>
      </c>
      <c r="I17">
        <v>191</v>
      </c>
      <c r="J17">
        <v>103</v>
      </c>
      <c r="K17">
        <f t="shared" si="4"/>
        <v>1.854368932038835</v>
      </c>
      <c r="L17">
        <f t="shared" si="5"/>
        <v>0.53926701570680624</v>
      </c>
      <c r="M17" t="s">
        <v>9</v>
      </c>
      <c r="O17">
        <v>13</v>
      </c>
      <c r="P17">
        <v>190</v>
      </c>
      <c r="Q17">
        <v>102</v>
      </c>
      <c r="R17">
        <f t="shared" si="2"/>
        <v>1.8627450980392157</v>
      </c>
      <c r="S17">
        <f t="shared" si="3"/>
        <v>0.5368421052631579</v>
      </c>
      <c r="T17" t="s">
        <v>9</v>
      </c>
    </row>
    <row r="18" spans="1:20" x14ac:dyDescent="0.2">
      <c r="A18">
        <v>14</v>
      </c>
      <c r="B18">
        <v>88</v>
      </c>
      <c r="C18">
        <v>194</v>
      </c>
      <c r="D18">
        <f t="shared" si="0"/>
        <v>0.45360824742268041</v>
      </c>
      <c r="E18">
        <f t="shared" si="1"/>
        <v>2.2045454545454546</v>
      </c>
      <c r="F18" t="s">
        <v>5</v>
      </c>
      <c r="H18">
        <v>14</v>
      </c>
      <c r="I18">
        <v>155</v>
      </c>
      <c r="J18">
        <v>116</v>
      </c>
      <c r="K18">
        <f t="shared" si="4"/>
        <v>1.3362068965517242</v>
      </c>
      <c r="L18">
        <f t="shared" si="5"/>
        <v>0.74838709677419357</v>
      </c>
      <c r="M18" t="s">
        <v>9</v>
      </c>
      <c r="O18">
        <v>14</v>
      </c>
      <c r="P18">
        <v>88</v>
      </c>
      <c r="Q18">
        <v>194</v>
      </c>
      <c r="R18">
        <f t="shared" si="2"/>
        <v>0.45360824742268041</v>
      </c>
      <c r="S18">
        <f t="shared" si="3"/>
        <v>2.2045454545454546</v>
      </c>
      <c r="T18" t="s">
        <v>5</v>
      </c>
    </row>
    <row r="19" spans="1:20" x14ac:dyDescent="0.2">
      <c r="A19">
        <v>15</v>
      </c>
      <c r="B19">
        <v>134</v>
      </c>
      <c r="C19">
        <v>136</v>
      </c>
      <c r="D19">
        <f t="shared" si="0"/>
        <v>0.98529411764705888</v>
      </c>
      <c r="E19">
        <f t="shared" si="1"/>
        <v>1.0149253731343284</v>
      </c>
      <c r="F19" t="s">
        <v>9</v>
      </c>
      <c r="H19">
        <v>15</v>
      </c>
      <c r="I19">
        <v>181</v>
      </c>
      <c r="J19">
        <v>86</v>
      </c>
      <c r="K19">
        <f t="shared" si="4"/>
        <v>2.1046511627906979</v>
      </c>
      <c r="L19">
        <f t="shared" si="5"/>
        <v>0.47513812154696133</v>
      </c>
      <c r="M19" t="s">
        <v>6</v>
      </c>
      <c r="O19">
        <v>15</v>
      </c>
      <c r="P19">
        <v>137</v>
      </c>
      <c r="Q19">
        <v>123</v>
      </c>
      <c r="R19">
        <f t="shared" si="2"/>
        <v>1.1138211382113821</v>
      </c>
      <c r="S19">
        <f t="shared" si="3"/>
        <v>0.8978102189781022</v>
      </c>
      <c r="T19" t="s">
        <v>9</v>
      </c>
    </row>
    <row r="20" spans="1:20" x14ac:dyDescent="0.2">
      <c r="A20">
        <v>16</v>
      </c>
      <c r="B20">
        <v>155</v>
      </c>
      <c r="C20">
        <v>115</v>
      </c>
      <c r="D20">
        <f t="shared" si="0"/>
        <v>1.3478260869565217</v>
      </c>
      <c r="E20">
        <f t="shared" si="1"/>
        <v>0.74193548387096775</v>
      </c>
      <c r="F20" t="s">
        <v>9</v>
      </c>
      <c r="H20">
        <v>16</v>
      </c>
      <c r="I20">
        <v>203</v>
      </c>
      <c r="J20">
        <v>48</v>
      </c>
      <c r="K20">
        <f t="shared" si="4"/>
        <v>4.229166666666667</v>
      </c>
      <c r="L20">
        <f t="shared" si="5"/>
        <v>0.23645320197044334</v>
      </c>
      <c r="M20" t="s">
        <v>34</v>
      </c>
      <c r="O20">
        <v>16</v>
      </c>
      <c r="P20">
        <v>127</v>
      </c>
      <c r="Q20">
        <v>133</v>
      </c>
      <c r="R20">
        <f t="shared" si="2"/>
        <v>0.95488721804511278</v>
      </c>
      <c r="S20">
        <f t="shared" si="3"/>
        <v>1.0472440944881889</v>
      </c>
      <c r="T20" t="s">
        <v>9</v>
      </c>
    </row>
    <row r="21" spans="1:20" x14ac:dyDescent="0.2">
      <c r="A21">
        <v>17</v>
      </c>
      <c r="B21">
        <v>41</v>
      </c>
      <c r="C21">
        <v>215</v>
      </c>
      <c r="D21">
        <f t="shared" si="0"/>
        <v>0.19069767441860466</v>
      </c>
      <c r="E21">
        <f t="shared" si="1"/>
        <v>5.2439024390243905</v>
      </c>
      <c r="F21" t="s">
        <v>4</v>
      </c>
      <c r="H21">
        <v>17</v>
      </c>
      <c r="I21">
        <v>131</v>
      </c>
      <c r="J21">
        <v>118</v>
      </c>
      <c r="K21">
        <f t="shared" si="4"/>
        <v>1.1101694915254237</v>
      </c>
      <c r="L21">
        <f t="shared" si="5"/>
        <v>0.9007633587786259</v>
      </c>
      <c r="M21" t="s">
        <v>9</v>
      </c>
      <c r="O21">
        <v>17</v>
      </c>
      <c r="P21">
        <v>41</v>
      </c>
      <c r="Q21">
        <v>215</v>
      </c>
      <c r="R21">
        <f t="shared" si="2"/>
        <v>0.19069767441860466</v>
      </c>
      <c r="S21">
        <f t="shared" si="3"/>
        <v>5.2439024390243905</v>
      </c>
      <c r="T21" t="s">
        <v>4</v>
      </c>
    </row>
    <row r="22" spans="1:20" x14ac:dyDescent="0.2">
      <c r="A22">
        <v>18</v>
      </c>
      <c r="B22">
        <v>111</v>
      </c>
      <c r="C22">
        <v>129</v>
      </c>
      <c r="D22">
        <f t="shared" si="0"/>
        <v>0.86046511627906974</v>
      </c>
      <c r="E22">
        <f t="shared" si="1"/>
        <v>1.1621621621621621</v>
      </c>
      <c r="F22" t="s">
        <v>9</v>
      </c>
      <c r="H22">
        <v>18</v>
      </c>
      <c r="I22">
        <v>49</v>
      </c>
      <c r="J22">
        <v>191</v>
      </c>
      <c r="K22">
        <f t="shared" si="4"/>
        <v>0.25654450261780104</v>
      </c>
      <c r="L22">
        <f t="shared" si="5"/>
        <v>3.8979591836734695</v>
      </c>
      <c r="M22" t="s">
        <v>5</v>
      </c>
      <c r="O22">
        <v>18</v>
      </c>
      <c r="P22">
        <v>139</v>
      </c>
      <c r="Q22">
        <v>92</v>
      </c>
      <c r="R22">
        <f t="shared" si="2"/>
        <v>1.5108695652173914</v>
      </c>
      <c r="S22">
        <f t="shared" si="3"/>
        <v>0.66187050359712229</v>
      </c>
      <c r="T22" t="s">
        <v>9</v>
      </c>
    </row>
    <row r="23" spans="1:20" x14ac:dyDescent="0.2">
      <c r="A23">
        <v>19</v>
      </c>
      <c r="B23">
        <v>224</v>
      </c>
      <c r="C23">
        <v>1</v>
      </c>
      <c r="D23">
        <f t="shared" si="0"/>
        <v>224</v>
      </c>
      <c r="E23">
        <f t="shared" si="1"/>
        <v>4.464285714285714E-3</v>
      </c>
      <c r="F23" t="s">
        <v>7</v>
      </c>
      <c r="H23">
        <v>19</v>
      </c>
      <c r="I23">
        <v>61</v>
      </c>
      <c r="J23">
        <v>179</v>
      </c>
      <c r="K23">
        <f t="shared" si="4"/>
        <v>0.34078212290502791</v>
      </c>
      <c r="L23">
        <f t="shared" si="5"/>
        <v>2.9344262295081966</v>
      </c>
      <c r="M23" t="s">
        <v>5</v>
      </c>
      <c r="O23">
        <v>19</v>
      </c>
      <c r="P23">
        <v>224</v>
      </c>
      <c r="Q23">
        <v>1</v>
      </c>
      <c r="R23">
        <f t="shared" si="2"/>
        <v>224</v>
      </c>
      <c r="S23">
        <f t="shared" si="3"/>
        <v>4.464285714285714E-3</v>
      </c>
      <c r="T23" t="s">
        <v>7</v>
      </c>
    </row>
    <row r="24" spans="1:20" x14ac:dyDescent="0.2">
      <c r="A24">
        <v>20</v>
      </c>
      <c r="B24">
        <v>9</v>
      </c>
      <c r="C24">
        <v>214</v>
      </c>
      <c r="D24">
        <f t="shared" si="0"/>
        <v>4.2056074766355138E-2</v>
      </c>
      <c r="E24">
        <f t="shared" si="1"/>
        <v>23.777777777777779</v>
      </c>
      <c r="F24" t="s">
        <v>4</v>
      </c>
      <c r="H24">
        <v>20</v>
      </c>
      <c r="I24">
        <v>219</v>
      </c>
      <c r="J24">
        <v>1</v>
      </c>
      <c r="K24">
        <f t="shared" si="4"/>
        <v>219</v>
      </c>
      <c r="L24">
        <f t="shared" si="5"/>
        <v>4.5662100456621002E-3</v>
      </c>
      <c r="M24" t="s">
        <v>34</v>
      </c>
      <c r="O24">
        <v>20</v>
      </c>
      <c r="P24">
        <v>9</v>
      </c>
      <c r="Q24">
        <v>214</v>
      </c>
      <c r="R24">
        <f t="shared" si="2"/>
        <v>4.2056074766355138E-2</v>
      </c>
      <c r="S24">
        <f t="shared" si="3"/>
        <v>23.777777777777779</v>
      </c>
      <c r="T24" t="s">
        <v>4</v>
      </c>
    </row>
    <row r="25" spans="1:20" x14ac:dyDescent="0.2">
      <c r="A25">
        <v>21</v>
      </c>
      <c r="B25">
        <v>5</v>
      </c>
      <c r="C25">
        <v>217</v>
      </c>
      <c r="D25">
        <f t="shared" si="0"/>
        <v>2.3041474654377881E-2</v>
      </c>
      <c r="E25">
        <f t="shared" si="1"/>
        <v>43.4</v>
      </c>
      <c r="F25" t="s">
        <v>4</v>
      </c>
      <c r="H25">
        <v>21</v>
      </c>
      <c r="I25">
        <v>7</v>
      </c>
      <c r="J25">
        <v>209</v>
      </c>
      <c r="K25">
        <f t="shared" si="4"/>
        <v>3.3492822966507178E-2</v>
      </c>
      <c r="L25">
        <f t="shared" si="5"/>
        <v>29.857142857142858</v>
      </c>
      <c r="M25" t="s">
        <v>33</v>
      </c>
      <c r="O25">
        <v>21</v>
      </c>
      <c r="P25">
        <v>5</v>
      </c>
      <c r="Q25">
        <v>217</v>
      </c>
      <c r="R25">
        <f t="shared" si="2"/>
        <v>2.3041474654377881E-2</v>
      </c>
      <c r="S25">
        <f t="shared" si="3"/>
        <v>43.4</v>
      </c>
      <c r="T25" t="s">
        <v>4</v>
      </c>
    </row>
    <row r="26" spans="1:20" x14ac:dyDescent="0.2">
      <c r="A26">
        <v>22</v>
      </c>
      <c r="B26">
        <v>43</v>
      </c>
      <c r="C26">
        <v>174</v>
      </c>
      <c r="D26">
        <f t="shared" si="0"/>
        <v>0.2471264367816092</v>
      </c>
      <c r="E26">
        <f t="shared" si="1"/>
        <v>4.0465116279069768</v>
      </c>
      <c r="F26" t="s">
        <v>4</v>
      </c>
      <c r="H26">
        <v>22</v>
      </c>
      <c r="I26">
        <v>38</v>
      </c>
      <c r="J26">
        <v>167</v>
      </c>
      <c r="K26">
        <f t="shared" si="4"/>
        <v>0.22754491017964071</v>
      </c>
      <c r="L26">
        <f t="shared" si="5"/>
        <v>4.3947368421052628</v>
      </c>
      <c r="M26" t="s">
        <v>33</v>
      </c>
      <c r="O26">
        <v>22</v>
      </c>
      <c r="P26">
        <v>43</v>
      </c>
      <c r="Q26">
        <v>173</v>
      </c>
      <c r="R26">
        <f t="shared" si="2"/>
        <v>0.24855491329479767</v>
      </c>
      <c r="S26">
        <f t="shared" si="3"/>
        <v>4.0232558139534884</v>
      </c>
      <c r="T26" t="s">
        <v>4</v>
      </c>
    </row>
    <row r="27" spans="1:20" x14ac:dyDescent="0.2">
      <c r="A27">
        <v>23</v>
      </c>
      <c r="B27">
        <v>162</v>
      </c>
      <c r="C27">
        <v>46</v>
      </c>
      <c r="D27">
        <f t="shared" si="0"/>
        <v>3.5217391304347827</v>
      </c>
      <c r="E27">
        <f t="shared" si="1"/>
        <v>0.2839506172839506</v>
      </c>
      <c r="F27" t="s">
        <v>6</v>
      </c>
      <c r="H27">
        <v>23</v>
      </c>
      <c r="I27">
        <v>106</v>
      </c>
      <c r="J27">
        <v>98</v>
      </c>
      <c r="K27">
        <f t="shared" si="4"/>
        <v>1.0816326530612246</v>
      </c>
      <c r="L27">
        <f t="shared" si="5"/>
        <v>0.92452830188679247</v>
      </c>
      <c r="M27" t="s">
        <v>9</v>
      </c>
      <c r="O27">
        <v>23</v>
      </c>
      <c r="P27">
        <v>107</v>
      </c>
      <c r="Q27">
        <v>98</v>
      </c>
      <c r="R27">
        <f t="shared" si="2"/>
        <v>1.0918367346938775</v>
      </c>
      <c r="S27">
        <f t="shared" si="3"/>
        <v>0.91588785046728971</v>
      </c>
      <c r="T27" t="s">
        <v>9</v>
      </c>
    </row>
    <row r="28" spans="1:20" x14ac:dyDescent="0.2">
      <c r="A28">
        <v>24</v>
      </c>
      <c r="B28">
        <v>107</v>
      </c>
      <c r="C28">
        <v>98</v>
      </c>
      <c r="D28">
        <f t="shared" si="0"/>
        <v>1.0918367346938775</v>
      </c>
      <c r="E28">
        <f t="shared" si="1"/>
        <v>0.91588785046728971</v>
      </c>
      <c r="F28" t="s">
        <v>9</v>
      </c>
      <c r="H28">
        <v>24</v>
      </c>
      <c r="I28">
        <v>107</v>
      </c>
      <c r="J28">
        <v>94</v>
      </c>
      <c r="K28">
        <f t="shared" si="4"/>
        <v>1.1382978723404256</v>
      </c>
      <c r="L28">
        <f t="shared" si="5"/>
        <v>0.87850467289719625</v>
      </c>
      <c r="M28" t="s">
        <v>9</v>
      </c>
      <c r="O28">
        <v>24</v>
      </c>
      <c r="P28">
        <v>155</v>
      </c>
      <c r="Q28">
        <v>45</v>
      </c>
      <c r="R28">
        <f t="shared" si="2"/>
        <v>3.4444444444444446</v>
      </c>
      <c r="S28">
        <f t="shared" si="3"/>
        <v>0.29032258064516131</v>
      </c>
      <c r="T28" t="s">
        <v>6</v>
      </c>
    </row>
    <row r="29" spans="1:20" x14ac:dyDescent="0.2">
      <c r="A29">
        <v>25</v>
      </c>
      <c r="B29">
        <v>167</v>
      </c>
      <c r="C29">
        <v>30</v>
      </c>
      <c r="D29">
        <f t="shared" si="0"/>
        <v>5.5666666666666664</v>
      </c>
      <c r="E29">
        <f t="shared" si="1"/>
        <v>0.17964071856287425</v>
      </c>
      <c r="F29" t="s">
        <v>7</v>
      </c>
      <c r="H29">
        <v>25</v>
      </c>
      <c r="I29">
        <v>100</v>
      </c>
      <c r="J29">
        <v>94</v>
      </c>
      <c r="K29">
        <f t="shared" si="4"/>
        <v>1.0638297872340425</v>
      </c>
      <c r="L29">
        <f t="shared" si="5"/>
        <v>0.94</v>
      </c>
      <c r="M29" t="s">
        <v>9</v>
      </c>
      <c r="O29">
        <v>25</v>
      </c>
      <c r="P29">
        <v>170</v>
      </c>
      <c r="Q29">
        <v>30</v>
      </c>
      <c r="R29">
        <f t="shared" si="2"/>
        <v>5.666666666666667</v>
      </c>
      <c r="S29">
        <f t="shared" si="3"/>
        <v>0.17647058823529413</v>
      </c>
      <c r="T29" t="s">
        <v>7</v>
      </c>
    </row>
    <row r="30" spans="1:20" x14ac:dyDescent="0.2">
      <c r="A30">
        <v>26</v>
      </c>
      <c r="B30">
        <v>132</v>
      </c>
      <c r="C30">
        <v>65</v>
      </c>
      <c r="D30">
        <f t="shared" si="0"/>
        <v>2.0307692307692307</v>
      </c>
      <c r="E30">
        <f t="shared" si="1"/>
        <v>0.49242424242424243</v>
      </c>
      <c r="F30" t="s">
        <v>6</v>
      </c>
      <c r="H30">
        <v>26</v>
      </c>
      <c r="I30">
        <v>191</v>
      </c>
      <c r="J30">
        <v>0</v>
      </c>
      <c r="K30" t="e">
        <f t="shared" si="4"/>
        <v>#DIV/0!</v>
      </c>
      <c r="L30">
        <f t="shared" si="5"/>
        <v>0</v>
      </c>
      <c r="M30" t="s">
        <v>8</v>
      </c>
      <c r="O30">
        <v>26</v>
      </c>
      <c r="P30">
        <v>107</v>
      </c>
      <c r="Q30">
        <v>89</v>
      </c>
      <c r="R30">
        <f t="shared" si="2"/>
        <v>1.202247191011236</v>
      </c>
      <c r="S30">
        <f t="shared" si="3"/>
        <v>0.83177570093457942</v>
      </c>
      <c r="T30" t="s">
        <v>9</v>
      </c>
    </row>
    <row r="31" spans="1:20" x14ac:dyDescent="0.2">
      <c r="A31">
        <v>27</v>
      </c>
      <c r="B31">
        <v>192</v>
      </c>
      <c r="C31">
        <v>3</v>
      </c>
      <c r="D31">
        <f t="shared" si="0"/>
        <v>64</v>
      </c>
      <c r="E31">
        <f t="shared" si="1"/>
        <v>1.5625E-2</v>
      </c>
      <c r="F31" t="s">
        <v>7</v>
      </c>
      <c r="H31">
        <v>27</v>
      </c>
      <c r="I31">
        <v>113</v>
      </c>
      <c r="J31">
        <v>70</v>
      </c>
      <c r="K31">
        <f t="shared" si="4"/>
        <v>1.6142857142857143</v>
      </c>
      <c r="L31">
        <f t="shared" si="5"/>
        <v>0.61946902654867253</v>
      </c>
      <c r="M31" t="s">
        <v>9</v>
      </c>
      <c r="O31">
        <v>27</v>
      </c>
      <c r="P31">
        <v>192</v>
      </c>
      <c r="Q31">
        <v>3</v>
      </c>
      <c r="R31">
        <f t="shared" si="2"/>
        <v>64</v>
      </c>
      <c r="S31">
        <f t="shared" si="3"/>
        <v>1.5625E-2</v>
      </c>
      <c r="T31" t="s">
        <v>7</v>
      </c>
    </row>
    <row r="32" spans="1:20" x14ac:dyDescent="0.2">
      <c r="A32">
        <v>28</v>
      </c>
      <c r="B32">
        <v>113</v>
      </c>
      <c r="C32">
        <v>75</v>
      </c>
      <c r="D32">
        <f t="shared" si="0"/>
        <v>1.5066666666666666</v>
      </c>
      <c r="E32">
        <f t="shared" si="1"/>
        <v>0.66371681415929207</v>
      </c>
      <c r="F32" t="s">
        <v>9</v>
      </c>
      <c r="H32">
        <v>28</v>
      </c>
      <c r="I32">
        <v>71</v>
      </c>
      <c r="J32">
        <v>111</v>
      </c>
      <c r="K32">
        <f t="shared" si="4"/>
        <v>0.63963963963963966</v>
      </c>
      <c r="L32">
        <f t="shared" si="5"/>
        <v>1.5633802816901408</v>
      </c>
      <c r="M32" t="s">
        <v>9</v>
      </c>
      <c r="O32">
        <v>28</v>
      </c>
      <c r="P32">
        <v>113</v>
      </c>
      <c r="Q32">
        <v>75</v>
      </c>
      <c r="R32">
        <f t="shared" si="2"/>
        <v>1.5066666666666666</v>
      </c>
      <c r="S32">
        <f t="shared" si="3"/>
        <v>0.66371681415929207</v>
      </c>
      <c r="T32" t="s">
        <v>9</v>
      </c>
    </row>
    <row r="33" spans="1:20" x14ac:dyDescent="0.2">
      <c r="A33">
        <v>29</v>
      </c>
      <c r="B33">
        <v>84</v>
      </c>
      <c r="C33">
        <v>102</v>
      </c>
      <c r="D33">
        <f t="shared" si="0"/>
        <v>0.82352941176470584</v>
      </c>
      <c r="E33">
        <f t="shared" si="1"/>
        <v>1.2142857142857142</v>
      </c>
      <c r="F33" t="s">
        <v>9</v>
      </c>
      <c r="H33">
        <v>29</v>
      </c>
      <c r="I33">
        <v>141</v>
      </c>
      <c r="J33">
        <v>29</v>
      </c>
      <c r="K33">
        <f t="shared" si="4"/>
        <v>4.8620689655172411</v>
      </c>
      <c r="L33">
        <f t="shared" si="5"/>
        <v>0.20567375886524822</v>
      </c>
      <c r="M33" t="s">
        <v>34</v>
      </c>
      <c r="O33">
        <v>29</v>
      </c>
      <c r="P33">
        <v>84</v>
      </c>
      <c r="Q33">
        <v>102</v>
      </c>
      <c r="R33">
        <f t="shared" si="2"/>
        <v>0.82352941176470584</v>
      </c>
      <c r="S33">
        <f t="shared" si="3"/>
        <v>1.2142857142857142</v>
      </c>
      <c r="T33" t="s">
        <v>9</v>
      </c>
    </row>
    <row r="34" spans="1:20" x14ac:dyDescent="0.2">
      <c r="A34">
        <v>30</v>
      </c>
      <c r="B34">
        <v>45</v>
      </c>
      <c r="C34">
        <v>135</v>
      </c>
      <c r="D34">
        <f t="shared" si="0"/>
        <v>0.33333333333333331</v>
      </c>
      <c r="E34">
        <f t="shared" si="1"/>
        <v>3</v>
      </c>
      <c r="F34" t="s">
        <v>5</v>
      </c>
      <c r="H34">
        <v>30</v>
      </c>
      <c r="I34">
        <v>83</v>
      </c>
      <c r="J34">
        <v>85</v>
      </c>
      <c r="K34">
        <f t="shared" si="4"/>
        <v>0.97647058823529409</v>
      </c>
      <c r="L34">
        <f t="shared" si="5"/>
        <v>1.0240963855421688</v>
      </c>
      <c r="M34" t="s">
        <v>9</v>
      </c>
      <c r="O34">
        <v>30</v>
      </c>
      <c r="P34">
        <v>45</v>
      </c>
      <c r="Q34">
        <v>139</v>
      </c>
      <c r="R34">
        <f t="shared" si="2"/>
        <v>0.32374100719424459</v>
      </c>
      <c r="S34">
        <f t="shared" si="3"/>
        <v>3.088888888888889</v>
      </c>
      <c r="T34" t="s">
        <v>5</v>
      </c>
    </row>
    <row r="35" spans="1:20" x14ac:dyDescent="0.2">
      <c r="A35">
        <v>31</v>
      </c>
      <c r="B35">
        <v>139</v>
      </c>
      <c r="C35">
        <v>37</v>
      </c>
      <c r="D35">
        <f t="shared" si="0"/>
        <v>3.7567567567567566</v>
      </c>
      <c r="E35">
        <f t="shared" si="1"/>
        <v>0.26618705035971224</v>
      </c>
      <c r="F35" t="s">
        <v>6</v>
      </c>
      <c r="H35">
        <v>31</v>
      </c>
      <c r="I35">
        <v>76</v>
      </c>
      <c r="J35">
        <v>91</v>
      </c>
      <c r="K35">
        <f t="shared" si="4"/>
        <v>0.8351648351648352</v>
      </c>
      <c r="L35">
        <f t="shared" si="5"/>
        <v>1.1973684210526316</v>
      </c>
      <c r="M35" t="s">
        <v>9</v>
      </c>
      <c r="O35">
        <v>31</v>
      </c>
      <c r="P35">
        <v>139</v>
      </c>
      <c r="Q35">
        <v>37</v>
      </c>
      <c r="R35">
        <f t="shared" si="2"/>
        <v>3.7567567567567566</v>
      </c>
      <c r="S35">
        <f t="shared" si="3"/>
        <v>0.26618705035971224</v>
      </c>
      <c r="T35" t="s">
        <v>6</v>
      </c>
    </row>
    <row r="36" spans="1:20" x14ac:dyDescent="0.2">
      <c r="A36">
        <v>32</v>
      </c>
      <c r="B36">
        <v>71</v>
      </c>
      <c r="C36">
        <v>102</v>
      </c>
      <c r="D36">
        <f t="shared" si="0"/>
        <v>0.69607843137254899</v>
      </c>
      <c r="E36">
        <f t="shared" si="1"/>
        <v>1.4366197183098592</v>
      </c>
      <c r="F36" t="s">
        <v>9</v>
      </c>
      <c r="H36">
        <v>32</v>
      </c>
      <c r="I36">
        <v>124</v>
      </c>
      <c r="J36">
        <v>41</v>
      </c>
      <c r="K36">
        <f t="shared" si="4"/>
        <v>3.024390243902439</v>
      </c>
      <c r="L36">
        <f t="shared" si="5"/>
        <v>0.33064516129032256</v>
      </c>
      <c r="M36" t="s">
        <v>6</v>
      </c>
      <c r="O36">
        <v>32</v>
      </c>
      <c r="P36">
        <v>164</v>
      </c>
      <c r="Q36">
        <v>10</v>
      </c>
      <c r="R36">
        <f t="shared" si="2"/>
        <v>16.399999999999999</v>
      </c>
      <c r="S36">
        <f t="shared" si="3"/>
        <v>6.097560975609756E-2</v>
      </c>
      <c r="T36" t="s">
        <v>7</v>
      </c>
    </row>
    <row r="37" spans="1:20" x14ac:dyDescent="0.2">
      <c r="A37">
        <v>33</v>
      </c>
      <c r="B37">
        <v>163</v>
      </c>
      <c r="C37">
        <v>10</v>
      </c>
      <c r="D37">
        <f t="shared" si="0"/>
        <v>16.3</v>
      </c>
      <c r="E37">
        <f t="shared" si="1"/>
        <v>6.1349693251533742E-2</v>
      </c>
      <c r="F37" t="s">
        <v>7</v>
      </c>
      <c r="H37">
        <v>33</v>
      </c>
      <c r="I37">
        <v>108</v>
      </c>
      <c r="J37">
        <v>46</v>
      </c>
      <c r="K37">
        <f t="shared" si="4"/>
        <v>2.347826086956522</v>
      </c>
      <c r="L37">
        <f t="shared" si="5"/>
        <v>0.42592592592592593</v>
      </c>
      <c r="M37" t="s">
        <v>6</v>
      </c>
      <c r="O37">
        <v>33</v>
      </c>
      <c r="P37">
        <v>71</v>
      </c>
      <c r="Q37">
        <v>102</v>
      </c>
      <c r="R37">
        <f t="shared" si="2"/>
        <v>0.69607843137254899</v>
      </c>
      <c r="S37">
        <f t="shared" si="3"/>
        <v>1.4366197183098592</v>
      </c>
      <c r="T37" t="s">
        <v>9</v>
      </c>
    </row>
    <row r="38" spans="1:20" x14ac:dyDescent="0.2">
      <c r="A38">
        <v>34</v>
      </c>
      <c r="B38">
        <v>54</v>
      </c>
      <c r="C38">
        <v>111</v>
      </c>
      <c r="D38">
        <f t="shared" si="0"/>
        <v>0.48648648648648651</v>
      </c>
      <c r="E38">
        <f t="shared" si="1"/>
        <v>2.0555555555555554</v>
      </c>
      <c r="F38" t="s">
        <v>5</v>
      </c>
      <c r="H38">
        <v>34</v>
      </c>
      <c r="I38">
        <v>75</v>
      </c>
      <c r="J38">
        <v>78</v>
      </c>
      <c r="K38">
        <f t="shared" si="4"/>
        <v>0.96153846153846156</v>
      </c>
      <c r="L38">
        <f t="shared" si="5"/>
        <v>1.04</v>
      </c>
      <c r="M38" t="s">
        <v>9</v>
      </c>
      <c r="O38">
        <v>34</v>
      </c>
      <c r="P38">
        <v>54</v>
      </c>
      <c r="Q38">
        <v>111</v>
      </c>
      <c r="R38">
        <f t="shared" si="2"/>
        <v>0.48648648648648651</v>
      </c>
      <c r="S38">
        <f t="shared" si="3"/>
        <v>2.0555555555555554</v>
      </c>
      <c r="T38" t="s">
        <v>5</v>
      </c>
    </row>
    <row r="39" spans="1:20" x14ac:dyDescent="0.2">
      <c r="A39">
        <v>35</v>
      </c>
      <c r="B39">
        <v>7</v>
      </c>
      <c r="C39">
        <v>153</v>
      </c>
      <c r="D39">
        <f t="shared" si="0"/>
        <v>4.5751633986928102E-2</v>
      </c>
      <c r="E39">
        <f t="shared" si="1"/>
        <v>21.857142857142858</v>
      </c>
      <c r="F39" t="s">
        <v>4</v>
      </c>
      <c r="H39">
        <v>35</v>
      </c>
      <c r="I39">
        <v>54</v>
      </c>
      <c r="J39">
        <v>98</v>
      </c>
      <c r="K39">
        <f t="shared" si="4"/>
        <v>0.55102040816326525</v>
      </c>
      <c r="L39">
        <f t="shared" si="5"/>
        <v>1.8148148148148149</v>
      </c>
      <c r="M39" t="s">
        <v>9</v>
      </c>
      <c r="O39">
        <v>35</v>
      </c>
      <c r="P39">
        <v>7</v>
      </c>
      <c r="Q39">
        <v>153</v>
      </c>
      <c r="R39">
        <f t="shared" si="2"/>
        <v>4.5751633986928102E-2</v>
      </c>
      <c r="S39">
        <f t="shared" si="3"/>
        <v>21.857142857142858</v>
      </c>
      <c r="T39" t="s">
        <v>4</v>
      </c>
    </row>
    <row r="40" spans="1:20" x14ac:dyDescent="0.2">
      <c r="A40">
        <v>36</v>
      </c>
      <c r="B40">
        <v>121</v>
      </c>
      <c r="C40">
        <v>37</v>
      </c>
      <c r="D40">
        <f t="shared" si="0"/>
        <v>3.2702702702702702</v>
      </c>
      <c r="E40">
        <f t="shared" si="1"/>
        <v>0.30578512396694213</v>
      </c>
      <c r="F40" t="s">
        <v>6</v>
      </c>
      <c r="H40">
        <v>36</v>
      </c>
      <c r="I40">
        <v>47</v>
      </c>
      <c r="J40">
        <v>104</v>
      </c>
      <c r="K40">
        <f t="shared" si="4"/>
        <v>0.45192307692307693</v>
      </c>
      <c r="L40">
        <f t="shared" si="5"/>
        <v>2.2127659574468086</v>
      </c>
      <c r="M40" t="s">
        <v>5</v>
      </c>
      <c r="O40">
        <v>36</v>
      </c>
      <c r="P40">
        <v>121</v>
      </c>
      <c r="Q40">
        <v>37</v>
      </c>
      <c r="R40">
        <f t="shared" si="2"/>
        <v>3.2702702702702702</v>
      </c>
      <c r="S40">
        <f t="shared" si="3"/>
        <v>0.30578512396694213</v>
      </c>
      <c r="T40" t="s">
        <v>6</v>
      </c>
    </row>
    <row r="41" spans="1:20" x14ac:dyDescent="0.2">
      <c r="A41">
        <v>37</v>
      </c>
      <c r="B41">
        <v>54</v>
      </c>
      <c r="C41">
        <v>98</v>
      </c>
      <c r="D41">
        <f t="shared" si="0"/>
        <v>0.55102040816326525</v>
      </c>
      <c r="E41">
        <f t="shared" si="1"/>
        <v>1.8148148148148149</v>
      </c>
      <c r="F41" t="s">
        <v>9</v>
      </c>
      <c r="H41">
        <v>37</v>
      </c>
      <c r="I41">
        <v>72</v>
      </c>
      <c r="J41">
        <v>76</v>
      </c>
      <c r="K41">
        <f t="shared" si="4"/>
        <v>0.94736842105263153</v>
      </c>
      <c r="L41">
        <f t="shared" si="5"/>
        <v>1.0555555555555556</v>
      </c>
      <c r="M41" t="s">
        <v>9</v>
      </c>
      <c r="O41">
        <v>37</v>
      </c>
      <c r="P41">
        <v>55</v>
      </c>
      <c r="Q41">
        <v>98</v>
      </c>
      <c r="R41">
        <f t="shared" si="2"/>
        <v>0.56122448979591832</v>
      </c>
      <c r="S41">
        <f t="shared" si="3"/>
        <v>1.7818181818181817</v>
      </c>
      <c r="T41" t="s">
        <v>9</v>
      </c>
    </row>
    <row r="42" spans="1:20" x14ac:dyDescent="0.2">
      <c r="A42">
        <v>38</v>
      </c>
      <c r="B42">
        <v>77</v>
      </c>
      <c r="C42">
        <v>73</v>
      </c>
      <c r="D42">
        <f t="shared" si="0"/>
        <v>1.0547945205479452</v>
      </c>
      <c r="E42">
        <f t="shared" si="1"/>
        <v>0.94805194805194803</v>
      </c>
      <c r="F42" t="s">
        <v>9</v>
      </c>
      <c r="H42">
        <v>38</v>
      </c>
      <c r="I42">
        <v>54</v>
      </c>
      <c r="J42">
        <v>93</v>
      </c>
      <c r="K42">
        <f t="shared" si="4"/>
        <v>0.58064516129032262</v>
      </c>
      <c r="L42">
        <f t="shared" si="5"/>
        <v>1.7222222222222223</v>
      </c>
      <c r="M42" t="s">
        <v>9</v>
      </c>
      <c r="O42">
        <v>38</v>
      </c>
      <c r="P42">
        <v>77</v>
      </c>
      <c r="Q42">
        <v>73</v>
      </c>
      <c r="R42">
        <f t="shared" si="2"/>
        <v>1.0547945205479452</v>
      </c>
      <c r="S42">
        <f t="shared" si="3"/>
        <v>0.94805194805194803</v>
      </c>
      <c r="T42" t="s">
        <v>9</v>
      </c>
    </row>
    <row r="43" spans="1:20" x14ac:dyDescent="0.2">
      <c r="A43">
        <v>39</v>
      </c>
      <c r="B43">
        <v>60</v>
      </c>
      <c r="C43">
        <v>87</v>
      </c>
      <c r="D43">
        <f t="shared" si="0"/>
        <v>0.68965517241379315</v>
      </c>
      <c r="E43">
        <f t="shared" si="1"/>
        <v>1.45</v>
      </c>
      <c r="F43" t="s">
        <v>9</v>
      </c>
      <c r="H43">
        <v>39</v>
      </c>
      <c r="I43">
        <v>17</v>
      </c>
      <c r="J43">
        <v>127</v>
      </c>
      <c r="K43">
        <f t="shared" si="4"/>
        <v>0.13385826771653545</v>
      </c>
      <c r="L43">
        <f t="shared" si="5"/>
        <v>7.4705882352941178</v>
      </c>
      <c r="M43" t="s">
        <v>33</v>
      </c>
      <c r="O43">
        <v>39</v>
      </c>
      <c r="P43">
        <v>60</v>
      </c>
      <c r="Q43">
        <v>87</v>
      </c>
      <c r="R43">
        <f t="shared" si="2"/>
        <v>0.68965517241379315</v>
      </c>
      <c r="S43">
        <f t="shared" si="3"/>
        <v>1.45</v>
      </c>
      <c r="T43" t="s">
        <v>9</v>
      </c>
    </row>
    <row r="44" spans="1:20" x14ac:dyDescent="0.2">
      <c r="A44">
        <v>40</v>
      </c>
      <c r="B44">
        <v>72</v>
      </c>
      <c r="C44">
        <v>72</v>
      </c>
      <c r="D44">
        <f t="shared" si="0"/>
        <v>1</v>
      </c>
      <c r="E44">
        <f t="shared" si="1"/>
        <v>1</v>
      </c>
      <c r="F44" t="s">
        <v>9</v>
      </c>
      <c r="H44">
        <v>40</v>
      </c>
      <c r="I44">
        <v>87</v>
      </c>
      <c r="J44">
        <v>55</v>
      </c>
      <c r="K44">
        <f t="shared" si="4"/>
        <v>1.5818181818181818</v>
      </c>
      <c r="L44">
        <f t="shared" si="5"/>
        <v>0.63218390804597702</v>
      </c>
      <c r="M44" t="s">
        <v>9</v>
      </c>
      <c r="O44">
        <v>40</v>
      </c>
      <c r="P44">
        <v>72</v>
      </c>
      <c r="Q44">
        <v>72</v>
      </c>
      <c r="R44">
        <f t="shared" si="2"/>
        <v>1</v>
      </c>
      <c r="S44">
        <f t="shared" si="3"/>
        <v>1</v>
      </c>
      <c r="T44" t="s">
        <v>9</v>
      </c>
    </row>
    <row r="45" spans="1:20" x14ac:dyDescent="0.2">
      <c r="A45">
        <v>41</v>
      </c>
      <c r="B45">
        <v>85</v>
      </c>
      <c r="C45">
        <v>55</v>
      </c>
      <c r="D45">
        <f t="shared" si="0"/>
        <v>1.5454545454545454</v>
      </c>
      <c r="E45">
        <f t="shared" si="1"/>
        <v>0.6470588235294118</v>
      </c>
      <c r="F45" t="s">
        <v>9</v>
      </c>
      <c r="H45">
        <v>41</v>
      </c>
      <c r="I45">
        <v>77</v>
      </c>
      <c r="J45">
        <v>64</v>
      </c>
      <c r="K45">
        <f t="shared" si="4"/>
        <v>1.203125</v>
      </c>
      <c r="L45">
        <f t="shared" si="5"/>
        <v>0.83116883116883122</v>
      </c>
      <c r="M45" t="s">
        <v>9</v>
      </c>
      <c r="O45">
        <v>41</v>
      </c>
      <c r="P45">
        <v>86</v>
      </c>
      <c r="Q45">
        <v>56</v>
      </c>
      <c r="R45">
        <f t="shared" si="2"/>
        <v>1.5357142857142858</v>
      </c>
      <c r="S45">
        <f t="shared" si="3"/>
        <v>0.65116279069767447</v>
      </c>
      <c r="T45" t="s">
        <v>9</v>
      </c>
    </row>
    <row r="46" spans="1:20" x14ac:dyDescent="0.2">
      <c r="A46">
        <v>42</v>
      </c>
      <c r="B46">
        <v>33</v>
      </c>
      <c r="C46">
        <v>105</v>
      </c>
      <c r="D46">
        <f t="shared" si="0"/>
        <v>0.31428571428571428</v>
      </c>
      <c r="E46">
        <f t="shared" si="1"/>
        <v>3.1818181818181817</v>
      </c>
      <c r="F46" t="s">
        <v>5</v>
      </c>
      <c r="H46">
        <v>42</v>
      </c>
      <c r="I46">
        <v>59</v>
      </c>
      <c r="J46">
        <v>81</v>
      </c>
      <c r="K46">
        <f t="shared" si="4"/>
        <v>0.72839506172839508</v>
      </c>
      <c r="L46">
        <f t="shared" si="5"/>
        <v>1.3728813559322033</v>
      </c>
      <c r="M46" t="s">
        <v>9</v>
      </c>
      <c r="O46">
        <v>42</v>
      </c>
      <c r="P46">
        <v>82</v>
      </c>
      <c r="Q46">
        <v>56</v>
      </c>
      <c r="R46">
        <f t="shared" si="2"/>
        <v>1.4642857142857142</v>
      </c>
      <c r="S46">
        <f t="shared" si="3"/>
        <v>0.68292682926829273</v>
      </c>
      <c r="T46" t="s">
        <v>9</v>
      </c>
    </row>
    <row r="47" spans="1:20" x14ac:dyDescent="0.2">
      <c r="A47">
        <v>43</v>
      </c>
      <c r="B47">
        <v>68</v>
      </c>
      <c r="C47">
        <v>61</v>
      </c>
      <c r="D47">
        <f t="shared" si="0"/>
        <v>1.1147540983606556</v>
      </c>
      <c r="E47">
        <f t="shared" si="1"/>
        <v>0.8970588235294118</v>
      </c>
      <c r="F47" t="s">
        <v>9</v>
      </c>
      <c r="H47">
        <v>43</v>
      </c>
      <c r="I47">
        <v>60</v>
      </c>
      <c r="J47">
        <v>80</v>
      </c>
      <c r="K47">
        <f t="shared" si="4"/>
        <v>0.75</v>
      </c>
      <c r="L47">
        <f t="shared" si="5"/>
        <v>1.3333333333333333</v>
      </c>
      <c r="M47" t="s">
        <v>9</v>
      </c>
      <c r="O47">
        <v>43</v>
      </c>
      <c r="P47">
        <v>33</v>
      </c>
      <c r="Q47">
        <v>105</v>
      </c>
      <c r="R47">
        <f t="shared" si="2"/>
        <v>0.31428571428571428</v>
      </c>
      <c r="S47">
        <f t="shared" si="3"/>
        <v>3.1818181818181817</v>
      </c>
      <c r="T47" t="s">
        <v>5</v>
      </c>
    </row>
    <row r="48" spans="1:20" x14ac:dyDescent="0.2">
      <c r="A48">
        <v>44</v>
      </c>
      <c r="B48">
        <v>54</v>
      </c>
      <c r="C48">
        <v>73</v>
      </c>
      <c r="D48">
        <f t="shared" si="0"/>
        <v>0.73972602739726023</v>
      </c>
      <c r="E48">
        <f t="shared" si="1"/>
        <v>1.3518518518518519</v>
      </c>
      <c r="F48" t="s">
        <v>9</v>
      </c>
      <c r="H48">
        <v>44</v>
      </c>
      <c r="I48">
        <v>31</v>
      </c>
      <c r="J48">
        <v>107</v>
      </c>
      <c r="K48">
        <f t="shared" si="4"/>
        <v>0.28971962616822428</v>
      </c>
      <c r="L48">
        <f t="shared" si="5"/>
        <v>3.4516129032258065</v>
      </c>
      <c r="M48" t="s">
        <v>5</v>
      </c>
      <c r="O48">
        <v>44</v>
      </c>
      <c r="P48">
        <v>73</v>
      </c>
      <c r="Q48">
        <v>59</v>
      </c>
      <c r="R48">
        <f t="shared" si="2"/>
        <v>1.2372881355932204</v>
      </c>
      <c r="S48">
        <f t="shared" si="3"/>
        <v>0.80821917808219179</v>
      </c>
      <c r="T48" t="s">
        <v>9</v>
      </c>
    </row>
    <row r="49" spans="1:20" x14ac:dyDescent="0.2">
      <c r="A49">
        <v>45</v>
      </c>
      <c r="B49">
        <v>22</v>
      </c>
      <c r="C49">
        <v>104</v>
      </c>
      <c r="D49">
        <f t="shared" si="0"/>
        <v>0.21153846153846154</v>
      </c>
      <c r="E49">
        <f t="shared" si="1"/>
        <v>4.7272727272727275</v>
      </c>
      <c r="F49" t="s">
        <v>4</v>
      </c>
      <c r="H49">
        <v>45</v>
      </c>
      <c r="I49">
        <v>65</v>
      </c>
      <c r="J49">
        <v>73</v>
      </c>
      <c r="K49">
        <f t="shared" si="4"/>
        <v>0.8904109589041096</v>
      </c>
      <c r="L49">
        <f t="shared" si="5"/>
        <v>1.1230769230769231</v>
      </c>
      <c r="M49" t="s">
        <v>9</v>
      </c>
      <c r="O49">
        <v>45</v>
      </c>
      <c r="P49">
        <v>68</v>
      </c>
      <c r="Q49">
        <v>61</v>
      </c>
      <c r="R49">
        <f t="shared" si="2"/>
        <v>1.1147540983606556</v>
      </c>
      <c r="S49">
        <f t="shared" si="3"/>
        <v>0.8970588235294118</v>
      </c>
      <c r="T49" t="s">
        <v>9</v>
      </c>
    </row>
    <row r="50" spans="1:20" x14ac:dyDescent="0.2">
      <c r="A50">
        <v>46</v>
      </c>
      <c r="B50">
        <v>63</v>
      </c>
      <c r="C50">
        <v>57</v>
      </c>
      <c r="D50">
        <f t="shared" si="0"/>
        <v>1.1052631578947369</v>
      </c>
      <c r="E50">
        <f t="shared" si="1"/>
        <v>0.90476190476190477</v>
      </c>
      <c r="F50" t="s">
        <v>9</v>
      </c>
      <c r="H50">
        <v>46</v>
      </c>
      <c r="I50">
        <v>26</v>
      </c>
      <c r="J50">
        <v>107</v>
      </c>
      <c r="K50">
        <f t="shared" si="4"/>
        <v>0.24299065420560748</v>
      </c>
      <c r="L50">
        <f t="shared" si="5"/>
        <v>4.115384615384615</v>
      </c>
      <c r="M50" t="s">
        <v>33</v>
      </c>
      <c r="O50">
        <v>46</v>
      </c>
      <c r="P50">
        <v>54</v>
      </c>
      <c r="Q50">
        <v>73</v>
      </c>
      <c r="R50">
        <f t="shared" si="2"/>
        <v>0.73972602739726023</v>
      </c>
      <c r="S50">
        <f t="shared" si="3"/>
        <v>1.3518518518518519</v>
      </c>
      <c r="T50" t="s">
        <v>9</v>
      </c>
    </row>
    <row r="51" spans="1:20" x14ac:dyDescent="0.2">
      <c r="A51">
        <v>47</v>
      </c>
      <c r="B51">
        <v>89</v>
      </c>
      <c r="C51">
        <v>31</v>
      </c>
      <c r="D51">
        <f t="shared" si="0"/>
        <v>2.870967741935484</v>
      </c>
      <c r="E51">
        <f t="shared" si="1"/>
        <v>0.34831460674157305</v>
      </c>
      <c r="F51" t="s">
        <v>6</v>
      </c>
      <c r="H51">
        <v>47</v>
      </c>
      <c r="I51">
        <v>99</v>
      </c>
      <c r="J51">
        <v>33</v>
      </c>
      <c r="K51">
        <f t="shared" si="4"/>
        <v>3</v>
      </c>
      <c r="L51">
        <f t="shared" si="5"/>
        <v>0.33333333333333331</v>
      </c>
      <c r="M51" t="s">
        <v>6</v>
      </c>
      <c r="O51">
        <v>47</v>
      </c>
      <c r="P51">
        <v>21</v>
      </c>
      <c r="Q51">
        <v>100</v>
      </c>
      <c r="R51">
        <f t="shared" si="2"/>
        <v>0.21</v>
      </c>
      <c r="S51">
        <f t="shared" si="3"/>
        <v>4.7619047619047619</v>
      </c>
      <c r="T51" t="s">
        <v>4</v>
      </c>
    </row>
    <row r="52" spans="1:20" x14ac:dyDescent="0.2">
      <c r="A52">
        <v>48</v>
      </c>
      <c r="B52">
        <v>4</v>
      </c>
      <c r="C52">
        <v>114</v>
      </c>
      <c r="D52">
        <f t="shared" si="0"/>
        <v>3.5087719298245612E-2</v>
      </c>
      <c r="E52">
        <f t="shared" si="1"/>
        <v>28.5</v>
      </c>
      <c r="F52" t="s">
        <v>4</v>
      </c>
      <c r="H52">
        <v>48</v>
      </c>
      <c r="I52">
        <v>29</v>
      </c>
      <c r="J52">
        <v>102</v>
      </c>
      <c r="K52">
        <f t="shared" si="4"/>
        <v>0.28431372549019607</v>
      </c>
      <c r="L52">
        <f t="shared" si="5"/>
        <v>3.5172413793103448</v>
      </c>
      <c r="M52" t="s">
        <v>5</v>
      </c>
      <c r="O52">
        <v>48</v>
      </c>
      <c r="P52">
        <v>63</v>
      </c>
      <c r="Q52">
        <v>57</v>
      </c>
      <c r="R52">
        <f t="shared" si="2"/>
        <v>1.1052631578947369</v>
      </c>
      <c r="S52">
        <f t="shared" si="3"/>
        <v>0.90476190476190477</v>
      </c>
      <c r="T52" t="s">
        <v>9</v>
      </c>
    </row>
    <row r="53" spans="1:20" x14ac:dyDescent="0.2">
      <c r="A53">
        <v>49</v>
      </c>
      <c r="B53">
        <v>97</v>
      </c>
      <c r="C53">
        <v>20</v>
      </c>
      <c r="D53">
        <f t="shared" si="0"/>
        <v>4.8499999999999996</v>
      </c>
      <c r="E53">
        <f t="shared" si="1"/>
        <v>0.20618556701030927</v>
      </c>
      <c r="F53" t="s">
        <v>7</v>
      </c>
      <c r="H53">
        <v>49</v>
      </c>
      <c r="I53">
        <v>62</v>
      </c>
      <c r="J53">
        <v>69</v>
      </c>
      <c r="K53">
        <f t="shared" si="4"/>
        <v>0.89855072463768115</v>
      </c>
      <c r="L53">
        <f t="shared" si="5"/>
        <v>1.1129032258064515</v>
      </c>
      <c r="M53" t="s">
        <v>9</v>
      </c>
      <c r="O53">
        <v>49</v>
      </c>
      <c r="P53">
        <v>100</v>
      </c>
      <c r="Q53">
        <v>20</v>
      </c>
      <c r="R53">
        <f t="shared" si="2"/>
        <v>5</v>
      </c>
      <c r="S53">
        <f t="shared" si="3"/>
        <v>0.2</v>
      </c>
      <c r="T53" t="s">
        <v>7</v>
      </c>
    </row>
    <row r="54" spans="1:20" x14ac:dyDescent="0.2">
      <c r="A54">
        <v>50</v>
      </c>
      <c r="B54">
        <v>35</v>
      </c>
      <c r="C54">
        <v>81</v>
      </c>
      <c r="D54">
        <f t="shared" si="0"/>
        <v>0.43209876543209874</v>
      </c>
      <c r="E54">
        <f t="shared" si="1"/>
        <v>2.3142857142857145</v>
      </c>
      <c r="F54" t="s">
        <v>5</v>
      </c>
      <c r="H54">
        <v>50</v>
      </c>
      <c r="I54">
        <v>69</v>
      </c>
      <c r="J54">
        <v>50</v>
      </c>
      <c r="K54">
        <f t="shared" si="4"/>
        <v>1.38</v>
      </c>
      <c r="L54">
        <f t="shared" si="5"/>
        <v>0.72463768115942029</v>
      </c>
      <c r="M54" t="s">
        <v>9</v>
      </c>
      <c r="O54">
        <v>50</v>
      </c>
      <c r="P54">
        <v>4</v>
      </c>
      <c r="Q54">
        <v>114</v>
      </c>
      <c r="R54">
        <f t="shared" si="2"/>
        <v>3.5087719298245612E-2</v>
      </c>
      <c r="S54">
        <f t="shared" si="3"/>
        <v>28.5</v>
      </c>
      <c r="T54" t="s">
        <v>4</v>
      </c>
    </row>
    <row r="55" spans="1:20" x14ac:dyDescent="0.2">
      <c r="A55">
        <v>51</v>
      </c>
      <c r="B55">
        <v>93</v>
      </c>
      <c r="C55">
        <v>19</v>
      </c>
      <c r="D55">
        <f t="shared" si="0"/>
        <v>4.8947368421052628</v>
      </c>
      <c r="E55">
        <f t="shared" si="1"/>
        <v>0.20430107526881722</v>
      </c>
      <c r="F55" t="s">
        <v>7</v>
      </c>
      <c r="H55">
        <v>51</v>
      </c>
      <c r="I55">
        <v>41</v>
      </c>
      <c r="J55">
        <v>76</v>
      </c>
      <c r="K55">
        <f t="shared" si="4"/>
        <v>0.53947368421052633</v>
      </c>
      <c r="L55">
        <f t="shared" si="5"/>
        <v>1.8536585365853659</v>
      </c>
      <c r="M55" t="s">
        <v>9</v>
      </c>
      <c r="O55">
        <v>51</v>
      </c>
      <c r="P55">
        <v>86</v>
      </c>
      <c r="Q55">
        <v>31</v>
      </c>
      <c r="R55">
        <f t="shared" si="2"/>
        <v>2.774193548387097</v>
      </c>
      <c r="S55">
        <f t="shared" si="3"/>
        <v>0.36046511627906974</v>
      </c>
      <c r="T55" t="s">
        <v>6</v>
      </c>
    </row>
    <row r="56" spans="1:20" x14ac:dyDescent="0.2">
      <c r="A56">
        <v>52</v>
      </c>
      <c r="B56">
        <v>69</v>
      </c>
      <c r="C56">
        <v>42</v>
      </c>
      <c r="D56">
        <f t="shared" si="0"/>
        <v>1.6428571428571428</v>
      </c>
      <c r="E56">
        <f t="shared" si="1"/>
        <v>0.60869565217391308</v>
      </c>
      <c r="F56" t="s">
        <v>9</v>
      </c>
      <c r="H56">
        <v>52</v>
      </c>
      <c r="I56">
        <v>93</v>
      </c>
      <c r="J56">
        <v>22</v>
      </c>
      <c r="K56">
        <f t="shared" si="4"/>
        <v>4.2272727272727275</v>
      </c>
      <c r="L56">
        <f t="shared" si="5"/>
        <v>0.23655913978494625</v>
      </c>
      <c r="M56" t="s">
        <v>34</v>
      </c>
      <c r="O56">
        <v>52</v>
      </c>
      <c r="P56">
        <v>35</v>
      </c>
      <c r="Q56">
        <v>81</v>
      </c>
      <c r="R56">
        <f t="shared" si="2"/>
        <v>0.43209876543209874</v>
      </c>
      <c r="S56">
        <f t="shared" si="3"/>
        <v>2.3142857142857145</v>
      </c>
      <c r="T56" t="s">
        <v>5</v>
      </c>
    </row>
    <row r="57" spans="1:20" x14ac:dyDescent="0.2">
      <c r="A57">
        <v>53</v>
      </c>
      <c r="B57">
        <v>14</v>
      </c>
      <c r="C57">
        <v>95</v>
      </c>
      <c r="D57">
        <f t="shared" si="0"/>
        <v>0.14736842105263157</v>
      </c>
      <c r="E57">
        <f t="shared" si="1"/>
        <v>6.7857142857142856</v>
      </c>
      <c r="F57" t="s">
        <v>4</v>
      </c>
      <c r="H57">
        <v>53</v>
      </c>
      <c r="I57">
        <v>36</v>
      </c>
      <c r="J57">
        <v>76</v>
      </c>
      <c r="K57">
        <f t="shared" si="4"/>
        <v>0.47368421052631576</v>
      </c>
      <c r="L57">
        <f t="shared" si="5"/>
        <v>2.1111111111111112</v>
      </c>
      <c r="M57" t="s">
        <v>5</v>
      </c>
      <c r="O57">
        <v>53</v>
      </c>
      <c r="P57">
        <v>93</v>
      </c>
      <c r="Q57">
        <v>19</v>
      </c>
      <c r="R57">
        <f t="shared" si="2"/>
        <v>4.8947368421052628</v>
      </c>
      <c r="S57">
        <f t="shared" si="3"/>
        <v>0.20430107526881722</v>
      </c>
      <c r="T57" t="s">
        <v>7</v>
      </c>
    </row>
    <row r="58" spans="1:20" x14ac:dyDescent="0.2">
      <c r="A58">
        <v>54</v>
      </c>
      <c r="B58">
        <v>107</v>
      </c>
      <c r="C58">
        <v>0</v>
      </c>
      <c r="D58" t="e">
        <f t="shared" si="0"/>
        <v>#DIV/0!</v>
      </c>
      <c r="E58">
        <f t="shared" si="1"/>
        <v>0</v>
      </c>
      <c r="F58" t="s">
        <v>8</v>
      </c>
      <c r="H58">
        <v>54</v>
      </c>
      <c r="I58">
        <v>83</v>
      </c>
      <c r="J58">
        <v>27</v>
      </c>
      <c r="K58">
        <f t="shared" si="4"/>
        <v>3.074074074074074</v>
      </c>
      <c r="L58">
        <f t="shared" si="5"/>
        <v>0.3253012048192771</v>
      </c>
      <c r="M58" t="s">
        <v>6</v>
      </c>
      <c r="O58">
        <v>54</v>
      </c>
      <c r="P58">
        <v>69</v>
      </c>
      <c r="Q58">
        <v>42</v>
      </c>
      <c r="R58">
        <f t="shared" si="2"/>
        <v>1.6428571428571428</v>
      </c>
      <c r="S58">
        <f t="shared" si="3"/>
        <v>0.60869565217391308</v>
      </c>
      <c r="T58" t="s">
        <v>9</v>
      </c>
    </row>
    <row r="59" spans="1:20" x14ac:dyDescent="0.2">
      <c r="A59">
        <v>55</v>
      </c>
      <c r="B59">
        <v>30</v>
      </c>
      <c r="C59">
        <v>75</v>
      </c>
      <c r="D59">
        <f t="shared" si="0"/>
        <v>0.4</v>
      </c>
      <c r="E59">
        <f t="shared" si="1"/>
        <v>2.5</v>
      </c>
      <c r="F59" t="s">
        <v>5</v>
      </c>
      <c r="H59">
        <v>55</v>
      </c>
      <c r="I59">
        <v>108</v>
      </c>
      <c r="J59">
        <v>0</v>
      </c>
      <c r="K59" t="e">
        <f t="shared" si="4"/>
        <v>#DIV/0!</v>
      </c>
      <c r="L59">
        <f t="shared" si="5"/>
        <v>0</v>
      </c>
      <c r="M59" t="s">
        <v>8</v>
      </c>
      <c r="O59">
        <v>55</v>
      </c>
      <c r="P59">
        <v>14</v>
      </c>
      <c r="Q59">
        <v>95</v>
      </c>
      <c r="R59">
        <f t="shared" si="2"/>
        <v>0.14736842105263157</v>
      </c>
      <c r="S59">
        <f t="shared" si="3"/>
        <v>6.7857142857142856</v>
      </c>
      <c r="T59" t="s">
        <v>4</v>
      </c>
    </row>
    <row r="60" spans="1:20" x14ac:dyDescent="0.2">
      <c r="A60">
        <v>56</v>
      </c>
      <c r="B60">
        <v>97</v>
      </c>
      <c r="C60">
        <v>0</v>
      </c>
      <c r="D60" t="e">
        <f t="shared" si="0"/>
        <v>#DIV/0!</v>
      </c>
      <c r="E60">
        <f t="shared" si="1"/>
        <v>0</v>
      </c>
      <c r="F60" t="s">
        <v>8</v>
      </c>
      <c r="H60">
        <v>56</v>
      </c>
      <c r="I60">
        <v>4</v>
      </c>
      <c r="J60">
        <v>101</v>
      </c>
      <c r="K60">
        <f t="shared" si="4"/>
        <v>3.9603960396039604E-2</v>
      </c>
      <c r="L60">
        <f t="shared" si="5"/>
        <v>25.25</v>
      </c>
      <c r="M60" t="s">
        <v>33</v>
      </c>
      <c r="O60">
        <v>56</v>
      </c>
      <c r="P60">
        <v>107</v>
      </c>
      <c r="Q60">
        <v>0</v>
      </c>
      <c r="R60" t="e">
        <f t="shared" si="2"/>
        <v>#DIV/0!</v>
      </c>
      <c r="S60">
        <f t="shared" si="3"/>
        <v>0</v>
      </c>
      <c r="T60" t="s">
        <v>8</v>
      </c>
    </row>
    <row r="61" spans="1:20" x14ac:dyDescent="0.2">
      <c r="A61">
        <v>57</v>
      </c>
      <c r="B61">
        <v>46</v>
      </c>
      <c r="C61">
        <v>49</v>
      </c>
      <c r="D61">
        <f t="shared" si="0"/>
        <v>0.93877551020408168</v>
      </c>
      <c r="E61">
        <f t="shared" si="1"/>
        <v>1.0652173913043479</v>
      </c>
      <c r="F61" t="s">
        <v>9</v>
      </c>
      <c r="H61">
        <v>57</v>
      </c>
      <c r="I61">
        <v>16</v>
      </c>
      <c r="J61">
        <v>86</v>
      </c>
      <c r="K61">
        <f t="shared" si="4"/>
        <v>0.18604651162790697</v>
      </c>
      <c r="L61">
        <f t="shared" si="5"/>
        <v>5.375</v>
      </c>
      <c r="M61" t="s">
        <v>33</v>
      </c>
      <c r="O61">
        <v>57</v>
      </c>
      <c r="P61">
        <v>97</v>
      </c>
      <c r="Q61">
        <v>0</v>
      </c>
      <c r="R61" t="e">
        <f t="shared" si="2"/>
        <v>#DIV/0!</v>
      </c>
      <c r="S61">
        <f t="shared" si="3"/>
        <v>0</v>
      </c>
      <c r="T61" t="s">
        <v>8</v>
      </c>
    </row>
    <row r="62" spans="1:20" x14ac:dyDescent="0.2">
      <c r="A62">
        <v>58</v>
      </c>
      <c r="B62">
        <v>15</v>
      </c>
      <c r="C62">
        <v>79</v>
      </c>
      <c r="D62">
        <f t="shared" si="0"/>
        <v>0.189873417721519</v>
      </c>
      <c r="E62">
        <f t="shared" si="1"/>
        <v>5.2666666666666666</v>
      </c>
      <c r="F62" t="s">
        <v>4</v>
      </c>
      <c r="H62">
        <v>58</v>
      </c>
      <c r="I62">
        <v>62</v>
      </c>
      <c r="J62">
        <v>39</v>
      </c>
      <c r="K62">
        <f t="shared" si="4"/>
        <v>1.5897435897435896</v>
      </c>
      <c r="L62">
        <f t="shared" si="5"/>
        <v>0.62903225806451613</v>
      </c>
      <c r="M62" t="s">
        <v>9</v>
      </c>
      <c r="O62">
        <v>58</v>
      </c>
      <c r="P62">
        <v>46</v>
      </c>
      <c r="Q62">
        <v>49</v>
      </c>
      <c r="R62">
        <f t="shared" si="2"/>
        <v>0.93877551020408168</v>
      </c>
      <c r="S62">
        <f t="shared" si="3"/>
        <v>1.0652173913043479</v>
      </c>
      <c r="T62" t="s">
        <v>9</v>
      </c>
    </row>
    <row r="63" spans="1:20" x14ac:dyDescent="0.2">
      <c r="A63">
        <v>59</v>
      </c>
      <c r="B63">
        <v>54</v>
      </c>
      <c r="C63">
        <v>38</v>
      </c>
      <c r="D63">
        <f t="shared" si="0"/>
        <v>1.4210526315789473</v>
      </c>
      <c r="E63">
        <f t="shared" si="1"/>
        <v>0.70370370370370372</v>
      </c>
      <c r="F63" t="s">
        <v>9</v>
      </c>
      <c r="H63">
        <v>59</v>
      </c>
      <c r="I63">
        <v>15</v>
      </c>
      <c r="J63">
        <v>84</v>
      </c>
      <c r="K63">
        <f t="shared" si="4"/>
        <v>0.17857142857142858</v>
      </c>
      <c r="L63">
        <f t="shared" si="5"/>
        <v>5.6</v>
      </c>
      <c r="M63" t="s">
        <v>33</v>
      </c>
      <c r="O63">
        <v>59</v>
      </c>
      <c r="P63">
        <v>15</v>
      </c>
      <c r="Q63">
        <v>79</v>
      </c>
      <c r="R63">
        <f t="shared" si="2"/>
        <v>0.189873417721519</v>
      </c>
      <c r="S63">
        <f t="shared" si="3"/>
        <v>5.2666666666666666</v>
      </c>
      <c r="T63" t="s">
        <v>4</v>
      </c>
    </row>
    <row r="64" spans="1:20" x14ac:dyDescent="0.2">
      <c r="A64">
        <v>60</v>
      </c>
      <c r="B64">
        <v>40</v>
      </c>
      <c r="C64">
        <v>51</v>
      </c>
      <c r="D64">
        <f t="shared" si="0"/>
        <v>0.78431372549019607</v>
      </c>
      <c r="E64">
        <f t="shared" si="1"/>
        <v>1.2749999999999999</v>
      </c>
      <c r="F64" t="s">
        <v>9</v>
      </c>
      <c r="H64">
        <v>60</v>
      </c>
      <c r="I64">
        <v>96</v>
      </c>
      <c r="J64">
        <v>0</v>
      </c>
      <c r="K64" t="e">
        <f t="shared" si="4"/>
        <v>#DIV/0!</v>
      </c>
      <c r="L64">
        <f t="shared" si="5"/>
        <v>0</v>
      </c>
      <c r="M64" t="s">
        <v>8</v>
      </c>
      <c r="O64">
        <v>60</v>
      </c>
      <c r="P64">
        <v>54</v>
      </c>
      <c r="Q64">
        <v>38</v>
      </c>
      <c r="R64">
        <f t="shared" si="2"/>
        <v>1.4210526315789473</v>
      </c>
      <c r="S64">
        <f t="shared" si="3"/>
        <v>0.70370370370370372</v>
      </c>
      <c r="T64" t="s">
        <v>9</v>
      </c>
    </row>
    <row r="65" spans="1:20" x14ac:dyDescent="0.2">
      <c r="A65">
        <v>61</v>
      </c>
      <c r="B65">
        <v>59</v>
      </c>
      <c r="C65">
        <v>31</v>
      </c>
      <c r="D65">
        <f t="shared" si="0"/>
        <v>1.903225806451613</v>
      </c>
      <c r="E65">
        <f t="shared" si="1"/>
        <v>0.52542372881355937</v>
      </c>
      <c r="F65" t="s">
        <v>9</v>
      </c>
      <c r="H65">
        <v>61</v>
      </c>
      <c r="I65">
        <v>94</v>
      </c>
      <c r="J65">
        <v>0</v>
      </c>
      <c r="K65" t="e">
        <f t="shared" si="4"/>
        <v>#DIV/0!</v>
      </c>
      <c r="L65">
        <f t="shared" si="5"/>
        <v>0</v>
      </c>
      <c r="M65" t="s">
        <v>8</v>
      </c>
      <c r="O65">
        <v>61</v>
      </c>
      <c r="P65">
        <v>40</v>
      </c>
      <c r="Q65">
        <v>51</v>
      </c>
      <c r="R65">
        <f t="shared" si="2"/>
        <v>0.78431372549019607</v>
      </c>
      <c r="S65">
        <f t="shared" si="3"/>
        <v>1.2749999999999999</v>
      </c>
      <c r="T65" t="s">
        <v>9</v>
      </c>
    </row>
    <row r="66" spans="1:20" x14ac:dyDescent="0.2">
      <c r="A66">
        <v>62</v>
      </c>
      <c r="B66">
        <v>27</v>
      </c>
      <c r="C66">
        <v>54</v>
      </c>
      <c r="D66">
        <f t="shared" si="0"/>
        <v>0.5</v>
      </c>
      <c r="E66">
        <f t="shared" si="1"/>
        <v>2</v>
      </c>
      <c r="F66" t="s">
        <v>5</v>
      </c>
      <c r="H66">
        <v>62</v>
      </c>
      <c r="I66">
        <v>59</v>
      </c>
      <c r="J66">
        <v>31</v>
      </c>
      <c r="K66">
        <f t="shared" si="4"/>
        <v>1.903225806451613</v>
      </c>
      <c r="L66">
        <f t="shared" si="5"/>
        <v>0.52542372881355937</v>
      </c>
      <c r="M66" t="s">
        <v>9</v>
      </c>
      <c r="O66">
        <v>62</v>
      </c>
      <c r="P66">
        <v>59</v>
      </c>
      <c r="Q66">
        <v>31</v>
      </c>
      <c r="R66">
        <f t="shared" si="2"/>
        <v>1.903225806451613</v>
      </c>
      <c r="S66">
        <f t="shared" si="3"/>
        <v>0.52542372881355937</v>
      </c>
      <c r="T66" t="s">
        <v>9</v>
      </c>
    </row>
    <row r="67" spans="1:20" x14ac:dyDescent="0.2">
      <c r="A67">
        <v>63</v>
      </c>
      <c r="B67">
        <v>22</v>
      </c>
      <c r="C67">
        <v>52</v>
      </c>
      <c r="D67">
        <f t="shared" si="0"/>
        <v>0.42307692307692307</v>
      </c>
      <c r="E67">
        <f t="shared" si="1"/>
        <v>2.3636363636363638</v>
      </c>
      <c r="F67" t="s">
        <v>5</v>
      </c>
      <c r="H67">
        <v>63</v>
      </c>
      <c r="I67">
        <v>30</v>
      </c>
      <c r="J67">
        <v>56</v>
      </c>
      <c r="K67">
        <f t="shared" si="4"/>
        <v>0.5357142857142857</v>
      </c>
      <c r="L67">
        <f t="shared" si="5"/>
        <v>1.8666666666666667</v>
      </c>
      <c r="M67" t="s">
        <v>9</v>
      </c>
      <c r="O67">
        <v>63</v>
      </c>
      <c r="P67">
        <v>27</v>
      </c>
      <c r="Q67">
        <v>54</v>
      </c>
      <c r="R67">
        <f t="shared" si="2"/>
        <v>0.5</v>
      </c>
      <c r="S67">
        <f t="shared" si="3"/>
        <v>2</v>
      </c>
      <c r="T67" t="s">
        <v>5</v>
      </c>
    </row>
    <row r="68" spans="1:20" x14ac:dyDescent="0.2">
      <c r="A68">
        <v>64</v>
      </c>
      <c r="B68">
        <v>35</v>
      </c>
      <c r="C68">
        <v>37</v>
      </c>
      <c r="D68">
        <f t="shared" ref="D68:D115" si="6">B68/C68</f>
        <v>0.94594594594594594</v>
      </c>
      <c r="E68">
        <f t="shared" ref="E68:E115" si="7">C68/B68</f>
        <v>1.0571428571428572</v>
      </c>
      <c r="F68" t="s">
        <v>9</v>
      </c>
      <c r="H68">
        <v>64</v>
      </c>
      <c r="I68">
        <v>29</v>
      </c>
      <c r="J68">
        <v>57</v>
      </c>
      <c r="K68">
        <f t="shared" si="4"/>
        <v>0.50877192982456143</v>
      </c>
      <c r="L68">
        <f t="shared" si="5"/>
        <v>1.9655172413793103</v>
      </c>
      <c r="M68" t="s">
        <v>9</v>
      </c>
      <c r="O68">
        <v>64</v>
      </c>
      <c r="P68">
        <v>31</v>
      </c>
      <c r="Q68">
        <v>46</v>
      </c>
      <c r="R68">
        <f t="shared" ref="R68:R115" si="8">P68/Q68</f>
        <v>0.67391304347826086</v>
      </c>
      <c r="S68">
        <f t="shared" ref="S68:S115" si="9">Q68/P68</f>
        <v>1.4838709677419355</v>
      </c>
      <c r="T68" t="s">
        <v>9</v>
      </c>
    </row>
    <row r="69" spans="1:20" x14ac:dyDescent="0.2">
      <c r="A69">
        <v>65</v>
      </c>
      <c r="B69">
        <v>32</v>
      </c>
      <c r="C69">
        <v>39</v>
      </c>
      <c r="D69">
        <f t="shared" si="6"/>
        <v>0.82051282051282048</v>
      </c>
      <c r="E69">
        <f t="shared" si="7"/>
        <v>1.21875</v>
      </c>
      <c r="F69" t="s">
        <v>9</v>
      </c>
      <c r="H69">
        <v>65</v>
      </c>
      <c r="I69">
        <v>46</v>
      </c>
      <c r="J69">
        <v>37</v>
      </c>
      <c r="K69">
        <f t="shared" ref="K69:K117" si="10">I69/J69</f>
        <v>1.2432432432432432</v>
      </c>
      <c r="L69">
        <f t="shared" ref="L69:L117" si="11">J69/I69</f>
        <v>0.80434782608695654</v>
      </c>
      <c r="M69" t="s">
        <v>9</v>
      </c>
      <c r="O69">
        <v>65</v>
      </c>
      <c r="P69">
        <v>22</v>
      </c>
      <c r="Q69">
        <v>52</v>
      </c>
      <c r="R69">
        <f t="shared" si="8"/>
        <v>0.42307692307692307</v>
      </c>
      <c r="S69">
        <f t="shared" si="9"/>
        <v>2.3636363636363638</v>
      </c>
      <c r="T69" t="s">
        <v>5</v>
      </c>
    </row>
    <row r="70" spans="1:20" x14ac:dyDescent="0.2">
      <c r="A70">
        <v>66</v>
      </c>
      <c r="B70">
        <v>6</v>
      </c>
      <c r="C70">
        <v>65</v>
      </c>
      <c r="D70">
        <f t="shared" si="6"/>
        <v>9.2307692307692313E-2</v>
      </c>
      <c r="E70">
        <f t="shared" si="7"/>
        <v>10.833333333333334</v>
      </c>
      <c r="F70" t="s">
        <v>4</v>
      </c>
      <c r="H70">
        <v>66</v>
      </c>
      <c r="I70">
        <v>6</v>
      </c>
      <c r="J70">
        <v>73</v>
      </c>
      <c r="K70">
        <f t="shared" si="10"/>
        <v>8.2191780821917804E-2</v>
      </c>
      <c r="L70">
        <f t="shared" si="11"/>
        <v>12.166666666666666</v>
      </c>
      <c r="M70" t="s">
        <v>33</v>
      </c>
      <c r="O70">
        <v>66</v>
      </c>
      <c r="P70">
        <v>35</v>
      </c>
      <c r="Q70">
        <v>37</v>
      </c>
      <c r="R70">
        <f t="shared" si="8"/>
        <v>0.94594594594594594</v>
      </c>
      <c r="S70">
        <f t="shared" si="9"/>
        <v>1.0571428571428572</v>
      </c>
      <c r="T70" t="s">
        <v>9</v>
      </c>
    </row>
    <row r="71" spans="1:20" x14ac:dyDescent="0.2">
      <c r="A71">
        <v>67</v>
      </c>
      <c r="B71">
        <v>70</v>
      </c>
      <c r="C71">
        <v>1</v>
      </c>
      <c r="D71">
        <f t="shared" si="6"/>
        <v>70</v>
      </c>
      <c r="E71">
        <f t="shared" si="7"/>
        <v>1.4285714285714285E-2</v>
      </c>
      <c r="F71" t="s">
        <v>7</v>
      </c>
      <c r="H71">
        <v>67</v>
      </c>
      <c r="I71">
        <v>8</v>
      </c>
      <c r="J71">
        <v>68</v>
      </c>
      <c r="K71">
        <f t="shared" si="10"/>
        <v>0.11764705882352941</v>
      </c>
      <c r="L71">
        <f t="shared" si="11"/>
        <v>8.5</v>
      </c>
      <c r="M71" t="s">
        <v>33</v>
      </c>
      <c r="O71">
        <v>67</v>
      </c>
      <c r="P71">
        <v>6</v>
      </c>
      <c r="Q71">
        <v>65</v>
      </c>
      <c r="R71">
        <f t="shared" si="8"/>
        <v>9.2307692307692313E-2</v>
      </c>
      <c r="S71">
        <f t="shared" si="9"/>
        <v>10.833333333333334</v>
      </c>
      <c r="T71" t="s">
        <v>4</v>
      </c>
    </row>
    <row r="72" spans="1:20" x14ac:dyDescent="0.2">
      <c r="A72">
        <v>68</v>
      </c>
      <c r="B72">
        <v>2</v>
      </c>
      <c r="C72">
        <v>67</v>
      </c>
      <c r="D72">
        <f t="shared" si="6"/>
        <v>2.9850746268656716E-2</v>
      </c>
      <c r="E72">
        <f t="shared" si="7"/>
        <v>33.5</v>
      </c>
      <c r="F72" t="s">
        <v>4</v>
      </c>
      <c r="H72">
        <v>68</v>
      </c>
      <c r="I72">
        <v>28</v>
      </c>
      <c r="J72">
        <v>44</v>
      </c>
      <c r="K72">
        <f t="shared" si="10"/>
        <v>0.63636363636363635</v>
      </c>
      <c r="L72">
        <f t="shared" si="11"/>
        <v>1.5714285714285714</v>
      </c>
      <c r="M72" t="s">
        <v>9</v>
      </c>
      <c r="O72">
        <v>68</v>
      </c>
      <c r="P72">
        <v>2</v>
      </c>
      <c r="Q72">
        <v>68</v>
      </c>
      <c r="R72">
        <f t="shared" si="8"/>
        <v>2.9411764705882353E-2</v>
      </c>
      <c r="S72">
        <f t="shared" si="9"/>
        <v>34</v>
      </c>
      <c r="T72" t="s">
        <v>4</v>
      </c>
    </row>
    <row r="73" spans="1:20" x14ac:dyDescent="0.2">
      <c r="A73">
        <v>69</v>
      </c>
      <c r="B73">
        <v>53</v>
      </c>
      <c r="C73">
        <v>12</v>
      </c>
      <c r="D73">
        <f t="shared" si="6"/>
        <v>4.416666666666667</v>
      </c>
      <c r="E73">
        <f t="shared" si="7"/>
        <v>0.22641509433962265</v>
      </c>
      <c r="F73" t="s">
        <v>7</v>
      </c>
      <c r="H73">
        <v>69</v>
      </c>
      <c r="I73">
        <v>26</v>
      </c>
      <c r="J73">
        <v>45</v>
      </c>
      <c r="K73">
        <f t="shared" si="10"/>
        <v>0.57777777777777772</v>
      </c>
      <c r="L73">
        <f t="shared" si="11"/>
        <v>1.7307692307692308</v>
      </c>
      <c r="M73" t="s">
        <v>9</v>
      </c>
      <c r="O73">
        <v>69</v>
      </c>
      <c r="P73">
        <v>32</v>
      </c>
      <c r="Q73">
        <v>38</v>
      </c>
      <c r="R73">
        <f t="shared" si="8"/>
        <v>0.84210526315789469</v>
      </c>
      <c r="S73">
        <f t="shared" si="9"/>
        <v>1.1875</v>
      </c>
      <c r="T73" t="s">
        <v>9</v>
      </c>
    </row>
    <row r="74" spans="1:20" x14ac:dyDescent="0.2">
      <c r="A74">
        <v>70</v>
      </c>
      <c r="B74">
        <v>20</v>
      </c>
      <c r="C74">
        <v>44</v>
      </c>
      <c r="D74">
        <f t="shared" si="6"/>
        <v>0.45454545454545453</v>
      </c>
      <c r="E74">
        <f t="shared" si="7"/>
        <v>2.2000000000000002</v>
      </c>
      <c r="F74" t="s">
        <v>5</v>
      </c>
      <c r="H74">
        <v>70</v>
      </c>
      <c r="I74">
        <v>36</v>
      </c>
      <c r="J74">
        <v>35</v>
      </c>
      <c r="K74">
        <f t="shared" si="10"/>
        <v>1.0285714285714285</v>
      </c>
      <c r="L74">
        <f t="shared" si="11"/>
        <v>0.97222222222222221</v>
      </c>
      <c r="M74" t="s">
        <v>9</v>
      </c>
      <c r="O74">
        <v>70</v>
      </c>
      <c r="P74">
        <v>53</v>
      </c>
      <c r="Q74">
        <v>12</v>
      </c>
      <c r="R74">
        <f t="shared" si="8"/>
        <v>4.416666666666667</v>
      </c>
      <c r="S74">
        <f t="shared" si="9"/>
        <v>0.22641509433962265</v>
      </c>
      <c r="T74" t="s">
        <v>7</v>
      </c>
    </row>
    <row r="75" spans="1:20" x14ac:dyDescent="0.2">
      <c r="A75">
        <v>71</v>
      </c>
      <c r="B75">
        <v>26</v>
      </c>
      <c r="C75">
        <v>38</v>
      </c>
      <c r="D75">
        <f t="shared" si="6"/>
        <v>0.68421052631578949</v>
      </c>
      <c r="E75">
        <f t="shared" si="7"/>
        <v>1.4615384615384615</v>
      </c>
      <c r="F75" t="s">
        <v>9</v>
      </c>
      <c r="H75">
        <v>71</v>
      </c>
      <c r="I75">
        <v>52</v>
      </c>
      <c r="J75">
        <v>18</v>
      </c>
      <c r="K75">
        <f t="shared" si="10"/>
        <v>2.8888888888888888</v>
      </c>
      <c r="L75">
        <f t="shared" si="11"/>
        <v>0.34615384615384615</v>
      </c>
      <c r="M75" t="s">
        <v>6</v>
      </c>
      <c r="O75">
        <v>71</v>
      </c>
      <c r="P75">
        <v>26</v>
      </c>
      <c r="Q75">
        <v>38</v>
      </c>
      <c r="R75">
        <f t="shared" si="8"/>
        <v>0.68421052631578949</v>
      </c>
      <c r="S75">
        <f t="shared" si="9"/>
        <v>1.4615384615384615</v>
      </c>
      <c r="T75" t="s">
        <v>9</v>
      </c>
    </row>
    <row r="76" spans="1:20" x14ac:dyDescent="0.2">
      <c r="A76">
        <v>72</v>
      </c>
      <c r="B76">
        <v>18</v>
      </c>
      <c r="C76">
        <v>45</v>
      </c>
      <c r="D76">
        <f t="shared" si="6"/>
        <v>0.4</v>
      </c>
      <c r="E76">
        <f t="shared" si="7"/>
        <v>2.5</v>
      </c>
      <c r="F76" t="s">
        <v>5</v>
      </c>
      <c r="H76">
        <v>72</v>
      </c>
      <c r="I76">
        <v>22</v>
      </c>
      <c r="J76">
        <v>43</v>
      </c>
      <c r="K76">
        <f t="shared" si="10"/>
        <v>0.51162790697674421</v>
      </c>
      <c r="L76">
        <f t="shared" si="11"/>
        <v>1.9545454545454546</v>
      </c>
      <c r="M76" t="s">
        <v>9</v>
      </c>
      <c r="O76">
        <v>72</v>
      </c>
      <c r="P76">
        <v>20</v>
      </c>
      <c r="Q76">
        <v>44</v>
      </c>
      <c r="R76">
        <f t="shared" si="8"/>
        <v>0.45454545454545453</v>
      </c>
      <c r="S76">
        <f t="shared" si="9"/>
        <v>2.2000000000000002</v>
      </c>
      <c r="T76" t="s">
        <v>5</v>
      </c>
    </row>
    <row r="77" spans="1:20" x14ac:dyDescent="0.2">
      <c r="A77">
        <v>73</v>
      </c>
      <c r="B77">
        <v>21</v>
      </c>
      <c r="C77">
        <v>41</v>
      </c>
      <c r="D77">
        <f t="shared" si="6"/>
        <v>0.51219512195121952</v>
      </c>
      <c r="E77">
        <f t="shared" si="7"/>
        <v>1.9523809523809523</v>
      </c>
      <c r="F77" t="s">
        <v>5</v>
      </c>
      <c r="H77">
        <v>73</v>
      </c>
      <c r="I77">
        <v>21</v>
      </c>
      <c r="J77">
        <v>44</v>
      </c>
      <c r="K77">
        <f t="shared" si="10"/>
        <v>0.47727272727272729</v>
      </c>
      <c r="L77">
        <f t="shared" si="11"/>
        <v>2.0952380952380953</v>
      </c>
      <c r="M77" t="s">
        <v>5</v>
      </c>
      <c r="O77">
        <v>73</v>
      </c>
      <c r="P77">
        <v>18</v>
      </c>
      <c r="Q77">
        <v>45</v>
      </c>
      <c r="R77">
        <f t="shared" si="8"/>
        <v>0.4</v>
      </c>
      <c r="S77">
        <f t="shared" si="9"/>
        <v>2.5</v>
      </c>
      <c r="T77" t="s">
        <v>5</v>
      </c>
    </row>
    <row r="78" spans="1:20" x14ac:dyDescent="0.2">
      <c r="A78">
        <v>74</v>
      </c>
      <c r="B78">
        <v>28</v>
      </c>
      <c r="C78">
        <v>34</v>
      </c>
      <c r="D78">
        <f t="shared" si="6"/>
        <v>0.82352941176470584</v>
      </c>
      <c r="E78">
        <f t="shared" si="7"/>
        <v>1.2142857142857142</v>
      </c>
      <c r="F78" t="s">
        <v>9</v>
      </c>
      <c r="H78">
        <v>74</v>
      </c>
      <c r="I78">
        <v>21</v>
      </c>
      <c r="J78">
        <v>43</v>
      </c>
      <c r="K78">
        <f t="shared" si="10"/>
        <v>0.48837209302325579</v>
      </c>
      <c r="L78">
        <f t="shared" si="11"/>
        <v>2.0476190476190474</v>
      </c>
      <c r="M78" t="s">
        <v>5</v>
      </c>
      <c r="O78">
        <v>74</v>
      </c>
      <c r="P78">
        <v>11</v>
      </c>
      <c r="Q78">
        <v>51</v>
      </c>
      <c r="R78">
        <f t="shared" si="8"/>
        <v>0.21568627450980393</v>
      </c>
      <c r="S78">
        <f t="shared" si="9"/>
        <v>4.6363636363636367</v>
      </c>
      <c r="T78" t="s">
        <v>4</v>
      </c>
    </row>
    <row r="79" spans="1:20" x14ac:dyDescent="0.2">
      <c r="A79">
        <v>75</v>
      </c>
      <c r="B79">
        <v>11</v>
      </c>
      <c r="C79">
        <v>51</v>
      </c>
      <c r="D79">
        <f t="shared" si="6"/>
        <v>0.21568627450980393</v>
      </c>
      <c r="E79">
        <f t="shared" si="7"/>
        <v>4.6363636363636367</v>
      </c>
      <c r="F79" t="s">
        <v>4</v>
      </c>
      <c r="H79">
        <v>75</v>
      </c>
      <c r="I79">
        <v>16</v>
      </c>
      <c r="J79">
        <v>46</v>
      </c>
      <c r="K79">
        <f t="shared" si="10"/>
        <v>0.34782608695652173</v>
      </c>
      <c r="L79">
        <f t="shared" si="11"/>
        <v>2.875</v>
      </c>
      <c r="M79" t="s">
        <v>5</v>
      </c>
      <c r="O79">
        <v>75</v>
      </c>
      <c r="P79">
        <v>21</v>
      </c>
      <c r="Q79">
        <v>41</v>
      </c>
      <c r="R79">
        <f t="shared" si="8"/>
        <v>0.51219512195121952</v>
      </c>
      <c r="S79">
        <f t="shared" si="9"/>
        <v>1.9523809523809523</v>
      </c>
      <c r="T79" t="s">
        <v>9</v>
      </c>
    </row>
    <row r="80" spans="1:20" x14ac:dyDescent="0.2">
      <c r="A80">
        <v>76</v>
      </c>
      <c r="B80">
        <v>35</v>
      </c>
      <c r="C80">
        <v>25</v>
      </c>
      <c r="D80">
        <f t="shared" si="6"/>
        <v>1.4</v>
      </c>
      <c r="E80">
        <f t="shared" si="7"/>
        <v>0.7142857142857143</v>
      </c>
      <c r="F80" t="s">
        <v>9</v>
      </c>
      <c r="H80">
        <v>76</v>
      </c>
      <c r="I80">
        <v>2</v>
      </c>
      <c r="J80">
        <v>60</v>
      </c>
      <c r="K80">
        <f t="shared" si="10"/>
        <v>3.3333333333333333E-2</v>
      </c>
      <c r="L80">
        <f t="shared" si="11"/>
        <v>30</v>
      </c>
      <c r="M80" t="s">
        <v>33</v>
      </c>
      <c r="O80">
        <v>76</v>
      </c>
      <c r="P80">
        <v>28</v>
      </c>
      <c r="Q80">
        <v>34</v>
      </c>
      <c r="R80">
        <f t="shared" si="8"/>
        <v>0.82352941176470584</v>
      </c>
      <c r="S80">
        <f t="shared" si="9"/>
        <v>1.2142857142857142</v>
      </c>
      <c r="T80" t="s">
        <v>9</v>
      </c>
    </row>
    <row r="81" spans="1:20" x14ac:dyDescent="0.2">
      <c r="A81">
        <v>77</v>
      </c>
      <c r="B81">
        <v>5</v>
      </c>
      <c r="C81">
        <v>53</v>
      </c>
      <c r="D81">
        <f t="shared" si="6"/>
        <v>9.4339622641509441E-2</v>
      </c>
      <c r="E81">
        <f t="shared" si="7"/>
        <v>10.6</v>
      </c>
      <c r="F81" t="s">
        <v>4</v>
      </c>
      <c r="H81">
        <v>77</v>
      </c>
      <c r="I81">
        <v>5</v>
      </c>
      <c r="J81">
        <v>54</v>
      </c>
      <c r="K81">
        <f t="shared" si="10"/>
        <v>9.2592592592592587E-2</v>
      </c>
      <c r="L81">
        <f t="shared" si="11"/>
        <v>10.8</v>
      </c>
      <c r="M81" t="s">
        <v>33</v>
      </c>
      <c r="O81">
        <v>77</v>
      </c>
      <c r="P81">
        <v>35</v>
      </c>
      <c r="Q81">
        <v>25</v>
      </c>
      <c r="R81">
        <f t="shared" si="8"/>
        <v>1.4</v>
      </c>
      <c r="S81">
        <f t="shared" si="9"/>
        <v>0.7142857142857143</v>
      </c>
      <c r="T81" t="s">
        <v>9</v>
      </c>
    </row>
    <row r="82" spans="1:20" x14ac:dyDescent="0.2">
      <c r="A82">
        <v>78</v>
      </c>
      <c r="B82">
        <v>53</v>
      </c>
      <c r="C82">
        <v>1</v>
      </c>
      <c r="D82">
        <f t="shared" si="6"/>
        <v>53</v>
      </c>
      <c r="E82">
        <f t="shared" si="7"/>
        <v>1.8867924528301886E-2</v>
      </c>
      <c r="F82" t="s">
        <v>7</v>
      </c>
      <c r="H82">
        <v>78</v>
      </c>
      <c r="I82">
        <v>49</v>
      </c>
      <c r="J82">
        <v>6</v>
      </c>
      <c r="K82">
        <f t="shared" si="10"/>
        <v>8.1666666666666661</v>
      </c>
      <c r="L82">
        <f t="shared" si="11"/>
        <v>0.12244897959183673</v>
      </c>
      <c r="M82" t="s">
        <v>34</v>
      </c>
      <c r="O82">
        <v>78</v>
      </c>
      <c r="P82">
        <v>5</v>
      </c>
      <c r="Q82">
        <v>53</v>
      </c>
      <c r="R82">
        <f t="shared" si="8"/>
        <v>9.4339622641509441E-2</v>
      </c>
      <c r="S82">
        <f t="shared" si="9"/>
        <v>10.6</v>
      </c>
      <c r="T82" t="s">
        <v>4</v>
      </c>
    </row>
    <row r="83" spans="1:20" x14ac:dyDescent="0.2">
      <c r="A83">
        <v>79</v>
      </c>
      <c r="B83">
        <v>50</v>
      </c>
      <c r="C83">
        <v>2</v>
      </c>
      <c r="D83">
        <f t="shared" si="6"/>
        <v>25</v>
      </c>
      <c r="E83">
        <f t="shared" si="7"/>
        <v>0.04</v>
      </c>
      <c r="F83" t="s">
        <v>7</v>
      </c>
      <c r="H83">
        <v>79</v>
      </c>
      <c r="I83">
        <v>13</v>
      </c>
      <c r="J83">
        <v>42</v>
      </c>
      <c r="K83">
        <f t="shared" si="10"/>
        <v>0.30952380952380953</v>
      </c>
      <c r="L83">
        <f t="shared" si="11"/>
        <v>3.2307692307692308</v>
      </c>
      <c r="M83" t="s">
        <v>5</v>
      </c>
      <c r="O83">
        <v>79</v>
      </c>
      <c r="P83">
        <v>53</v>
      </c>
      <c r="Q83">
        <v>1</v>
      </c>
      <c r="R83">
        <f t="shared" si="8"/>
        <v>53</v>
      </c>
      <c r="S83">
        <f t="shared" si="9"/>
        <v>1.8867924528301886E-2</v>
      </c>
      <c r="T83" t="s">
        <v>7</v>
      </c>
    </row>
    <row r="84" spans="1:20" x14ac:dyDescent="0.2">
      <c r="A84">
        <v>80</v>
      </c>
      <c r="B84">
        <v>8</v>
      </c>
      <c r="C84">
        <v>44</v>
      </c>
      <c r="D84">
        <f t="shared" si="6"/>
        <v>0.18181818181818182</v>
      </c>
      <c r="E84">
        <f t="shared" si="7"/>
        <v>5.5</v>
      </c>
      <c r="F84" t="s">
        <v>4</v>
      </c>
      <c r="H84">
        <v>80</v>
      </c>
      <c r="I84">
        <v>24</v>
      </c>
      <c r="J84">
        <v>30</v>
      </c>
      <c r="K84">
        <f t="shared" si="10"/>
        <v>0.8</v>
      </c>
      <c r="L84">
        <f t="shared" si="11"/>
        <v>1.25</v>
      </c>
      <c r="M84" t="s">
        <v>9</v>
      </c>
      <c r="O84">
        <v>80</v>
      </c>
      <c r="P84">
        <v>9</v>
      </c>
      <c r="Q84">
        <v>44</v>
      </c>
      <c r="R84">
        <f t="shared" si="8"/>
        <v>0.20454545454545456</v>
      </c>
      <c r="S84">
        <f t="shared" si="9"/>
        <v>4.8888888888888893</v>
      </c>
      <c r="T84" t="s">
        <v>4</v>
      </c>
    </row>
    <row r="85" spans="1:20" x14ac:dyDescent="0.2">
      <c r="A85">
        <v>81</v>
      </c>
      <c r="B85">
        <v>29</v>
      </c>
      <c r="C85">
        <v>22</v>
      </c>
      <c r="D85">
        <f t="shared" si="6"/>
        <v>1.3181818181818181</v>
      </c>
      <c r="E85">
        <f t="shared" si="7"/>
        <v>0.75862068965517238</v>
      </c>
      <c r="F85" t="s">
        <v>9</v>
      </c>
      <c r="H85">
        <v>81</v>
      </c>
      <c r="I85">
        <v>12</v>
      </c>
      <c r="J85">
        <v>42</v>
      </c>
      <c r="K85">
        <f t="shared" si="10"/>
        <v>0.2857142857142857</v>
      </c>
      <c r="L85">
        <f t="shared" si="11"/>
        <v>3.5</v>
      </c>
      <c r="M85" t="s">
        <v>5</v>
      </c>
      <c r="O85">
        <v>81</v>
      </c>
      <c r="P85">
        <v>50</v>
      </c>
      <c r="Q85">
        <v>2</v>
      </c>
      <c r="R85">
        <f t="shared" si="8"/>
        <v>25</v>
      </c>
      <c r="S85">
        <f t="shared" si="9"/>
        <v>0.04</v>
      </c>
      <c r="T85" t="s">
        <v>7</v>
      </c>
    </row>
    <row r="86" spans="1:20" x14ac:dyDescent="0.2">
      <c r="A86">
        <v>82</v>
      </c>
      <c r="B86">
        <v>30</v>
      </c>
      <c r="C86">
        <v>21</v>
      </c>
      <c r="D86">
        <f t="shared" si="6"/>
        <v>1.4285714285714286</v>
      </c>
      <c r="E86">
        <f t="shared" si="7"/>
        <v>0.7</v>
      </c>
      <c r="F86" t="s">
        <v>9</v>
      </c>
      <c r="H86">
        <v>82</v>
      </c>
      <c r="I86">
        <v>19</v>
      </c>
      <c r="J86">
        <v>34</v>
      </c>
      <c r="K86">
        <f t="shared" si="10"/>
        <v>0.55882352941176472</v>
      </c>
      <c r="L86">
        <f t="shared" si="11"/>
        <v>1.7894736842105263</v>
      </c>
      <c r="M86" t="s">
        <v>9</v>
      </c>
      <c r="O86">
        <v>82</v>
      </c>
      <c r="P86">
        <v>8</v>
      </c>
      <c r="Q86">
        <v>44</v>
      </c>
      <c r="R86">
        <f t="shared" si="8"/>
        <v>0.18181818181818182</v>
      </c>
      <c r="S86">
        <f t="shared" si="9"/>
        <v>5.5</v>
      </c>
      <c r="T86" t="s">
        <v>4</v>
      </c>
    </row>
    <row r="87" spans="1:20" x14ac:dyDescent="0.2">
      <c r="A87">
        <v>83</v>
      </c>
      <c r="B87">
        <v>38</v>
      </c>
      <c r="C87">
        <v>12</v>
      </c>
      <c r="D87">
        <f t="shared" si="6"/>
        <v>3.1666666666666665</v>
      </c>
      <c r="E87">
        <f t="shared" si="7"/>
        <v>0.31578947368421051</v>
      </c>
      <c r="F87" t="s">
        <v>6</v>
      </c>
      <c r="H87">
        <v>83</v>
      </c>
      <c r="I87">
        <v>53</v>
      </c>
      <c r="J87">
        <v>0</v>
      </c>
      <c r="K87" t="e">
        <f t="shared" si="10"/>
        <v>#DIV/0!</v>
      </c>
      <c r="L87">
        <f t="shared" si="11"/>
        <v>0</v>
      </c>
      <c r="M87" t="s">
        <v>8</v>
      </c>
      <c r="O87">
        <v>83</v>
      </c>
      <c r="P87">
        <v>30</v>
      </c>
      <c r="Q87">
        <v>21</v>
      </c>
      <c r="R87">
        <f t="shared" si="8"/>
        <v>1.4285714285714286</v>
      </c>
      <c r="S87">
        <f t="shared" si="9"/>
        <v>0.7</v>
      </c>
      <c r="T87" t="s">
        <v>9</v>
      </c>
    </row>
    <row r="88" spans="1:20" x14ac:dyDescent="0.2">
      <c r="A88">
        <v>84</v>
      </c>
      <c r="B88">
        <v>24</v>
      </c>
      <c r="C88">
        <v>23</v>
      </c>
      <c r="D88">
        <f t="shared" si="6"/>
        <v>1.0434782608695652</v>
      </c>
      <c r="E88">
        <f t="shared" si="7"/>
        <v>0.95833333333333337</v>
      </c>
      <c r="F88" t="s">
        <v>9</v>
      </c>
      <c r="H88">
        <v>84</v>
      </c>
      <c r="I88">
        <v>27</v>
      </c>
      <c r="J88">
        <v>26</v>
      </c>
      <c r="K88">
        <f t="shared" si="10"/>
        <v>1.0384615384615385</v>
      </c>
      <c r="L88">
        <f t="shared" si="11"/>
        <v>0.96296296296296291</v>
      </c>
      <c r="M88" t="s">
        <v>9</v>
      </c>
      <c r="O88">
        <v>84</v>
      </c>
      <c r="P88">
        <v>29</v>
      </c>
      <c r="Q88">
        <v>22</v>
      </c>
      <c r="R88">
        <f t="shared" si="8"/>
        <v>1.3181818181818181</v>
      </c>
      <c r="S88">
        <f t="shared" si="9"/>
        <v>0.75862068965517238</v>
      </c>
      <c r="T88" t="s">
        <v>9</v>
      </c>
    </row>
    <row r="89" spans="1:20" x14ac:dyDescent="0.2">
      <c r="A89">
        <v>85</v>
      </c>
      <c r="B89">
        <v>24</v>
      </c>
      <c r="C89">
        <v>22</v>
      </c>
      <c r="D89">
        <f t="shared" si="6"/>
        <v>1.0909090909090908</v>
      </c>
      <c r="E89">
        <f t="shared" si="7"/>
        <v>0.91666666666666663</v>
      </c>
      <c r="F89" t="s">
        <v>9</v>
      </c>
      <c r="H89">
        <v>85</v>
      </c>
      <c r="I89">
        <v>50</v>
      </c>
      <c r="J89">
        <v>2</v>
      </c>
      <c r="K89">
        <f t="shared" si="10"/>
        <v>25</v>
      </c>
      <c r="L89">
        <f t="shared" si="11"/>
        <v>0.04</v>
      </c>
      <c r="M89" t="s">
        <v>34</v>
      </c>
      <c r="O89">
        <v>85</v>
      </c>
      <c r="P89">
        <v>38</v>
      </c>
      <c r="Q89">
        <v>12</v>
      </c>
      <c r="R89">
        <f t="shared" si="8"/>
        <v>3.1666666666666665</v>
      </c>
      <c r="S89">
        <f t="shared" si="9"/>
        <v>0.31578947368421051</v>
      </c>
      <c r="T89" t="s">
        <v>6</v>
      </c>
    </row>
    <row r="90" spans="1:20" x14ac:dyDescent="0.2">
      <c r="A90">
        <v>86</v>
      </c>
      <c r="B90">
        <v>2</v>
      </c>
      <c r="C90">
        <v>42</v>
      </c>
      <c r="D90">
        <f t="shared" si="6"/>
        <v>4.7619047619047616E-2</v>
      </c>
      <c r="E90">
        <f t="shared" si="7"/>
        <v>21</v>
      </c>
      <c r="F90" t="s">
        <v>4</v>
      </c>
      <c r="H90">
        <v>86</v>
      </c>
      <c r="I90">
        <v>24</v>
      </c>
      <c r="J90">
        <v>27</v>
      </c>
      <c r="K90">
        <f t="shared" si="10"/>
        <v>0.88888888888888884</v>
      </c>
      <c r="L90">
        <f t="shared" si="11"/>
        <v>1.125</v>
      </c>
      <c r="M90" t="s">
        <v>9</v>
      </c>
      <c r="O90">
        <v>86</v>
      </c>
      <c r="P90">
        <v>24</v>
      </c>
      <c r="Q90">
        <v>23</v>
      </c>
      <c r="R90">
        <f t="shared" si="8"/>
        <v>1.0434782608695652</v>
      </c>
      <c r="S90">
        <f t="shared" si="9"/>
        <v>0.95833333333333337</v>
      </c>
      <c r="T90" t="s">
        <v>9</v>
      </c>
    </row>
    <row r="91" spans="1:20" x14ac:dyDescent="0.2">
      <c r="A91">
        <v>87</v>
      </c>
      <c r="B91">
        <v>24</v>
      </c>
      <c r="C91">
        <v>17</v>
      </c>
      <c r="D91">
        <f t="shared" si="6"/>
        <v>1.411764705882353</v>
      </c>
      <c r="E91">
        <f t="shared" si="7"/>
        <v>0.70833333333333337</v>
      </c>
      <c r="F91" t="s">
        <v>9</v>
      </c>
      <c r="H91">
        <v>87</v>
      </c>
      <c r="I91">
        <v>38</v>
      </c>
      <c r="J91">
        <v>12</v>
      </c>
      <c r="K91">
        <f t="shared" si="10"/>
        <v>3.1666666666666665</v>
      </c>
      <c r="L91">
        <f t="shared" si="11"/>
        <v>0.31578947368421051</v>
      </c>
      <c r="M91" t="s">
        <v>6</v>
      </c>
      <c r="O91">
        <v>87</v>
      </c>
      <c r="P91">
        <v>24</v>
      </c>
      <c r="Q91">
        <v>22</v>
      </c>
      <c r="R91">
        <f t="shared" si="8"/>
        <v>1.0909090909090908</v>
      </c>
      <c r="S91">
        <f t="shared" si="9"/>
        <v>0.91666666666666663</v>
      </c>
      <c r="T91" t="s">
        <v>9</v>
      </c>
    </row>
    <row r="92" spans="1:20" x14ac:dyDescent="0.2">
      <c r="A92">
        <v>88</v>
      </c>
      <c r="B92">
        <v>20</v>
      </c>
      <c r="C92">
        <v>21</v>
      </c>
      <c r="D92">
        <f t="shared" si="6"/>
        <v>0.95238095238095233</v>
      </c>
      <c r="E92">
        <f t="shared" si="7"/>
        <v>1.05</v>
      </c>
      <c r="F92" t="s">
        <v>9</v>
      </c>
      <c r="H92">
        <v>88</v>
      </c>
      <c r="I92">
        <v>9</v>
      </c>
      <c r="J92">
        <v>41</v>
      </c>
      <c r="K92">
        <f t="shared" si="10"/>
        <v>0.21951219512195122</v>
      </c>
      <c r="L92">
        <f t="shared" si="11"/>
        <v>4.5555555555555554</v>
      </c>
      <c r="M92" t="s">
        <v>33</v>
      </c>
      <c r="O92">
        <v>88</v>
      </c>
      <c r="P92">
        <v>2</v>
      </c>
      <c r="Q92">
        <v>40</v>
      </c>
      <c r="R92">
        <f t="shared" si="8"/>
        <v>0.05</v>
      </c>
      <c r="S92">
        <f t="shared" si="9"/>
        <v>20</v>
      </c>
      <c r="T92" t="s">
        <v>4</v>
      </c>
    </row>
    <row r="93" spans="1:20" x14ac:dyDescent="0.2">
      <c r="A93">
        <v>89</v>
      </c>
      <c r="B93">
        <v>2</v>
      </c>
      <c r="C93">
        <v>39</v>
      </c>
      <c r="D93">
        <f t="shared" si="6"/>
        <v>5.128205128205128E-2</v>
      </c>
      <c r="E93">
        <f t="shared" si="7"/>
        <v>19.5</v>
      </c>
      <c r="F93" t="s">
        <v>4</v>
      </c>
      <c r="H93">
        <v>89</v>
      </c>
      <c r="I93">
        <v>3</v>
      </c>
      <c r="J93">
        <v>47</v>
      </c>
      <c r="K93">
        <f t="shared" si="10"/>
        <v>6.3829787234042548E-2</v>
      </c>
      <c r="L93">
        <f t="shared" si="11"/>
        <v>15.666666666666666</v>
      </c>
      <c r="M93" t="s">
        <v>33</v>
      </c>
      <c r="O93">
        <v>89</v>
      </c>
      <c r="P93">
        <v>2</v>
      </c>
      <c r="Q93">
        <v>39</v>
      </c>
      <c r="R93">
        <f t="shared" si="8"/>
        <v>5.128205128205128E-2</v>
      </c>
      <c r="S93">
        <f t="shared" si="9"/>
        <v>19.5</v>
      </c>
      <c r="T93" t="s">
        <v>4</v>
      </c>
    </row>
    <row r="94" spans="1:20" x14ac:dyDescent="0.2">
      <c r="A94">
        <v>90</v>
      </c>
      <c r="B94">
        <v>15</v>
      </c>
      <c r="C94">
        <v>23</v>
      </c>
      <c r="D94">
        <f t="shared" si="6"/>
        <v>0.65217391304347827</v>
      </c>
      <c r="E94">
        <f t="shared" si="7"/>
        <v>1.5333333333333334</v>
      </c>
      <c r="F94" t="s">
        <v>9</v>
      </c>
      <c r="H94">
        <v>90</v>
      </c>
      <c r="I94">
        <v>19</v>
      </c>
      <c r="J94">
        <v>29</v>
      </c>
      <c r="K94">
        <f t="shared" si="10"/>
        <v>0.65517241379310343</v>
      </c>
      <c r="L94">
        <f t="shared" si="11"/>
        <v>1.5263157894736843</v>
      </c>
      <c r="M94" t="s">
        <v>9</v>
      </c>
      <c r="O94">
        <v>90</v>
      </c>
      <c r="P94">
        <v>24</v>
      </c>
      <c r="Q94">
        <v>17</v>
      </c>
      <c r="R94">
        <f t="shared" si="8"/>
        <v>1.411764705882353</v>
      </c>
      <c r="S94">
        <f t="shared" si="9"/>
        <v>0.70833333333333337</v>
      </c>
      <c r="T94" t="s">
        <v>9</v>
      </c>
    </row>
    <row r="95" spans="1:20" x14ac:dyDescent="0.2">
      <c r="A95">
        <v>91</v>
      </c>
      <c r="B95">
        <v>9</v>
      </c>
      <c r="C95">
        <v>27</v>
      </c>
      <c r="D95">
        <f t="shared" si="6"/>
        <v>0.33333333333333331</v>
      </c>
      <c r="E95">
        <f t="shared" si="7"/>
        <v>3</v>
      </c>
      <c r="F95" t="s">
        <v>5</v>
      </c>
      <c r="H95">
        <v>91</v>
      </c>
      <c r="I95">
        <v>25</v>
      </c>
      <c r="J95">
        <v>23</v>
      </c>
      <c r="K95">
        <f t="shared" si="10"/>
        <v>1.0869565217391304</v>
      </c>
      <c r="L95">
        <f t="shared" si="11"/>
        <v>0.92</v>
      </c>
      <c r="M95" t="s">
        <v>9</v>
      </c>
      <c r="O95">
        <v>91</v>
      </c>
      <c r="P95">
        <v>20</v>
      </c>
      <c r="Q95">
        <v>21</v>
      </c>
      <c r="R95">
        <f t="shared" si="8"/>
        <v>0.95238095238095233</v>
      </c>
      <c r="S95">
        <f t="shared" si="9"/>
        <v>1.05</v>
      </c>
      <c r="T95" t="s">
        <v>9</v>
      </c>
    </row>
    <row r="96" spans="1:20" x14ac:dyDescent="0.2">
      <c r="A96">
        <v>92</v>
      </c>
      <c r="B96">
        <v>10</v>
      </c>
      <c r="C96">
        <v>25</v>
      </c>
      <c r="D96">
        <f t="shared" si="6"/>
        <v>0.4</v>
      </c>
      <c r="E96">
        <f t="shared" si="7"/>
        <v>2.5</v>
      </c>
      <c r="F96" t="s">
        <v>5</v>
      </c>
      <c r="H96">
        <v>92</v>
      </c>
      <c r="I96">
        <v>27</v>
      </c>
      <c r="J96">
        <v>21</v>
      </c>
      <c r="K96">
        <f t="shared" si="10"/>
        <v>1.2857142857142858</v>
      </c>
      <c r="L96">
        <f t="shared" si="11"/>
        <v>0.77777777777777779</v>
      </c>
      <c r="M96" t="s">
        <v>9</v>
      </c>
      <c r="O96">
        <v>92</v>
      </c>
      <c r="P96">
        <v>15</v>
      </c>
      <c r="Q96">
        <v>23</v>
      </c>
      <c r="R96">
        <f t="shared" si="8"/>
        <v>0.65217391304347827</v>
      </c>
      <c r="S96">
        <f t="shared" si="9"/>
        <v>1.5333333333333334</v>
      </c>
      <c r="T96" t="s">
        <v>9</v>
      </c>
    </row>
    <row r="97" spans="1:20" x14ac:dyDescent="0.2">
      <c r="A97">
        <v>93</v>
      </c>
      <c r="B97">
        <v>23</v>
      </c>
      <c r="C97">
        <v>11</v>
      </c>
      <c r="D97">
        <f t="shared" si="6"/>
        <v>2.0909090909090908</v>
      </c>
      <c r="E97">
        <f t="shared" si="7"/>
        <v>0.47826086956521741</v>
      </c>
      <c r="F97" t="s">
        <v>6</v>
      </c>
      <c r="H97">
        <v>93</v>
      </c>
      <c r="I97">
        <v>3</v>
      </c>
      <c r="J97">
        <v>44</v>
      </c>
      <c r="K97">
        <f t="shared" si="10"/>
        <v>6.8181818181818177E-2</v>
      </c>
      <c r="L97">
        <f t="shared" si="11"/>
        <v>14.666666666666666</v>
      </c>
      <c r="M97" t="s">
        <v>33</v>
      </c>
      <c r="O97">
        <v>93</v>
      </c>
      <c r="P97">
        <v>9</v>
      </c>
      <c r="Q97">
        <v>27</v>
      </c>
      <c r="R97">
        <f t="shared" si="8"/>
        <v>0.33333333333333331</v>
      </c>
      <c r="S97">
        <f t="shared" si="9"/>
        <v>3</v>
      </c>
      <c r="T97" t="s">
        <v>5</v>
      </c>
    </row>
    <row r="98" spans="1:20" x14ac:dyDescent="0.2">
      <c r="A98">
        <v>94</v>
      </c>
      <c r="B98">
        <v>22</v>
      </c>
      <c r="C98">
        <v>12</v>
      </c>
      <c r="D98">
        <f t="shared" si="6"/>
        <v>1.8333333333333333</v>
      </c>
      <c r="E98">
        <f t="shared" si="7"/>
        <v>0.54545454545454541</v>
      </c>
      <c r="F98" t="s">
        <v>9</v>
      </c>
      <c r="H98">
        <v>94</v>
      </c>
      <c r="I98">
        <v>20</v>
      </c>
      <c r="J98">
        <v>24</v>
      </c>
      <c r="K98">
        <f t="shared" si="10"/>
        <v>0.83333333333333337</v>
      </c>
      <c r="L98">
        <f t="shared" si="11"/>
        <v>1.2</v>
      </c>
      <c r="M98" t="s">
        <v>9</v>
      </c>
      <c r="O98">
        <v>94</v>
      </c>
      <c r="P98">
        <v>10</v>
      </c>
      <c r="Q98">
        <v>25</v>
      </c>
      <c r="R98">
        <f t="shared" si="8"/>
        <v>0.4</v>
      </c>
      <c r="S98">
        <f t="shared" si="9"/>
        <v>2.5</v>
      </c>
      <c r="T98" t="s">
        <v>5</v>
      </c>
    </row>
    <row r="99" spans="1:20" x14ac:dyDescent="0.2">
      <c r="A99">
        <v>95</v>
      </c>
      <c r="B99">
        <v>19</v>
      </c>
      <c r="C99">
        <v>14</v>
      </c>
      <c r="D99">
        <f t="shared" si="6"/>
        <v>1.3571428571428572</v>
      </c>
      <c r="E99">
        <f t="shared" si="7"/>
        <v>0.73684210526315785</v>
      </c>
      <c r="F99" t="s">
        <v>9</v>
      </c>
      <c r="H99">
        <v>95</v>
      </c>
      <c r="I99">
        <v>3</v>
      </c>
      <c r="J99">
        <v>39</v>
      </c>
      <c r="K99">
        <f t="shared" si="10"/>
        <v>7.6923076923076927E-2</v>
      </c>
      <c r="L99">
        <f t="shared" si="11"/>
        <v>13</v>
      </c>
      <c r="M99" t="s">
        <v>33</v>
      </c>
      <c r="O99">
        <v>95</v>
      </c>
      <c r="P99">
        <v>23</v>
      </c>
      <c r="Q99">
        <v>11</v>
      </c>
      <c r="R99">
        <f t="shared" si="8"/>
        <v>2.0909090909090908</v>
      </c>
      <c r="S99">
        <f t="shared" si="9"/>
        <v>0.47826086956521741</v>
      </c>
      <c r="T99" t="s">
        <v>6</v>
      </c>
    </row>
    <row r="100" spans="1:20" x14ac:dyDescent="0.2">
      <c r="A100">
        <v>96</v>
      </c>
      <c r="B100">
        <v>1</v>
      </c>
      <c r="C100">
        <v>32</v>
      </c>
      <c r="D100">
        <f t="shared" si="6"/>
        <v>3.125E-2</v>
      </c>
      <c r="E100">
        <f t="shared" si="7"/>
        <v>32</v>
      </c>
      <c r="F100" t="s">
        <v>4</v>
      </c>
      <c r="H100">
        <v>96</v>
      </c>
      <c r="I100">
        <v>15</v>
      </c>
      <c r="J100">
        <v>26</v>
      </c>
      <c r="K100">
        <f t="shared" si="10"/>
        <v>0.57692307692307687</v>
      </c>
      <c r="L100">
        <f t="shared" si="11"/>
        <v>1.7333333333333334</v>
      </c>
      <c r="M100" t="s">
        <v>9</v>
      </c>
      <c r="O100">
        <v>96</v>
      </c>
      <c r="P100">
        <v>22</v>
      </c>
      <c r="Q100">
        <v>12</v>
      </c>
      <c r="R100">
        <f t="shared" si="8"/>
        <v>1.8333333333333333</v>
      </c>
      <c r="S100">
        <f t="shared" si="9"/>
        <v>0.54545454545454541</v>
      </c>
      <c r="T100" t="s">
        <v>9</v>
      </c>
    </row>
    <row r="101" spans="1:20" x14ac:dyDescent="0.2">
      <c r="A101">
        <v>97</v>
      </c>
      <c r="B101">
        <v>3</v>
      </c>
      <c r="C101">
        <v>30</v>
      </c>
      <c r="D101">
        <f t="shared" si="6"/>
        <v>0.1</v>
      </c>
      <c r="E101">
        <f t="shared" si="7"/>
        <v>10</v>
      </c>
      <c r="F101" t="s">
        <v>4</v>
      </c>
      <c r="H101">
        <v>97</v>
      </c>
      <c r="I101">
        <v>23</v>
      </c>
      <c r="J101">
        <v>17</v>
      </c>
      <c r="K101">
        <f t="shared" si="10"/>
        <v>1.3529411764705883</v>
      </c>
      <c r="L101">
        <f t="shared" si="11"/>
        <v>0.73913043478260865</v>
      </c>
      <c r="M101" t="s">
        <v>9</v>
      </c>
      <c r="O101">
        <v>97</v>
      </c>
      <c r="P101">
        <v>1</v>
      </c>
      <c r="Q101">
        <v>32</v>
      </c>
      <c r="R101">
        <f t="shared" si="8"/>
        <v>3.125E-2</v>
      </c>
      <c r="S101">
        <f t="shared" si="9"/>
        <v>32</v>
      </c>
      <c r="T101" t="s">
        <v>4</v>
      </c>
    </row>
    <row r="102" spans="1:20" x14ac:dyDescent="0.2">
      <c r="A102">
        <v>98</v>
      </c>
      <c r="B102">
        <v>15</v>
      </c>
      <c r="C102">
        <v>17</v>
      </c>
      <c r="D102">
        <f t="shared" si="6"/>
        <v>0.88235294117647056</v>
      </c>
      <c r="E102">
        <f t="shared" si="7"/>
        <v>1.1333333333333333</v>
      </c>
      <c r="F102" t="s">
        <v>9</v>
      </c>
      <c r="H102">
        <v>98</v>
      </c>
      <c r="I102">
        <v>8</v>
      </c>
      <c r="J102">
        <v>30</v>
      </c>
      <c r="K102">
        <f t="shared" si="10"/>
        <v>0.26666666666666666</v>
      </c>
      <c r="L102">
        <f t="shared" si="11"/>
        <v>3.75</v>
      </c>
      <c r="M102" t="s">
        <v>5</v>
      </c>
      <c r="O102">
        <v>98</v>
      </c>
      <c r="P102">
        <v>3</v>
      </c>
      <c r="Q102">
        <v>30</v>
      </c>
      <c r="R102">
        <f t="shared" si="8"/>
        <v>0.1</v>
      </c>
      <c r="S102">
        <f t="shared" si="9"/>
        <v>10</v>
      </c>
      <c r="T102" t="s">
        <v>4</v>
      </c>
    </row>
    <row r="103" spans="1:20" x14ac:dyDescent="0.2">
      <c r="A103">
        <v>99</v>
      </c>
      <c r="B103">
        <v>1</v>
      </c>
      <c r="C103">
        <v>30</v>
      </c>
      <c r="D103">
        <f t="shared" si="6"/>
        <v>3.3333333333333333E-2</v>
      </c>
      <c r="E103">
        <f t="shared" si="7"/>
        <v>30</v>
      </c>
      <c r="F103" t="s">
        <v>4</v>
      </c>
      <c r="H103">
        <v>99</v>
      </c>
      <c r="I103">
        <v>9</v>
      </c>
      <c r="J103">
        <v>29</v>
      </c>
      <c r="K103">
        <f t="shared" si="10"/>
        <v>0.31034482758620691</v>
      </c>
      <c r="L103">
        <f t="shared" si="11"/>
        <v>3.2222222222222223</v>
      </c>
      <c r="M103" t="s">
        <v>5</v>
      </c>
      <c r="O103">
        <v>99</v>
      </c>
      <c r="P103">
        <v>15</v>
      </c>
      <c r="Q103">
        <v>17</v>
      </c>
      <c r="R103">
        <f t="shared" si="8"/>
        <v>0.88235294117647056</v>
      </c>
      <c r="S103">
        <f t="shared" si="9"/>
        <v>1.1333333333333333</v>
      </c>
      <c r="T103" t="s">
        <v>9</v>
      </c>
    </row>
    <row r="104" spans="1:20" x14ac:dyDescent="0.2">
      <c r="A104">
        <v>100</v>
      </c>
      <c r="B104">
        <v>3</v>
      </c>
      <c r="C104">
        <v>27</v>
      </c>
      <c r="D104">
        <f t="shared" si="6"/>
        <v>0.1111111111111111</v>
      </c>
      <c r="E104">
        <f t="shared" si="7"/>
        <v>9</v>
      </c>
      <c r="F104" t="s">
        <v>4</v>
      </c>
      <c r="H104">
        <v>100</v>
      </c>
      <c r="I104">
        <v>1</v>
      </c>
      <c r="J104">
        <v>33</v>
      </c>
      <c r="K104">
        <f t="shared" si="10"/>
        <v>3.0303030303030304E-2</v>
      </c>
      <c r="L104">
        <f t="shared" si="11"/>
        <v>33</v>
      </c>
      <c r="M104" t="s">
        <v>33</v>
      </c>
      <c r="O104">
        <v>100</v>
      </c>
      <c r="P104">
        <v>1</v>
      </c>
      <c r="Q104">
        <v>30</v>
      </c>
      <c r="R104">
        <f t="shared" si="8"/>
        <v>3.3333333333333333E-2</v>
      </c>
      <c r="S104">
        <f t="shared" si="9"/>
        <v>30</v>
      </c>
      <c r="T104" t="s">
        <v>4</v>
      </c>
    </row>
    <row r="105" spans="1:20" x14ac:dyDescent="0.2">
      <c r="A105">
        <v>101</v>
      </c>
      <c r="B105">
        <v>8</v>
      </c>
      <c r="C105">
        <v>20</v>
      </c>
      <c r="D105">
        <f t="shared" si="6"/>
        <v>0.4</v>
      </c>
      <c r="E105">
        <f t="shared" si="7"/>
        <v>2.5</v>
      </c>
      <c r="F105" t="s">
        <v>5</v>
      </c>
      <c r="H105">
        <v>101</v>
      </c>
      <c r="I105">
        <v>10</v>
      </c>
      <c r="J105">
        <v>22</v>
      </c>
      <c r="K105">
        <f t="shared" si="10"/>
        <v>0.45454545454545453</v>
      </c>
      <c r="L105">
        <f t="shared" si="11"/>
        <v>2.2000000000000002</v>
      </c>
      <c r="M105" t="s">
        <v>5</v>
      </c>
      <c r="O105">
        <v>101</v>
      </c>
      <c r="P105">
        <v>3</v>
      </c>
      <c r="Q105">
        <v>27</v>
      </c>
      <c r="R105">
        <f t="shared" si="8"/>
        <v>0.1111111111111111</v>
      </c>
      <c r="S105">
        <f t="shared" si="9"/>
        <v>9</v>
      </c>
      <c r="T105" t="s">
        <v>4</v>
      </c>
    </row>
    <row r="106" spans="1:20" x14ac:dyDescent="0.2">
      <c r="A106">
        <v>102</v>
      </c>
      <c r="B106">
        <v>1</v>
      </c>
      <c r="C106">
        <v>27</v>
      </c>
      <c r="D106">
        <f t="shared" si="6"/>
        <v>3.7037037037037035E-2</v>
      </c>
      <c r="E106">
        <f t="shared" si="7"/>
        <v>27</v>
      </c>
      <c r="F106" t="s">
        <v>4</v>
      </c>
      <c r="H106">
        <v>102</v>
      </c>
      <c r="I106">
        <v>16</v>
      </c>
      <c r="J106">
        <v>13</v>
      </c>
      <c r="K106">
        <f t="shared" si="10"/>
        <v>1.2307692307692308</v>
      </c>
      <c r="L106">
        <f t="shared" si="11"/>
        <v>0.8125</v>
      </c>
      <c r="M106" t="s">
        <v>9</v>
      </c>
      <c r="O106">
        <v>102</v>
      </c>
      <c r="P106">
        <v>8</v>
      </c>
      <c r="Q106">
        <v>20</v>
      </c>
      <c r="R106">
        <f t="shared" si="8"/>
        <v>0.4</v>
      </c>
      <c r="S106">
        <f t="shared" si="9"/>
        <v>2.5</v>
      </c>
      <c r="T106" t="s">
        <v>5</v>
      </c>
    </row>
    <row r="107" spans="1:20" x14ac:dyDescent="0.2">
      <c r="A107">
        <v>103</v>
      </c>
      <c r="B107">
        <v>27</v>
      </c>
      <c r="C107">
        <v>0</v>
      </c>
      <c r="D107" t="e">
        <f t="shared" si="6"/>
        <v>#DIV/0!</v>
      </c>
      <c r="E107">
        <f t="shared" si="7"/>
        <v>0</v>
      </c>
      <c r="F107" t="s">
        <v>8</v>
      </c>
      <c r="H107">
        <v>103</v>
      </c>
      <c r="I107">
        <v>9</v>
      </c>
      <c r="J107">
        <v>19</v>
      </c>
      <c r="K107">
        <f t="shared" si="10"/>
        <v>0.47368421052631576</v>
      </c>
      <c r="L107">
        <f t="shared" si="11"/>
        <v>2.1111111111111112</v>
      </c>
      <c r="M107" t="s">
        <v>5</v>
      </c>
      <c r="O107">
        <v>103</v>
      </c>
      <c r="P107">
        <v>1</v>
      </c>
      <c r="Q107">
        <v>27</v>
      </c>
      <c r="R107">
        <f t="shared" si="8"/>
        <v>3.7037037037037035E-2</v>
      </c>
      <c r="S107">
        <f t="shared" si="9"/>
        <v>27</v>
      </c>
      <c r="T107" t="s">
        <v>4</v>
      </c>
    </row>
    <row r="108" spans="1:20" x14ac:dyDescent="0.2">
      <c r="A108">
        <v>104</v>
      </c>
      <c r="B108">
        <v>3</v>
      </c>
      <c r="C108">
        <v>24</v>
      </c>
      <c r="D108">
        <f t="shared" si="6"/>
        <v>0.125</v>
      </c>
      <c r="E108">
        <f t="shared" si="7"/>
        <v>8</v>
      </c>
      <c r="F108" t="s">
        <v>4</v>
      </c>
      <c r="H108">
        <v>104</v>
      </c>
      <c r="I108">
        <v>11</v>
      </c>
      <c r="J108">
        <v>16</v>
      </c>
      <c r="K108">
        <f t="shared" si="10"/>
        <v>0.6875</v>
      </c>
      <c r="L108">
        <f t="shared" si="11"/>
        <v>1.4545454545454546</v>
      </c>
      <c r="M108" t="s">
        <v>9</v>
      </c>
      <c r="O108">
        <v>104</v>
      </c>
      <c r="P108">
        <v>27</v>
      </c>
      <c r="Q108">
        <v>0</v>
      </c>
      <c r="R108" t="e">
        <f t="shared" si="8"/>
        <v>#DIV/0!</v>
      </c>
      <c r="S108">
        <f t="shared" si="9"/>
        <v>0</v>
      </c>
      <c r="T108" t="s">
        <v>8</v>
      </c>
    </row>
    <row r="109" spans="1:20" x14ac:dyDescent="0.2">
      <c r="A109">
        <v>105</v>
      </c>
      <c r="B109">
        <v>10</v>
      </c>
      <c r="C109">
        <v>15</v>
      </c>
      <c r="D109">
        <f t="shared" si="6"/>
        <v>0.66666666666666663</v>
      </c>
      <c r="E109">
        <f t="shared" si="7"/>
        <v>1.5</v>
      </c>
      <c r="F109" t="s">
        <v>9</v>
      </c>
      <c r="H109">
        <v>105</v>
      </c>
      <c r="I109">
        <v>15</v>
      </c>
      <c r="J109">
        <v>12</v>
      </c>
      <c r="K109">
        <f t="shared" si="10"/>
        <v>1.25</v>
      </c>
      <c r="L109">
        <f t="shared" si="11"/>
        <v>0.8</v>
      </c>
      <c r="M109" t="s">
        <v>9</v>
      </c>
      <c r="O109">
        <v>105</v>
      </c>
      <c r="P109">
        <v>3</v>
      </c>
      <c r="Q109">
        <v>24</v>
      </c>
      <c r="R109">
        <f t="shared" si="8"/>
        <v>0.125</v>
      </c>
      <c r="S109">
        <f t="shared" si="9"/>
        <v>8</v>
      </c>
      <c r="T109" t="s">
        <v>4</v>
      </c>
    </row>
    <row r="110" spans="1:20" x14ac:dyDescent="0.2">
      <c r="A110">
        <v>106</v>
      </c>
      <c r="B110">
        <v>2</v>
      </c>
      <c r="C110">
        <v>22</v>
      </c>
      <c r="D110">
        <f t="shared" si="6"/>
        <v>9.0909090909090912E-2</v>
      </c>
      <c r="E110">
        <f t="shared" si="7"/>
        <v>11</v>
      </c>
      <c r="F110" t="s">
        <v>4</v>
      </c>
      <c r="H110">
        <v>106</v>
      </c>
      <c r="I110">
        <v>26</v>
      </c>
      <c r="J110">
        <v>0</v>
      </c>
      <c r="K110" t="e">
        <f t="shared" si="10"/>
        <v>#DIV/0!</v>
      </c>
      <c r="L110">
        <f t="shared" si="11"/>
        <v>0</v>
      </c>
      <c r="M110" t="s">
        <v>8</v>
      </c>
      <c r="O110">
        <v>106</v>
      </c>
      <c r="P110">
        <v>2</v>
      </c>
      <c r="Q110">
        <v>22</v>
      </c>
      <c r="R110">
        <f t="shared" si="8"/>
        <v>9.0909090909090912E-2</v>
      </c>
      <c r="S110">
        <f t="shared" si="9"/>
        <v>11</v>
      </c>
      <c r="T110" t="s">
        <v>4</v>
      </c>
    </row>
    <row r="111" spans="1:20" x14ac:dyDescent="0.2">
      <c r="A111">
        <v>107</v>
      </c>
      <c r="B111">
        <v>15</v>
      </c>
      <c r="C111">
        <v>7</v>
      </c>
      <c r="D111">
        <f t="shared" si="6"/>
        <v>2.1428571428571428</v>
      </c>
      <c r="E111">
        <f t="shared" si="7"/>
        <v>0.46666666666666667</v>
      </c>
      <c r="F111" t="s">
        <v>6</v>
      </c>
      <c r="H111">
        <v>107</v>
      </c>
      <c r="I111">
        <v>2</v>
      </c>
      <c r="J111">
        <v>22</v>
      </c>
      <c r="K111">
        <f t="shared" si="10"/>
        <v>9.0909090909090912E-2</v>
      </c>
      <c r="L111">
        <f t="shared" si="11"/>
        <v>11</v>
      </c>
      <c r="M111" t="s">
        <v>33</v>
      </c>
      <c r="O111">
        <v>107</v>
      </c>
      <c r="P111">
        <v>15</v>
      </c>
      <c r="Q111">
        <v>7</v>
      </c>
      <c r="R111">
        <f t="shared" si="8"/>
        <v>2.1428571428571428</v>
      </c>
      <c r="S111">
        <f t="shared" si="9"/>
        <v>0.46666666666666667</v>
      </c>
      <c r="T111" t="s">
        <v>6</v>
      </c>
    </row>
    <row r="112" spans="1:20" x14ac:dyDescent="0.2">
      <c r="A112">
        <v>108</v>
      </c>
      <c r="B112">
        <v>2</v>
      </c>
      <c r="C112">
        <v>19</v>
      </c>
      <c r="D112">
        <f t="shared" si="6"/>
        <v>0.10526315789473684</v>
      </c>
      <c r="E112">
        <f t="shared" si="7"/>
        <v>9.5</v>
      </c>
      <c r="F112" t="s">
        <v>4</v>
      </c>
      <c r="H112">
        <v>108</v>
      </c>
      <c r="I112">
        <v>3</v>
      </c>
      <c r="J112">
        <v>20</v>
      </c>
      <c r="K112">
        <f t="shared" si="10"/>
        <v>0.15</v>
      </c>
      <c r="L112">
        <f t="shared" si="11"/>
        <v>6.666666666666667</v>
      </c>
      <c r="M112" t="s">
        <v>33</v>
      </c>
      <c r="O112">
        <v>108</v>
      </c>
      <c r="P112">
        <v>2</v>
      </c>
      <c r="Q112">
        <v>19</v>
      </c>
      <c r="R112">
        <f t="shared" si="8"/>
        <v>0.10526315789473684</v>
      </c>
      <c r="S112">
        <f t="shared" si="9"/>
        <v>9.5</v>
      </c>
      <c r="T112" t="s">
        <v>4</v>
      </c>
    </row>
    <row r="113" spans="1:20" x14ac:dyDescent="0.2">
      <c r="A113">
        <v>109</v>
      </c>
      <c r="B113">
        <v>8</v>
      </c>
      <c r="C113">
        <v>11</v>
      </c>
      <c r="D113">
        <f t="shared" si="6"/>
        <v>0.72727272727272729</v>
      </c>
      <c r="E113">
        <f t="shared" si="7"/>
        <v>1.375</v>
      </c>
      <c r="F113" t="s">
        <v>9</v>
      </c>
      <c r="H113">
        <v>109</v>
      </c>
      <c r="I113">
        <v>15</v>
      </c>
      <c r="J113">
        <v>7</v>
      </c>
      <c r="K113">
        <f t="shared" si="10"/>
        <v>2.1428571428571428</v>
      </c>
      <c r="L113">
        <f t="shared" si="11"/>
        <v>0.46666666666666667</v>
      </c>
      <c r="M113" t="s">
        <v>6</v>
      </c>
      <c r="O113">
        <v>109</v>
      </c>
      <c r="P113">
        <v>8</v>
      </c>
      <c r="Q113">
        <v>11</v>
      </c>
      <c r="R113">
        <f t="shared" si="8"/>
        <v>0.72727272727272729</v>
      </c>
      <c r="S113">
        <f t="shared" si="9"/>
        <v>1.375</v>
      </c>
      <c r="T113" t="s">
        <v>9</v>
      </c>
    </row>
    <row r="114" spans="1:20" x14ac:dyDescent="0.2">
      <c r="A114">
        <v>110</v>
      </c>
      <c r="B114">
        <v>11</v>
      </c>
      <c r="C114">
        <v>7</v>
      </c>
      <c r="D114">
        <f t="shared" si="6"/>
        <v>1.5714285714285714</v>
      </c>
      <c r="E114">
        <f t="shared" si="7"/>
        <v>0.63636363636363635</v>
      </c>
      <c r="F114" t="s">
        <v>9</v>
      </c>
      <c r="H114">
        <v>110</v>
      </c>
      <c r="I114">
        <v>2</v>
      </c>
      <c r="J114">
        <v>20</v>
      </c>
      <c r="K114">
        <f t="shared" si="10"/>
        <v>0.1</v>
      </c>
      <c r="L114">
        <f t="shared" si="11"/>
        <v>10</v>
      </c>
      <c r="M114" t="s">
        <v>33</v>
      </c>
      <c r="O114">
        <v>110</v>
      </c>
      <c r="P114">
        <v>11</v>
      </c>
      <c r="Q114">
        <v>7</v>
      </c>
      <c r="R114">
        <f t="shared" si="8"/>
        <v>1.5714285714285714</v>
      </c>
      <c r="S114">
        <f t="shared" si="9"/>
        <v>0.63636363636363635</v>
      </c>
      <c r="T114" t="s">
        <v>9</v>
      </c>
    </row>
    <row r="115" spans="1:20" x14ac:dyDescent="0.2">
      <c r="A115">
        <v>111</v>
      </c>
      <c r="B115">
        <v>0</v>
      </c>
      <c r="C115">
        <v>18</v>
      </c>
      <c r="D115">
        <f t="shared" si="6"/>
        <v>0</v>
      </c>
      <c r="E115" t="e">
        <f t="shared" si="7"/>
        <v>#DIV/0!</v>
      </c>
      <c r="F115" t="s">
        <v>10</v>
      </c>
      <c r="H115">
        <v>111</v>
      </c>
      <c r="I115">
        <v>1</v>
      </c>
      <c r="J115">
        <v>19</v>
      </c>
      <c r="K115">
        <f t="shared" si="10"/>
        <v>5.2631578947368418E-2</v>
      </c>
      <c r="L115">
        <f t="shared" si="11"/>
        <v>19</v>
      </c>
      <c r="M115" t="s">
        <v>33</v>
      </c>
      <c r="O115">
        <v>111</v>
      </c>
      <c r="P115">
        <v>0</v>
      </c>
      <c r="Q115">
        <v>18</v>
      </c>
      <c r="R115">
        <f t="shared" si="8"/>
        <v>0</v>
      </c>
      <c r="S115" t="e">
        <f t="shared" si="9"/>
        <v>#DIV/0!</v>
      </c>
      <c r="T115" t="s">
        <v>10</v>
      </c>
    </row>
    <row r="116" spans="1:20" x14ac:dyDescent="0.2">
      <c r="H116">
        <v>112</v>
      </c>
      <c r="I116">
        <v>8</v>
      </c>
      <c r="J116">
        <v>11</v>
      </c>
      <c r="K116">
        <f t="shared" si="10"/>
        <v>0.72727272727272729</v>
      </c>
      <c r="L116">
        <f t="shared" si="11"/>
        <v>1.375</v>
      </c>
      <c r="M116" t="s">
        <v>9</v>
      </c>
    </row>
    <row r="117" spans="1:20" x14ac:dyDescent="0.2">
      <c r="H117">
        <v>113</v>
      </c>
      <c r="I117">
        <v>11</v>
      </c>
      <c r="J117">
        <v>7</v>
      </c>
      <c r="K117">
        <f t="shared" si="10"/>
        <v>1.5714285714285714</v>
      </c>
      <c r="L117">
        <f t="shared" si="11"/>
        <v>0.63636363636363635</v>
      </c>
      <c r="M117" t="s">
        <v>9</v>
      </c>
    </row>
  </sheetData>
  <conditionalFormatting sqref="S2">
    <cfRule type="cellIs" dxfId="5" priority="1" operator="greaterThan">
      <formula>4</formula>
    </cfRule>
  </conditionalFormatting>
  <conditionalFormatting sqref="D2">
    <cfRule type="cellIs" dxfId="4" priority="6" operator="greaterThan">
      <formula>4</formula>
    </cfRule>
  </conditionalFormatting>
  <conditionalFormatting sqref="E2">
    <cfRule type="cellIs" dxfId="3" priority="5" operator="greaterThan">
      <formula>4</formula>
    </cfRule>
  </conditionalFormatting>
  <conditionalFormatting sqref="J2">
    <cfRule type="cellIs" dxfId="2" priority="4" operator="greaterThan">
      <formula>4</formula>
    </cfRule>
  </conditionalFormatting>
  <conditionalFormatting sqref="K2">
    <cfRule type="cellIs" dxfId="1" priority="3" operator="greaterThan">
      <formula>4</formula>
    </cfRule>
  </conditionalFormatting>
  <conditionalFormatting sqref="R2">
    <cfRule type="cellIs" dxfId="0" priority="2" operator="greaterThan">
      <formul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5393-CD36-E548-9984-3A6E9739BF79}">
  <dimension ref="A1:K116"/>
  <sheetViews>
    <sheetView workbookViewId="0">
      <selection activeCell="C2" sqref="C2"/>
    </sheetView>
  </sheetViews>
  <sheetFormatPr baseColWidth="10" defaultRowHeight="16" x14ac:dyDescent="0.2"/>
  <cols>
    <col min="1" max="1" width="18" customWidth="1"/>
    <col min="2" max="2" width="19.1640625" customWidth="1"/>
  </cols>
  <sheetData>
    <row r="1" spans="1:11" x14ac:dyDescent="0.2">
      <c r="B1" s="3" t="s">
        <v>18</v>
      </c>
      <c r="F1" s="3" t="s">
        <v>19</v>
      </c>
      <c r="J1" s="4" t="s">
        <v>20</v>
      </c>
    </row>
    <row r="2" spans="1:11" x14ac:dyDescent="0.2">
      <c r="A2" t="s">
        <v>40</v>
      </c>
      <c r="B2" t="s">
        <v>36</v>
      </c>
      <c r="C2" t="s">
        <v>37</v>
      </c>
      <c r="E2" t="s">
        <v>40</v>
      </c>
      <c r="F2" t="s">
        <v>36</v>
      </c>
      <c r="G2" t="s">
        <v>37</v>
      </c>
      <c r="I2" t="s">
        <v>40</v>
      </c>
      <c r="J2" t="s">
        <v>36</v>
      </c>
      <c r="K2" t="s">
        <v>37</v>
      </c>
    </row>
    <row r="3" spans="1:11" x14ac:dyDescent="0.2">
      <c r="A3">
        <v>0</v>
      </c>
      <c r="B3">
        <v>0</v>
      </c>
      <c r="C3">
        <v>0.95928370064828505</v>
      </c>
      <c r="E3">
        <v>0</v>
      </c>
      <c r="F3">
        <v>0</v>
      </c>
      <c r="G3">
        <v>0.95101916188926205</v>
      </c>
      <c r="I3">
        <v>0</v>
      </c>
      <c r="J3">
        <v>0</v>
      </c>
      <c r="K3">
        <v>0.95933418048806596</v>
      </c>
    </row>
    <row r="4" spans="1:11" x14ac:dyDescent="0.2">
      <c r="A4">
        <v>47</v>
      </c>
      <c r="B4">
        <v>0</v>
      </c>
      <c r="C4">
        <v>0.89053334952468</v>
      </c>
      <c r="E4">
        <v>54</v>
      </c>
      <c r="F4">
        <v>0</v>
      </c>
      <c r="G4">
        <v>0.88407474799709296</v>
      </c>
      <c r="I4">
        <v>51</v>
      </c>
      <c r="J4">
        <v>0</v>
      </c>
      <c r="K4">
        <v>0.89005314193517104</v>
      </c>
    </row>
    <row r="5" spans="1:11" x14ac:dyDescent="0.2">
      <c r="A5">
        <v>2</v>
      </c>
      <c r="B5">
        <v>1</v>
      </c>
      <c r="C5">
        <v>0.98085597950756598</v>
      </c>
      <c r="E5">
        <v>1</v>
      </c>
      <c r="F5">
        <v>1</v>
      </c>
      <c r="G5">
        <v>0.98298450577271901</v>
      </c>
      <c r="I5">
        <v>3</v>
      </c>
      <c r="J5">
        <v>1</v>
      </c>
      <c r="K5">
        <v>0.98085597950756598</v>
      </c>
    </row>
    <row r="6" spans="1:11" x14ac:dyDescent="0.2">
      <c r="A6">
        <v>21</v>
      </c>
      <c r="B6">
        <v>2</v>
      </c>
      <c r="C6">
        <v>0.94719076189239304</v>
      </c>
      <c r="E6">
        <v>7</v>
      </c>
      <c r="F6">
        <v>2</v>
      </c>
      <c r="G6">
        <v>0.97340422056088005</v>
      </c>
      <c r="I6">
        <v>21</v>
      </c>
      <c r="J6">
        <v>2</v>
      </c>
      <c r="K6">
        <v>0.94719076189239304</v>
      </c>
    </row>
    <row r="7" spans="1:11" x14ac:dyDescent="0.2">
      <c r="A7">
        <v>35</v>
      </c>
      <c r="B7">
        <v>2</v>
      </c>
      <c r="C7">
        <v>0.94320547034796498</v>
      </c>
      <c r="E7">
        <v>2</v>
      </c>
      <c r="F7">
        <v>3</v>
      </c>
      <c r="G7">
        <v>0.98898995791891597</v>
      </c>
      <c r="I7">
        <v>35</v>
      </c>
      <c r="J7">
        <v>2</v>
      </c>
      <c r="K7">
        <v>0.94320547034796498</v>
      </c>
    </row>
    <row r="8" spans="1:11" x14ac:dyDescent="0.2">
      <c r="A8">
        <v>4</v>
      </c>
      <c r="B8">
        <v>3</v>
      </c>
      <c r="C8">
        <v>0.98628091590563804</v>
      </c>
      <c r="E8">
        <v>3</v>
      </c>
      <c r="F8">
        <v>4</v>
      </c>
      <c r="G8">
        <v>0.97722751081000103</v>
      </c>
      <c r="I8">
        <v>2</v>
      </c>
      <c r="J8">
        <v>3</v>
      </c>
      <c r="K8">
        <v>0.99043762662441204</v>
      </c>
    </row>
    <row r="9" spans="1:11" x14ac:dyDescent="0.2">
      <c r="A9">
        <v>67</v>
      </c>
      <c r="B9">
        <v>3</v>
      </c>
      <c r="C9">
        <v>0.90849152721640403</v>
      </c>
      <c r="E9">
        <v>4</v>
      </c>
      <c r="F9">
        <v>5</v>
      </c>
      <c r="G9">
        <v>0.97458583886747296</v>
      </c>
      <c r="I9">
        <v>1</v>
      </c>
      <c r="J9">
        <v>4</v>
      </c>
      <c r="K9">
        <v>0.97705100518051502</v>
      </c>
    </row>
    <row r="10" spans="1:11" x14ac:dyDescent="0.2">
      <c r="A10">
        <v>1</v>
      </c>
      <c r="B10">
        <v>4</v>
      </c>
      <c r="C10">
        <v>0.97700685051329905</v>
      </c>
      <c r="E10">
        <v>13</v>
      </c>
      <c r="F10">
        <v>6</v>
      </c>
      <c r="G10">
        <v>0.96548710319754505</v>
      </c>
      <c r="I10">
        <v>4</v>
      </c>
      <c r="J10">
        <v>5</v>
      </c>
      <c r="K10">
        <v>0.97748232240950605</v>
      </c>
    </row>
    <row r="11" spans="1:11" x14ac:dyDescent="0.2">
      <c r="A11">
        <v>5</v>
      </c>
      <c r="B11">
        <v>5</v>
      </c>
      <c r="C11">
        <v>0.97748232240950605</v>
      </c>
      <c r="E11">
        <v>24</v>
      </c>
      <c r="F11">
        <v>6</v>
      </c>
      <c r="G11">
        <v>0.94991756746036204</v>
      </c>
      <c r="I11">
        <v>13</v>
      </c>
      <c r="J11">
        <v>6</v>
      </c>
      <c r="K11">
        <v>0.96374658222296306</v>
      </c>
    </row>
    <row r="12" spans="1:11" x14ac:dyDescent="0.2">
      <c r="A12">
        <v>3</v>
      </c>
      <c r="B12">
        <v>6</v>
      </c>
      <c r="C12">
        <v>0.98504115604310305</v>
      </c>
      <c r="E12">
        <v>5</v>
      </c>
      <c r="F12">
        <v>7</v>
      </c>
      <c r="G12">
        <v>0.98508004425346496</v>
      </c>
      <c r="I12">
        <v>26</v>
      </c>
      <c r="J12">
        <v>6</v>
      </c>
      <c r="K12">
        <v>0.95401178009567</v>
      </c>
    </row>
    <row r="13" spans="1:11" x14ac:dyDescent="0.2">
      <c r="A13">
        <v>6</v>
      </c>
      <c r="B13">
        <v>7</v>
      </c>
      <c r="C13">
        <v>0.98844042711219704</v>
      </c>
      <c r="E13">
        <v>106</v>
      </c>
      <c r="F13">
        <v>8</v>
      </c>
      <c r="G13">
        <v>0.86890507742352197</v>
      </c>
      <c r="I13">
        <v>5</v>
      </c>
      <c r="J13">
        <v>7</v>
      </c>
      <c r="K13">
        <v>0.98844042711219704</v>
      </c>
    </row>
    <row r="14" spans="1:11" x14ac:dyDescent="0.2">
      <c r="A14">
        <v>103</v>
      </c>
      <c r="B14">
        <v>8</v>
      </c>
      <c r="C14">
        <v>0.86997066910700405</v>
      </c>
      <c r="E14">
        <v>25</v>
      </c>
      <c r="F14">
        <v>8</v>
      </c>
      <c r="G14">
        <v>0.93842418114396597</v>
      </c>
      <c r="I14">
        <v>104</v>
      </c>
      <c r="J14">
        <v>8</v>
      </c>
      <c r="K14">
        <v>0.86997066910700405</v>
      </c>
    </row>
    <row r="15" spans="1:11" x14ac:dyDescent="0.2">
      <c r="A15">
        <v>18</v>
      </c>
      <c r="B15">
        <v>8</v>
      </c>
      <c r="C15">
        <v>0.95011597971125294</v>
      </c>
      <c r="E15">
        <v>6</v>
      </c>
      <c r="F15">
        <v>8</v>
      </c>
      <c r="G15">
        <v>0.97084672433668295</v>
      </c>
      <c r="I15">
        <v>16</v>
      </c>
      <c r="J15">
        <v>8</v>
      </c>
      <c r="K15">
        <v>0.94897708948976001</v>
      </c>
    </row>
    <row r="16" spans="1:11" x14ac:dyDescent="0.2">
      <c r="A16">
        <v>8</v>
      </c>
      <c r="B16">
        <v>8</v>
      </c>
      <c r="C16">
        <v>0.96719580202896105</v>
      </c>
      <c r="E16">
        <v>17</v>
      </c>
      <c r="F16">
        <v>9</v>
      </c>
      <c r="G16">
        <v>0.97156611360288103</v>
      </c>
      <c r="I16">
        <v>7</v>
      </c>
      <c r="J16">
        <v>8</v>
      </c>
      <c r="K16">
        <v>0.96721657513481396</v>
      </c>
    </row>
    <row r="17" spans="1:11" x14ac:dyDescent="0.2">
      <c r="A17">
        <v>7</v>
      </c>
      <c r="B17">
        <v>9</v>
      </c>
      <c r="C17">
        <v>0.98575008678725395</v>
      </c>
      <c r="E17">
        <v>30</v>
      </c>
      <c r="F17">
        <v>9</v>
      </c>
      <c r="G17">
        <v>0.95275783855402096</v>
      </c>
      <c r="I17">
        <v>6</v>
      </c>
      <c r="J17">
        <v>9</v>
      </c>
      <c r="K17">
        <v>0.98575008678725395</v>
      </c>
    </row>
    <row r="18" spans="1:11" x14ac:dyDescent="0.2">
      <c r="A18">
        <v>9</v>
      </c>
      <c r="B18">
        <v>10</v>
      </c>
      <c r="C18">
        <v>0.97590233373686797</v>
      </c>
      <c r="E18">
        <v>22</v>
      </c>
      <c r="F18">
        <v>10</v>
      </c>
      <c r="G18">
        <v>0.954467544407546</v>
      </c>
      <c r="I18">
        <v>8</v>
      </c>
      <c r="J18">
        <v>10</v>
      </c>
      <c r="K18">
        <v>0.97590233373686797</v>
      </c>
    </row>
    <row r="19" spans="1:11" x14ac:dyDescent="0.2">
      <c r="A19">
        <v>14</v>
      </c>
      <c r="B19">
        <v>11</v>
      </c>
      <c r="C19">
        <v>0.978671630455619</v>
      </c>
      <c r="E19">
        <v>48</v>
      </c>
      <c r="F19">
        <v>10</v>
      </c>
      <c r="G19">
        <v>0.93934949742180496</v>
      </c>
      <c r="I19">
        <v>14</v>
      </c>
      <c r="J19">
        <v>11</v>
      </c>
      <c r="K19">
        <v>0.978671630455619</v>
      </c>
    </row>
    <row r="20" spans="1:11" x14ac:dyDescent="0.2">
      <c r="A20">
        <v>13</v>
      </c>
      <c r="B20">
        <v>12</v>
      </c>
      <c r="C20">
        <v>0.98261388321842402</v>
      </c>
      <c r="E20">
        <v>19</v>
      </c>
      <c r="F20">
        <v>11</v>
      </c>
      <c r="G20">
        <v>0.95922552817546802</v>
      </c>
      <c r="I20">
        <v>64</v>
      </c>
      <c r="J20">
        <v>11</v>
      </c>
      <c r="K20">
        <v>0.91884918419347605</v>
      </c>
    </row>
    <row r="21" spans="1:11" x14ac:dyDescent="0.2">
      <c r="A21">
        <v>27</v>
      </c>
      <c r="B21">
        <v>12</v>
      </c>
      <c r="C21">
        <v>0.94715625550672899</v>
      </c>
      <c r="E21">
        <v>63</v>
      </c>
      <c r="F21">
        <v>11</v>
      </c>
      <c r="G21">
        <v>0.92153908571840104</v>
      </c>
      <c r="I21">
        <v>12</v>
      </c>
      <c r="J21">
        <v>12</v>
      </c>
      <c r="K21">
        <v>0.98261388321842402</v>
      </c>
    </row>
    <row r="22" spans="1:11" x14ac:dyDescent="0.2">
      <c r="A22">
        <v>10</v>
      </c>
      <c r="B22">
        <v>13</v>
      </c>
      <c r="C22">
        <v>0.97466722702929098</v>
      </c>
      <c r="E22">
        <v>10</v>
      </c>
      <c r="F22">
        <v>12</v>
      </c>
      <c r="G22">
        <v>0.98270758537576597</v>
      </c>
      <c r="I22">
        <v>27</v>
      </c>
      <c r="J22">
        <v>12</v>
      </c>
      <c r="K22">
        <v>0.94715625550672899</v>
      </c>
    </row>
    <row r="23" spans="1:11" x14ac:dyDescent="0.2">
      <c r="A23">
        <v>12</v>
      </c>
      <c r="B23">
        <v>14</v>
      </c>
      <c r="C23">
        <v>0.97041774557697302</v>
      </c>
      <c r="E23">
        <v>26</v>
      </c>
      <c r="F23">
        <v>12</v>
      </c>
      <c r="G23">
        <v>0.944532051252018</v>
      </c>
      <c r="I23">
        <v>9</v>
      </c>
      <c r="J23">
        <v>13</v>
      </c>
      <c r="K23">
        <v>0.97464789385560202</v>
      </c>
    </row>
    <row r="24" spans="1:11" x14ac:dyDescent="0.2">
      <c r="A24">
        <v>19</v>
      </c>
      <c r="B24">
        <v>14</v>
      </c>
      <c r="C24">
        <v>0.96920576272370595</v>
      </c>
      <c r="E24">
        <v>9</v>
      </c>
      <c r="F24">
        <v>13</v>
      </c>
      <c r="G24">
        <v>0.96930501065840302</v>
      </c>
      <c r="I24">
        <v>11</v>
      </c>
      <c r="J24">
        <v>14</v>
      </c>
      <c r="K24">
        <v>0.97041774557697302</v>
      </c>
    </row>
    <row r="25" spans="1:11" x14ac:dyDescent="0.2">
      <c r="A25">
        <v>17</v>
      </c>
      <c r="B25">
        <v>15</v>
      </c>
      <c r="C25">
        <v>0.97256121807295104</v>
      </c>
      <c r="E25">
        <v>20</v>
      </c>
      <c r="F25">
        <v>14</v>
      </c>
      <c r="G25">
        <v>0.968196971631194</v>
      </c>
      <c r="I25">
        <v>19</v>
      </c>
      <c r="J25">
        <v>14</v>
      </c>
      <c r="K25">
        <v>0.96920576272370595</v>
      </c>
    </row>
    <row r="26" spans="1:11" x14ac:dyDescent="0.2">
      <c r="A26">
        <v>20</v>
      </c>
      <c r="B26">
        <v>16</v>
      </c>
      <c r="C26">
        <v>0.97111136808924903</v>
      </c>
      <c r="E26">
        <v>8</v>
      </c>
      <c r="F26">
        <v>14</v>
      </c>
      <c r="G26">
        <v>0.97209365765072497</v>
      </c>
      <c r="I26">
        <v>17</v>
      </c>
      <c r="J26">
        <v>15</v>
      </c>
      <c r="K26">
        <v>0.97256121807295104</v>
      </c>
    </row>
    <row r="27" spans="1:11" x14ac:dyDescent="0.2">
      <c r="A27">
        <v>11</v>
      </c>
      <c r="B27">
        <v>17</v>
      </c>
      <c r="C27">
        <v>0.98880135875819297</v>
      </c>
      <c r="E27">
        <v>46</v>
      </c>
      <c r="F27">
        <v>15</v>
      </c>
      <c r="G27">
        <v>0.93996185566650903</v>
      </c>
      <c r="I27">
        <v>20</v>
      </c>
      <c r="J27">
        <v>16</v>
      </c>
      <c r="K27">
        <v>0.97111136808924903</v>
      </c>
    </row>
    <row r="28" spans="1:11" x14ac:dyDescent="0.2">
      <c r="A28">
        <v>22</v>
      </c>
      <c r="B28">
        <v>18</v>
      </c>
      <c r="C28">
        <v>0.97166317825456106</v>
      </c>
      <c r="E28">
        <v>57</v>
      </c>
      <c r="F28">
        <v>15</v>
      </c>
      <c r="G28">
        <v>0.93327553941088104</v>
      </c>
      <c r="I28">
        <v>10</v>
      </c>
      <c r="J28">
        <v>17</v>
      </c>
      <c r="K28">
        <v>0.98880135875819297</v>
      </c>
    </row>
    <row r="29" spans="1:11" x14ac:dyDescent="0.2">
      <c r="A29">
        <v>30</v>
      </c>
      <c r="B29">
        <v>19</v>
      </c>
      <c r="C29">
        <v>0.964840401440339</v>
      </c>
      <c r="E29">
        <v>21</v>
      </c>
      <c r="F29">
        <v>16</v>
      </c>
      <c r="G29">
        <v>0.97564132982136398</v>
      </c>
      <c r="I29">
        <v>22</v>
      </c>
      <c r="J29">
        <v>18</v>
      </c>
      <c r="K29">
        <v>0.97161211406024395</v>
      </c>
    </row>
    <row r="30" spans="1:11" x14ac:dyDescent="0.2">
      <c r="A30">
        <v>81</v>
      </c>
      <c r="B30">
        <v>19</v>
      </c>
      <c r="C30">
        <v>0.854515885700736</v>
      </c>
      <c r="E30">
        <v>11</v>
      </c>
      <c r="F30">
        <v>17</v>
      </c>
      <c r="G30">
        <v>0.98750617344293801</v>
      </c>
      <c r="I30">
        <v>30</v>
      </c>
      <c r="J30">
        <v>19</v>
      </c>
      <c r="K30">
        <v>0.96401204837328802</v>
      </c>
    </row>
    <row r="31" spans="1:11" x14ac:dyDescent="0.2">
      <c r="A31">
        <v>16</v>
      </c>
      <c r="B31">
        <v>20</v>
      </c>
      <c r="C31">
        <v>0.98938917972614704</v>
      </c>
      <c r="E31">
        <v>18</v>
      </c>
      <c r="F31">
        <v>18</v>
      </c>
      <c r="G31">
        <v>0.96898470266400705</v>
      </c>
      <c r="I31">
        <v>84</v>
      </c>
      <c r="J31">
        <v>19</v>
      </c>
      <c r="K31">
        <v>0.854515885700736</v>
      </c>
    </row>
    <row r="32" spans="1:11" x14ac:dyDescent="0.2">
      <c r="A32">
        <v>110</v>
      </c>
      <c r="B32">
        <v>21</v>
      </c>
      <c r="C32">
        <v>0.81176214940800795</v>
      </c>
      <c r="E32">
        <v>36</v>
      </c>
      <c r="F32">
        <v>19</v>
      </c>
      <c r="G32">
        <v>0.96617603453308099</v>
      </c>
      <c r="I32">
        <v>42</v>
      </c>
      <c r="J32">
        <v>20</v>
      </c>
      <c r="K32">
        <v>0.97105639120605503</v>
      </c>
    </row>
    <row r="33" spans="1:11" x14ac:dyDescent="0.2">
      <c r="A33">
        <v>23</v>
      </c>
      <c r="B33">
        <v>21</v>
      </c>
      <c r="C33">
        <v>0.95800940058418504</v>
      </c>
      <c r="E33">
        <v>92</v>
      </c>
      <c r="F33">
        <v>19</v>
      </c>
      <c r="G33">
        <v>0.835583724075459</v>
      </c>
      <c r="I33">
        <v>44</v>
      </c>
      <c r="J33">
        <v>20</v>
      </c>
      <c r="K33">
        <v>0.95990654848125001</v>
      </c>
    </row>
    <row r="34" spans="1:11" x14ac:dyDescent="0.2">
      <c r="A34">
        <v>34</v>
      </c>
      <c r="B34">
        <v>22</v>
      </c>
      <c r="C34">
        <v>0.97186083599149398</v>
      </c>
      <c r="E34">
        <v>14</v>
      </c>
      <c r="F34">
        <v>20</v>
      </c>
      <c r="G34">
        <v>0.99010456998793295</v>
      </c>
      <c r="I34">
        <v>110</v>
      </c>
      <c r="J34">
        <v>21</v>
      </c>
      <c r="K34">
        <v>0.81176214940800795</v>
      </c>
    </row>
    <row r="35" spans="1:11" x14ac:dyDescent="0.2">
      <c r="A35">
        <v>79</v>
      </c>
      <c r="B35">
        <v>22</v>
      </c>
      <c r="C35">
        <v>0.90969979533282497</v>
      </c>
      <c r="E35">
        <v>113</v>
      </c>
      <c r="F35">
        <v>21</v>
      </c>
      <c r="G35">
        <v>0.77691768018156804</v>
      </c>
      <c r="I35">
        <v>24</v>
      </c>
      <c r="J35">
        <v>21</v>
      </c>
      <c r="K35">
        <v>0.95680153675162005</v>
      </c>
    </row>
    <row r="36" spans="1:11" x14ac:dyDescent="0.2">
      <c r="A36">
        <v>33</v>
      </c>
      <c r="B36">
        <v>23</v>
      </c>
      <c r="C36">
        <v>0.97305038359261697</v>
      </c>
      <c r="E36">
        <v>15</v>
      </c>
      <c r="F36">
        <v>21</v>
      </c>
      <c r="G36">
        <v>0.95516931253297299</v>
      </c>
      <c r="I36">
        <v>34</v>
      </c>
      <c r="J36">
        <v>22</v>
      </c>
      <c r="K36">
        <v>0.97186083599149398</v>
      </c>
    </row>
    <row r="37" spans="1:11" x14ac:dyDescent="0.2">
      <c r="A37">
        <v>59</v>
      </c>
      <c r="B37">
        <v>23</v>
      </c>
      <c r="C37">
        <v>0.94256745523243102</v>
      </c>
      <c r="E37">
        <v>35</v>
      </c>
      <c r="F37">
        <v>22</v>
      </c>
      <c r="G37">
        <v>0.97278908279666298</v>
      </c>
      <c r="I37">
        <v>81</v>
      </c>
      <c r="J37">
        <v>22</v>
      </c>
      <c r="K37">
        <v>0.90969979533282497</v>
      </c>
    </row>
    <row r="38" spans="1:11" x14ac:dyDescent="0.2">
      <c r="A38">
        <v>25</v>
      </c>
      <c r="B38">
        <v>24</v>
      </c>
      <c r="C38">
        <v>0.97607766758292402</v>
      </c>
      <c r="E38">
        <v>85</v>
      </c>
      <c r="F38">
        <v>22</v>
      </c>
      <c r="G38">
        <v>0.90332276879449602</v>
      </c>
      <c r="I38">
        <v>32</v>
      </c>
      <c r="J38">
        <v>23</v>
      </c>
      <c r="K38">
        <v>0.97303076151114298</v>
      </c>
    </row>
    <row r="39" spans="1:11" x14ac:dyDescent="0.2">
      <c r="A39">
        <v>76</v>
      </c>
      <c r="B39">
        <v>24</v>
      </c>
      <c r="C39">
        <v>0.93040508841039105</v>
      </c>
      <c r="E39">
        <v>32</v>
      </c>
      <c r="F39">
        <v>23</v>
      </c>
      <c r="G39">
        <v>0.97074289251827806</v>
      </c>
      <c r="I39">
        <v>60</v>
      </c>
      <c r="J39">
        <v>23</v>
      </c>
      <c r="K39">
        <v>0.94256745523243102</v>
      </c>
    </row>
    <row r="40" spans="1:11" x14ac:dyDescent="0.2">
      <c r="A40">
        <v>46</v>
      </c>
      <c r="B40">
        <v>25</v>
      </c>
      <c r="C40">
        <v>0.95579020178449803</v>
      </c>
      <c r="E40">
        <v>61</v>
      </c>
      <c r="F40">
        <v>23</v>
      </c>
      <c r="G40">
        <v>0.93692106509591899</v>
      </c>
      <c r="I40">
        <v>25</v>
      </c>
      <c r="J40">
        <v>24</v>
      </c>
      <c r="K40">
        <v>0.97602721605570597</v>
      </c>
    </row>
    <row r="41" spans="1:11" x14ac:dyDescent="0.2">
      <c r="A41">
        <v>64</v>
      </c>
      <c r="B41">
        <v>25</v>
      </c>
      <c r="C41">
        <v>0.93084277134602</v>
      </c>
      <c r="E41">
        <v>16</v>
      </c>
      <c r="F41">
        <v>24</v>
      </c>
      <c r="G41">
        <v>0.99091858410782396</v>
      </c>
      <c r="I41">
        <v>77</v>
      </c>
      <c r="J41">
        <v>24</v>
      </c>
      <c r="K41">
        <v>0.93040508841039105</v>
      </c>
    </row>
    <row r="42" spans="1:11" x14ac:dyDescent="0.2">
      <c r="A42">
        <v>32</v>
      </c>
      <c r="B42">
        <v>26</v>
      </c>
      <c r="C42">
        <v>0.98063204931849401</v>
      </c>
      <c r="E42">
        <v>49</v>
      </c>
      <c r="F42">
        <v>25</v>
      </c>
      <c r="G42">
        <v>0.957282120932758</v>
      </c>
      <c r="I42">
        <v>48</v>
      </c>
      <c r="J42">
        <v>25</v>
      </c>
      <c r="K42">
        <v>0.95579020178449803</v>
      </c>
    </row>
    <row r="43" spans="1:11" x14ac:dyDescent="0.2">
      <c r="A43">
        <v>38</v>
      </c>
      <c r="B43">
        <v>27</v>
      </c>
      <c r="C43">
        <v>0.97455044181120298</v>
      </c>
      <c r="E43">
        <v>70</v>
      </c>
      <c r="F43">
        <v>25</v>
      </c>
      <c r="G43">
        <v>0.92708592147556601</v>
      </c>
      <c r="I43">
        <v>66</v>
      </c>
      <c r="J43">
        <v>25</v>
      </c>
      <c r="K43">
        <v>0.93084277134602</v>
      </c>
    </row>
    <row r="44" spans="1:11" x14ac:dyDescent="0.2">
      <c r="A44">
        <v>24</v>
      </c>
      <c r="B44">
        <v>28</v>
      </c>
      <c r="C44">
        <v>0.987742862320935</v>
      </c>
      <c r="E44">
        <v>28</v>
      </c>
      <c r="F44">
        <v>26</v>
      </c>
      <c r="G44">
        <v>0.98676803374561295</v>
      </c>
      <c r="I44">
        <v>33</v>
      </c>
      <c r="J44">
        <v>26</v>
      </c>
      <c r="K44">
        <v>0.98063204931849401</v>
      </c>
    </row>
    <row r="45" spans="1:11" x14ac:dyDescent="0.2">
      <c r="A45">
        <v>15</v>
      </c>
      <c r="B45">
        <v>29</v>
      </c>
      <c r="C45">
        <v>0.97036527323016797</v>
      </c>
      <c r="E45">
        <v>41</v>
      </c>
      <c r="F45">
        <v>27</v>
      </c>
      <c r="G45">
        <v>0.97342501025888095</v>
      </c>
      <c r="I45">
        <v>38</v>
      </c>
      <c r="J45">
        <v>27</v>
      </c>
      <c r="K45">
        <v>0.97455044181120298</v>
      </c>
    </row>
    <row r="46" spans="1:11" x14ac:dyDescent="0.2">
      <c r="A46">
        <v>42</v>
      </c>
      <c r="B46">
        <v>30</v>
      </c>
      <c r="C46">
        <v>0.97563860661249302</v>
      </c>
      <c r="E46">
        <v>23</v>
      </c>
      <c r="F46">
        <v>28</v>
      </c>
      <c r="G46">
        <v>0.98832436626269704</v>
      </c>
      <c r="I46">
        <v>23</v>
      </c>
      <c r="J46">
        <v>28</v>
      </c>
      <c r="K46">
        <v>0.987742862320935</v>
      </c>
    </row>
    <row r="47" spans="1:11" x14ac:dyDescent="0.2">
      <c r="A47">
        <v>26</v>
      </c>
      <c r="B47">
        <v>31</v>
      </c>
      <c r="C47">
        <v>0.98192604500812497</v>
      </c>
      <c r="E47">
        <v>31</v>
      </c>
      <c r="F47">
        <v>29</v>
      </c>
      <c r="G47">
        <v>0.97370482255967294</v>
      </c>
      <c r="I47">
        <v>18</v>
      </c>
      <c r="J47">
        <v>29</v>
      </c>
      <c r="K47">
        <v>0.979400414156815</v>
      </c>
    </row>
    <row r="48" spans="1:11" x14ac:dyDescent="0.2">
      <c r="A48">
        <v>28</v>
      </c>
      <c r="B48">
        <v>32</v>
      </c>
      <c r="C48">
        <v>0.98336714301369199</v>
      </c>
      <c r="E48">
        <v>78</v>
      </c>
      <c r="F48">
        <v>29</v>
      </c>
      <c r="G48">
        <v>0.91859934351849304</v>
      </c>
      <c r="I48">
        <v>43</v>
      </c>
      <c r="J48">
        <v>30</v>
      </c>
      <c r="K48">
        <v>0.97563860661249302</v>
      </c>
    </row>
    <row r="49" spans="1:11" x14ac:dyDescent="0.2">
      <c r="A49">
        <v>39</v>
      </c>
      <c r="B49">
        <v>33</v>
      </c>
      <c r="C49">
        <v>0.98414838680235195</v>
      </c>
      <c r="E49">
        <v>44</v>
      </c>
      <c r="F49">
        <v>30</v>
      </c>
      <c r="G49">
        <v>0.97688768378439195</v>
      </c>
      <c r="I49">
        <v>15</v>
      </c>
      <c r="J49">
        <v>31</v>
      </c>
      <c r="K49">
        <v>0.96765762936257704</v>
      </c>
    </row>
    <row r="50" spans="1:11" x14ac:dyDescent="0.2">
      <c r="A50">
        <v>40</v>
      </c>
      <c r="B50">
        <v>34</v>
      </c>
      <c r="C50">
        <v>0.98704025502263104</v>
      </c>
      <c r="E50">
        <v>12</v>
      </c>
      <c r="F50">
        <v>31</v>
      </c>
      <c r="G50">
        <v>0.95750211966841203</v>
      </c>
      <c r="I50">
        <v>28</v>
      </c>
      <c r="J50">
        <v>32</v>
      </c>
      <c r="K50">
        <v>0.98336714301369199</v>
      </c>
    </row>
    <row r="51" spans="1:11" x14ac:dyDescent="0.2">
      <c r="A51">
        <v>72</v>
      </c>
      <c r="B51">
        <v>35</v>
      </c>
      <c r="C51">
        <v>0.942837421718416</v>
      </c>
      <c r="E51">
        <v>27</v>
      </c>
      <c r="F51">
        <v>32</v>
      </c>
      <c r="G51">
        <v>0.98054000300817001</v>
      </c>
      <c r="I51">
        <v>39</v>
      </c>
      <c r="J51">
        <v>33</v>
      </c>
      <c r="K51">
        <v>0.98414838680235195</v>
      </c>
    </row>
    <row r="52" spans="1:11" x14ac:dyDescent="0.2">
      <c r="A52">
        <v>29</v>
      </c>
      <c r="B52">
        <v>36</v>
      </c>
      <c r="C52">
        <v>0.97178551500319499</v>
      </c>
      <c r="E52">
        <v>43</v>
      </c>
      <c r="F52">
        <v>33</v>
      </c>
      <c r="G52">
        <v>0.97908217650426299</v>
      </c>
      <c r="I52">
        <v>40</v>
      </c>
      <c r="J52">
        <v>34</v>
      </c>
      <c r="K52">
        <v>0.98704025502263104</v>
      </c>
    </row>
    <row r="53" spans="1:11" x14ac:dyDescent="0.2">
      <c r="A53">
        <v>48</v>
      </c>
      <c r="B53">
        <v>37</v>
      </c>
      <c r="C53">
        <v>0.97686632549689201</v>
      </c>
      <c r="E53">
        <v>37</v>
      </c>
      <c r="F53">
        <v>34</v>
      </c>
      <c r="G53">
        <v>0.98685132232673201</v>
      </c>
      <c r="I53">
        <v>73</v>
      </c>
      <c r="J53">
        <v>35</v>
      </c>
      <c r="K53">
        <v>0.942837421718416</v>
      </c>
    </row>
    <row r="54" spans="1:11" x14ac:dyDescent="0.2">
      <c r="A54">
        <v>36</v>
      </c>
      <c r="B54">
        <v>38</v>
      </c>
      <c r="C54">
        <v>0.97729386359949499</v>
      </c>
      <c r="E54">
        <v>75</v>
      </c>
      <c r="F54">
        <v>35</v>
      </c>
      <c r="G54">
        <v>0.93884474193307399</v>
      </c>
      <c r="I54">
        <v>29</v>
      </c>
      <c r="J54">
        <v>36</v>
      </c>
      <c r="K54">
        <v>0.97178551500319499</v>
      </c>
    </row>
    <row r="55" spans="1:11" x14ac:dyDescent="0.2">
      <c r="A55">
        <v>50</v>
      </c>
      <c r="B55">
        <v>39</v>
      </c>
      <c r="C55">
        <v>0.97526195484149103</v>
      </c>
      <c r="E55">
        <v>58</v>
      </c>
      <c r="F55">
        <v>36</v>
      </c>
      <c r="G55">
        <v>0.966073172510028</v>
      </c>
      <c r="I55">
        <v>50</v>
      </c>
      <c r="J55">
        <v>37</v>
      </c>
      <c r="K55">
        <v>0.97686632549689201</v>
      </c>
    </row>
    <row r="56" spans="1:11" x14ac:dyDescent="0.2">
      <c r="A56">
        <v>43</v>
      </c>
      <c r="B56">
        <v>40</v>
      </c>
      <c r="C56">
        <v>0.98318056116164898</v>
      </c>
      <c r="E56">
        <v>56</v>
      </c>
      <c r="F56">
        <v>37</v>
      </c>
      <c r="G56">
        <v>0.95975907411880201</v>
      </c>
      <c r="I56">
        <v>36</v>
      </c>
      <c r="J56">
        <v>38</v>
      </c>
      <c r="K56">
        <v>0.97729386359949499</v>
      </c>
    </row>
    <row r="57" spans="1:11" x14ac:dyDescent="0.2">
      <c r="A57">
        <v>31</v>
      </c>
      <c r="B57">
        <v>41</v>
      </c>
      <c r="C57">
        <v>0.994171202846729</v>
      </c>
      <c r="E57">
        <v>33</v>
      </c>
      <c r="F57">
        <v>38</v>
      </c>
      <c r="G57">
        <v>0.97460754484614298</v>
      </c>
      <c r="I57">
        <v>52</v>
      </c>
      <c r="J57">
        <v>39</v>
      </c>
      <c r="K57">
        <v>0.97526195484149103</v>
      </c>
    </row>
    <row r="58" spans="1:11" x14ac:dyDescent="0.2">
      <c r="A58">
        <v>41</v>
      </c>
      <c r="B58">
        <v>42</v>
      </c>
      <c r="C58">
        <v>0.98041032650627002</v>
      </c>
      <c r="E58">
        <v>53</v>
      </c>
      <c r="F58">
        <v>39</v>
      </c>
      <c r="G58">
        <v>0.97393164362832196</v>
      </c>
      <c r="I58">
        <v>45</v>
      </c>
      <c r="J58">
        <v>40</v>
      </c>
      <c r="K58">
        <v>0.98318056116164898</v>
      </c>
    </row>
    <row r="59" spans="1:11" x14ac:dyDescent="0.2">
      <c r="A59">
        <v>61</v>
      </c>
      <c r="B59">
        <v>43</v>
      </c>
      <c r="C59">
        <v>0.964595268061333</v>
      </c>
      <c r="E59">
        <v>34</v>
      </c>
      <c r="F59">
        <v>40</v>
      </c>
      <c r="G59">
        <v>0.97582165461624404</v>
      </c>
      <c r="I59">
        <v>31</v>
      </c>
      <c r="J59">
        <v>41</v>
      </c>
      <c r="K59">
        <v>0.994171202846729</v>
      </c>
    </row>
    <row r="60" spans="1:11" x14ac:dyDescent="0.2">
      <c r="A60">
        <v>84</v>
      </c>
      <c r="B60">
        <v>43</v>
      </c>
      <c r="C60">
        <v>0.92811113479916696</v>
      </c>
      <c r="E60">
        <v>29</v>
      </c>
      <c r="F60">
        <v>41</v>
      </c>
      <c r="G60">
        <v>0.991607980493596</v>
      </c>
      <c r="I60">
        <v>41</v>
      </c>
      <c r="J60">
        <v>42</v>
      </c>
      <c r="K60">
        <v>0.97789553141481</v>
      </c>
    </row>
    <row r="61" spans="1:11" x14ac:dyDescent="0.2">
      <c r="A61">
        <v>65</v>
      </c>
      <c r="B61">
        <v>45</v>
      </c>
      <c r="C61">
        <v>0.95680735949895102</v>
      </c>
      <c r="E61">
        <v>40</v>
      </c>
      <c r="F61">
        <v>42</v>
      </c>
      <c r="G61">
        <v>0.981546739416986</v>
      </c>
      <c r="I61">
        <v>62</v>
      </c>
      <c r="J61">
        <v>43</v>
      </c>
      <c r="K61">
        <v>0.964595268061333</v>
      </c>
    </row>
    <row r="62" spans="1:11" x14ac:dyDescent="0.2">
      <c r="A62">
        <v>82</v>
      </c>
      <c r="B62">
        <v>45</v>
      </c>
      <c r="C62">
        <v>0.94431377648443304</v>
      </c>
      <c r="E62">
        <v>62</v>
      </c>
      <c r="F62">
        <v>43</v>
      </c>
      <c r="G62">
        <v>0.96203765945147202</v>
      </c>
      <c r="I62">
        <v>86</v>
      </c>
      <c r="J62">
        <v>43</v>
      </c>
      <c r="K62">
        <v>0.92811113479916696</v>
      </c>
    </row>
    <row r="63" spans="1:11" x14ac:dyDescent="0.2">
      <c r="A63">
        <v>52</v>
      </c>
      <c r="B63">
        <v>46</v>
      </c>
      <c r="C63">
        <v>0.98255013429793303</v>
      </c>
      <c r="E63">
        <v>86</v>
      </c>
      <c r="F63">
        <v>43</v>
      </c>
      <c r="G63">
        <v>0.92841174936732296</v>
      </c>
      <c r="I63">
        <v>69</v>
      </c>
      <c r="J63">
        <v>45</v>
      </c>
      <c r="K63">
        <v>0.95572652358199695</v>
      </c>
    </row>
    <row r="64" spans="1:11" x14ac:dyDescent="0.2">
      <c r="A64">
        <v>54</v>
      </c>
      <c r="B64">
        <v>47</v>
      </c>
      <c r="C64">
        <v>0.97476129911044895</v>
      </c>
      <c r="E64">
        <v>45</v>
      </c>
      <c r="F64">
        <v>45</v>
      </c>
      <c r="G64">
        <v>0.98000519434312205</v>
      </c>
      <c r="I64">
        <v>83</v>
      </c>
      <c r="J64">
        <v>45</v>
      </c>
      <c r="K64">
        <v>0.94431377648443304</v>
      </c>
    </row>
    <row r="65" spans="1:11" x14ac:dyDescent="0.2">
      <c r="A65">
        <v>78</v>
      </c>
      <c r="B65">
        <v>47</v>
      </c>
      <c r="C65">
        <v>0.95057965559206403</v>
      </c>
      <c r="E65">
        <v>50</v>
      </c>
      <c r="F65">
        <v>46</v>
      </c>
      <c r="G65">
        <v>0.98595507482368405</v>
      </c>
      <c r="I65">
        <v>54</v>
      </c>
      <c r="J65">
        <v>46</v>
      </c>
      <c r="K65">
        <v>0.98255013429793303</v>
      </c>
    </row>
    <row r="66" spans="1:11" x14ac:dyDescent="0.2">
      <c r="A66">
        <v>66</v>
      </c>
      <c r="B66">
        <v>48</v>
      </c>
      <c r="C66">
        <v>0.94977611466121104</v>
      </c>
      <c r="E66">
        <v>55</v>
      </c>
      <c r="F66">
        <v>47</v>
      </c>
      <c r="G66">
        <v>0.97486036421781996</v>
      </c>
      <c r="I66">
        <v>56</v>
      </c>
      <c r="J66">
        <v>47</v>
      </c>
      <c r="K66">
        <v>0.97476129911044895</v>
      </c>
    </row>
    <row r="67" spans="1:11" x14ac:dyDescent="0.2">
      <c r="A67">
        <v>44</v>
      </c>
      <c r="B67">
        <v>49</v>
      </c>
      <c r="C67">
        <v>0.97804131891445001</v>
      </c>
      <c r="E67">
        <v>83</v>
      </c>
      <c r="F67">
        <v>47</v>
      </c>
      <c r="G67">
        <v>0.94840755943433497</v>
      </c>
      <c r="I67">
        <v>79</v>
      </c>
      <c r="J67">
        <v>47</v>
      </c>
      <c r="K67">
        <v>0.95057965559206403</v>
      </c>
    </row>
    <row r="68" spans="1:11" x14ac:dyDescent="0.2">
      <c r="A68">
        <v>49</v>
      </c>
      <c r="B68">
        <v>50</v>
      </c>
      <c r="C68">
        <v>0.98899825624098703</v>
      </c>
      <c r="E68">
        <v>66</v>
      </c>
      <c r="F68">
        <v>48</v>
      </c>
      <c r="G68">
        <v>0.95662810534642395</v>
      </c>
      <c r="I68">
        <v>67</v>
      </c>
      <c r="J68">
        <v>48</v>
      </c>
      <c r="K68">
        <v>0.94977611466121104</v>
      </c>
    </row>
    <row r="69" spans="1:11" x14ac:dyDescent="0.2">
      <c r="A69">
        <v>57</v>
      </c>
      <c r="B69">
        <v>51</v>
      </c>
      <c r="C69">
        <v>0.98059142945854605</v>
      </c>
      <c r="E69">
        <v>42</v>
      </c>
      <c r="F69">
        <v>49</v>
      </c>
      <c r="G69">
        <v>0.96975214648996</v>
      </c>
      <c r="I69">
        <v>46</v>
      </c>
      <c r="J69">
        <v>49</v>
      </c>
      <c r="K69">
        <v>0.97804131891445001</v>
      </c>
    </row>
    <row r="70" spans="1:11" x14ac:dyDescent="0.2">
      <c r="A70">
        <v>62</v>
      </c>
      <c r="B70">
        <v>52</v>
      </c>
      <c r="C70">
        <v>0.96589198790269304</v>
      </c>
      <c r="E70">
        <v>47</v>
      </c>
      <c r="F70">
        <v>50</v>
      </c>
      <c r="G70">
        <v>0.99252316387237804</v>
      </c>
      <c r="I70">
        <v>49</v>
      </c>
      <c r="J70">
        <v>50</v>
      </c>
      <c r="K70">
        <v>0.98883080918949295</v>
      </c>
    </row>
    <row r="71" spans="1:11" x14ac:dyDescent="0.2">
      <c r="A71">
        <v>68</v>
      </c>
      <c r="B71">
        <v>53</v>
      </c>
      <c r="C71">
        <v>0.96084251299896795</v>
      </c>
      <c r="E71">
        <v>65</v>
      </c>
      <c r="F71">
        <v>51</v>
      </c>
      <c r="G71">
        <v>0.97365381860421296</v>
      </c>
      <c r="I71">
        <v>58</v>
      </c>
      <c r="J71">
        <v>51</v>
      </c>
      <c r="K71">
        <v>0.98059142945854605</v>
      </c>
    </row>
    <row r="72" spans="1:11" x14ac:dyDescent="0.2">
      <c r="A72">
        <v>83</v>
      </c>
      <c r="B72">
        <v>54</v>
      </c>
      <c r="C72">
        <v>0.93188521925058798</v>
      </c>
      <c r="E72">
        <v>64</v>
      </c>
      <c r="F72">
        <v>52</v>
      </c>
      <c r="G72">
        <v>0.97391575637752004</v>
      </c>
      <c r="I72">
        <v>63</v>
      </c>
      <c r="J72">
        <v>52</v>
      </c>
      <c r="K72">
        <v>0.96589198790269304</v>
      </c>
    </row>
    <row r="73" spans="1:11" x14ac:dyDescent="0.2">
      <c r="A73">
        <v>60</v>
      </c>
      <c r="B73">
        <v>55</v>
      </c>
      <c r="C73">
        <v>0.97411264370311701</v>
      </c>
      <c r="E73">
        <v>76</v>
      </c>
      <c r="F73">
        <v>53</v>
      </c>
      <c r="G73">
        <v>0.96293959572161503</v>
      </c>
      <c r="I73">
        <v>68</v>
      </c>
      <c r="J73">
        <v>53</v>
      </c>
      <c r="K73">
        <v>0.95989607218157202</v>
      </c>
    </row>
    <row r="74" spans="1:11" x14ac:dyDescent="0.2">
      <c r="A74">
        <v>86</v>
      </c>
      <c r="B74">
        <v>56</v>
      </c>
      <c r="C74">
        <v>0.93023080708063</v>
      </c>
      <c r="E74">
        <v>87</v>
      </c>
      <c r="F74">
        <v>54</v>
      </c>
      <c r="G74">
        <v>0.92553805107869702</v>
      </c>
      <c r="I74">
        <v>85</v>
      </c>
      <c r="J74">
        <v>54</v>
      </c>
      <c r="K74">
        <v>0.93188521925058798</v>
      </c>
    </row>
    <row r="75" spans="1:11" x14ac:dyDescent="0.2">
      <c r="A75">
        <v>51</v>
      </c>
      <c r="B75">
        <v>57</v>
      </c>
      <c r="C75">
        <v>0.99080215176897302</v>
      </c>
      <c r="E75">
        <v>51</v>
      </c>
      <c r="F75">
        <v>55</v>
      </c>
      <c r="G75">
        <v>0.96029516393983005</v>
      </c>
      <c r="I75">
        <v>61</v>
      </c>
      <c r="J75">
        <v>55</v>
      </c>
      <c r="K75">
        <v>0.97411264370311701</v>
      </c>
    </row>
    <row r="76" spans="1:11" x14ac:dyDescent="0.2">
      <c r="A76">
        <v>53</v>
      </c>
      <c r="B76">
        <v>58</v>
      </c>
      <c r="C76">
        <v>0.96111193972800901</v>
      </c>
      <c r="E76">
        <v>93</v>
      </c>
      <c r="F76">
        <v>56</v>
      </c>
      <c r="G76">
        <v>0.93097266570007897</v>
      </c>
      <c r="I76">
        <v>88</v>
      </c>
      <c r="J76">
        <v>56</v>
      </c>
      <c r="K76">
        <v>0.92841432762854204</v>
      </c>
    </row>
    <row r="77" spans="1:11" x14ac:dyDescent="0.2">
      <c r="A77">
        <v>58</v>
      </c>
      <c r="B77">
        <v>59</v>
      </c>
      <c r="C77">
        <v>0.96291800690163198</v>
      </c>
      <c r="E77">
        <v>52</v>
      </c>
      <c r="F77">
        <v>57</v>
      </c>
      <c r="G77">
        <v>0.987938902043899</v>
      </c>
      <c r="I77">
        <v>53</v>
      </c>
      <c r="J77">
        <v>57</v>
      </c>
      <c r="K77">
        <v>0.99080215176897302</v>
      </c>
    </row>
    <row r="78" spans="1:11" x14ac:dyDescent="0.2">
      <c r="A78">
        <v>63</v>
      </c>
      <c r="B78">
        <v>60</v>
      </c>
      <c r="C78">
        <v>0.97430740861682497</v>
      </c>
      <c r="E78">
        <v>39</v>
      </c>
      <c r="F78">
        <v>58</v>
      </c>
      <c r="G78">
        <v>0.94901082955560501</v>
      </c>
      <c r="I78">
        <v>55</v>
      </c>
      <c r="J78">
        <v>58</v>
      </c>
      <c r="K78">
        <v>0.96111193972800901</v>
      </c>
    </row>
    <row r="79" spans="1:11" x14ac:dyDescent="0.2">
      <c r="A79">
        <v>77</v>
      </c>
      <c r="B79">
        <v>61</v>
      </c>
      <c r="C79">
        <v>0.95725410826884705</v>
      </c>
      <c r="E79">
        <v>59</v>
      </c>
      <c r="F79">
        <v>59</v>
      </c>
      <c r="G79">
        <v>0.96038058497168499</v>
      </c>
      <c r="I79">
        <v>59</v>
      </c>
      <c r="J79">
        <v>59</v>
      </c>
      <c r="K79">
        <v>0.96291800690163198</v>
      </c>
    </row>
    <row r="80" spans="1:11" x14ac:dyDescent="0.2">
      <c r="A80">
        <v>70</v>
      </c>
      <c r="B80">
        <v>63</v>
      </c>
      <c r="C80">
        <v>0.98600270414956104</v>
      </c>
      <c r="E80">
        <v>72</v>
      </c>
      <c r="F80">
        <v>60</v>
      </c>
      <c r="G80">
        <v>0.95648267196380299</v>
      </c>
      <c r="I80">
        <v>65</v>
      </c>
      <c r="J80">
        <v>60</v>
      </c>
      <c r="K80">
        <v>0.97430740861682497</v>
      </c>
    </row>
    <row r="81" spans="1:11" x14ac:dyDescent="0.2">
      <c r="A81">
        <v>37</v>
      </c>
      <c r="B81">
        <v>64</v>
      </c>
      <c r="C81">
        <v>0.94646810614600596</v>
      </c>
      <c r="E81">
        <v>77</v>
      </c>
      <c r="F81">
        <v>61</v>
      </c>
      <c r="G81">
        <v>0.97249946443791901</v>
      </c>
      <c r="I81">
        <v>78</v>
      </c>
      <c r="J81">
        <v>61</v>
      </c>
      <c r="K81">
        <v>0.95725410826884705</v>
      </c>
    </row>
    <row r="82" spans="1:11" x14ac:dyDescent="0.2">
      <c r="A82">
        <v>80</v>
      </c>
      <c r="B82">
        <v>65</v>
      </c>
      <c r="C82">
        <v>0.95643659542936399</v>
      </c>
      <c r="E82">
        <v>73</v>
      </c>
      <c r="F82">
        <v>62</v>
      </c>
      <c r="G82">
        <v>0.97361451982627001</v>
      </c>
      <c r="I82">
        <v>72</v>
      </c>
      <c r="J82">
        <v>63</v>
      </c>
      <c r="K82">
        <v>0.98600270414956104</v>
      </c>
    </row>
    <row r="83" spans="1:11" x14ac:dyDescent="0.2">
      <c r="A83">
        <v>75</v>
      </c>
      <c r="B83">
        <v>66</v>
      </c>
      <c r="C83">
        <v>0.96731098894527701</v>
      </c>
      <c r="E83">
        <v>74</v>
      </c>
      <c r="F83">
        <v>63</v>
      </c>
      <c r="G83">
        <v>0.98106432908917096</v>
      </c>
      <c r="I83">
        <v>37</v>
      </c>
      <c r="J83">
        <v>64</v>
      </c>
      <c r="K83">
        <v>0.94615129204770698</v>
      </c>
    </row>
    <row r="84" spans="1:11" x14ac:dyDescent="0.2">
      <c r="A84">
        <v>55</v>
      </c>
      <c r="B84">
        <v>67</v>
      </c>
      <c r="C84">
        <v>0.94475092497227198</v>
      </c>
      <c r="E84">
        <v>38</v>
      </c>
      <c r="F84">
        <v>64</v>
      </c>
      <c r="G84">
        <v>0.94612996134576599</v>
      </c>
      <c r="I84">
        <v>82</v>
      </c>
      <c r="J84">
        <v>65</v>
      </c>
      <c r="K84">
        <v>0.95643659542936399</v>
      </c>
    </row>
    <row r="85" spans="1:11" x14ac:dyDescent="0.2">
      <c r="A85">
        <v>56</v>
      </c>
      <c r="B85">
        <v>68</v>
      </c>
      <c r="C85">
        <v>0.99980123769211704</v>
      </c>
      <c r="E85">
        <v>67</v>
      </c>
      <c r="F85">
        <v>65</v>
      </c>
      <c r="G85">
        <v>0.95594515730114404</v>
      </c>
      <c r="I85">
        <v>74</v>
      </c>
      <c r="J85">
        <v>66</v>
      </c>
      <c r="K85">
        <v>0.96731098894527701</v>
      </c>
    </row>
    <row r="86" spans="1:11" x14ac:dyDescent="0.2">
      <c r="A86">
        <v>89</v>
      </c>
      <c r="B86">
        <v>69</v>
      </c>
      <c r="C86">
        <v>0.95444112029023398</v>
      </c>
      <c r="E86">
        <v>81</v>
      </c>
      <c r="F86">
        <v>66</v>
      </c>
      <c r="G86">
        <v>0.96176553560322897</v>
      </c>
      <c r="I86">
        <v>80</v>
      </c>
      <c r="J86">
        <v>67</v>
      </c>
      <c r="K86">
        <v>0.96478212996008506</v>
      </c>
    </row>
    <row r="87" spans="1:11" x14ac:dyDescent="0.2">
      <c r="A87">
        <v>45</v>
      </c>
      <c r="B87">
        <v>70</v>
      </c>
      <c r="C87">
        <v>0.93468067332656202</v>
      </c>
      <c r="E87">
        <v>88</v>
      </c>
      <c r="F87">
        <v>67</v>
      </c>
      <c r="G87">
        <v>0.96812504939743405</v>
      </c>
      <c r="I87">
        <v>57</v>
      </c>
      <c r="J87">
        <v>68</v>
      </c>
      <c r="K87">
        <v>0.99980123769211704</v>
      </c>
    </row>
    <row r="88" spans="1:11" x14ac:dyDescent="0.2">
      <c r="A88">
        <v>71</v>
      </c>
      <c r="B88">
        <v>75</v>
      </c>
      <c r="C88">
        <v>0.94808312635422198</v>
      </c>
      <c r="E88">
        <v>60</v>
      </c>
      <c r="F88">
        <v>68</v>
      </c>
      <c r="G88">
        <v>0.99992017078541895</v>
      </c>
      <c r="I88">
        <v>89</v>
      </c>
      <c r="J88">
        <v>69</v>
      </c>
      <c r="K88">
        <v>0.95444112029023398</v>
      </c>
    </row>
    <row r="89" spans="1:11" x14ac:dyDescent="0.2">
      <c r="A89">
        <v>74</v>
      </c>
      <c r="B89">
        <v>76</v>
      </c>
      <c r="C89">
        <v>0.97509211359308201</v>
      </c>
      <c r="E89">
        <v>89</v>
      </c>
      <c r="F89">
        <v>69</v>
      </c>
      <c r="G89">
        <v>0.95873788925411496</v>
      </c>
      <c r="I89">
        <v>47</v>
      </c>
      <c r="J89">
        <v>70</v>
      </c>
      <c r="K89">
        <v>0.93651200621481401</v>
      </c>
    </row>
    <row r="90" spans="1:11" x14ac:dyDescent="0.2">
      <c r="A90">
        <v>73</v>
      </c>
      <c r="B90">
        <v>78</v>
      </c>
      <c r="C90">
        <v>0.77090440164115803</v>
      </c>
      <c r="E90">
        <v>79</v>
      </c>
      <c r="F90">
        <v>70</v>
      </c>
      <c r="G90">
        <v>0.97691107593622495</v>
      </c>
      <c r="I90">
        <v>71</v>
      </c>
      <c r="J90">
        <v>75</v>
      </c>
      <c r="K90">
        <v>0.94808312635422198</v>
      </c>
    </row>
    <row r="91" spans="1:11" x14ac:dyDescent="0.2">
      <c r="A91">
        <v>97</v>
      </c>
      <c r="B91">
        <v>79</v>
      </c>
      <c r="C91">
        <v>0.95510492486699805</v>
      </c>
      <c r="E91">
        <v>84</v>
      </c>
      <c r="F91">
        <v>73</v>
      </c>
      <c r="G91">
        <v>0.97930626234112494</v>
      </c>
      <c r="I91">
        <v>76</v>
      </c>
      <c r="J91">
        <v>76</v>
      </c>
      <c r="K91">
        <v>0.97509211359308201</v>
      </c>
    </row>
    <row r="92" spans="1:11" x14ac:dyDescent="0.2">
      <c r="A92">
        <v>95</v>
      </c>
      <c r="B92">
        <v>80</v>
      </c>
      <c r="C92">
        <v>0.85916957948986405</v>
      </c>
      <c r="E92">
        <v>90</v>
      </c>
      <c r="F92">
        <v>75</v>
      </c>
      <c r="G92">
        <v>0.97297843552490704</v>
      </c>
      <c r="I92">
        <v>75</v>
      </c>
      <c r="J92">
        <v>78</v>
      </c>
      <c r="K92">
        <v>0.77090440164115803</v>
      </c>
    </row>
    <row r="93" spans="1:11" x14ac:dyDescent="0.2">
      <c r="A93">
        <v>69</v>
      </c>
      <c r="B93">
        <v>81</v>
      </c>
      <c r="C93">
        <v>0.98878877592444103</v>
      </c>
      <c r="E93">
        <v>68</v>
      </c>
      <c r="F93">
        <v>76</v>
      </c>
      <c r="G93">
        <v>0.975146723315782</v>
      </c>
      <c r="I93">
        <v>98</v>
      </c>
      <c r="J93">
        <v>79</v>
      </c>
      <c r="K93">
        <v>0.95510492486699805</v>
      </c>
    </row>
    <row r="94" spans="1:11" x14ac:dyDescent="0.2">
      <c r="A94">
        <v>90</v>
      </c>
      <c r="B94">
        <v>83</v>
      </c>
      <c r="C94">
        <v>0.9642671790042</v>
      </c>
      <c r="E94">
        <v>82</v>
      </c>
      <c r="F94">
        <v>78</v>
      </c>
      <c r="G94">
        <v>0.751370618663596</v>
      </c>
      <c r="I94">
        <v>70</v>
      </c>
      <c r="J94">
        <v>81</v>
      </c>
      <c r="K94">
        <v>0.98878877592444103</v>
      </c>
    </row>
    <row r="95" spans="1:11" x14ac:dyDescent="0.2">
      <c r="A95">
        <v>87</v>
      </c>
      <c r="B95">
        <v>84</v>
      </c>
      <c r="C95">
        <v>0.97846492220343195</v>
      </c>
      <c r="E95">
        <v>95</v>
      </c>
      <c r="F95">
        <v>79</v>
      </c>
      <c r="G95">
        <v>0.96483624725595996</v>
      </c>
      <c r="I95">
        <v>92</v>
      </c>
      <c r="J95">
        <v>83</v>
      </c>
      <c r="K95">
        <v>0.9642671790042</v>
      </c>
    </row>
    <row r="96" spans="1:11" x14ac:dyDescent="0.2">
      <c r="A96">
        <v>88</v>
      </c>
      <c r="B96">
        <v>85</v>
      </c>
      <c r="C96">
        <v>0.97493336307518697</v>
      </c>
      <c r="E96">
        <v>80</v>
      </c>
      <c r="F96">
        <v>80</v>
      </c>
      <c r="G96">
        <v>0.98634838869924502</v>
      </c>
      <c r="I96">
        <v>90</v>
      </c>
      <c r="J96">
        <v>84</v>
      </c>
      <c r="K96">
        <v>0.97846492220343195</v>
      </c>
    </row>
    <row r="97" spans="1:11" x14ac:dyDescent="0.2">
      <c r="A97">
        <v>85</v>
      </c>
      <c r="B97">
        <v>86</v>
      </c>
      <c r="C97">
        <v>0.98205717832371897</v>
      </c>
      <c r="E97">
        <v>71</v>
      </c>
      <c r="F97">
        <v>81</v>
      </c>
      <c r="G97">
        <v>0.99613366683001203</v>
      </c>
      <c r="I97">
        <v>91</v>
      </c>
      <c r="J97">
        <v>85</v>
      </c>
      <c r="K97">
        <v>0.97493336307518697</v>
      </c>
    </row>
    <row r="98" spans="1:11" x14ac:dyDescent="0.2">
      <c r="A98">
        <v>91</v>
      </c>
      <c r="B98">
        <v>87</v>
      </c>
      <c r="C98">
        <v>0.94996278457149297</v>
      </c>
      <c r="E98">
        <v>96</v>
      </c>
      <c r="F98">
        <v>83</v>
      </c>
      <c r="G98">
        <v>0.967238549594164</v>
      </c>
      <c r="I98">
        <v>87</v>
      </c>
      <c r="J98">
        <v>86</v>
      </c>
      <c r="K98">
        <v>0.98205717832371897</v>
      </c>
    </row>
    <row r="99" spans="1:11" x14ac:dyDescent="0.2">
      <c r="A99">
        <v>96</v>
      </c>
      <c r="B99">
        <v>88</v>
      </c>
      <c r="C99">
        <v>0.97014030546566499</v>
      </c>
      <c r="E99">
        <v>91</v>
      </c>
      <c r="F99">
        <v>84</v>
      </c>
      <c r="G99">
        <v>0.98342931099334896</v>
      </c>
      <c r="I99">
        <v>93</v>
      </c>
      <c r="J99">
        <v>87</v>
      </c>
      <c r="K99">
        <v>0.94996278457149297</v>
      </c>
    </row>
    <row r="100" spans="1:11" x14ac:dyDescent="0.2">
      <c r="A100">
        <v>99</v>
      </c>
      <c r="B100">
        <v>89</v>
      </c>
      <c r="C100">
        <v>0.96431532766791905</v>
      </c>
      <c r="E100">
        <v>94</v>
      </c>
      <c r="F100">
        <v>85</v>
      </c>
      <c r="G100">
        <v>0.975303222334993</v>
      </c>
      <c r="I100">
        <v>97</v>
      </c>
      <c r="J100">
        <v>88</v>
      </c>
      <c r="K100">
        <v>0.97014030546566499</v>
      </c>
    </row>
    <row r="101" spans="1:11" x14ac:dyDescent="0.2">
      <c r="A101">
        <v>100</v>
      </c>
      <c r="B101">
        <v>90</v>
      </c>
      <c r="C101">
        <v>0.97992389385168999</v>
      </c>
      <c r="E101">
        <v>69</v>
      </c>
      <c r="F101">
        <v>86</v>
      </c>
      <c r="G101">
        <v>0.97000419734748899</v>
      </c>
      <c r="I101">
        <v>100</v>
      </c>
      <c r="J101">
        <v>89</v>
      </c>
      <c r="K101">
        <v>0.96431532766791905</v>
      </c>
    </row>
    <row r="102" spans="1:11" x14ac:dyDescent="0.2">
      <c r="A102">
        <v>93</v>
      </c>
      <c r="B102">
        <v>91</v>
      </c>
      <c r="C102">
        <v>0.97621109913683901</v>
      </c>
      <c r="E102">
        <v>99</v>
      </c>
      <c r="F102">
        <v>87</v>
      </c>
      <c r="G102">
        <v>0.95123906354370003</v>
      </c>
      <c r="I102">
        <v>101</v>
      </c>
      <c r="J102">
        <v>90</v>
      </c>
      <c r="K102">
        <v>0.97992389385168999</v>
      </c>
    </row>
    <row r="103" spans="1:11" x14ac:dyDescent="0.2">
      <c r="A103">
        <v>104</v>
      </c>
      <c r="B103">
        <v>92</v>
      </c>
      <c r="C103">
        <v>0.96904380942486801</v>
      </c>
      <c r="E103">
        <v>100</v>
      </c>
      <c r="F103">
        <v>88</v>
      </c>
      <c r="G103">
        <v>0.97019958349185298</v>
      </c>
      <c r="I103">
        <v>95</v>
      </c>
      <c r="J103">
        <v>91</v>
      </c>
      <c r="K103">
        <v>0.97621109913683901</v>
      </c>
    </row>
    <row r="104" spans="1:11" x14ac:dyDescent="0.2">
      <c r="A104">
        <v>92</v>
      </c>
      <c r="B104">
        <v>93</v>
      </c>
      <c r="C104">
        <v>0.97948077283273005</v>
      </c>
      <c r="E104">
        <v>97</v>
      </c>
      <c r="F104">
        <v>91</v>
      </c>
      <c r="G104">
        <v>0.98440825758740202</v>
      </c>
      <c r="I104">
        <v>105</v>
      </c>
      <c r="J104">
        <v>92</v>
      </c>
      <c r="K104">
        <v>0.96904380942486801</v>
      </c>
    </row>
    <row r="105" spans="1:11" x14ac:dyDescent="0.2">
      <c r="A105">
        <v>101</v>
      </c>
      <c r="B105">
        <v>95</v>
      </c>
      <c r="C105">
        <v>0.97495159579093404</v>
      </c>
      <c r="E105">
        <v>101</v>
      </c>
      <c r="F105">
        <v>93</v>
      </c>
      <c r="G105">
        <v>0.97020484891737402</v>
      </c>
      <c r="I105">
        <v>94</v>
      </c>
      <c r="J105">
        <v>93</v>
      </c>
      <c r="K105">
        <v>0.97948077283273005</v>
      </c>
    </row>
    <row r="106" spans="1:11" x14ac:dyDescent="0.2">
      <c r="A106">
        <v>102</v>
      </c>
      <c r="B106">
        <v>96</v>
      </c>
      <c r="C106">
        <v>0.98237470762211698</v>
      </c>
      <c r="E106">
        <v>98</v>
      </c>
      <c r="F106">
        <v>94</v>
      </c>
      <c r="G106">
        <v>0.97421402889638298</v>
      </c>
      <c r="I106">
        <v>102</v>
      </c>
      <c r="J106">
        <v>95</v>
      </c>
      <c r="K106">
        <v>0.97495159579093404</v>
      </c>
    </row>
    <row r="107" spans="1:11" x14ac:dyDescent="0.2">
      <c r="A107">
        <v>98</v>
      </c>
      <c r="B107">
        <v>100</v>
      </c>
      <c r="C107">
        <v>0.97219088912036</v>
      </c>
      <c r="E107">
        <v>103</v>
      </c>
      <c r="F107">
        <v>95</v>
      </c>
      <c r="G107">
        <v>0.969909532211783</v>
      </c>
      <c r="I107">
        <v>103</v>
      </c>
      <c r="J107">
        <v>96</v>
      </c>
      <c r="K107">
        <v>0.98237470762211698</v>
      </c>
    </row>
    <row r="108" spans="1:11" x14ac:dyDescent="0.2">
      <c r="A108">
        <v>106</v>
      </c>
      <c r="B108">
        <v>101</v>
      </c>
      <c r="C108">
        <v>0.97586431965487197</v>
      </c>
      <c r="E108">
        <v>111</v>
      </c>
      <c r="F108">
        <v>96</v>
      </c>
      <c r="G108">
        <v>0.95510391520815396</v>
      </c>
      <c r="I108">
        <v>99</v>
      </c>
      <c r="J108">
        <v>100</v>
      </c>
      <c r="K108">
        <v>0.97219088912036</v>
      </c>
    </row>
    <row r="109" spans="1:11" x14ac:dyDescent="0.2">
      <c r="A109">
        <v>94</v>
      </c>
      <c r="B109">
        <v>102</v>
      </c>
      <c r="C109">
        <v>0.98551685785730003</v>
      </c>
      <c r="E109">
        <v>104</v>
      </c>
      <c r="F109">
        <v>98</v>
      </c>
      <c r="G109">
        <v>0.96338836183578103</v>
      </c>
      <c r="I109">
        <v>106</v>
      </c>
      <c r="J109">
        <v>101</v>
      </c>
      <c r="K109">
        <v>0.97586431965487197</v>
      </c>
    </row>
    <row r="110" spans="1:11" x14ac:dyDescent="0.2">
      <c r="A110">
        <v>105</v>
      </c>
      <c r="B110">
        <v>103</v>
      </c>
      <c r="C110">
        <v>0.97711533601428602</v>
      </c>
      <c r="E110">
        <v>105</v>
      </c>
      <c r="F110">
        <v>100</v>
      </c>
      <c r="G110">
        <v>0.97323549457882896</v>
      </c>
      <c r="I110">
        <v>96</v>
      </c>
      <c r="J110">
        <v>102</v>
      </c>
      <c r="K110">
        <v>0.98551685785730003</v>
      </c>
    </row>
    <row r="111" spans="1:11" x14ac:dyDescent="0.2">
      <c r="A111">
        <v>108</v>
      </c>
      <c r="B111">
        <v>104</v>
      </c>
      <c r="C111">
        <v>0.94193136973881197</v>
      </c>
      <c r="E111">
        <v>110</v>
      </c>
      <c r="F111">
        <v>101</v>
      </c>
      <c r="G111">
        <v>0.97213139062781895</v>
      </c>
      <c r="I111">
        <v>108</v>
      </c>
      <c r="J111">
        <v>104</v>
      </c>
      <c r="K111">
        <v>0.94193136973881197</v>
      </c>
    </row>
    <row r="112" spans="1:11" x14ac:dyDescent="0.2">
      <c r="A112">
        <v>111</v>
      </c>
      <c r="B112">
        <v>107</v>
      </c>
      <c r="C112">
        <v>0.965288814421429</v>
      </c>
      <c r="E112">
        <v>107</v>
      </c>
      <c r="F112">
        <v>104</v>
      </c>
      <c r="G112">
        <v>0.95354368423999902</v>
      </c>
      <c r="I112">
        <v>111</v>
      </c>
      <c r="J112">
        <v>107</v>
      </c>
      <c r="K112">
        <v>0.965288814421429</v>
      </c>
    </row>
    <row r="113" spans="1:11" x14ac:dyDescent="0.2">
      <c r="A113">
        <v>109</v>
      </c>
      <c r="B113">
        <v>108</v>
      </c>
      <c r="C113">
        <v>0.97304833598249996</v>
      </c>
      <c r="E113">
        <v>108</v>
      </c>
      <c r="F113">
        <v>105</v>
      </c>
      <c r="G113">
        <v>0.96371763427286705</v>
      </c>
      <c r="I113">
        <v>109</v>
      </c>
      <c r="J113">
        <v>108</v>
      </c>
      <c r="K113">
        <v>0.97304833598249996</v>
      </c>
    </row>
    <row r="114" spans="1:11" x14ac:dyDescent="0.2">
      <c r="A114">
        <v>107</v>
      </c>
      <c r="B114">
        <v>109</v>
      </c>
      <c r="C114">
        <v>0.991721789414856</v>
      </c>
      <c r="E114">
        <v>102</v>
      </c>
      <c r="F114">
        <v>107</v>
      </c>
      <c r="G114">
        <v>0.93275917185409296</v>
      </c>
      <c r="I114">
        <v>107</v>
      </c>
      <c r="J114">
        <v>109</v>
      </c>
      <c r="K114">
        <v>0.991721789414856</v>
      </c>
    </row>
    <row r="115" spans="1:11" x14ac:dyDescent="0.2">
      <c r="E115">
        <v>112</v>
      </c>
      <c r="F115">
        <v>108</v>
      </c>
      <c r="G115">
        <v>0.97547692194415603</v>
      </c>
    </row>
    <row r="116" spans="1:11" x14ac:dyDescent="0.2">
      <c r="E116">
        <v>109</v>
      </c>
      <c r="F116">
        <v>109</v>
      </c>
      <c r="G116">
        <v>0.99086317793885204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E72E-5883-154F-8C7D-FC60FB4C7F6E}">
  <dimension ref="A1:Z118"/>
  <sheetViews>
    <sheetView workbookViewId="0">
      <selection activeCell="U15" sqref="U15"/>
    </sheetView>
  </sheetViews>
  <sheetFormatPr baseColWidth="10" defaultRowHeight="16" x14ac:dyDescent="0.2"/>
  <cols>
    <col min="12" max="13" width="18.6640625" customWidth="1"/>
  </cols>
  <sheetData>
    <row r="1" spans="1:26" x14ac:dyDescent="0.2">
      <c r="B1" s="3" t="s">
        <v>23</v>
      </c>
      <c r="I1" s="3" t="s">
        <v>18</v>
      </c>
      <c r="P1" s="3" t="s">
        <v>19</v>
      </c>
      <c r="W1" s="4" t="s">
        <v>20</v>
      </c>
    </row>
    <row r="2" spans="1:26" x14ac:dyDescent="0.2">
      <c r="A2" t="s">
        <v>0</v>
      </c>
      <c r="B2" t="s">
        <v>38</v>
      </c>
      <c r="C2" t="s">
        <v>2</v>
      </c>
      <c r="D2" t="s">
        <v>11</v>
      </c>
      <c r="G2" t="s">
        <v>0</v>
      </c>
      <c r="H2" t="s">
        <v>38</v>
      </c>
      <c r="I2" t="s">
        <v>2</v>
      </c>
      <c r="J2" t="s">
        <v>17</v>
      </c>
      <c r="K2" t="s">
        <v>12</v>
      </c>
      <c r="L2" t="s">
        <v>11</v>
      </c>
      <c r="N2" t="s">
        <v>0</v>
      </c>
      <c r="O2" t="s">
        <v>30</v>
      </c>
      <c r="P2" t="s">
        <v>31</v>
      </c>
      <c r="Q2" t="s">
        <v>17</v>
      </c>
      <c r="R2" t="s">
        <v>12</v>
      </c>
      <c r="S2" t="s">
        <v>11</v>
      </c>
      <c r="U2" t="s">
        <v>0</v>
      </c>
      <c r="V2" t="s">
        <v>30</v>
      </c>
      <c r="W2" t="s">
        <v>31</v>
      </c>
      <c r="X2" t="s">
        <v>17</v>
      </c>
      <c r="Y2" t="s">
        <v>12</v>
      </c>
      <c r="Z2" t="s">
        <v>11</v>
      </c>
    </row>
    <row r="3" spans="1:26" x14ac:dyDescent="0.2">
      <c r="A3">
        <v>0</v>
      </c>
      <c r="B3">
        <v>734</v>
      </c>
      <c r="C3">
        <v>430</v>
      </c>
      <c r="D3" t="s">
        <v>6</v>
      </c>
      <c r="G3">
        <v>0</v>
      </c>
      <c r="H3">
        <v>718</v>
      </c>
      <c r="I3">
        <v>193</v>
      </c>
      <c r="J3">
        <f>H3/I3</f>
        <v>3.7202072538860103</v>
      </c>
      <c r="K3">
        <f>I3/H3</f>
        <v>0.26880222841225626</v>
      </c>
      <c r="L3" t="s">
        <v>6</v>
      </c>
      <c r="N3">
        <v>0</v>
      </c>
      <c r="O3">
        <v>720</v>
      </c>
      <c r="P3">
        <v>190</v>
      </c>
      <c r="Q3">
        <f>O3/P3</f>
        <v>3.7894736842105261</v>
      </c>
      <c r="R3">
        <f>P3/O3</f>
        <v>0.2638888888888889</v>
      </c>
      <c r="S3" t="s">
        <v>7</v>
      </c>
      <c r="U3">
        <v>0</v>
      </c>
      <c r="V3">
        <v>711</v>
      </c>
      <c r="W3">
        <v>193</v>
      </c>
      <c r="X3">
        <f>V3/W3</f>
        <v>3.6839378238341971</v>
      </c>
      <c r="Y3">
        <f>W3/V3</f>
        <v>0.27144866385372712</v>
      </c>
      <c r="Z3" t="s">
        <v>6</v>
      </c>
    </row>
    <row r="4" spans="1:26" x14ac:dyDescent="0.2">
      <c r="A4">
        <v>1</v>
      </c>
      <c r="B4">
        <v>215</v>
      </c>
      <c r="C4">
        <v>694</v>
      </c>
      <c r="D4" t="s">
        <v>9</v>
      </c>
      <c r="G4">
        <v>1</v>
      </c>
      <c r="H4">
        <v>214</v>
      </c>
      <c r="I4">
        <v>302</v>
      </c>
      <c r="J4">
        <f t="shared" ref="J4:J67" si="0">H4/I4</f>
        <v>0.70860927152317876</v>
      </c>
      <c r="K4">
        <f t="shared" ref="K4:K67" si="1">I4/H4</f>
        <v>1.4112149532710281</v>
      </c>
      <c r="L4" t="s">
        <v>9</v>
      </c>
      <c r="N4">
        <v>1</v>
      </c>
      <c r="O4">
        <v>214</v>
      </c>
      <c r="P4">
        <v>323</v>
      </c>
      <c r="Q4">
        <f t="shared" ref="Q4:Q67" si="2">O4/P4</f>
        <v>0.66253869969040247</v>
      </c>
      <c r="R4">
        <f t="shared" ref="R4:R67" si="3">P4/O4</f>
        <v>1.5093457943925233</v>
      </c>
      <c r="S4" t="s">
        <v>9</v>
      </c>
      <c r="U4">
        <v>1</v>
      </c>
      <c r="V4">
        <v>214</v>
      </c>
      <c r="W4">
        <v>302</v>
      </c>
      <c r="X4">
        <f t="shared" ref="X4:X67" si="4">V4/W4</f>
        <v>0.70860927152317876</v>
      </c>
      <c r="Y4">
        <f t="shared" ref="Y4:Y67" si="5">W4/V4</f>
        <v>1.4112149532710281</v>
      </c>
      <c r="Z4" t="s">
        <v>9</v>
      </c>
    </row>
    <row r="5" spans="1:26" x14ac:dyDescent="0.2">
      <c r="A5">
        <v>2</v>
      </c>
      <c r="B5">
        <v>17</v>
      </c>
      <c r="C5">
        <v>803</v>
      </c>
      <c r="D5" t="s">
        <v>4</v>
      </c>
      <c r="G5">
        <v>2</v>
      </c>
      <c r="H5">
        <v>12</v>
      </c>
      <c r="I5">
        <v>370</v>
      </c>
      <c r="J5">
        <f t="shared" si="0"/>
        <v>3.2432432432432434E-2</v>
      </c>
      <c r="K5">
        <f t="shared" si="1"/>
        <v>30.833333333333332</v>
      </c>
      <c r="L5" t="s">
        <v>4</v>
      </c>
      <c r="N5">
        <v>2</v>
      </c>
      <c r="O5">
        <v>15</v>
      </c>
      <c r="P5">
        <v>361</v>
      </c>
      <c r="Q5">
        <f t="shared" si="2"/>
        <v>4.1551246537396121E-2</v>
      </c>
      <c r="R5">
        <f t="shared" si="3"/>
        <v>24.066666666666666</v>
      </c>
      <c r="S5" t="s">
        <v>4</v>
      </c>
      <c r="U5">
        <v>2</v>
      </c>
      <c r="V5">
        <v>12</v>
      </c>
      <c r="W5">
        <v>370</v>
      </c>
      <c r="X5">
        <f t="shared" si="4"/>
        <v>3.2432432432432434E-2</v>
      </c>
      <c r="Y5">
        <f t="shared" si="5"/>
        <v>30.833333333333332</v>
      </c>
      <c r="Z5" t="s">
        <v>4</v>
      </c>
    </row>
    <row r="6" spans="1:26" x14ac:dyDescent="0.2">
      <c r="A6">
        <v>3</v>
      </c>
      <c r="B6">
        <v>293</v>
      </c>
      <c r="C6">
        <v>513</v>
      </c>
      <c r="D6" t="s">
        <v>9</v>
      </c>
      <c r="G6">
        <v>3</v>
      </c>
      <c r="H6">
        <v>295</v>
      </c>
      <c r="I6">
        <v>239</v>
      </c>
      <c r="J6">
        <f t="shared" si="0"/>
        <v>1.2343096234309623</v>
      </c>
      <c r="K6">
        <f t="shared" si="1"/>
        <v>0.81016949152542372</v>
      </c>
      <c r="L6" t="s">
        <v>9</v>
      </c>
      <c r="N6">
        <v>3</v>
      </c>
      <c r="O6">
        <v>293</v>
      </c>
      <c r="P6">
        <v>210</v>
      </c>
      <c r="Q6">
        <f t="shared" si="2"/>
        <v>1.3952380952380952</v>
      </c>
      <c r="R6">
        <f t="shared" si="3"/>
        <v>0.71672354948805461</v>
      </c>
      <c r="S6" t="s">
        <v>9</v>
      </c>
      <c r="U6">
        <v>3</v>
      </c>
      <c r="V6">
        <v>294</v>
      </c>
      <c r="W6">
        <v>239</v>
      </c>
      <c r="X6">
        <f t="shared" si="4"/>
        <v>1.2301255230125523</v>
      </c>
      <c r="Y6">
        <f t="shared" si="5"/>
        <v>0.81292517006802723</v>
      </c>
      <c r="Z6" t="s">
        <v>9</v>
      </c>
    </row>
    <row r="7" spans="1:26" x14ac:dyDescent="0.2">
      <c r="A7" s="1">
        <v>4</v>
      </c>
      <c r="B7" s="1">
        <v>124</v>
      </c>
      <c r="C7" s="1">
        <v>659</v>
      </c>
      <c r="D7" s="1" t="s">
        <v>5</v>
      </c>
      <c r="E7" s="1"/>
      <c r="F7" s="1"/>
      <c r="G7" s="1">
        <v>4</v>
      </c>
      <c r="H7" s="1">
        <v>186</v>
      </c>
      <c r="I7" s="1">
        <v>351</v>
      </c>
      <c r="J7" s="1">
        <f t="shared" si="0"/>
        <v>0.52991452991452992</v>
      </c>
      <c r="K7" s="1">
        <f t="shared" si="1"/>
        <v>1.8870967741935485</v>
      </c>
      <c r="L7" s="1" t="s">
        <v>9</v>
      </c>
      <c r="M7" s="1"/>
      <c r="N7" s="1">
        <v>4</v>
      </c>
      <c r="O7" s="1">
        <v>138</v>
      </c>
      <c r="P7" s="1">
        <v>311</v>
      </c>
      <c r="Q7" s="1">
        <f t="shared" si="2"/>
        <v>0.4437299035369775</v>
      </c>
      <c r="R7" s="1">
        <f t="shared" si="3"/>
        <v>2.2536231884057969</v>
      </c>
      <c r="S7" s="1" t="s">
        <v>5</v>
      </c>
      <c r="T7" s="1"/>
      <c r="U7" s="1">
        <v>4</v>
      </c>
      <c r="V7" s="1">
        <v>186</v>
      </c>
      <c r="W7" s="1">
        <v>352</v>
      </c>
      <c r="X7" s="1">
        <f t="shared" si="4"/>
        <v>0.52840909090909094</v>
      </c>
      <c r="Y7" s="1">
        <f t="shared" si="5"/>
        <v>1.89247311827957</v>
      </c>
      <c r="Z7" s="1" t="s">
        <v>9</v>
      </c>
    </row>
    <row r="8" spans="1:26" x14ac:dyDescent="0.2">
      <c r="A8">
        <v>5</v>
      </c>
      <c r="B8">
        <v>32</v>
      </c>
      <c r="C8">
        <v>737</v>
      </c>
      <c r="D8" t="s">
        <v>4</v>
      </c>
      <c r="G8">
        <v>5</v>
      </c>
      <c r="H8">
        <v>118</v>
      </c>
      <c r="I8">
        <v>323</v>
      </c>
      <c r="J8">
        <f t="shared" si="0"/>
        <v>0.3653250773993808</v>
      </c>
      <c r="K8">
        <f t="shared" si="1"/>
        <v>2.7372881355932202</v>
      </c>
      <c r="L8" t="s">
        <v>5</v>
      </c>
      <c r="N8">
        <v>5</v>
      </c>
      <c r="O8">
        <v>116</v>
      </c>
      <c r="P8">
        <v>327</v>
      </c>
      <c r="Q8">
        <f t="shared" si="2"/>
        <v>0.35474006116207951</v>
      </c>
      <c r="R8">
        <f t="shared" si="3"/>
        <v>2.8189655172413794</v>
      </c>
      <c r="S8" t="s">
        <v>5</v>
      </c>
      <c r="U8">
        <v>5</v>
      </c>
      <c r="V8">
        <v>118</v>
      </c>
      <c r="W8">
        <v>323</v>
      </c>
      <c r="X8">
        <f t="shared" si="4"/>
        <v>0.3653250773993808</v>
      </c>
      <c r="Y8">
        <f t="shared" si="5"/>
        <v>2.7372881355932202</v>
      </c>
      <c r="Z8" t="s">
        <v>5</v>
      </c>
    </row>
    <row r="9" spans="1:26" x14ac:dyDescent="0.2">
      <c r="A9">
        <v>6</v>
      </c>
      <c r="B9">
        <v>298</v>
      </c>
      <c r="C9">
        <v>448</v>
      </c>
      <c r="D9" t="s">
        <v>9</v>
      </c>
      <c r="G9">
        <v>6</v>
      </c>
      <c r="H9">
        <v>297</v>
      </c>
      <c r="I9">
        <v>192</v>
      </c>
      <c r="J9">
        <f t="shared" si="0"/>
        <v>1.546875</v>
      </c>
      <c r="K9">
        <f t="shared" si="1"/>
        <v>0.64646464646464652</v>
      </c>
      <c r="L9" t="s">
        <v>9</v>
      </c>
      <c r="N9">
        <v>6</v>
      </c>
      <c r="O9">
        <v>298</v>
      </c>
      <c r="P9">
        <v>197</v>
      </c>
      <c r="Q9">
        <f t="shared" si="2"/>
        <v>1.5126903553299493</v>
      </c>
      <c r="R9">
        <f t="shared" si="3"/>
        <v>0.66107382550335569</v>
      </c>
      <c r="S9" t="s">
        <v>9</v>
      </c>
      <c r="U9">
        <v>6</v>
      </c>
      <c r="V9">
        <v>297</v>
      </c>
      <c r="W9">
        <v>192</v>
      </c>
      <c r="X9">
        <f t="shared" si="4"/>
        <v>1.546875</v>
      </c>
      <c r="Y9">
        <f t="shared" si="5"/>
        <v>0.64646464646464652</v>
      </c>
      <c r="Z9" t="s">
        <v>9</v>
      </c>
    </row>
    <row r="10" spans="1:26" x14ac:dyDescent="0.2">
      <c r="A10">
        <v>7</v>
      </c>
      <c r="B10">
        <v>210</v>
      </c>
      <c r="C10">
        <v>484</v>
      </c>
      <c r="D10" t="s">
        <v>9</v>
      </c>
      <c r="G10">
        <v>7</v>
      </c>
      <c r="H10">
        <v>208</v>
      </c>
      <c r="I10">
        <v>232</v>
      </c>
      <c r="J10">
        <f t="shared" si="0"/>
        <v>0.89655172413793105</v>
      </c>
      <c r="K10">
        <f t="shared" si="1"/>
        <v>1.1153846153846154</v>
      </c>
      <c r="L10" t="s">
        <v>9</v>
      </c>
      <c r="N10">
        <v>7</v>
      </c>
      <c r="O10">
        <v>206</v>
      </c>
      <c r="P10">
        <v>202</v>
      </c>
      <c r="Q10">
        <f t="shared" si="2"/>
        <v>1.0198019801980198</v>
      </c>
      <c r="R10">
        <f t="shared" si="3"/>
        <v>0.98058252427184467</v>
      </c>
      <c r="S10" t="s">
        <v>9</v>
      </c>
      <c r="U10">
        <v>7</v>
      </c>
      <c r="V10">
        <v>208</v>
      </c>
      <c r="W10">
        <v>232</v>
      </c>
      <c r="X10">
        <f t="shared" si="4"/>
        <v>0.89655172413793105</v>
      </c>
      <c r="Y10">
        <f t="shared" si="5"/>
        <v>1.1153846153846154</v>
      </c>
      <c r="Z10" t="s">
        <v>9</v>
      </c>
    </row>
    <row r="11" spans="1:26" x14ac:dyDescent="0.2">
      <c r="A11">
        <v>8</v>
      </c>
      <c r="B11">
        <v>220</v>
      </c>
      <c r="C11">
        <v>474</v>
      </c>
      <c r="D11" t="s">
        <v>9</v>
      </c>
      <c r="G11">
        <v>8</v>
      </c>
      <c r="H11">
        <v>292</v>
      </c>
      <c r="I11">
        <v>318</v>
      </c>
      <c r="J11">
        <f t="shared" si="0"/>
        <v>0.91823899371069184</v>
      </c>
      <c r="K11">
        <f t="shared" si="1"/>
        <v>1.0890410958904109</v>
      </c>
      <c r="L11" t="s">
        <v>9</v>
      </c>
      <c r="N11">
        <v>8</v>
      </c>
      <c r="O11">
        <v>282</v>
      </c>
      <c r="P11">
        <v>317</v>
      </c>
      <c r="Q11">
        <f t="shared" si="2"/>
        <v>0.88958990536277605</v>
      </c>
      <c r="R11">
        <f t="shared" si="3"/>
        <v>1.124113475177305</v>
      </c>
      <c r="S11" t="s">
        <v>9</v>
      </c>
      <c r="U11">
        <v>8</v>
      </c>
      <c r="V11">
        <v>318</v>
      </c>
      <c r="W11">
        <v>333</v>
      </c>
      <c r="X11">
        <f t="shared" si="4"/>
        <v>0.95495495495495497</v>
      </c>
      <c r="Y11">
        <f t="shared" si="5"/>
        <v>1.0471698113207548</v>
      </c>
      <c r="Z11" t="s">
        <v>9</v>
      </c>
    </row>
    <row r="12" spans="1:26" x14ac:dyDescent="0.2">
      <c r="A12">
        <v>9</v>
      </c>
      <c r="B12">
        <v>213</v>
      </c>
      <c r="C12">
        <v>424</v>
      </c>
      <c r="D12" t="s">
        <v>9</v>
      </c>
      <c r="G12">
        <v>9</v>
      </c>
      <c r="H12">
        <v>214</v>
      </c>
      <c r="I12">
        <v>196</v>
      </c>
      <c r="J12">
        <f t="shared" si="0"/>
        <v>1.0918367346938775</v>
      </c>
      <c r="K12">
        <f t="shared" si="1"/>
        <v>0.91588785046728971</v>
      </c>
      <c r="L12" t="s">
        <v>9</v>
      </c>
      <c r="N12">
        <v>9</v>
      </c>
      <c r="O12">
        <v>214</v>
      </c>
      <c r="P12">
        <v>203</v>
      </c>
      <c r="Q12">
        <f t="shared" si="2"/>
        <v>1.0541871921182266</v>
      </c>
      <c r="R12">
        <f t="shared" si="3"/>
        <v>0.94859813084112155</v>
      </c>
      <c r="S12" t="s">
        <v>9</v>
      </c>
      <c r="U12">
        <v>9</v>
      </c>
      <c r="V12">
        <v>214</v>
      </c>
      <c r="W12">
        <v>196</v>
      </c>
      <c r="X12">
        <f t="shared" si="4"/>
        <v>1.0918367346938775</v>
      </c>
      <c r="Y12">
        <f t="shared" si="5"/>
        <v>0.91588785046728971</v>
      </c>
      <c r="Z12" t="s">
        <v>9</v>
      </c>
    </row>
    <row r="13" spans="1:26" x14ac:dyDescent="0.2">
      <c r="A13">
        <v>10</v>
      </c>
      <c r="B13">
        <v>67</v>
      </c>
      <c r="C13">
        <v>554</v>
      </c>
      <c r="D13" t="s">
        <v>5</v>
      </c>
      <c r="G13">
        <v>10</v>
      </c>
      <c r="H13">
        <v>66</v>
      </c>
      <c r="I13">
        <v>261</v>
      </c>
      <c r="J13">
        <f t="shared" si="0"/>
        <v>0.25287356321839083</v>
      </c>
      <c r="K13">
        <f t="shared" si="1"/>
        <v>3.9545454545454546</v>
      </c>
      <c r="L13" t="s">
        <v>5</v>
      </c>
      <c r="N13">
        <v>10</v>
      </c>
      <c r="O13">
        <v>67</v>
      </c>
      <c r="P13">
        <v>269</v>
      </c>
      <c r="Q13">
        <f t="shared" si="2"/>
        <v>0.24907063197026022</v>
      </c>
      <c r="R13">
        <f t="shared" si="3"/>
        <v>4.0149253731343286</v>
      </c>
      <c r="S13" t="s">
        <v>4</v>
      </c>
      <c r="U13">
        <v>10</v>
      </c>
      <c r="V13">
        <v>66</v>
      </c>
      <c r="W13">
        <v>261</v>
      </c>
      <c r="X13">
        <f t="shared" si="4"/>
        <v>0.25287356321839083</v>
      </c>
      <c r="Y13">
        <f t="shared" si="5"/>
        <v>3.9545454545454546</v>
      </c>
      <c r="Z13" t="s">
        <v>4</v>
      </c>
    </row>
    <row r="14" spans="1:26" x14ac:dyDescent="0.2">
      <c r="A14" s="1">
        <v>11</v>
      </c>
      <c r="B14" s="1">
        <v>116</v>
      </c>
      <c r="C14" s="1">
        <v>466</v>
      </c>
      <c r="D14" s="1" t="s">
        <v>9</v>
      </c>
      <c r="E14" s="1"/>
      <c r="F14" s="1"/>
      <c r="G14" s="1">
        <v>11</v>
      </c>
      <c r="H14" s="1">
        <v>88</v>
      </c>
      <c r="I14" s="1">
        <v>194</v>
      </c>
      <c r="J14" s="1">
        <f t="shared" si="0"/>
        <v>0.45360824742268041</v>
      </c>
      <c r="K14" s="1">
        <f t="shared" si="1"/>
        <v>2.2045454545454546</v>
      </c>
      <c r="L14" s="1" t="s">
        <v>5</v>
      </c>
      <c r="M14" s="1"/>
      <c r="N14" s="1">
        <v>11</v>
      </c>
      <c r="O14" s="1">
        <v>91</v>
      </c>
      <c r="P14" s="1">
        <v>235</v>
      </c>
      <c r="Q14" s="1">
        <f t="shared" si="2"/>
        <v>0.38723404255319149</v>
      </c>
      <c r="R14" s="1">
        <f t="shared" si="3"/>
        <v>2.5824175824175826</v>
      </c>
      <c r="S14" s="1" t="s">
        <v>5</v>
      </c>
      <c r="T14" s="1"/>
      <c r="U14" s="1">
        <v>11</v>
      </c>
      <c r="V14" s="1">
        <v>119</v>
      </c>
      <c r="W14" s="1">
        <v>240</v>
      </c>
      <c r="X14" s="1">
        <f t="shared" si="4"/>
        <v>0.49583333333333335</v>
      </c>
      <c r="Y14" s="1">
        <f t="shared" si="5"/>
        <v>2.0168067226890756</v>
      </c>
      <c r="Z14" s="1" t="s">
        <v>5</v>
      </c>
    </row>
    <row r="15" spans="1:26" x14ac:dyDescent="0.2">
      <c r="A15">
        <v>12</v>
      </c>
      <c r="B15">
        <v>576</v>
      </c>
      <c r="C15">
        <v>3</v>
      </c>
      <c r="D15" t="s">
        <v>7</v>
      </c>
      <c r="G15">
        <v>12</v>
      </c>
      <c r="H15">
        <v>492</v>
      </c>
      <c r="I15">
        <v>3</v>
      </c>
      <c r="J15">
        <f t="shared" si="0"/>
        <v>164</v>
      </c>
      <c r="K15">
        <f t="shared" si="1"/>
        <v>6.0975609756097563E-3</v>
      </c>
      <c r="L15" t="s">
        <v>7</v>
      </c>
      <c r="N15">
        <v>12</v>
      </c>
      <c r="O15">
        <v>495</v>
      </c>
      <c r="P15">
        <v>3</v>
      </c>
      <c r="Q15">
        <f t="shared" si="2"/>
        <v>165</v>
      </c>
      <c r="R15">
        <f t="shared" si="3"/>
        <v>6.0606060606060606E-3</v>
      </c>
      <c r="S15" t="s">
        <v>7</v>
      </c>
      <c r="U15">
        <v>12</v>
      </c>
      <c r="V15">
        <v>492</v>
      </c>
      <c r="W15">
        <v>3</v>
      </c>
      <c r="X15">
        <f t="shared" si="4"/>
        <v>164</v>
      </c>
      <c r="Y15">
        <f t="shared" si="5"/>
        <v>6.0975609756097563E-3</v>
      </c>
      <c r="Z15" t="s">
        <v>7</v>
      </c>
    </row>
    <row r="16" spans="1:26" x14ac:dyDescent="0.2">
      <c r="A16">
        <v>13</v>
      </c>
      <c r="B16">
        <v>148</v>
      </c>
      <c r="C16">
        <v>381</v>
      </c>
      <c r="D16" t="s">
        <v>9</v>
      </c>
      <c r="G16">
        <v>13</v>
      </c>
      <c r="H16">
        <v>158</v>
      </c>
      <c r="I16">
        <v>164</v>
      </c>
      <c r="J16">
        <f t="shared" si="0"/>
        <v>0.96341463414634143</v>
      </c>
      <c r="K16">
        <f t="shared" si="1"/>
        <v>1.0379746835443038</v>
      </c>
      <c r="L16" t="s">
        <v>9</v>
      </c>
      <c r="N16">
        <v>13</v>
      </c>
      <c r="O16">
        <v>152</v>
      </c>
      <c r="P16">
        <v>159</v>
      </c>
      <c r="Q16">
        <f t="shared" si="2"/>
        <v>0.95597484276729561</v>
      </c>
      <c r="R16">
        <f t="shared" si="3"/>
        <v>1.0460526315789473</v>
      </c>
      <c r="S16" t="s">
        <v>9</v>
      </c>
      <c r="U16">
        <v>13</v>
      </c>
      <c r="V16">
        <v>156</v>
      </c>
      <c r="W16">
        <v>164</v>
      </c>
      <c r="X16">
        <f t="shared" si="4"/>
        <v>0.95121951219512191</v>
      </c>
      <c r="Y16">
        <f t="shared" si="5"/>
        <v>1.0512820512820513</v>
      </c>
      <c r="Z16" t="s">
        <v>9</v>
      </c>
    </row>
    <row r="17" spans="1:26" x14ac:dyDescent="0.2">
      <c r="A17">
        <v>14</v>
      </c>
      <c r="B17">
        <v>524</v>
      </c>
      <c r="C17">
        <v>4</v>
      </c>
      <c r="D17" t="s">
        <v>7</v>
      </c>
      <c r="G17">
        <v>14</v>
      </c>
      <c r="H17">
        <v>529</v>
      </c>
      <c r="I17">
        <v>2</v>
      </c>
      <c r="J17">
        <f t="shared" si="0"/>
        <v>264.5</v>
      </c>
      <c r="K17">
        <f t="shared" si="1"/>
        <v>3.780718336483932E-3</v>
      </c>
      <c r="L17" t="s">
        <v>7</v>
      </c>
      <c r="N17">
        <v>14</v>
      </c>
      <c r="O17">
        <v>534</v>
      </c>
      <c r="P17">
        <v>2</v>
      </c>
      <c r="Q17">
        <f t="shared" si="2"/>
        <v>267</v>
      </c>
      <c r="R17">
        <f t="shared" si="3"/>
        <v>3.7453183520599251E-3</v>
      </c>
      <c r="S17" t="s">
        <v>7</v>
      </c>
      <c r="U17">
        <v>14</v>
      </c>
      <c r="V17">
        <v>538</v>
      </c>
      <c r="W17">
        <v>2</v>
      </c>
      <c r="X17">
        <f t="shared" si="4"/>
        <v>269</v>
      </c>
      <c r="Y17">
        <f t="shared" si="5"/>
        <v>3.7174721189591076E-3</v>
      </c>
      <c r="Z17" t="s">
        <v>7</v>
      </c>
    </row>
    <row r="18" spans="1:26" x14ac:dyDescent="0.2">
      <c r="A18">
        <v>15</v>
      </c>
      <c r="B18">
        <v>40</v>
      </c>
      <c r="C18">
        <v>438</v>
      </c>
      <c r="D18" t="s">
        <v>4</v>
      </c>
      <c r="G18">
        <v>15</v>
      </c>
      <c r="H18">
        <v>41</v>
      </c>
      <c r="I18">
        <v>215</v>
      </c>
      <c r="J18">
        <f t="shared" si="0"/>
        <v>0.19069767441860466</v>
      </c>
      <c r="K18">
        <f t="shared" si="1"/>
        <v>5.2439024390243905</v>
      </c>
      <c r="L18" t="s">
        <v>4</v>
      </c>
      <c r="N18">
        <v>15</v>
      </c>
      <c r="O18">
        <v>42</v>
      </c>
      <c r="P18">
        <v>193</v>
      </c>
      <c r="Q18">
        <f t="shared" si="2"/>
        <v>0.21761658031088082</v>
      </c>
      <c r="R18">
        <f t="shared" si="3"/>
        <v>4.5952380952380949</v>
      </c>
      <c r="S18" t="s">
        <v>4</v>
      </c>
      <c r="U18">
        <v>15</v>
      </c>
      <c r="V18">
        <v>41</v>
      </c>
      <c r="W18">
        <v>215</v>
      </c>
      <c r="X18">
        <f t="shared" si="4"/>
        <v>0.19069767441860466</v>
      </c>
      <c r="Y18">
        <f t="shared" si="5"/>
        <v>5.2439024390243905</v>
      </c>
      <c r="Z18" t="s">
        <v>4</v>
      </c>
    </row>
    <row r="19" spans="1:26" x14ac:dyDescent="0.2">
      <c r="A19">
        <v>16</v>
      </c>
      <c r="B19">
        <v>11</v>
      </c>
      <c r="C19">
        <v>444</v>
      </c>
      <c r="D19" t="s">
        <v>4</v>
      </c>
      <c r="G19">
        <v>16</v>
      </c>
      <c r="H19">
        <v>9</v>
      </c>
      <c r="I19">
        <v>214</v>
      </c>
      <c r="J19">
        <f t="shared" si="0"/>
        <v>4.2056074766355138E-2</v>
      </c>
      <c r="K19">
        <f t="shared" si="1"/>
        <v>23.777777777777779</v>
      </c>
      <c r="L19" t="s">
        <v>4</v>
      </c>
      <c r="N19">
        <v>16</v>
      </c>
      <c r="O19">
        <v>7</v>
      </c>
      <c r="P19">
        <v>209</v>
      </c>
      <c r="Q19">
        <f t="shared" si="2"/>
        <v>3.3492822966507178E-2</v>
      </c>
      <c r="R19">
        <f t="shared" si="3"/>
        <v>29.857142857142858</v>
      </c>
      <c r="S19" t="s">
        <v>4</v>
      </c>
      <c r="U19">
        <v>16</v>
      </c>
      <c r="V19">
        <v>9</v>
      </c>
      <c r="W19">
        <v>214</v>
      </c>
      <c r="X19">
        <f t="shared" si="4"/>
        <v>4.2056074766355138E-2</v>
      </c>
      <c r="Y19">
        <f t="shared" si="5"/>
        <v>23.777777777777779</v>
      </c>
      <c r="Z19" t="s">
        <v>4</v>
      </c>
    </row>
    <row r="20" spans="1:26" x14ac:dyDescent="0.2">
      <c r="A20">
        <v>17</v>
      </c>
      <c r="B20">
        <v>188</v>
      </c>
      <c r="C20">
        <v>265</v>
      </c>
      <c r="D20" t="s">
        <v>9</v>
      </c>
      <c r="G20">
        <v>17</v>
      </c>
      <c r="H20">
        <v>187</v>
      </c>
      <c r="I20">
        <v>126</v>
      </c>
      <c r="J20">
        <f t="shared" si="0"/>
        <v>1.4841269841269842</v>
      </c>
      <c r="K20">
        <f t="shared" si="1"/>
        <v>0.6737967914438503</v>
      </c>
      <c r="L20" t="s">
        <v>9</v>
      </c>
      <c r="N20">
        <v>17</v>
      </c>
      <c r="O20">
        <v>187</v>
      </c>
      <c r="P20">
        <v>117</v>
      </c>
      <c r="Q20">
        <f t="shared" si="2"/>
        <v>1.5982905982905984</v>
      </c>
      <c r="R20">
        <f t="shared" si="3"/>
        <v>0.62566844919786091</v>
      </c>
      <c r="S20" t="s">
        <v>9</v>
      </c>
      <c r="U20">
        <v>17</v>
      </c>
      <c r="V20">
        <v>187</v>
      </c>
      <c r="W20">
        <v>126</v>
      </c>
      <c r="X20">
        <f t="shared" si="4"/>
        <v>1.4841269841269842</v>
      </c>
      <c r="Y20">
        <f t="shared" si="5"/>
        <v>0.6737967914438503</v>
      </c>
      <c r="Z20" t="s">
        <v>9</v>
      </c>
    </row>
    <row r="21" spans="1:26" x14ac:dyDescent="0.2">
      <c r="A21">
        <v>18</v>
      </c>
      <c r="B21">
        <v>53</v>
      </c>
      <c r="C21">
        <v>378</v>
      </c>
      <c r="D21" t="s">
        <v>5</v>
      </c>
      <c r="G21">
        <v>18</v>
      </c>
      <c r="H21">
        <v>43</v>
      </c>
      <c r="I21">
        <v>174</v>
      </c>
      <c r="J21">
        <f t="shared" si="0"/>
        <v>0.2471264367816092</v>
      </c>
      <c r="K21">
        <f t="shared" si="1"/>
        <v>4.0465116279069768</v>
      </c>
      <c r="L21" t="s">
        <v>4</v>
      </c>
      <c r="N21">
        <v>18</v>
      </c>
      <c r="O21">
        <v>49</v>
      </c>
      <c r="P21">
        <v>191</v>
      </c>
      <c r="Q21">
        <f t="shared" si="2"/>
        <v>0.25654450261780104</v>
      </c>
      <c r="R21">
        <f t="shared" si="3"/>
        <v>3.8979591836734695</v>
      </c>
      <c r="S21" t="s">
        <v>5</v>
      </c>
      <c r="U21">
        <v>18</v>
      </c>
      <c r="V21">
        <v>45</v>
      </c>
      <c r="W21">
        <v>174</v>
      </c>
      <c r="X21">
        <f t="shared" si="4"/>
        <v>0.25862068965517243</v>
      </c>
      <c r="Y21">
        <f t="shared" si="5"/>
        <v>3.8666666666666667</v>
      </c>
      <c r="Z21" t="s">
        <v>5</v>
      </c>
    </row>
    <row r="22" spans="1:26" x14ac:dyDescent="0.2">
      <c r="A22" s="1">
        <v>19</v>
      </c>
      <c r="B22" s="1">
        <v>77</v>
      </c>
      <c r="C22" s="1">
        <v>320</v>
      </c>
      <c r="D22" s="1" t="s">
        <v>9</v>
      </c>
      <c r="E22" s="1"/>
      <c r="F22" s="1"/>
      <c r="G22" s="1">
        <v>19</v>
      </c>
      <c r="H22" s="1">
        <v>74</v>
      </c>
      <c r="I22" s="1">
        <v>157</v>
      </c>
      <c r="J22" s="1">
        <f t="shared" si="0"/>
        <v>0.4713375796178344</v>
      </c>
      <c r="K22" s="1">
        <f t="shared" si="1"/>
        <v>2.1216216216216215</v>
      </c>
      <c r="L22" s="1" t="s">
        <v>5</v>
      </c>
      <c r="M22" s="1"/>
      <c r="N22" s="1">
        <v>19</v>
      </c>
      <c r="O22" s="1">
        <v>74</v>
      </c>
      <c r="P22" s="1">
        <v>125</v>
      </c>
      <c r="Q22" s="1">
        <f t="shared" si="2"/>
        <v>0.59199999999999997</v>
      </c>
      <c r="R22" s="1">
        <f t="shared" si="3"/>
        <v>1.6891891891891893</v>
      </c>
      <c r="S22" s="1" t="s">
        <v>9</v>
      </c>
      <c r="T22" s="1"/>
      <c r="U22" s="1">
        <v>19</v>
      </c>
      <c r="V22" s="1">
        <v>74</v>
      </c>
      <c r="W22" s="1">
        <v>161</v>
      </c>
      <c r="X22" s="1">
        <f t="shared" si="4"/>
        <v>0.45962732919254656</v>
      </c>
      <c r="Y22" s="1">
        <f t="shared" si="5"/>
        <v>2.1756756756756759</v>
      </c>
      <c r="Z22" s="1" t="s">
        <v>5</v>
      </c>
    </row>
    <row r="23" spans="1:26" x14ac:dyDescent="0.2">
      <c r="A23">
        <v>20</v>
      </c>
      <c r="B23">
        <v>154</v>
      </c>
      <c r="C23">
        <v>229</v>
      </c>
      <c r="D23" t="s">
        <v>9</v>
      </c>
      <c r="G23">
        <v>20</v>
      </c>
      <c r="H23">
        <v>155</v>
      </c>
      <c r="I23">
        <v>115</v>
      </c>
      <c r="J23">
        <f t="shared" si="0"/>
        <v>1.3478260869565217</v>
      </c>
      <c r="K23">
        <f t="shared" si="1"/>
        <v>0.74193548387096775</v>
      </c>
      <c r="L23" t="s">
        <v>9</v>
      </c>
      <c r="N23">
        <v>20</v>
      </c>
      <c r="O23">
        <v>155</v>
      </c>
      <c r="P23">
        <v>116</v>
      </c>
      <c r="Q23">
        <f t="shared" si="2"/>
        <v>1.3362068965517242</v>
      </c>
      <c r="R23">
        <f t="shared" si="3"/>
        <v>0.74838709677419357</v>
      </c>
      <c r="S23" t="s">
        <v>9</v>
      </c>
      <c r="U23">
        <v>20</v>
      </c>
      <c r="V23">
        <v>155</v>
      </c>
      <c r="W23">
        <v>115</v>
      </c>
      <c r="X23">
        <f t="shared" si="4"/>
        <v>1.3478260869565217</v>
      </c>
      <c r="Y23">
        <f t="shared" si="5"/>
        <v>0.74193548387096775</v>
      </c>
      <c r="Z23" t="s">
        <v>9</v>
      </c>
    </row>
    <row r="24" spans="1:26" x14ac:dyDescent="0.2">
      <c r="A24">
        <v>21</v>
      </c>
      <c r="B24">
        <v>182</v>
      </c>
      <c r="C24">
        <v>181</v>
      </c>
      <c r="D24" t="s">
        <v>6</v>
      </c>
      <c r="G24">
        <v>21</v>
      </c>
      <c r="H24">
        <v>173</v>
      </c>
      <c r="I24">
        <v>53</v>
      </c>
      <c r="J24">
        <f t="shared" si="0"/>
        <v>3.2641509433962264</v>
      </c>
      <c r="K24">
        <f t="shared" si="1"/>
        <v>0.30635838150289019</v>
      </c>
      <c r="L24" t="s">
        <v>6</v>
      </c>
      <c r="N24">
        <v>21</v>
      </c>
      <c r="O24">
        <v>192</v>
      </c>
      <c r="P24">
        <v>93</v>
      </c>
      <c r="Q24">
        <f t="shared" si="2"/>
        <v>2.064516129032258</v>
      </c>
      <c r="R24">
        <f t="shared" si="3"/>
        <v>0.484375</v>
      </c>
      <c r="S24" t="s">
        <v>6</v>
      </c>
      <c r="U24">
        <v>21</v>
      </c>
      <c r="V24">
        <v>166</v>
      </c>
      <c r="W24">
        <v>52</v>
      </c>
      <c r="X24">
        <f t="shared" si="4"/>
        <v>3.1923076923076925</v>
      </c>
      <c r="Y24">
        <f t="shared" si="5"/>
        <v>0.31325301204819278</v>
      </c>
      <c r="Z24" t="s">
        <v>6</v>
      </c>
    </row>
    <row r="25" spans="1:26" x14ac:dyDescent="0.2">
      <c r="A25">
        <v>22</v>
      </c>
      <c r="B25">
        <v>106</v>
      </c>
      <c r="C25">
        <v>240</v>
      </c>
      <c r="D25" t="s">
        <v>9</v>
      </c>
      <c r="G25">
        <v>22</v>
      </c>
      <c r="H25">
        <v>104</v>
      </c>
      <c r="I25">
        <v>113</v>
      </c>
      <c r="J25">
        <f t="shared" si="0"/>
        <v>0.92035398230088494</v>
      </c>
      <c r="K25">
        <f t="shared" si="1"/>
        <v>1.0865384615384615</v>
      </c>
      <c r="L25" t="s">
        <v>9</v>
      </c>
      <c r="N25">
        <v>22</v>
      </c>
      <c r="O25">
        <v>104</v>
      </c>
      <c r="P25">
        <v>100</v>
      </c>
      <c r="Q25">
        <f t="shared" si="2"/>
        <v>1.04</v>
      </c>
      <c r="R25">
        <f t="shared" si="3"/>
        <v>0.96153846153846156</v>
      </c>
      <c r="S25" t="s">
        <v>9</v>
      </c>
      <c r="U25">
        <v>22</v>
      </c>
      <c r="V25">
        <v>104</v>
      </c>
      <c r="W25">
        <v>113</v>
      </c>
      <c r="X25">
        <f t="shared" si="4"/>
        <v>0.92035398230088494</v>
      </c>
      <c r="Y25">
        <f t="shared" si="5"/>
        <v>1.0865384615384615</v>
      </c>
      <c r="Z25" t="s">
        <v>9</v>
      </c>
    </row>
    <row r="26" spans="1:26" x14ac:dyDescent="0.2">
      <c r="A26">
        <v>23</v>
      </c>
      <c r="B26">
        <v>214</v>
      </c>
      <c r="C26">
        <v>108</v>
      </c>
      <c r="D26" t="s">
        <v>7</v>
      </c>
      <c r="G26">
        <v>23</v>
      </c>
      <c r="H26">
        <v>217</v>
      </c>
      <c r="I26">
        <v>48</v>
      </c>
      <c r="J26">
        <f t="shared" si="0"/>
        <v>4.520833333333333</v>
      </c>
      <c r="K26">
        <f t="shared" si="1"/>
        <v>0.22119815668202766</v>
      </c>
      <c r="L26" t="s">
        <v>7</v>
      </c>
      <c r="N26">
        <v>23</v>
      </c>
      <c r="O26">
        <v>218</v>
      </c>
      <c r="P26">
        <v>41</v>
      </c>
      <c r="Q26">
        <f t="shared" si="2"/>
        <v>5.3170731707317076</v>
      </c>
      <c r="R26">
        <f t="shared" si="3"/>
        <v>0.18807339449541285</v>
      </c>
      <c r="S26" t="s">
        <v>7</v>
      </c>
      <c r="U26">
        <v>23</v>
      </c>
      <c r="V26">
        <v>218</v>
      </c>
      <c r="W26">
        <v>49</v>
      </c>
      <c r="X26">
        <f t="shared" si="4"/>
        <v>4.4489795918367347</v>
      </c>
      <c r="Y26">
        <f t="shared" si="5"/>
        <v>0.22477064220183487</v>
      </c>
      <c r="Z26" t="s">
        <v>7</v>
      </c>
    </row>
    <row r="27" spans="1:26" x14ac:dyDescent="0.2">
      <c r="A27">
        <v>24</v>
      </c>
      <c r="B27">
        <v>201</v>
      </c>
      <c r="C27">
        <v>119</v>
      </c>
      <c r="D27" t="s">
        <v>6</v>
      </c>
      <c r="G27">
        <v>24</v>
      </c>
      <c r="H27">
        <v>202</v>
      </c>
      <c r="I27">
        <v>55</v>
      </c>
      <c r="J27">
        <f t="shared" si="0"/>
        <v>3.6727272727272728</v>
      </c>
      <c r="K27">
        <f t="shared" si="1"/>
        <v>0.2722772277227723</v>
      </c>
      <c r="L27" t="s">
        <v>6</v>
      </c>
      <c r="N27">
        <v>24</v>
      </c>
      <c r="O27">
        <v>203</v>
      </c>
      <c r="P27">
        <v>48</v>
      </c>
      <c r="Q27">
        <f t="shared" si="2"/>
        <v>4.229166666666667</v>
      </c>
      <c r="R27">
        <f t="shared" si="3"/>
        <v>0.23645320197044334</v>
      </c>
      <c r="S27" t="s">
        <v>7</v>
      </c>
      <c r="U27">
        <v>24</v>
      </c>
      <c r="V27">
        <v>205</v>
      </c>
      <c r="W27">
        <v>55</v>
      </c>
      <c r="X27">
        <f t="shared" si="4"/>
        <v>3.7272727272727271</v>
      </c>
      <c r="Y27">
        <f t="shared" si="5"/>
        <v>0.26829268292682928</v>
      </c>
      <c r="Z27" t="s">
        <v>6</v>
      </c>
    </row>
    <row r="28" spans="1:26" x14ac:dyDescent="0.2">
      <c r="A28">
        <v>25</v>
      </c>
      <c r="B28">
        <v>99</v>
      </c>
      <c r="C28">
        <v>213</v>
      </c>
      <c r="D28" t="s">
        <v>9</v>
      </c>
      <c r="G28">
        <v>25</v>
      </c>
      <c r="H28">
        <v>98</v>
      </c>
      <c r="I28">
        <v>94</v>
      </c>
      <c r="J28">
        <f t="shared" si="0"/>
        <v>1.0425531914893618</v>
      </c>
      <c r="K28">
        <f t="shared" si="1"/>
        <v>0.95918367346938771</v>
      </c>
      <c r="L28" t="s">
        <v>9</v>
      </c>
      <c r="N28">
        <v>25</v>
      </c>
      <c r="O28">
        <v>98</v>
      </c>
      <c r="P28">
        <v>104</v>
      </c>
      <c r="Q28">
        <f t="shared" si="2"/>
        <v>0.94230769230769229</v>
      </c>
      <c r="R28">
        <f t="shared" si="3"/>
        <v>1.0612244897959184</v>
      </c>
      <c r="S28" t="s">
        <v>9</v>
      </c>
      <c r="U28">
        <v>25</v>
      </c>
      <c r="V28">
        <v>98</v>
      </c>
      <c r="W28">
        <v>94</v>
      </c>
      <c r="X28">
        <f t="shared" si="4"/>
        <v>1.0425531914893618</v>
      </c>
      <c r="Y28">
        <f t="shared" si="5"/>
        <v>0.95918367346938771</v>
      </c>
      <c r="Z28" t="s">
        <v>9</v>
      </c>
    </row>
    <row r="29" spans="1:26" x14ac:dyDescent="0.2">
      <c r="A29">
        <v>26</v>
      </c>
      <c r="B29">
        <v>73</v>
      </c>
      <c r="C29">
        <v>237</v>
      </c>
      <c r="D29" t="s">
        <v>9</v>
      </c>
      <c r="G29">
        <v>26</v>
      </c>
      <c r="H29">
        <v>71</v>
      </c>
      <c r="I29">
        <v>102</v>
      </c>
      <c r="J29">
        <f t="shared" si="0"/>
        <v>0.69607843137254899</v>
      </c>
      <c r="K29">
        <f t="shared" si="1"/>
        <v>1.4366197183098592</v>
      </c>
      <c r="L29" t="s">
        <v>9</v>
      </c>
      <c r="N29">
        <v>26</v>
      </c>
      <c r="O29">
        <v>71</v>
      </c>
      <c r="P29">
        <v>111</v>
      </c>
      <c r="Q29">
        <f t="shared" si="2"/>
        <v>0.63963963963963966</v>
      </c>
      <c r="R29">
        <f t="shared" si="3"/>
        <v>1.5633802816901408</v>
      </c>
      <c r="S29" t="s">
        <v>9</v>
      </c>
      <c r="U29">
        <v>26</v>
      </c>
      <c r="V29">
        <v>71</v>
      </c>
      <c r="W29">
        <v>102</v>
      </c>
      <c r="X29">
        <f t="shared" si="4"/>
        <v>0.69607843137254899</v>
      </c>
      <c r="Y29">
        <f t="shared" si="5"/>
        <v>1.4366197183098592</v>
      </c>
      <c r="Z29" t="s">
        <v>9</v>
      </c>
    </row>
    <row r="30" spans="1:26" x14ac:dyDescent="0.2">
      <c r="A30">
        <v>27</v>
      </c>
      <c r="B30">
        <v>79</v>
      </c>
      <c r="C30">
        <v>217</v>
      </c>
      <c r="D30" t="s">
        <v>9</v>
      </c>
      <c r="G30">
        <v>27</v>
      </c>
      <c r="H30">
        <v>77</v>
      </c>
      <c r="I30">
        <v>73</v>
      </c>
      <c r="J30">
        <f t="shared" si="0"/>
        <v>1.0547945205479452</v>
      </c>
      <c r="K30">
        <f t="shared" si="1"/>
        <v>0.94805194805194803</v>
      </c>
      <c r="L30" t="s">
        <v>9</v>
      </c>
      <c r="N30">
        <v>27</v>
      </c>
      <c r="O30">
        <v>77</v>
      </c>
      <c r="P30">
        <v>64</v>
      </c>
      <c r="Q30">
        <f t="shared" si="2"/>
        <v>1.203125</v>
      </c>
      <c r="R30">
        <f t="shared" si="3"/>
        <v>0.83116883116883122</v>
      </c>
      <c r="S30" t="s">
        <v>9</v>
      </c>
      <c r="U30">
        <v>27</v>
      </c>
      <c r="V30">
        <v>79</v>
      </c>
      <c r="W30">
        <v>73</v>
      </c>
      <c r="X30">
        <f t="shared" si="4"/>
        <v>1.0821917808219179</v>
      </c>
      <c r="Y30">
        <f t="shared" si="5"/>
        <v>0.92405063291139244</v>
      </c>
      <c r="Z30" t="s">
        <v>9</v>
      </c>
    </row>
    <row r="31" spans="1:26" x14ac:dyDescent="0.2">
      <c r="A31">
        <v>28</v>
      </c>
      <c r="B31">
        <v>107</v>
      </c>
      <c r="C31">
        <v>186</v>
      </c>
      <c r="D31" t="s">
        <v>9</v>
      </c>
      <c r="G31">
        <v>28</v>
      </c>
      <c r="H31">
        <v>107</v>
      </c>
      <c r="I31">
        <v>98</v>
      </c>
      <c r="J31">
        <f t="shared" si="0"/>
        <v>1.0918367346938775</v>
      </c>
      <c r="K31">
        <f t="shared" si="1"/>
        <v>0.91588785046728971</v>
      </c>
      <c r="L31" t="s">
        <v>9</v>
      </c>
      <c r="N31">
        <v>28</v>
      </c>
      <c r="O31">
        <v>106</v>
      </c>
      <c r="P31">
        <v>98</v>
      </c>
      <c r="Q31">
        <f t="shared" si="2"/>
        <v>1.0816326530612246</v>
      </c>
      <c r="R31">
        <f t="shared" si="3"/>
        <v>0.92452830188679247</v>
      </c>
      <c r="S31" t="s">
        <v>9</v>
      </c>
      <c r="U31">
        <v>28</v>
      </c>
      <c r="V31">
        <v>107</v>
      </c>
      <c r="W31">
        <v>98</v>
      </c>
      <c r="X31">
        <f t="shared" si="4"/>
        <v>1.0918367346938775</v>
      </c>
      <c r="Y31">
        <f t="shared" si="5"/>
        <v>0.91588785046728971</v>
      </c>
      <c r="Z31" t="s">
        <v>9</v>
      </c>
    </row>
    <row r="32" spans="1:26" x14ac:dyDescent="0.2">
      <c r="A32">
        <v>29</v>
      </c>
      <c r="B32">
        <v>123</v>
      </c>
      <c r="C32">
        <v>157</v>
      </c>
      <c r="D32" t="s">
        <v>9</v>
      </c>
      <c r="G32">
        <v>29</v>
      </c>
      <c r="H32">
        <v>134</v>
      </c>
      <c r="I32">
        <v>136</v>
      </c>
      <c r="J32">
        <f t="shared" si="0"/>
        <v>0.98529411764705888</v>
      </c>
      <c r="K32">
        <f t="shared" si="1"/>
        <v>1.0149253731343284</v>
      </c>
      <c r="L32" t="s">
        <v>9</v>
      </c>
      <c r="N32">
        <v>29</v>
      </c>
      <c r="O32">
        <v>125</v>
      </c>
      <c r="P32">
        <v>97</v>
      </c>
      <c r="Q32">
        <f t="shared" si="2"/>
        <v>1.2886597938144331</v>
      </c>
      <c r="R32">
        <f t="shared" si="3"/>
        <v>0.77600000000000002</v>
      </c>
      <c r="S32" t="s">
        <v>9</v>
      </c>
      <c r="U32">
        <v>29</v>
      </c>
      <c r="V32">
        <v>129</v>
      </c>
      <c r="W32">
        <v>78</v>
      </c>
      <c r="X32">
        <f t="shared" si="4"/>
        <v>1.6538461538461537</v>
      </c>
      <c r="Y32">
        <f t="shared" si="5"/>
        <v>0.60465116279069764</v>
      </c>
      <c r="Z32" t="s">
        <v>9</v>
      </c>
    </row>
    <row r="33" spans="1:26" x14ac:dyDescent="0.2">
      <c r="A33">
        <v>30</v>
      </c>
      <c r="B33">
        <v>32</v>
      </c>
      <c r="C33">
        <v>221</v>
      </c>
      <c r="D33" t="s">
        <v>5</v>
      </c>
      <c r="G33">
        <v>30</v>
      </c>
      <c r="H33">
        <v>33</v>
      </c>
      <c r="I33">
        <v>105</v>
      </c>
      <c r="J33">
        <f t="shared" si="0"/>
        <v>0.31428571428571428</v>
      </c>
      <c r="K33">
        <f t="shared" si="1"/>
        <v>3.1818181818181817</v>
      </c>
      <c r="L33" t="s">
        <v>5</v>
      </c>
      <c r="N33">
        <v>30</v>
      </c>
      <c r="O33">
        <v>31</v>
      </c>
      <c r="P33">
        <v>107</v>
      </c>
      <c r="Q33">
        <f t="shared" si="2"/>
        <v>0.28971962616822428</v>
      </c>
      <c r="R33">
        <f t="shared" si="3"/>
        <v>3.4516129032258065</v>
      </c>
      <c r="S33" t="s">
        <v>5</v>
      </c>
      <c r="U33">
        <v>30</v>
      </c>
      <c r="V33">
        <v>33</v>
      </c>
      <c r="W33">
        <v>105</v>
      </c>
      <c r="X33">
        <f t="shared" si="4"/>
        <v>0.31428571428571428</v>
      </c>
      <c r="Y33">
        <f t="shared" si="5"/>
        <v>3.1818181818181817</v>
      </c>
      <c r="Z33" t="s">
        <v>5</v>
      </c>
    </row>
    <row r="34" spans="1:26" x14ac:dyDescent="0.2">
      <c r="A34" s="1">
        <v>31</v>
      </c>
      <c r="B34" s="1">
        <v>118</v>
      </c>
      <c r="C34" s="1">
        <v>131</v>
      </c>
      <c r="D34" s="1" t="s">
        <v>9</v>
      </c>
      <c r="E34" s="1"/>
      <c r="F34" s="1"/>
      <c r="G34" s="1">
        <v>31</v>
      </c>
      <c r="H34" s="1">
        <v>132</v>
      </c>
      <c r="I34" s="1">
        <v>65</v>
      </c>
      <c r="J34" s="1">
        <f t="shared" si="0"/>
        <v>2.0307692307692307</v>
      </c>
      <c r="K34" s="1">
        <f t="shared" si="1"/>
        <v>0.49242424242424243</v>
      </c>
      <c r="L34" s="1" t="s">
        <v>6</v>
      </c>
      <c r="M34" s="1"/>
      <c r="N34" s="1">
        <v>31</v>
      </c>
      <c r="O34" s="1">
        <v>159</v>
      </c>
      <c r="P34" s="1">
        <v>138</v>
      </c>
      <c r="Q34" s="1">
        <f t="shared" si="2"/>
        <v>1.1521739130434783</v>
      </c>
      <c r="R34" s="1">
        <f t="shared" si="3"/>
        <v>0.86792452830188682</v>
      </c>
      <c r="S34" s="1" t="s">
        <v>9</v>
      </c>
      <c r="T34" s="1"/>
      <c r="U34" s="1">
        <v>31</v>
      </c>
      <c r="V34" s="1">
        <v>135</v>
      </c>
      <c r="W34" s="1">
        <v>123</v>
      </c>
      <c r="X34" s="1">
        <f t="shared" si="4"/>
        <v>1.0975609756097562</v>
      </c>
      <c r="Y34" s="1">
        <f t="shared" si="5"/>
        <v>0.91111111111111109</v>
      </c>
      <c r="Z34" s="1" t="s">
        <v>9</v>
      </c>
    </row>
    <row r="35" spans="1:26" x14ac:dyDescent="0.2">
      <c r="A35">
        <v>32</v>
      </c>
      <c r="B35">
        <v>114</v>
      </c>
      <c r="C35">
        <v>133</v>
      </c>
      <c r="D35" t="s">
        <v>9</v>
      </c>
      <c r="G35">
        <v>32</v>
      </c>
      <c r="H35">
        <v>113</v>
      </c>
      <c r="I35">
        <v>75</v>
      </c>
      <c r="J35">
        <f t="shared" si="0"/>
        <v>1.5066666666666666</v>
      </c>
      <c r="K35">
        <f t="shared" si="1"/>
        <v>0.66371681415929207</v>
      </c>
      <c r="L35" t="s">
        <v>9</v>
      </c>
      <c r="N35">
        <v>32</v>
      </c>
      <c r="O35">
        <v>113</v>
      </c>
      <c r="P35">
        <v>70</v>
      </c>
      <c r="Q35">
        <f t="shared" si="2"/>
        <v>1.6142857142857143</v>
      </c>
      <c r="R35">
        <f t="shared" si="3"/>
        <v>0.61946902654867253</v>
      </c>
      <c r="S35" t="s">
        <v>9</v>
      </c>
      <c r="U35">
        <v>32</v>
      </c>
      <c r="V35">
        <v>113</v>
      </c>
      <c r="W35">
        <v>75</v>
      </c>
      <c r="X35">
        <f t="shared" si="4"/>
        <v>1.5066666666666666</v>
      </c>
      <c r="Y35">
        <f t="shared" si="5"/>
        <v>0.66371681415929207</v>
      </c>
      <c r="Z35" t="s">
        <v>9</v>
      </c>
    </row>
    <row r="36" spans="1:26" x14ac:dyDescent="0.2">
      <c r="A36">
        <v>33</v>
      </c>
      <c r="B36">
        <v>60</v>
      </c>
      <c r="C36">
        <v>178</v>
      </c>
      <c r="D36" t="s">
        <v>9</v>
      </c>
      <c r="G36">
        <v>33</v>
      </c>
      <c r="H36">
        <v>60</v>
      </c>
      <c r="I36">
        <v>87</v>
      </c>
      <c r="J36">
        <f t="shared" si="0"/>
        <v>0.68965517241379315</v>
      </c>
      <c r="K36">
        <f t="shared" si="1"/>
        <v>1.45</v>
      </c>
      <c r="L36" t="s">
        <v>9</v>
      </c>
      <c r="N36">
        <v>33</v>
      </c>
      <c r="O36">
        <v>60</v>
      </c>
      <c r="P36">
        <v>80</v>
      </c>
      <c r="Q36">
        <f t="shared" si="2"/>
        <v>0.75</v>
      </c>
      <c r="R36">
        <f t="shared" si="3"/>
        <v>1.3333333333333333</v>
      </c>
      <c r="S36" t="s">
        <v>9</v>
      </c>
      <c r="U36">
        <v>33</v>
      </c>
      <c r="V36">
        <v>60</v>
      </c>
      <c r="W36">
        <v>87</v>
      </c>
      <c r="X36">
        <f t="shared" si="4"/>
        <v>0.68965517241379315</v>
      </c>
      <c r="Y36">
        <f t="shared" si="5"/>
        <v>1.45</v>
      </c>
      <c r="Z36" t="s">
        <v>9</v>
      </c>
    </row>
    <row r="37" spans="1:26" x14ac:dyDescent="0.2">
      <c r="A37">
        <v>34</v>
      </c>
      <c r="B37">
        <v>72</v>
      </c>
      <c r="C37">
        <v>161</v>
      </c>
      <c r="D37" t="s">
        <v>9</v>
      </c>
      <c r="G37">
        <v>34</v>
      </c>
      <c r="H37">
        <v>72</v>
      </c>
      <c r="I37">
        <v>72</v>
      </c>
      <c r="J37">
        <f t="shared" si="0"/>
        <v>1</v>
      </c>
      <c r="K37">
        <f t="shared" si="1"/>
        <v>1</v>
      </c>
      <c r="L37" t="s">
        <v>9</v>
      </c>
      <c r="N37">
        <v>34</v>
      </c>
      <c r="O37">
        <v>72</v>
      </c>
      <c r="P37">
        <v>76</v>
      </c>
      <c r="Q37">
        <f t="shared" si="2"/>
        <v>0.94736842105263153</v>
      </c>
      <c r="R37">
        <f t="shared" si="3"/>
        <v>1.0555555555555556</v>
      </c>
      <c r="S37" t="s">
        <v>9</v>
      </c>
      <c r="U37">
        <v>34</v>
      </c>
      <c r="V37">
        <v>72</v>
      </c>
      <c r="W37">
        <v>72</v>
      </c>
      <c r="X37">
        <f t="shared" si="4"/>
        <v>1</v>
      </c>
      <c r="Y37">
        <f t="shared" si="5"/>
        <v>1</v>
      </c>
      <c r="Z37" t="s">
        <v>9</v>
      </c>
    </row>
    <row r="38" spans="1:26" x14ac:dyDescent="0.2">
      <c r="A38">
        <v>35</v>
      </c>
      <c r="B38">
        <v>32</v>
      </c>
      <c r="C38">
        <v>200</v>
      </c>
      <c r="D38" t="s">
        <v>5</v>
      </c>
      <c r="G38">
        <v>35</v>
      </c>
      <c r="H38">
        <v>18</v>
      </c>
      <c r="I38">
        <v>45</v>
      </c>
      <c r="J38">
        <f t="shared" si="0"/>
        <v>0.4</v>
      </c>
      <c r="K38">
        <f t="shared" si="1"/>
        <v>2.5</v>
      </c>
      <c r="L38" t="s">
        <v>5</v>
      </c>
      <c r="N38">
        <v>35</v>
      </c>
      <c r="O38">
        <v>16</v>
      </c>
      <c r="P38">
        <v>46</v>
      </c>
      <c r="Q38">
        <f t="shared" si="2"/>
        <v>0.34782608695652173</v>
      </c>
      <c r="R38">
        <f t="shared" si="3"/>
        <v>2.875</v>
      </c>
      <c r="S38" t="s">
        <v>5</v>
      </c>
      <c r="U38">
        <v>35</v>
      </c>
      <c r="V38">
        <v>18</v>
      </c>
      <c r="W38">
        <v>45</v>
      </c>
      <c r="X38">
        <f t="shared" si="4"/>
        <v>0.4</v>
      </c>
      <c r="Y38">
        <f t="shared" si="5"/>
        <v>2.5</v>
      </c>
      <c r="Z38" t="s">
        <v>5</v>
      </c>
    </row>
    <row r="39" spans="1:26" x14ac:dyDescent="0.2">
      <c r="A39">
        <v>36</v>
      </c>
      <c r="B39">
        <v>68</v>
      </c>
      <c r="C39">
        <v>163</v>
      </c>
      <c r="D39" t="s">
        <v>9</v>
      </c>
      <c r="G39">
        <v>36</v>
      </c>
      <c r="H39">
        <v>84</v>
      </c>
      <c r="I39">
        <v>102</v>
      </c>
      <c r="J39">
        <f t="shared" si="0"/>
        <v>0.82352941176470584</v>
      </c>
      <c r="K39">
        <f t="shared" si="1"/>
        <v>1.2142857142857142</v>
      </c>
      <c r="L39" t="s">
        <v>9</v>
      </c>
      <c r="N39">
        <v>36</v>
      </c>
      <c r="O39">
        <v>62</v>
      </c>
      <c r="P39">
        <v>39</v>
      </c>
      <c r="Q39">
        <f t="shared" si="2"/>
        <v>1.5897435897435896</v>
      </c>
      <c r="R39">
        <f t="shared" si="3"/>
        <v>0.62903225806451613</v>
      </c>
      <c r="S39" t="s">
        <v>9</v>
      </c>
      <c r="U39">
        <v>36</v>
      </c>
      <c r="V39">
        <v>84</v>
      </c>
      <c r="W39">
        <v>102</v>
      </c>
      <c r="X39">
        <f t="shared" si="4"/>
        <v>0.82352941176470584</v>
      </c>
      <c r="Y39">
        <f t="shared" si="5"/>
        <v>1.2142857142857142</v>
      </c>
      <c r="Z39" t="s">
        <v>9</v>
      </c>
    </row>
    <row r="40" spans="1:26" x14ac:dyDescent="0.2">
      <c r="A40">
        <v>37</v>
      </c>
      <c r="B40">
        <v>4</v>
      </c>
      <c r="C40">
        <v>220</v>
      </c>
      <c r="D40" t="s">
        <v>4</v>
      </c>
      <c r="G40">
        <v>37</v>
      </c>
      <c r="H40">
        <v>4</v>
      </c>
      <c r="I40">
        <v>114</v>
      </c>
      <c r="J40">
        <f t="shared" si="0"/>
        <v>3.5087719298245612E-2</v>
      </c>
      <c r="K40">
        <f t="shared" si="1"/>
        <v>28.5</v>
      </c>
      <c r="L40" t="s">
        <v>4</v>
      </c>
      <c r="N40">
        <v>37</v>
      </c>
      <c r="O40">
        <v>4</v>
      </c>
      <c r="P40">
        <v>101</v>
      </c>
      <c r="Q40">
        <f t="shared" si="2"/>
        <v>3.9603960396039604E-2</v>
      </c>
      <c r="R40">
        <f t="shared" si="3"/>
        <v>25.25</v>
      </c>
      <c r="S40" t="s">
        <v>4</v>
      </c>
      <c r="U40">
        <v>37</v>
      </c>
      <c r="V40">
        <v>4</v>
      </c>
      <c r="W40">
        <v>114</v>
      </c>
      <c r="X40">
        <f t="shared" si="4"/>
        <v>3.5087719298245612E-2</v>
      </c>
      <c r="Y40">
        <f t="shared" si="5"/>
        <v>28.5</v>
      </c>
      <c r="Z40" t="s">
        <v>4</v>
      </c>
    </row>
    <row r="41" spans="1:26" x14ac:dyDescent="0.2">
      <c r="A41">
        <v>38</v>
      </c>
      <c r="B41">
        <v>118</v>
      </c>
      <c r="C41">
        <v>99</v>
      </c>
      <c r="D41" t="s">
        <v>6</v>
      </c>
      <c r="G41">
        <v>38</v>
      </c>
      <c r="H41">
        <v>121</v>
      </c>
      <c r="I41">
        <v>37</v>
      </c>
      <c r="J41">
        <f t="shared" si="0"/>
        <v>3.2702702702702702</v>
      </c>
      <c r="K41">
        <f t="shared" si="1"/>
        <v>0.30578512396694213</v>
      </c>
      <c r="L41" t="s">
        <v>6</v>
      </c>
      <c r="N41">
        <v>38</v>
      </c>
      <c r="O41">
        <v>108</v>
      </c>
      <c r="P41">
        <v>46</v>
      </c>
      <c r="Q41">
        <f t="shared" si="2"/>
        <v>2.347826086956522</v>
      </c>
      <c r="R41">
        <f t="shared" si="3"/>
        <v>0.42592592592592593</v>
      </c>
      <c r="S41" t="s">
        <v>6</v>
      </c>
      <c r="U41">
        <v>38</v>
      </c>
      <c r="V41">
        <v>112</v>
      </c>
      <c r="W41">
        <v>37</v>
      </c>
      <c r="X41">
        <f t="shared" si="4"/>
        <v>3.0270270270270272</v>
      </c>
      <c r="Y41">
        <f t="shared" si="5"/>
        <v>0.33035714285714285</v>
      </c>
      <c r="Z41" t="s">
        <v>6</v>
      </c>
    </row>
    <row r="42" spans="1:26" x14ac:dyDescent="0.2">
      <c r="A42">
        <v>39</v>
      </c>
      <c r="B42">
        <v>35</v>
      </c>
      <c r="C42">
        <v>177</v>
      </c>
      <c r="D42" t="s">
        <v>5</v>
      </c>
      <c r="G42">
        <v>39</v>
      </c>
      <c r="H42">
        <v>35</v>
      </c>
      <c r="I42">
        <v>81</v>
      </c>
      <c r="J42">
        <f t="shared" si="0"/>
        <v>0.43209876543209874</v>
      </c>
      <c r="K42">
        <f t="shared" si="1"/>
        <v>2.3142857142857145</v>
      </c>
      <c r="L42" t="s">
        <v>5</v>
      </c>
      <c r="N42">
        <v>39</v>
      </c>
      <c r="O42">
        <v>36</v>
      </c>
      <c r="P42">
        <v>76</v>
      </c>
      <c r="Q42">
        <f t="shared" si="2"/>
        <v>0.47368421052631576</v>
      </c>
      <c r="R42">
        <f t="shared" si="3"/>
        <v>2.1111111111111112</v>
      </c>
      <c r="S42" t="s">
        <v>5</v>
      </c>
      <c r="U42">
        <v>39</v>
      </c>
      <c r="V42">
        <v>35</v>
      </c>
      <c r="W42">
        <v>81</v>
      </c>
      <c r="X42">
        <f t="shared" si="4"/>
        <v>0.43209876543209874</v>
      </c>
      <c r="Y42">
        <f t="shared" si="5"/>
        <v>2.3142857142857145</v>
      </c>
      <c r="Z42" t="s">
        <v>5</v>
      </c>
    </row>
    <row r="43" spans="1:26" x14ac:dyDescent="0.2">
      <c r="A43">
        <v>40</v>
      </c>
      <c r="B43">
        <v>67</v>
      </c>
      <c r="C43">
        <v>143</v>
      </c>
      <c r="D43" t="s">
        <v>9</v>
      </c>
      <c r="G43">
        <v>40</v>
      </c>
      <c r="H43">
        <v>68</v>
      </c>
      <c r="I43">
        <v>61</v>
      </c>
      <c r="J43">
        <f t="shared" si="0"/>
        <v>1.1147540983606556</v>
      </c>
      <c r="K43">
        <f t="shared" si="1"/>
        <v>0.8970588235294118</v>
      </c>
      <c r="L43" t="s">
        <v>9</v>
      </c>
      <c r="N43">
        <v>40</v>
      </c>
      <c r="O43">
        <v>75</v>
      </c>
      <c r="P43">
        <v>78</v>
      </c>
      <c r="Q43">
        <f t="shared" si="2"/>
        <v>0.96153846153846156</v>
      </c>
      <c r="R43">
        <f t="shared" si="3"/>
        <v>1.04</v>
      </c>
      <c r="S43" t="s">
        <v>9</v>
      </c>
      <c r="U43">
        <v>40</v>
      </c>
      <c r="V43">
        <v>68</v>
      </c>
      <c r="W43">
        <v>61</v>
      </c>
      <c r="X43">
        <f t="shared" si="4"/>
        <v>1.1147540983606556</v>
      </c>
      <c r="Y43">
        <f t="shared" si="5"/>
        <v>0.8970588235294118</v>
      </c>
      <c r="Z43" t="s">
        <v>9</v>
      </c>
    </row>
    <row r="44" spans="1:26" x14ac:dyDescent="0.2">
      <c r="A44">
        <v>41</v>
      </c>
      <c r="B44">
        <v>137</v>
      </c>
      <c r="C44">
        <v>69</v>
      </c>
      <c r="D44" t="s">
        <v>7</v>
      </c>
      <c r="G44">
        <v>41</v>
      </c>
      <c r="H44">
        <v>139</v>
      </c>
      <c r="I44">
        <v>37</v>
      </c>
      <c r="J44">
        <f t="shared" si="0"/>
        <v>3.7567567567567566</v>
      </c>
      <c r="K44">
        <f t="shared" si="1"/>
        <v>0.26618705035971224</v>
      </c>
      <c r="L44" t="s">
        <v>6</v>
      </c>
      <c r="N44">
        <v>41</v>
      </c>
      <c r="O44">
        <v>141</v>
      </c>
      <c r="P44">
        <v>29</v>
      </c>
      <c r="Q44">
        <f t="shared" si="2"/>
        <v>4.8620689655172411</v>
      </c>
      <c r="R44">
        <f t="shared" si="3"/>
        <v>0.20567375886524822</v>
      </c>
      <c r="S44" t="s">
        <v>7</v>
      </c>
      <c r="U44">
        <v>41</v>
      </c>
      <c r="V44">
        <v>139</v>
      </c>
      <c r="W44">
        <v>37</v>
      </c>
      <c r="X44">
        <f t="shared" si="4"/>
        <v>3.7567567567567566</v>
      </c>
      <c r="Y44">
        <f t="shared" si="5"/>
        <v>0.26618705035971224</v>
      </c>
      <c r="Z44" t="s">
        <v>6</v>
      </c>
    </row>
    <row r="45" spans="1:26" x14ac:dyDescent="0.2">
      <c r="A45">
        <v>42</v>
      </c>
      <c r="B45">
        <v>85</v>
      </c>
      <c r="C45">
        <v>121</v>
      </c>
      <c r="D45" t="s">
        <v>9</v>
      </c>
      <c r="G45">
        <v>42</v>
      </c>
      <c r="H45">
        <v>85</v>
      </c>
      <c r="I45">
        <v>55</v>
      </c>
      <c r="J45">
        <f t="shared" si="0"/>
        <v>1.5454545454545454</v>
      </c>
      <c r="K45">
        <f t="shared" si="1"/>
        <v>0.6470588235294118</v>
      </c>
      <c r="L45" t="s">
        <v>9</v>
      </c>
      <c r="N45">
        <v>42</v>
      </c>
      <c r="O45">
        <v>87</v>
      </c>
      <c r="P45">
        <v>55</v>
      </c>
      <c r="Q45">
        <f t="shared" si="2"/>
        <v>1.5818181818181818</v>
      </c>
      <c r="R45">
        <f t="shared" si="3"/>
        <v>0.63218390804597702</v>
      </c>
      <c r="S45" t="s">
        <v>9</v>
      </c>
      <c r="U45">
        <v>42</v>
      </c>
      <c r="V45">
        <v>86</v>
      </c>
      <c r="W45">
        <v>56</v>
      </c>
      <c r="X45">
        <f t="shared" si="4"/>
        <v>1.5357142857142858</v>
      </c>
      <c r="Y45">
        <f t="shared" si="5"/>
        <v>0.65116279069767447</v>
      </c>
      <c r="Z45" t="s">
        <v>9</v>
      </c>
    </row>
    <row r="46" spans="1:26" x14ac:dyDescent="0.2">
      <c r="A46">
        <v>43</v>
      </c>
      <c r="B46">
        <v>85</v>
      </c>
      <c r="C46">
        <v>113</v>
      </c>
      <c r="D46" t="s">
        <v>9</v>
      </c>
      <c r="G46">
        <v>43</v>
      </c>
      <c r="H46">
        <v>83</v>
      </c>
      <c r="I46">
        <v>54</v>
      </c>
      <c r="J46">
        <f t="shared" si="0"/>
        <v>1.537037037037037</v>
      </c>
      <c r="K46">
        <f t="shared" si="1"/>
        <v>0.6506024096385542</v>
      </c>
      <c r="L46" t="s">
        <v>9</v>
      </c>
      <c r="N46">
        <v>43</v>
      </c>
      <c r="O46">
        <v>83</v>
      </c>
      <c r="P46">
        <v>58</v>
      </c>
      <c r="Q46">
        <f t="shared" si="2"/>
        <v>1.4310344827586208</v>
      </c>
      <c r="R46">
        <f t="shared" si="3"/>
        <v>0.6987951807228916</v>
      </c>
      <c r="S46" t="s">
        <v>9</v>
      </c>
      <c r="U46">
        <v>43</v>
      </c>
      <c r="V46">
        <v>83</v>
      </c>
      <c r="W46">
        <v>54</v>
      </c>
      <c r="X46">
        <f t="shared" si="4"/>
        <v>1.537037037037037</v>
      </c>
      <c r="Y46">
        <f t="shared" si="5"/>
        <v>0.6506024096385542</v>
      </c>
      <c r="Z46" t="s">
        <v>9</v>
      </c>
    </row>
    <row r="47" spans="1:26" x14ac:dyDescent="0.2">
      <c r="A47" s="1">
        <v>44</v>
      </c>
      <c r="B47" s="1">
        <v>27</v>
      </c>
      <c r="C47" s="1">
        <v>167</v>
      </c>
      <c r="D47" s="1" t="s">
        <v>5</v>
      </c>
      <c r="E47" s="1"/>
      <c r="G47">
        <v>45</v>
      </c>
      <c r="H47">
        <v>62</v>
      </c>
      <c r="I47">
        <v>60</v>
      </c>
      <c r="J47">
        <f t="shared" si="0"/>
        <v>1.0333333333333334</v>
      </c>
      <c r="K47">
        <f t="shared" si="1"/>
        <v>0.967741935483871</v>
      </c>
      <c r="L47" t="s">
        <v>9</v>
      </c>
      <c r="N47">
        <v>45</v>
      </c>
      <c r="O47">
        <v>65</v>
      </c>
      <c r="P47">
        <v>73</v>
      </c>
      <c r="Q47">
        <f t="shared" si="2"/>
        <v>0.8904109589041096</v>
      </c>
      <c r="R47">
        <f t="shared" si="3"/>
        <v>1.1230769230769231</v>
      </c>
      <c r="S47" t="s">
        <v>9</v>
      </c>
      <c r="U47">
        <v>45</v>
      </c>
      <c r="V47">
        <v>62</v>
      </c>
      <c r="W47">
        <v>59</v>
      </c>
      <c r="X47">
        <f t="shared" si="4"/>
        <v>1.0508474576271187</v>
      </c>
      <c r="Y47">
        <f t="shared" si="5"/>
        <v>0.95161290322580649</v>
      </c>
      <c r="Z47" t="s">
        <v>9</v>
      </c>
    </row>
    <row r="48" spans="1:26" x14ac:dyDescent="0.2">
      <c r="A48">
        <v>45</v>
      </c>
      <c r="B48">
        <v>55</v>
      </c>
      <c r="C48">
        <v>122</v>
      </c>
      <c r="D48" t="s">
        <v>9</v>
      </c>
      <c r="G48">
        <v>46</v>
      </c>
      <c r="H48">
        <v>69</v>
      </c>
      <c r="I48">
        <v>42</v>
      </c>
      <c r="J48">
        <f t="shared" si="0"/>
        <v>1.6428571428571428</v>
      </c>
      <c r="K48">
        <f t="shared" si="1"/>
        <v>0.60869565217391308</v>
      </c>
      <c r="L48" t="s">
        <v>9</v>
      </c>
      <c r="N48">
        <v>46</v>
      </c>
      <c r="O48">
        <v>69</v>
      </c>
      <c r="P48">
        <v>50</v>
      </c>
      <c r="Q48">
        <f t="shared" si="2"/>
        <v>1.38</v>
      </c>
      <c r="R48">
        <f t="shared" si="3"/>
        <v>0.72463768115942029</v>
      </c>
      <c r="S48" t="s">
        <v>9</v>
      </c>
      <c r="U48">
        <v>46</v>
      </c>
      <c r="V48">
        <v>69</v>
      </c>
      <c r="W48">
        <v>42</v>
      </c>
      <c r="X48">
        <f t="shared" si="4"/>
        <v>1.6428571428571428</v>
      </c>
      <c r="Y48">
        <f t="shared" si="5"/>
        <v>0.60869565217391308</v>
      </c>
      <c r="Z48" t="s">
        <v>9</v>
      </c>
    </row>
    <row r="49" spans="1:26" x14ac:dyDescent="0.2">
      <c r="A49">
        <v>46</v>
      </c>
      <c r="B49">
        <v>68</v>
      </c>
      <c r="C49">
        <v>102</v>
      </c>
      <c r="D49" t="s">
        <v>9</v>
      </c>
      <c r="G49">
        <v>47</v>
      </c>
      <c r="H49">
        <v>160</v>
      </c>
      <c r="I49">
        <v>1</v>
      </c>
      <c r="J49">
        <f t="shared" si="0"/>
        <v>160</v>
      </c>
      <c r="K49">
        <f t="shared" si="1"/>
        <v>6.2500000000000003E-3</v>
      </c>
      <c r="L49" t="s">
        <v>7</v>
      </c>
      <c r="N49">
        <v>47</v>
      </c>
      <c r="O49">
        <v>161</v>
      </c>
      <c r="P49">
        <v>0</v>
      </c>
      <c r="Q49" t="e">
        <f t="shared" si="2"/>
        <v>#DIV/0!</v>
      </c>
      <c r="R49">
        <f t="shared" si="3"/>
        <v>0</v>
      </c>
      <c r="S49" t="s">
        <v>8</v>
      </c>
      <c r="U49">
        <v>47</v>
      </c>
      <c r="V49">
        <v>160</v>
      </c>
      <c r="W49">
        <v>1</v>
      </c>
      <c r="X49">
        <f t="shared" si="4"/>
        <v>160</v>
      </c>
      <c r="Y49">
        <f t="shared" si="5"/>
        <v>6.2500000000000003E-3</v>
      </c>
      <c r="Z49" t="s">
        <v>7</v>
      </c>
    </row>
    <row r="50" spans="1:26" x14ac:dyDescent="0.2">
      <c r="A50">
        <v>47</v>
      </c>
      <c r="B50">
        <v>159</v>
      </c>
      <c r="C50">
        <v>2</v>
      </c>
      <c r="D50" t="s">
        <v>7</v>
      </c>
      <c r="G50">
        <v>48</v>
      </c>
      <c r="H50">
        <v>6</v>
      </c>
      <c r="I50">
        <v>65</v>
      </c>
      <c r="J50">
        <f t="shared" si="0"/>
        <v>9.2307692307692313E-2</v>
      </c>
      <c r="K50">
        <f t="shared" si="1"/>
        <v>10.833333333333334</v>
      </c>
      <c r="L50" t="s">
        <v>4</v>
      </c>
      <c r="N50">
        <v>48</v>
      </c>
      <c r="O50">
        <v>6</v>
      </c>
      <c r="P50">
        <v>73</v>
      </c>
      <c r="Q50">
        <f t="shared" si="2"/>
        <v>8.2191780821917804E-2</v>
      </c>
      <c r="R50">
        <f t="shared" si="3"/>
        <v>12.166666666666666</v>
      </c>
      <c r="S50" t="s">
        <v>4</v>
      </c>
      <c r="U50">
        <v>48</v>
      </c>
      <c r="V50">
        <v>6</v>
      </c>
      <c r="W50">
        <v>65</v>
      </c>
      <c r="X50">
        <f t="shared" si="4"/>
        <v>9.2307692307692313E-2</v>
      </c>
      <c r="Y50">
        <f t="shared" si="5"/>
        <v>10.833333333333334</v>
      </c>
      <c r="Z50" t="s">
        <v>4</v>
      </c>
    </row>
    <row r="51" spans="1:26" x14ac:dyDescent="0.2">
      <c r="A51">
        <v>48</v>
      </c>
      <c r="B51">
        <v>6</v>
      </c>
      <c r="C51">
        <v>155</v>
      </c>
      <c r="D51" t="s">
        <v>4</v>
      </c>
      <c r="G51">
        <v>49</v>
      </c>
      <c r="H51">
        <v>54</v>
      </c>
      <c r="I51">
        <v>73</v>
      </c>
      <c r="J51">
        <f t="shared" si="0"/>
        <v>0.73972602739726023</v>
      </c>
      <c r="K51">
        <f t="shared" si="1"/>
        <v>1.3518518518518519</v>
      </c>
      <c r="L51" t="s">
        <v>9</v>
      </c>
      <c r="N51">
        <v>49</v>
      </c>
      <c r="O51">
        <v>59</v>
      </c>
      <c r="P51">
        <v>81</v>
      </c>
      <c r="Q51">
        <f t="shared" si="2"/>
        <v>0.72839506172839508</v>
      </c>
      <c r="R51">
        <f t="shared" si="3"/>
        <v>1.3728813559322033</v>
      </c>
      <c r="S51" t="s">
        <v>9</v>
      </c>
      <c r="U51">
        <v>49</v>
      </c>
      <c r="V51">
        <v>54</v>
      </c>
      <c r="W51">
        <v>73</v>
      </c>
      <c r="X51">
        <f t="shared" si="4"/>
        <v>0.73972602739726023</v>
      </c>
      <c r="Y51">
        <f t="shared" si="5"/>
        <v>1.3518518518518519</v>
      </c>
      <c r="Z51" t="s">
        <v>9</v>
      </c>
    </row>
    <row r="52" spans="1:26" x14ac:dyDescent="0.2">
      <c r="A52">
        <v>49</v>
      </c>
      <c r="B52">
        <v>50</v>
      </c>
      <c r="C52">
        <v>106</v>
      </c>
      <c r="D52" t="s">
        <v>9</v>
      </c>
      <c r="G52">
        <v>50</v>
      </c>
      <c r="H52">
        <v>97</v>
      </c>
      <c r="I52">
        <v>20</v>
      </c>
      <c r="J52">
        <f t="shared" si="0"/>
        <v>4.8499999999999996</v>
      </c>
      <c r="K52">
        <f t="shared" si="1"/>
        <v>0.20618556701030927</v>
      </c>
      <c r="L52" t="s">
        <v>7</v>
      </c>
      <c r="N52">
        <v>50</v>
      </c>
      <c r="O52">
        <v>99</v>
      </c>
      <c r="P52">
        <v>33</v>
      </c>
      <c r="Q52">
        <f t="shared" si="2"/>
        <v>3</v>
      </c>
      <c r="R52">
        <f t="shared" si="3"/>
        <v>0.33333333333333331</v>
      </c>
      <c r="S52" t="s">
        <v>7</v>
      </c>
      <c r="U52">
        <v>50</v>
      </c>
      <c r="V52">
        <v>100</v>
      </c>
      <c r="W52">
        <v>20</v>
      </c>
      <c r="X52">
        <f t="shared" si="4"/>
        <v>5</v>
      </c>
      <c r="Y52">
        <f t="shared" si="5"/>
        <v>0.2</v>
      </c>
      <c r="Z52" t="s">
        <v>7</v>
      </c>
    </row>
    <row r="53" spans="1:26" x14ac:dyDescent="0.2">
      <c r="A53">
        <v>50</v>
      </c>
      <c r="B53">
        <v>98</v>
      </c>
      <c r="C53">
        <v>57</v>
      </c>
      <c r="D53" t="s">
        <v>6</v>
      </c>
      <c r="G53">
        <v>51</v>
      </c>
      <c r="H53">
        <v>46</v>
      </c>
      <c r="I53">
        <v>49</v>
      </c>
      <c r="J53">
        <f t="shared" si="0"/>
        <v>0.93877551020408168</v>
      </c>
      <c r="K53">
        <f t="shared" si="1"/>
        <v>1.0652173913043479</v>
      </c>
      <c r="L53" t="s">
        <v>9</v>
      </c>
      <c r="N53">
        <v>51</v>
      </c>
      <c r="O53">
        <v>46</v>
      </c>
      <c r="P53">
        <v>37</v>
      </c>
      <c r="Q53">
        <f t="shared" si="2"/>
        <v>1.2432432432432432</v>
      </c>
      <c r="R53">
        <f t="shared" si="3"/>
        <v>0.80434782608695654</v>
      </c>
      <c r="S53" t="s">
        <v>9</v>
      </c>
      <c r="U53">
        <v>51</v>
      </c>
      <c r="V53">
        <v>46</v>
      </c>
      <c r="W53">
        <v>49</v>
      </c>
      <c r="X53">
        <f t="shared" si="4"/>
        <v>0.93877551020408168</v>
      </c>
      <c r="Y53">
        <f t="shared" si="5"/>
        <v>1.0652173913043479</v>
      </c>
      <c r="Z53" t="s">
        <v>9</v>
      </c>
    </row>
    <row r="54" spans="1:26" x14ac:dyDescent="0.2">
      <c r="A54">
        <v>51</v>
      </c>
      <c r="B54">
        <v>46</v>
      </c>
      <c r="C54">
        <v>108</v>
      </c>
      <c r="D54" t="s">
        <v>9</v>
      </c>
      <c r="G54" s="1">
        <v>52</v>
      </c>
      <c r="H54" s="1">
        <v>27</v>
      </c>
      <c r="I54" s="1">
        <v>54</v>
      </c>
      <c r="J54" s="1">
        <f t="shared" si="0"/>
        <v>0.5</v>
      </c>
      <c r="K54" s="1">
        <f t="shared" si="1"/>
        <v>2</v>
      </c>
      <c r="L54" s="1" t="s">
        <v>5</v>
      </c>
      <c r="M54" s="1"/>
      <c r="N54" s="1">
        <v>52</v>
      </c>
      <c r="O54" s="1">
        <v>29</v>
      </c>
      <c r="P54" s="1">
        <v>57</v>
      </c>
      <c r="Q54" s="1">
        <f t="shared" si="2"/>
        <v>0.50877192982456143</v>
      </c>
      <c r="R54" s="1">
        <f t="shared" si="3"/>
        <v>1.9655172413793103</v>
      </c>
      <c r="S54" s="1" t="s">
        <v>9</v>
      </c>
      <c r="T54" s="1"/>
      <c r="U54" s="1">
        <v>52</v>
      </c>
      <c r="V54" s="1">
        <v>27</v>
      </c>
      <c r="W54" s="1">
        <v>54</v>
      </c>
      <c r="X54" s="1">
        <f t="shared" si="4"/>
        <v>0.5</v>
      </c>
      <c r="Y54" s="1">
        <f t="shared" si="5"/>
        <v>2</v>
      </c>
      <c r="Z54" s="1" t="s">
        <v>5</v>
      </c>
    </row>
    <row r="55" spans="1:26" x14ac:dyDescent="0.2">
      <c r="A55" s="1">
        <v>52</v>
      </c>
      <c r="B55" s="1">
        <v>29</v>
      </c>
      <c r="C55" s="1">
        <v>121</v>
      </c>
      <c r="D55" s="1" t="s">
        <v>9</v>
      </c>
      <c r="G55">
        <v>53</v>
      </c>
      <c r="H55">
        <v>2</v>
      </c>
      <c r="I55">
        <v>67</v>
      </c>
      <c r="J55">
        <f t="shared" si="0"/>
        <v>2.9850746268656716E-2</v>
      </c>
      <c r="K55">
        <f t="shared" si="1"/>
        <v>33.5</v>
      </c>
      <c r="L55" t="s">
        <v>4</v>
      </c>
      <c r="N55">
        <v>53</v>
      </c>
      <c r="O55">
        <v>2</v>
      </c>
      <c r="P55">
        <v>60</v>
      </c>
      <c r="Q55">
        <f t="shared" si="2"/>
        <v>3.3333333333333333E-2</v>
      </c>
      <c r="R55">
        <f t="shared" si="3"/>
        <v>30</v>
      </c>
      <c r="S55" t="s">
        <v>4</v>
      </c>
      <c r="U55">
        <v>53</v>
      </c>
      <c r="V55">
        <v>2</v>
      </c>
      <c r="W55">
        <v>67</v>
      </c>
      <c r="X55">
        <f t="shared" si="4"/>
        <v>2.9850746268656716E-2</v>
      </c>
      <c r="Y55">
        <f t="shared" si="5"/>
        <v>33.5</v>
      </c>
      <c r="Z55" t="s">
        <v>4</v>
      </c>
    </row>
    <row r="56" spans="1:26" x14ac:dyDescent="0.2">
      <c r="A56">
        <v>53</v>
      </c>
      <c r="B56">
        <v>2</v>
      </c>
      <c r="C56">
        <v>142</v>
      </c>
      <c r="D56" t="s">
        <v>4</v>
      </c>
      <c r="G56" s="1">
        <v>54</v>
      </c>
      <c r="H56" s="1">
        <v>38</v>
      </c>
      <c r="I56" s="1">
        <v>12</v>
      </c>
      <c r="J56" s="1">
        <f t="shared" si="0"/>
        <v>3.1666666666666665</v>
      </c>
      <c r="K56" s="1">
        <f t="shared" si="1"/>
        <v>0.31578947368421051</v>
      </c>
      <c r="L56" s="1" t="s">
        <v>6</v>
      </c>
      <c r="M56" s="1"/>
      <c r="N56" s="1">
        <v>54</v>
      </c>
      <c r="O56" s="1">
        <v>38</v>
      </c>
      <c r="P56" s="1">
        <v>12</v>
      </c>
      <c r="Q56" s="1">
        <f t="shared" si="2"/>
        <v>3.1666666666666665</v>
      </c>
      <c r="R56" s="1">
        <f t="shared" si="3"/>
        <v>0.31578947368421051</v>
      </c>
      <c r="S56" s="1" t="s">
        <v>7</v>
      </c>
      <c r="T56" s="1"/>
      <c r="U56" s="1">
        <v>54</v>
      </c>
      <c r="V56" s="1">
        <v>38</v>
      </c>
      <c r="W56" s="1">
        <v>12</v>
      </c>
      <c r="X56" s="1">
        <f t="shared" si="4"/>
        <v>3.1666666666666665</v>
      </c>
      <c r="Y56" s="1">
        <f t="shared" si="5"/>
        <v>0.31578947368421051</v>
      </c>
      <c r="Z56" s="1" t="s">
        <v>6</v>
      </c>
    </row>
    <row r="57" spans="1:26" x14ac:dyDescent="0.2">
      <c r="A57" s="1">
        <v>54</v>
      </c>
      <c r="B57" s="1">
        <v>56</v>
      </c>
      <c r="C57" s="1">
        <v>86</v>
      </c>
      <c r="D57" s="1" t="s">
        <v>9</v>
      </c>
      <c r="G57">
        <v>55</v>
      </c>
      <c r="H57">
        <v>40</v>
      </c>
      <c r="I57">
        <v>51</v>
      </c>
      <c r="J57">
        <f t="shared" si="0"/>
        <v>0.78431372549019607</v>
      </c>
      <c r="K57">
        <f t="shared" si="1"/>
        <v>1.2749999999999999</v>
      </c>
      <c r="L57" t="s">
        <v>9</v>
      </c>
      <c r="N57">
        <v>55</v>
      </c>
      <c r="O57">
        <v>41</v>
      </c>
      <c r="P57">
        <v>76</v>
      </c>
      <c r="Q57">
        <f t="shared" si="2"/>
        <v>0.53947368421052633</v>
      </c>
      <c r="R57">
        <f t="shared" si="3"/>
        <v>1.8536585365853659</v>
      </c>
      <c r="S57" t="s">
        <v>9</v>
      </c>
      <c r="U57">
        <v>55</v>
      </c>
      <c r="V57">
        <v>40</v>
      </c>
      <c r="W57">
        <v>51</v>
      </c>
      <c r="X57">
        <f t="shared" si="4"/>
        <v>0.78431372549019607</v>
      </c>
      <c r="Y57">
        <f t="shared" si="5"/>
        <v>1.2749999999999999</v>
      </c>
      <c r="Z57" t="s">
        <v>9</v>
      </c>
    </row>
    <row r="58" spans="1:26" x14ac:dyDescent="0.2">
      <c r="A58">
        <v>55</v>
      </c>
      <c r="B58">
        <v>37</v>
      </c>
      <c r="C58">
        <v>101</v>
      </c>
      <c r="D58" t="s">
        <v>9</v>
      </c>
      <c r="G58">
        <v>56</v>
      </c>
      <c r="H58">
        <v>2</v>
      </c>
      <c r="I58">
        <v>42</v>
      </c>
      <c r="J58">
        <f t="shared" si="0"/>
        <v>4.7619047619047616E-2</v>
      </c>
      <c r="K58">
        <f t="shared" si="1"/>
        <v>21</v>
      </c>
      <c r="L58" t="s">
        <v>4</v>
      </c>
      <c r="N58">
        <v>56</v>
      </c>
      <c r="O58">
        <v>3</v>
      </c>
      <c r="P58">
        <v>44</v>
      </c>
      <c r="Q58">
        <f t="shared" si="2"/>
        <v>6.8181818181818177E-2</v>
      </c>
      <c r="R58">
        <f t="shared" si="3"/>
        <v>14.666666666666666</v>
      </c>
      <c r="S58" t="s">
        <v>4</v>
      </c>
      <c r="U58">
        <v>56</v>
      </c>
      <c r="V58">
        <v>2</v>
      </c>
      <c r="W58">
        <v>40</v>
      </c>
      <c r="X58">
        <f t="shared" si="4"/>
        <v>0.05</v>
      </c>
      <c r="Y58">
        <f t="shared" si="5"/>
        <v>20</v>
      </c>
      <c r="Z58" t="s">
        <v>4</v>
      </c>
    </row>
    <row r="59" spans="1:26" x14ac:dyDescent="0.2">
      <c r="A59">
        <v>56</v>
      </c>
      <c r="B59">
        <v>15</v>
      </c>
      <c r="C59">
        <v>123</v>
      </c>
      <c r="D59" t="s">
        <v>5</v>
      </c>
      <c r="G59">
        <v>57</v>
      </c>
      <c r="H59">
        <v>93</v>
      </c>
      <c r="I59">
        <v>19</v>
      </c>
      <c r="J59">
        <f t="shared" si="0"/>
        <v>4.8947368421052628</v>
      </c>
      <c r="K59">
        <f t="shared" si="1"/>
        <v>0.20430107526881722</v>
      </c>
      <c r="L59" t="s">
        <v>7</v>
      </c>
      <c r="N59">
        <v>57</v>
      </c>
      <c r="O59">
        <v>93</v>
      </c>
      <c r="P59">
        <v>22</v>
      </c>
      <c r="Q59">
        <f t="shared" si="2"/>
        <v>4.2272727272727275</v>
      </c>
      <c r="R59">
        <f t="shared" si="3"/>
        <v>0.23655913978494625</v>
      </c>
      <c r="S59" t="s">
        <v>7</v>
      </c>
      <c r="U59">
        <v>57</v>
      </c>
      <c r="V59">
        <v>93</v>
      </c>
      <c r="W59">
        <v>19</v>
      </c>
      <c r="X59">
        <f t="shared" si="4"/>
        <v>4.8947368421052628</v>
      </c>
      <c r="Y59">
        <f t="shared" si="5"/>
        <v>0.20430107526881722</v>
      </c>
      <c r="Z59" t="s">
        <v>7</v>
      </c>
    </row>
    <row r="60" spans="1:26" x14ac:dyDescent="0.2">
      <c r="A60">
        <v>57</v>
      </c>
      <c r="B60">
        <v>91</v>
      </c>
      <c r="C60">
        <v>46</v>
      </c>
      <c r="D60" t="s">
        <v>7</v>
      </c>
      <c r="G60">
        <v>58</v>
      </c>
      <c r="H60">
        <v>14</v>
      </c>
      <c r="I60">
        <v>95</v>
      </c>
      <c r="J60">
        <f t="shared" si="0"/>
        <v>0.14736842105263157</v>
      </c>
      <c r="K60">
        <f t="shared" si="1"/>
        <v>6.7857142857142856</v>
      </c>
      <c r="L60" t="s">
        <v>4</v>
      </c>
      <c r="N60">
        <v>58</v>
      </c>
      <c r="O60">
        <v>17</v>
      </c>
      <c r="P60">
        <v>127</v>
      </c>
      <c r="Q60">
        <f t="shared" si="2"/>
        <v>0.13385826771653545</v>
      </c>
      <c r="R60">
        <f t="shared" si="3"/>
        <v>7.4705882352941178</v>
      </c>
      <c r="S60" t="s">
        <v>4</v>
      </c>
      <c r="U60">
        <v>58</v>
      </c>
      <c r="V60">
        <v>15</v>
      </c>
      <c r="W60">
        <v>125</v>
      </c>
      <c r="X60">
        <f t="shared" si="4"/>
        <v>0.12</v>
      </c>
      <c r="Y60">
        <f t="shared" si="5"/>
        <v>8.3333333333333339</v>
      </c>
      <c r="Z60" t="s">
        <v>4</v>
      </c>
    </row>
    <row r="61" spans="1:26" x14ac:dyDescent="0.2">
      <c r="A61">
        <v>58</v>
      </c>
      <c r="B61">
        <v>11</v>
      </c>
      <c r="C61">
        <v>120</v>
      </c>
      <c r="D61" t="s">
        <v>4</v>
      </c>
      <c r="G61">
        <v>59</v>
      </c>
      <c r="H61">
        <v>15</v>
      </c>
      <c r="I61">
        <v>79</v>
      </c>
      <c r="J61">
        <f t="shared" si="0"/>
        <v>0.189873417721519</v>
      </c>
      <c r="K61">
        <f t="shared" si="1"/>
        <v>5.2666666666666666</v>
      </c>
      <c r="L61" t="s">
        <v>4</v>
      </c>
      <c r="N61">
        <v>59</v>
      </c>
      <c r="O61">
        <v>15</v>
      </c>
      <c r="P61">
        <v>84</v>
      </c>
      <c r="Q61">
        <f t="shared" si="2"/>
        <v>0.17857142857142858</v>
      </c>
      <c r="R61">
        <f t="shared" si="3"/>
        <v>5.6</v>
      </c>
      <c r="S61" t="s">
        <v>4</v>
      </c>
      <c r="U61">
        <v>59</v>
      </c>
      <c r="V61">
        <v>15</v>
      </c>
      <c r="W61">
        <v>79</v>
      </c>
      <c r="X61">
        <f t="shared" si="4"/>
        <v>0.189873417721519</v>
      </c>
      <c r="Y61">
        <f t="shared" si="5"/>
        <v>5.2666666666666666</v>
      </c>
      <c r="Z61" t="s">
        <v>4</v>
      </c>
    </row>
    <row r="62" spans="1:26" x14ac:dyDescent="0.2">
      <c r="A62">
        <v>59</v>
      </c>
      <c r="B62">
        <v>7</v>
      </c>
      <c r="C62">
        <v>124</v>
      </c>
      <c r="D62" t="s">
        <v>4</v>
      </c>
      <c r="G62">
        <v>60</v>
      </c>
      <c r="H62">
        <v>22</v>
      </c>
      <c r="I62">
        <v>52</v>
      </c>
      <c r="J62">
        <f t="shared" si="0"/>
        <v>0.42307692307692307</v>
      </c>
      <c r="K62">
        <f t="shared" si="1"/>
        <v>2.3636363636363638</v>
      </c>
      <c r="L62" t="s">
        <v>5</v>
      </c>
      <c r="N62">
        <v>60</v>
      </c>
      <c r="O62">
        <v>22</v>
      </c>
      <c r="P62">
        <v>43</v>
      </c>
      <c r="Q62">
        <f t="shared" si="2"/>
        <v>0.51162790697674421</v>
      </c>
      <c r="R62">
        <f t="shared" si="3"/>
        <v>1.9545454545454546</v>
      </c>
      <c r="S62" t="s">
        <v>9</v>
      </c>
      <c r="U62">
        <v>60</v>
      </c>
      <c r="V62">
        <v>22</v>
      </c>
      <c r="W62">
        <v>52</v>
      </c>
      <c r="X62">
        <f t="shared" si="4"/>
        <v>0.42307692307692307</v>
      </c>
      <c r="Y62">
        <f t="shared" si="5"/>
        <v>2.3636363636363638</v>
      </c>
      <c r="Z62" t="s">
        <v>5</v>
      </c>
    </row>
    <row r="63" spans="1:26" x14ac:dyDescent="0.2">
      <c r="A63">
        <v>60</v>
      </c>
      <c r="B63">
        <v>22</v>
      </c>
      <c r="C63">
        <v>102</v>
      </c>
      <c r="D63" t="s">
        <v>5</v>
      </c>
      <c r="G63">
        <v>61</v>
      </c>
      <c r="H63">
        <v>5</v>
      </c>
      <c r="I63">
        <v>53</v>
      </c>
      <c r="J63">
        <f t="shared" si="0"/>
        <v>9.4339622641509441E-2</v>
      </c>
      <c r="K63">
        <f t="shared" si="1"/>
        <v>10.6</v>
      </c>
      <c r="L63" t="s">
        <v>4</v>
      </c>
      <c r="N63">
        <v>61</v>
      </c>
      <c r="O63">
        <v>5</v>
      </c>
      <c r="P63">
        <v>54</v>
      </c>
      <c r="Q63">
        <f t="shared" si="2"/>
        <v>9.2592592592592587E-2</v>
      </c>
      <c r="R63">
        <f t="shared" si="3"/>
        <v>10.8</v>
      </c>
      <c r="S63" t="s">
        <v>4</v>
      </c>
      <c r="U63">
        <v>61</v>
      </c>
      <c r="V63">
        <v>5</v>
      </c>
      <c r="W63">
        <v>53</v>
      </c>
      <c r="X63">
        <f t="shared" si="4"/>
        <v>9.4339622641509441E-2</v>
      </c>
      <c r="Y63">
        <f t="shared" si="5"/>
        <v>10.6</v>
      </c>
      <c r="Z63" t="s">
        <v>4</v>
      </c>
    </row>
    <row r="64" spans="1:26" x14ac:dyDescent="0.2">
      <c r="A64">
        <v>61</v>
      </c>
      <c r="B64">
        <v>5</v>
      </c>
      <c r="C64">
        <v>116</v>
      </c>
      <c r="D64" t="s">
        <v>4</v>
      </c>
      <c r="G64">
        <v>63</v>
      </c>
      <c r="H64">
        <v>20</v>
      </c>
      <c r="I64">
        <v>44</v>
      </c>
      <c r="J64">
        <f t="shared" si="0"/>
        <v>0.45454545454545453</v>
      </c>
      <c r="K64">
        <f t="shared" si="1"/>
        <v>2.2000000000000002</v>
      </c>
      <c r="L64" t="s">
        <v>5</v>
      </c>
      <c r="N64">
        <v>62</v>
      </c>
      <c r="O64">
        <v>21</v>
      </c>
      <c r="P64">
        <v>44</v>
      </c>
      <c r="Q64">
        <f t="shared" si="2"/>
        <v>0.47727272727272729</v>
      </c>
      <c r="R64">
        <f t="shared" si="3"/>
        <v>2.0952380952380953</v>
      </c>
      <c r="S64" t="s">
        <v>5</v>
      </c>
      <c r="U64">
        <v>63</v>
      </c>
      <c r="V64">
        <v>20</v>
      </c>
      <c r="W64">
        <v>44</v>
      </c>
      <c r="X64">
        <f t="shared" si="4"/>
        <v>0.45454545454545453</v>
      </c>
      <c r="Y64">
        <f t="shared" si="5"/>
        <v>2.2000000000000002</v>
      </c>
      <c r="Z64" t="s">
        <v>5</v>
      </c>
    </row>
    <row r="65" spans="1:26" x14ac:dyDescent="0.2">
      <c r="A65" s="1">
        <v>62</v>
      </c>
      <c r="B65" s="1">
        <v>23</v>
      </c>
      <c r="C65" s="1">
        <v>94</v>
      </c>
      <c r="D65" s="1" t="s">
        <v>9</v>
      </c>
      <c r="E65" s="1"/>
      <c r="G65">
        <v>64</v>
      </c>
      <c r="H65">
        <v>54</v>
      </c>
      <c r="I65">
        <v>98</v>
      </c>
      <c r="J65">
        <f t="shared" si="0"/>
        <v>0.55102040816326525</v>
      </c>
      <c r="K65">
        <f t="shared" si="1"/>
        <v>1.8148148148148149</v>
      </c>
      <c r="L65" t="s">
        <v>9</v>
      </c>
      <c r="N65">
        <v>63</v>
      </c>
      <c r="O65">
        <v>21</v>
      </c>
      <c r="P65">
        <v>43</v>
      </c>
      <c r="Q65">
        <f t="shared" si="2"/>
        <v>0.48837209302325579</v>
      </c>
      <c r="R65">
        <f t="shared" si="3"/>
        <v>2.0476190476190474</v>
      </c>
      <c r="S65" t="s">
        <v>5</v>
      </c>
      <c r="U65">
        <v>64</v>
      </c>
      <c r="V65">
        <v>55</v>
      </c>
      <c r="W65">
        <v>99</v>
      </c>
      <c r="X65">
        <f t="shared" si="4"/>
        <v>0.55555555555555558</v>
      </c>
      <c r="Y65">
        <f t="shared" si="5"/>
        <v>1.8</v>
      </c>
      <c r="Z65" t="s">
        <v>9</v>
      </c>
    </row>
    <row r="66" spans="1:26" x14ac:dyDescent="0.2">
      <c r="A66">
        <v>63</v>
      </c>
      <c r="B66">
        <v>20</v>
      </c>
      <c r="C66">
        <v>90</v>
      </c>
      <c r="D66" t="s">
        <v>5</v>
      </c>
      <c r="G66">
        <v>65</v>
      </c>
      <c r="H66">
        <v>8</v>
      </c>
      <c r="I66">
        <v>44</v>
      </c>
      <c r="J66">
        <f t="shared" si="0"/>
        <v>0.18181818181818182</v>
      </c>
      <c r="K66">
        <f t="shared" si="1"/>
        <v>5.5</v>
      </c>
      <c r="L66" t="s">
        <v>4</v>
      </c>
      <c r="N66">
        <v>64</v>
      </c>
      <c r="O66">
        <v>54</v>
      </c>
      <c r="P66">
        <v>93</v>
      </c>
      <c r="Q66">
        <f t="shared" si="2"/>
        <v>0.58064516129032262</v>
      </c>
      <c r="R66">
        <f t="shared" si="3"/>
        <v>1.7222222222222223</v>
      </c>
      <c r="S66" t="s">
        <v>9</v>
      </c>
      <c r="U66">
        <v>65</v>
      </c>
      <c r="V66">
        <v>8</v>
      </c>
      <c r="W66">
        <v>44</v>
      </c>
      <c r="X66">
        <f t="shared" si="4"/>
        <v>0.18181818181818182</v>
      </c>
      <c r="Y66">
        <f t="shared" si="5"/>
        <v>5.5</v>
      </c>
      <c r="Z66" t="s">
        <v>4</v>
      </c>
    </row>
    <row r="67" spans="1:26" x14ac:dyDescent="0.2">
      <c r="A67">
        <v>64</v>
      </c>
      <c r="B67">
        <v>29</v>
      </c>
      <c r="C67">
        <v>75</v>
      </c>
      <c r="D67" t="s">
        <v>9</v>
      </c>
      <c r="G67">
        <v>66</v>
      </c>
      <c r="H67">
        <v>11</v>
      </c>
      <c r="I67">
        <v>51</v>
      </c>
      <c r="J67">
        <f t="shared" si="0"/>
        <v>0.21568627450980393</v>
      </c>
      <c r="K67">
        <f t="shared" si="1"/>
        <v>4.6363636363636367</v>
      </c>
      <c r="L67" t="s">
        <v>4</v>
      </c>
      <c r="N67">
        <v>65</v>
      </c>
      <c r="O67">
        <v>8</v>
      </c>
      <c r="P67">
        <v>68</v>
      </c>
      <c r="Q67">
        <f t="shared" si="2"/>
        <v>0.11764705882352941</v>
      </c>
      <c r="R67">
        <f t="shared" si="3"/>
        <v>8.5</v>
      </c>
      <c r="S67" t="s">
        <v>4</v>
      </c>
      <c r="U67">
        <v>66</v>
      </c>
      <c r="V67">
        <v>11</v>
      </c>
      <c r="W67">
        <v>51</v>
      </c>
      <c r="X67">
        <f t="shared" si="4"/>
        <v>0.21568627450980393</v>
      </c>
      <c r="Y67">
        <f t="shared" si="5"/>
        <v>4.6363636363636367</v>
      </c>
      <c r="Z67" t="s">
        <v>4</v>
      </c>
    </row>
    <row r="68" spans="1:26" x14ac:dyDescent="0.2">
      <c r="A68">
        <v>65</v>
      </c>
      <c r="B68">
        <v>8</v>
      </c>
      <c r="C68">
        <v>95</v>
      </c>
      <c r="D68" t="s">
        <v>4</v>
      </c>
      <c r="G68">
        <v>67</v>
      </c>
      <c r="H68">
        <v>30</v>
      </c>
      <c r="I68">
        <v>75</v>
      </c>
      <c r="J68">
        <f t="shared" ref="J68:J98" si="6">H68/I68</f>
        <v>0.4</v>
      </c>
      <c r="K68">
        <f t="shared" ref="K68:K98" si="7">I68/H68</f>
        <v>2.5</v>
      </c>
      <c r="L68" t="s">
        <v>5</v>
      </c>
      <c r="N68">
        <v>66</v>
      </c>
      <c r="O68">
        <v>12</v>
      </c>
      <c r="P68">
        <v>42</v>
      </c>
      <c r="Q68">
        <f t="shared" ref="Q68:Q98" si="8">O68/P68</f>
        <v>0.2857142857142857</v>
      </c>
      <c r="R68">
        <f t="shared" ref="R68:R98" si="9">P68/O68</f>
        <v>3.5</v>
      </c>
      <c r="S68" t="s">
        <v>5</v>
      </c>
      <c r="U68">
        <v>67</v>
      </c>
      <c r="V68">
        <v>9</v>
      </c>
      <c r="W68">
        <v>44</v>
      </c>
      <c r="X68">
        <f t="shared" ref="X68:X95" si="10">V68/W68</f>
        <v>0.20454545454545456</v>
      </c>
      <c r="Y68">
        <f t="shared" ref="Y68:Y95" si="11">W68/V68</f>
        <v>4.8888888888888893</v>
      </c>
      <c r="Z68" t="s">
        <v>4</v>
      </c>
    </row>
    <row r="69" spans="1:26" x14ac:dyDescent="0.2">
      <c r="A69">
        <v>66</v>
      </c>
      <c r="B69">
        <v>15</v>
      </c>
      <c r="C69">
        <v>85</v>
      </c>
      <c r="D69" t="s">
        <v>5</v>
      </c>
      <c r="G69">
        <v>68</v>
      </c>
      <c r="H69">
        <v>97</v>
      </c>
      <c r="I69">
        <v>0</v>
      </c>
      <c r="J69" t="e">
        <f t="shared" si="6"/>
        <v>#DIV/0!</v>
      </c>
      <c r="K69">
        <f t="shared" si="7"/>
        <v>0</v>
      </c>
      <c r="L69" t="s">
        <v>8</v>
      </c>
      <c r="N69">
        <v>67</v>
      </c>
      <c r="O69">
        <v>9</v>
      </c>
      <c r="P69">
        <v>41</v>
      </c>
      <c r="Q69">
        <f t="shared" si="8"/>
        <v>0.21951219512195122</v>
      </c>
      <c r="R69">
        <f t="shared" si="9"/>
        <v>4.5555555555555554</v>
      </c>
      <c r="S69" t="s">
        <v>4</v>
      </c>
      <c r="U69">
        <v>68</v>
      </c>
      <c r="V69">
        <v>97</v>
      </c>
      <c r="W69">
        <v>0</v>
      </c>
      <c r="X69" t="e">
        <f t="shared" si="10"/>
        <v>#DIV/0!</v>
      </c>
      <c r="Y69">
        <f t="shared" si="11"/>
        <v>0</v>
      </c>
      <c r="Z69" t="s">
        <v>8</v>
      </c>
    </row>
    <row r="70" spans="1:26" x14ac:dyDescent="0.2">
      <c r="A70">
        <v>67</v>
      </c>
      <c r="B70">
        <v>8</v>
      </c>
      <c r="C70">
        <v>90</v>
      </c>
      <c r="D70" t="s">
        <v>4</v>
      </c>
      <c r="G70">
        <v>69</v>
      </c>
      <c r="H70">
        <v>2</v>
      </c>
      <c r="I70">
        <v>39</v>
      </c>
      <c r="J70">
        <f t="shared" si="6"/>
        <v>5.128205128205128E-2</v>
      </c>
      <c r="K70">
        <f t="shared" si="7"/>
        <v>19.5</v>
      </c>
      <c r="L70" t="s">
        <v>4</v>
      </c>
      <c r="N70">
        <v>68</v>
      </c>
      <c r="O70">
        <v>96</v>
      </c>
      <c r="P70">
        <v>0</v>
      </c>
      <c r="Q70" t="e">
        <f t="shared" si="8"/>
        <v>#DIV/0!</v>
      </c>
      <c r="R70">
        <f t="shared" si="9"/>
        <v>0</v>
      </c>
      <c r="S70" t="s">
        <v>8</v>
      </c>
      <c r="U70">
        <v>69</v>
      </c>
      <c r="V70">
        <v>2</v>
      </c>
      <c r="W70">
        <v>39</v>
      </c>
      <c r="X70">
        <f t="shared" si="10"/>
        <v>5.128205128205128E-2</v>
      </c>
      <c r="Y70">
        <f t="shared" si="11"/>
        <v>19.5</v>
      </c>
      <c r="Z70" t="s">
        <v>4</v>
      </c>
    </row>
    <row r="71" spans="1:26" x14ac:dyDescent="0.2">
      <c r="A71">
        <v>68</v>
      </c>
      <c r="B71">
        <v>95</v>
      </c>
      <c r="C71">
        <v>0</v>
      </c>
      <c r="D71" t="s">
        <v>8</v>
      </c>
      <c r="G71">
        <v>70</v>
      </c>
      <c r="H71">
        <v>22</v>
      </c>
      <c r="I71">
        <v>104</v>
      </c>
      <c r="J71">
        <f t="shared" si="6"/>
        <v>0.21153846153846154</v>
      </c>
      <c r="K71">
        <f t="shared" si="7"/>
        <v>4.7272727272727275</v>
      </c>
      <c r="L71" t="s">
        <v>4</v>
      </c>
      <c r="N71">
        <v>69</v>
      </c>
      <c r="O71">
        <v>3</v>
      </c>
      <c r="P71">
        <v>47</v>
      </c>
      <c r="Q71">
        <f t="shared" si="8"/>
        <v>6.3829787234042548E-2</v>
      </c>
      <c r="R71">
        <f t="shared" si="9"/>
        <v>15.666666666666666</v>
      </c>
      <c r="S71" t="s">
        <v>4</v>
      </c>
      <c r="U71">
        <v>70</v>
      </c>
      <c r="V71">
        <v>21</v>
      </c>
      <c r="W71">
        <v>100</v>
      </c>
      <c r="X71">
        <f t="shared" si="10"/>
        <v>0.21</v>
      </c>
      <c r="Y71">
        <f t="shared" si="11"/>
        <v>4.7619047619047619</v>
      </c>
      <c r="Z71" t="s">
        <v>4</v>
      </c>
    </row>
    <row r="72" spans="1:26" x14ac:dyDescent="0.2">
      <c r="A72">
        <v>69</v>
      </c>
      <c r="B72">
        <v>2</v>
      </c>
      <c r="C72">
        <v>91</v>
      </c>
      <c r="D72" t="s">
        <v>4</v>
      </c>
      <c r="G72">
        <v>75</v>
      </c>
      <c r="H72">
        <v>26</v>
      </c>
      <c r="I72">
        <v>38</v>
      </c>
      <c r="J72">
        <f t="shared" si="6"/>
        <v>0.68421052631578949</v>
      </c>
      <c r="K72">
        <f t="shared" si="7"/>
        <v>1.4615384615384615</v>
      </c>
      <c r="L72" t="s">
        <v>9</v>
      </c>
      <c r="N72">
        <v>70</v>
      </c>
      <c r="O72">
        <v>13</v>
      </c>
      <c r="P72">
        <v>42</v>
      </c>
      <c r="Q72">
        <f t="shared" si="8"/>
        <v>0.30952380952380953</v>
      </c>
      <c r="R72">
        <f t="shared" si="9"/>
        <v>3.2307692307692308</v>
      </c>
      <c r="S72" t="s">
        <v>5</v>
      </c>
      <c r="U72">
        <v>75</v>
      </c>
      <c r="V72">
        <v>26</v>
      </c>
      <c r="W72">
        <v>38</v>
      </c>
      <c r="X72">
        <f t="shared" si="10"/>
        <v>0.68421052631578949</v>
      </c>
      <c r="Y72">
        <f t="shared" si="11"/>
        <v>1.4615384615384615</v>
      </c>
      <c r="Z72" t="s">
        <v>9</v>
      </c>
    </row>
    <row r="73" spans="1:26" x14ac:dyDescent="0.2">
      <c r="A73">
        <v>70</v>
      </c>
      <c r="B73">
        <v>13</v>
      </c>
      <c r="C73">
        <v>79</v>
      </c>
      <c r="D73" t="s">
        <v>5</v>
      </c>
      <c r="G73">
        <v>76</v>
      </c>
      <c r="H73">
        <v>28</v>
      </c>
      <c r="I73">
        <v>34</v>
      </c>
      <c r="J73">
        <f t="shared" si="6"/>
        <v>0.82352941176470584</v>
      </c>
      <c r="K73">
        <f t="shared" si="7"/>
        <v>1.2142857142857142</v>
      </c>
      <c r="L73" t="s">
        <v>9</v>
      </c>
      <c r="N73">
        <v>73</v>
      </c>
      <c r="O73">
        <v>27</v>
      </c>
      <c r="P73">
        <v>26</v>
      </c>
      <c r="Q73">
        <f t="shared" si="8"/>
        <v>1.0384615384615385</v>
      </c>
      <c r="R73">
        <f t="shared" si="9"/>
        <v>0.96296296296296291</v>
      </c>
      <c r="S73" t="s">
        <v>9</v>
      </c>
      <c r="U73">
        <v>76</v>
      </c>
      <c r="V73">
        <v>28</v>
      </c>
      <c r="W73">
        <v>34</v>
      </c>
      <c r="X73">
        <f t="shared" si="10"/>
        <v>0.82352941176470584</v>
      </c>
      <c r="Y73">
        <f t="shared" si="11"/>
        <v>1.2142857142857142</v>
      </c>
      <c r="Z73" t="s">
        <v>9</v>
      </c>
    </row>
    <row r="74" spans="1:26" x14ac:dyDescent="0.2">
      <c r="A74" s="1">
        <v>71</v>
      </c>
      <c r="B74" s="1">
        <v>20</v>
      </c>
      <c r="C74" s="1">
        <v>72</v>
      </c>
      <c r="D74" s="1" t="s">
        <v>9</v>
      </c>
      <c r="E74" s="1"/>
      <c r="G74">
        <v>78</v>
      </c>
      <c r="H74">
        <v>21</v>
      </c>
      <c r="I74">
        <v>41</v>
      </c>
      <c r="J74">
        <f t="shared" si="6"/>
        <v>0.51219512195121952</v>
      </c>
      <c r="K74">
        <f t="shared" si="7"/>
        <v>1.9523809523809523</v>
      </c>
      <c r="L74" t="s">
        <v>5</v>
      </c>
      <c r="N74">
        <v>75</v>
      </c>
      <c r="O74">
        <v>19</v>
      </c>
      <c r="P74">
        <v>29</v>
      </c>
      <c r="Q74">
        <f t="shared" si="8"/>
        <v>0.65517241379310343</v>
      </c>
      <c r="R74">
        <f t="shared" si="9"/>
        <v>1.5263157894736843</v>
      </c>
      <c r="S74" t="s">
        <v>9</v>
      </c>
      <c r="U74">
        <v>78</v>
      </c>
      <c r="V74">
        <v>21</v>
      </c>
      <c r="W74">
        <v>41</v>
      </c>
      <c r="X74">
        <f t="shared" si="10"/>
        <v>0.51219512195121952</v>
      </c>
      <c r="Y74">
        <f t="shared" si="11"/>
        <v>1.9523809523809523</v>
      </c>
      <c r="Z74" t="s">
        <v>5</v>
      </c>
    </row>
    <row r="75" spans="1:26" x14ac:dyDescent="0.2">
      <c r="A75" s="1">
        <v>72</v>
      </c>
      <c r="B75" s="1">
        <v>4</v>
      </c>
      <c r="C75" s="1">
        <v>84</v>
      </c>
      <c r="D75" s="1" t="s">
        <v>4</v>
      </c>
      <c r="E75" s="1"/>
      <c r="G75">
        <v>79</v>
      </c>
      <c r="H75">
        <v>3</v>
      </c>
      <c r="I75">
        <v>30</v>
      </c>
      <c r="J75">
        <f t="shared" si="6"/>
        <v>0.1</v>
      </c>
      <c r="K75">
        <f t="shared" si="7"/>
        <v>10</v>
      </c>
      <c r="L75" t="s">
        <v>4</v>
      </c>
      <c r="N75">
        <v>76</v>
      </c>
      <c r="O75">
        <v>28</v>
      </c>
      <c r="P75">
        <v>44</v>
      </c>
      <c r="Q75">
        <f t="shared" si="8"/>
        <v>0.63636363636363635</v>
      </c>
      <c r="R75">
        <f t="shared" si="9"/>
        <v>1.5714285714285714</v>
      </c>
      <c r="S75" t="s">
        <v>9</v>
      </c>
      <c r="U75">
        <v>79</v>
      </c>
      <c r="V75">
        <v>3</v>
      </c>
      <c r="W75">
        <v>30</v>
      </c>
      <c r="X75">
        <f t="shared" si="10"/>
        <v>0.1</v>
      </c>
      <c r="Y75">
        <f t="shared" si="11"/>
        <v>10</v>
      </c>
      <c r="Z75" t="s">
        <v>4</v>
      </c>
    </row>
    <row r="76" spans="1:26" x14ac:dyDescent="0.2">
      <c r="A76" s="1">
        <v>73</v>
      </c>
      <c r="B76" s="1">
        <v>28</v>
      </c>
      <c r="C76" s="1">
        <v>59</v>
      </c>
      <c r="D76" s="1" t="s">
        <v>9</v>
      </c>
      <c r="E76" s="1"/>
      <c r="G76">
        <v>80</v>
      </c>
      <c r="H76">
        <v>19</v>
      </c>
      <c r="I76">
        <v>14</v>
      </c>
      <c r="J76">
        <f t="shared" si="6"/>
        <v>1.3571428571428572</v>
      </c>
      <c r="K76">
        <f t="shared" si="7"/>
        <v>0.73684210526315785</v>
      </c>
      <c r="L76" t="s">
        <v>9</v>
      </c>
      <c r="N76">
        <v>78</v>
      </c>
      <c r="O76">
        <v>19</v>
      </c>
      <c r="P76">
        <v>34</v>
      </c>
      <c r="Q76">
        <f t="shared" si="8"/>
        <v>0.55882352941176472</v>
      </c>
      <c r="R76">
        <f t="shared" si="9"/>
        <v>1.7894736842105263</v>
      </c>
      <c r="S76" t="s">
        <v>9</v>
      </c>
      <c r="U76">
        <v>81</v>
      </c>
      <c r="V76">
        <v>53</v>
      </c>
      <c r="W76">
        <v>12</v>
      </c>
      <c r="X76">
        <f t="shared" si="10"/>
        <v>4.416666666666667</v>
      </c>
      <c r="Y76">
        <f t="shared" si="11"/>
        <v>0.22641509433962265</v>
      </c>
      <c r="Z76" t="s">
        <v>7</v>
      </c>
    </row>
    <row r="77" spans="1:26" x14ac:dyDescent="0.2">
      <c r="A77" s="1">
        <v>74</v>
      </c>
      <c r="B77" s="1">
        <v>2</v>
      </c>
      <c r="C77" s="1">
        <v>85</v>
      </c>
      <c r="D77" s="1" t="s">
        <v>4</v>
      </c>
      <c r="E77" s="1"/>
      <c r="G77">
        <v>81</v>
      </c>
      <c r="H77">
        <v>53</v>
      </c>
      <c r="I77">
        <v>12</v>
      </c>
      <c r="J77">
        <f t="shared" si="6"/>
        <v>4.416666666666667</v>
      </c>
      <c r="K77">
        <f t="shared" si="7"/>
        <v>0.22641509433962265</v>
      </c>
      <c r="L77" t="s">
        <v>7</v>
      </c>
      <c r="N77">
        <v>79</v>
      </c>
      <c r="O77">
        <v>3</v>
      </c>
      <c r="P77">
        <v>39</v>
      </c>
      <c r="Q77">
        <f t="shared" si="8"/>
        <v>7.6923076923076927E-2</v>
      </c>
      <c r="R77">
        <f t="shared" si="9"/>
        <v>13</v>
      </c>
      <c r="S77" t="s">
        <v>4</v>
      </c>
      <c r="U77">
        <v>83</v>
      </c>
      <c r="V77">
        <v>15</v>
      </c>
      <c r="W77">
        <v>23</v>
      </c>
      <c r="X77">
        <f t="shared" si="10"/>
        <v>0.65217391304347827</v>
      </c>
      <c r="Y77">
        <f t="shared" si="11"/>
        <v>1.5333333333333334</v>
      </c>
      <c r="Z77" t="s">
        <v>9</v>
      </c>
    </row>
    <row r="78" spans="1:26" x14ac:dyDescent="0.2">
      <c r="A78">
        <v>75</v>
      </c>
      <c r="B78">
        <v>19</v>
      </c>
      <c r="C78">
        <v>67</v>
      </c>
      <c r="D78" t="s">
        <v>9</v>
      </c>
      <c r="G78">
        <v>83</v>
      </c>
      <c r="H78">
        <v>15</v>
      </c>
      <c r="I78">
        <v>23</v>
      </c>
      <c r="J78">
        <f t="shared" si="6"/>
        <v>0.65217391304347827</v>
      </c>
      <c r="K78">
        <f t="shared" si="7"/>
        <v>1.5333333333333334</v>
      </c>
      <c r="L78" t="s">
        <v>9</v>
      </c>
      <c r="N78">
        <v>80</v>
      </c>
      <c r="O78">
        <v>24</v>
      </c>
      <c r="P78">
        <v>30</v>
      </c>
      <c r="Q78">
        <f t="shared" si="8"/>
        <v>0.8</v>
      </c>
      <c r="R78">
        <f t="shared" si="9"/>
        <v>1.25</v>
      </c>
      <c r="S78" t="s">
        <v>9</v>
      </c>
      <c r="U78">
        <v>84</v>
      </c>
      <c r="V78">
        <v>24</v>
      </c>
      <c r="W78">
        <v>17</v>
      </c>
      <c r="X78">
        <f t="shared" si="10"/>
        <v>1.411764705882353</v>
      </c>
      <c r="Y78">
        <f t="shared" si="11"/>
        <v>0.70833333333333337</v>
      </c>
      <c r="Z78" t="s">
        <v>9</v>
      </c>
    </row>
    <row r="79" spans="1:26" x14ac:dyDescent="0.2">
      <c r="A79">
        <v>76</v>
      </c>
      <c r="B79">
        <v>23</v>
      </c>
      <c r="C79">
        <v>61</v>
      </c>
      <c r="D79" t="s">
        <v>9</v>
      </c>
      <c r="G79">
        <v>84</v>
      </c>
      <c r="H79">
        <v>24</v>
      </c>
      <c r="I79">
        <v>17</v>
      </c>
      <c r="J79">
        <f t="shared" si="6"/>
        <v>1.411764705882353</v>
      </c>
      <c r="K79">
        <f t="shared" si="7"/>
        <v>0.70833333333333337</v>
      </c>
      <c r="L79" t="s">
        <v>9</v>
      </c>
      <c r="N79">
        <v>81</v>
      </c>
      <c r="O79">
        <v>52</v>
      </c>
      <c r="P79">
        <v>18</v>
      </c>
      <c r="Q79">
        <f t="shared" si="8"/>
        <v>2.8888888888888888</v>
      </c>
      <c r="R79">
        <f t="shared" si="9"/>
        <v>0.34615384615384615</v>
      </c>
      <c r="S79" t="s">
        <v>6</v>
      </c>
      <c r="U79">
        <v>85</v>
      </c>
      <c r="V79">
        <v>20</v>
      </c>
      <c r="W79">
        <v>21</v>
      </c>
      <c r="X79">
        <f t="shared" si="10"/>
        <v>0.95238095238095233</v>
      </c>
      <c r="Y79">
        <f t="shared" si="11"/>
        <v>1.05</v>
      </c>
      <c r="Z79" t="s">
        <v>9</v>
      </c>
    </row>
    <row r="80" spans="1:26" x14ac:dyDescent="0.2">
      <c r="A80" s="1">
        <v>77</v>
      </c>
      <c r="B80" s="1">
        <v>22</v>
      </c>
      <c r="C80" s="1">
        <v>61</v>
      </c>
      <c r="D80" s="1" t="s">
        <v>9</v>
      </c>
      <c r="E80" s="1"/>
      <c r="G80">
        <v>85</v>
      </c>
      <c r="H80">
        <v>20</v>
      </c>
      <c r="I80">
        <v>21</v>
      </c>
      <c r="J80">
        <f t="shared" si="6"/>
        <v>0.95238095238095233</v>
      </c>
      <c r="K80">
        <f t="shared" si="7"/>
        <v>1.05</v>
      </c>
      <c r="L80" t="s">
        <v>9</v>
      </c>
      <c r="N80">
        <v>83</v>
      </c>
      <c r="O80">
        <v>15</v>
      </c>
      <c r="P80">
        <v>26</v>
      </c>
      <c r="Q80">
        <f t="shared" si="8"/>
        <v>0.57692307692307687</v>
      </c>
      <c r="R80">
        <f t="shared" si="9"/>
        <v>1.7333333333333334</v>
      </c>
      <c r="S80" t="s">
        <v>9</v>
      </c>
      <c r="U80">
        <v>86</v>
      </c>
      <c r="V80">
        <v>24</v>
      </c>
      <c r="W80">
        <v>22</v>
      </c>
      <c r="X80">
        <f t="shared" si="10"/>
        <v>1.0909090909090908</v>
      </c>
      <c r="Y80">
        <f t="shared" si="11"/>
        <v>0.91666666666666663</v>
      </c>
      <c r="Z80" t="s">
        <v>9</v>
      </c>
    </row>
    <row r="81" spans="1:26" x14ac:dyDescent="0.2">
      <c r="A81">
        <v>78</v>
      </c>
      <c r="B81">
        <v>15</v>
      </c>
      <c r="C81">
        <v>68</v>
      </c>
      <c r="D81" t="s">
        <v>5</v>
      </c>
      <c r="G81">
        <v>86</v>
      </c>
      <c r="H81">
        <v>24</v>
      </c>
      <c r="I81">
        <v>22</v>
      </c>
      <c r="J81">
        <f t="shared" si="6"/>
        <v>1.0909090909090908</v>
      </c>
      <c r="K81">
        <f t="shared" si="7"/>
        <v>0.91666666666666663</v>
      </c>
      <c r="L81" t="s">
        <v>9</v>
      </c>
      <c r="N81">
        <v>84</v>
      </c>
      <c r="O81">
        <v>25</v>
      </c>
      <c r="P81">
        <v>23</v>
      </c>
      <c r="Q81">
        <f t="shared" si="8"/>
        <v>1.0869565217391304</v>
      </c>
      <c r="R81">
        <f t="shared" si="9"/>
        <v>0.92</v>
      </c>
      <c r="S81" t="s">
        <v>9</v>
      </c>
      <c r="U81">
        <v>87</v>
      </c>
      <c r="V81">
        <v>9</v>
      </c>
      <c r="W81">
        <v>27</v>
      </c>
      <c r="X81">
        <f t="shared" si="10"/>
        <v>0.33333333333333331</v>
      </c>
      <c r="Y81">
        <f t="shared" si="11"/>
        <v>3</v>
      </c>
      <c r="Z81" t="s">
        <v>5</v>
      </c>
    </row>
    <row r="82" spans="1:26" x14ac:dyDescent="0.2">
      <c r="A82">
        <v>79</v>
      </c>
      <c r="B82">
        <v>4</v>
      </c>
      <c r="C82">
        <v>76</v>
      </c>
      <c r="D82" t="s">
        <v>4</v>
      </c>
      <c r="G82">
        <v>87</v>
      </c>
      <c r="H82">
        <v>9</v>
      </c>
      <c r="I82">
        <v>27</v>
      </c>
      <c r="J82">
        <f t="shared" si="6"/>
        <v>0.33333333333333331</v>
      </c>
      <c r="K82">
        <f t="shared" si="7"/>
        <v>3</v>
      </c>
      <c r="L82" t="s">
        <v>5</v>
      </c>
      <c r="N82">
        <v>85</v>
      </c>
      <c r="O82">
        <v>20</v>
      </c>
      <c r="P82">
        <v>24</v>
      </c>
      <c r="Q82">
        <f t="shared" si="8"/>
        <v>0.83333333333333337</v>
      </c>
      <c r="R82">
        <f t="shared" si="9"/>
        <v>1.2</v>
      </c>
      <c r="S82" t="s">
        <v>9</v>
      </c>
      <c r="U82">
        <v>88</v>
      </c>
      <c r="V82">
        <v>1</v>
      </c>
      <c r="W82">
        <v>32</v>
      </c>
      <c r="X82">
        <f t="shared" si="10"/>
        <v>3.125E-2</v>
      </c>
      <c r="Y82">
        <f t="shared" si="11"/>
        <v>32</v>
      </c>
      <c r="Z82" t="s">
        <v>4</v>
      </c>
    </row>
    <row r="83" spans="1:26" x14ac:dyDescent="0.2">
      <c r="A83">
        <v>80</v>
      </c>
      <c r="B83">
        <v>26</v>
      </c>
      <c r="C83">
        <v>54</v>
      </c>
      <c r="D83" t="s">
        <v>9</v>
      </c>
      <c r="G83">
        <v>88</v>
      </c>
      <c r="H83">
        <v>1</v>
      </c>
      <c r="I83">
        <v>32</v>
      </c>
      <c r="J83">
        <f t="shared" si="6"/>
        <v>3.125E-2</v>
      </c>
      <c r="K83">
        <f t="shared" si="7"/>
        <v>32</v>
      </c>
      <c r="L83" t="s">
        <v>4</v>
      </c>
      <c r="N83">
        <v>86</v>
      </c>
      <c r="O83">
        <v>26</v>
      </c>
      <c r="P83">
        <v>45</v>
      </c>
      <c r="Q83">
        <f t="shared" si="8"/>
        <v>0.57777777777777772</v>
      </c>
      <c r="R83">
        <f t="shared" si="9"/>
        <v>1.7307692307692308</v>
      </c>
      <c r="S83" t="s">
        <v>9</v>
      </c>
      <c r="U83">
        <v>90</v>
      </c>
      <c r="V83">
        <v>3</v>
      </c>
      <c r="W83">
        <v>27</v>
      </c>
      <c r="X83">
        <f t="shared" si="10"/>
        <v>0.1111111111111111</v>
      </c>
      <c r="Y83">
        <f t="shared" si="11"/>
        <v>9</v>
      </c>
      <c r="Z83" t="s">
        <v>4</v>
      </c>
    </row>
    <row r="84" spans="1:26" x14ac:dyDescent="0.2">
      <c r="A84">
        <v>81</v>
      </c>
      <c r="B84">
        <v>52</v>
      </c>
      <c r="C84">
        <v>27</v>
      </c>
      <c r="D84" t="s">
        <v>7</v>
      </c>
      <c r="G84">
        <v>89</v>
      </c>
      <c r="H84">
        <v>1</v>
      </c>
      <c r="I84">
        <v>30</v>
      </c>
      <c r="J84">
        <f t="shared" si="6"/>
        <v>3.3333333333333333E-2</v>
      </c>
      <c r="K84">
        <f t="shared" si="7"/>
        <v>30</v>
      </c>
      <c r="L84" t="s">
        <v>4</v>
      </c>
      <c r="N84">
        <v>87</v>
      </c>
      <c r="O84">
        <v>9</v>
      </c>
      <c r="P84">
        <v>29</v>
      </c>
      <c r="Q84">
        <f t="shared" si="8"/>
        <v>0.31034482758620691</v>
      </c>
      <c r="R84">
        <f t="shared" si="9"/>
        <v>3.2222222222222223</v>
      </c>
      <c r="S84" t="s">
        <v>5</v>
      </c>
      <c r="U84" s="1">
        <v>91</v>
      </c>
      <c r="V84" s="1">
        <v>23</v>
      </c>
      <c r="W84" s="1">
        <v>11</v>
      </c>
      <c r="X84" s="1">
        <f t="shared" si="10"/>
        <v>2.0909090909090908</v>
      </c>
      <c r="Y84" s="1">
        <f t="shared" si="11"/>
        <v>0.47826086956521741</v>
      </c>
      <c r="Z84" s="1" t="s">
        <v>6</v>
      </c>
    </row>
    <row r="85" spans="1:26" x14ac:dyDescent="0.2">
      <c r="A85" s="1">
        <v>82</v>
      </c>
      <c r="B85" s="1">
        <v>8</v>
      </c>
      <c r="C85" s="1">
        <v>69</v>
      </c>
      <c r="D85" s="1" t="s">
        <v>5</v>
      </c>
      <c r="E85" s="1"/>
      <c r="G85">
        <v>90</v>
      </c>
      <c r="H85">
        <v>3</v>
      </c>
      <c r="I85">
        <v>27</v>
      </c>
      <c r="J85">
        <f t="shared" si="6"/>
        <v>0.1111111111111111</v>
      </c>
      <c r="K85">
        <f t="shared" si="7"/>
        <v>9</v>
      </c>
      <c r="L85" t="s">
        <v>4</v>
      </c>
      <c r="N85">
        <v>88</v>
      </c>
      <c r="O85">
        <v>1</v>
      </c>
      <c r="P85">
        <v>33</v>
      </c>
      <c r="Q85">
        <f t="shared" si="8"/>
        <v>3.0303030303030304E-2</v>
      </c>
      <c r="R85">
        <f t="shared" si="9"/>
        <v>33</v>
      </c>
      <c r="S85" t="s">
        <v>4</v>
      </c>
      <c r="U85">
        <v>92</v>
      </c>
      <c r="V85">
        <v>3</v>
      </c>
      <c r="W85">
        <v>24</v>
      </c>
      <c r="X85">
        <f t="shared" si="10"/>
        <v>0.125</v>
      </c>
      <c r="Y85">
        <f t="shared" si="11"/>
        <v>8</v>
      </c>
      <c r="Z85" t="s">
        <v>4</v>
      </c>
    </row>
    <row r="86" spans="1:26" x14ac:dyDescent="0.2">
      <c r="A86">
        <v>83</v>
      </c>
      <c r="B86">
        <v>14</v>
      </c>
      <c r="C86">
        <v>61</v>
      </c>
      <c r="D86" t="s">
        <v>9</v>
      </c>
      <c r="G86" s="1">
        <v>91</v>
      </c>
      <c r="H86" s="1">
        <v>23</v>
      </c>
      <c r="I86" s="1">
        <v>11</v>
      </c>
      <c r="J86" s="1">
        <f t="shared" si="6"/>
        <v>2.0909090909090908</v>
      </c>
      <c r="K86" s="1">
        <f t="shared" si="7"/>
        <v>0.47826086956521741</v>
      </c>
      <c r="L86" s="1" t="s">
        <v>6</v>
      </c>
      <c r="M86" s="1"/>
      <c r="N86" s="1">
        <v>91</v>
      </c>
      <c r="O86" s="1">
        <v>23</v>
      </c>
      <c r="P86" s="1">
        <v>17</v>
      </c>
      <c r="Q86" s="1">
        <f t="shared" si="8"/>
        <v>1.3529411764705883</v>
      </c>
      <c r="R86" s="1">
        <f t="shared" si="9"/>
        <v>0.73913043478260865</v>
      </c>
      <c r="S86" s="1" t="s">
        <v>9</v>
      </c>
      <c r="U86">
        <v>93</v>
      </c>
      <c r="V86">
        <v>10</v>
      </c>
      <c r="W86">
        <v>25</v>
      </c>
      <c r="X86">
        <f t="shared" si="10"/>
        <v>0.4</v>
      </c>
      <c r="Y86">
        <f t="shared" si="11"/>
        <v>2.5</v>
      </c>
      <c r="Z86" t="s">
        <v>5</v>
      </c>
    </row>
    <row r="87" spans="1:26" x14ac:dyDescent="0.2">
      <c r="A87">
        <v>84</v>
      </c>
      <c r="B87">
        <v>24</v>
      </c>
      <c r="C87">
        <v>48</v>
      </c>
      <c r="D87" t="s">
        <v>9</v>
      </c>
      <c r="G87">
        <v>92</v>
      </c>
      <c r="H87">
        <v>3</v>
      </c>
      <c r="I87">
        <v>24</v>
      </c>
      <c r="J87">
        <f t="shared" si="6"/>
        <v>0.125</v>
      </c>
      <c r="K87">
        <f t="shared" si="7"/>
        <v>8</v>
      </c>
      <c r="L87" t="s">
        <v>4</v>
      </c>
      <c r="N87">
        <v>93</v>
      </c>
      <c r="O87">
        <v>10</v>
      </c>
      <c r="P87">
        <v>22</v>
      </c>
      <c r="Q87">
        <f t="shared" si="8"/>
        <v>0.45454545454545453</v>
      </c>
      <c r="R87">
        <f t="shared" si="9"/>
        <v>2.2000000000000002</v>
      </c>
      <c r="S87" t="s">
        <v>5</v>
      </c>
      <c r="U87">
        <v>95</v>
      </c>
      <c r="V87">
        <v>8</v>
      </c>
      <c r="W87">
        <v>20</v>
      </c>
      <c r="X87">
        <f t="shared" si="10"/>
        <v>0.4</v>
      </c>
      <c r="Y87">
        <f t="shared" si="11"/>
        <v>2.5</v>
      </c>
      <c r="Z87" t="s">
        <v>5</v>
      </c>
    </row>
    <row r="88" spans="1:26" x14ac:dyDescent="0.2">
      <c r="A88">
        <v>85</v>
      </c>
      <c r="B88">
        <v>20</v>
      </c>
      <c r="C88">
        <v>51</v>
      </c>
      <c r="D88" t="s">
        <v>9</v>
      </c>
      <c r="G88">
        <v>93</v>
      </c>
      <c r="H88">
        <v>10</v>
      </c>
      <c r="I88">
        <v>25</v>
      </c>
      <c r="J88">
        <f t="shared" si="6"/>
        <v>0.4</v>
      </c>
      <c r="K88">
        <f t="shared" si="7"/>
        <v>2.5</v>
      </c>
      <c r="L88" t="s">
        <v>5</v>
      </c>
      <c r="N88">
        <v>94</v>
      </c>
      <c r="O88">
        <v>8</v>
      </c>
      <c r="P88">
        <v>30</v>
      </c>
      <c r="Q88">
        <f t="shared" si="8"/>
        <v>0.26666666666666666</v>
      </c>
      <c r="R88">
        <f t="shared" si="9"/>
        <v>3.75</v>
      </c>
      <c r="S88" t="s">
        <v>5</v>
      </c>
      <c r="U88">
        <v>96</v>
      </c>
      <c r="V88">
        <v>1</v>
      </c>
      <c r="W88">
        <v>27</v>
      </c>
      <c r="X88">
        <f t="shared" si="10"/>
        <v>3.7037037037037035E-2</v>
      </c>
      <c r="Y88">
        <f t="shared" si="11"/>
        <v>27</v>
      </c>
      <c r="Z88" t="s">
        <v>4</v>
      </c>
    </row>
    <row r="89" spans="1:26" x14ac:dyDescent="0.2">
      <c r="A89">
        <v>86</v>
      </c>
      <c r="B89">
        <v>23</v>
      </c>
      <c r="C89">
        <v>46</v>
      </c>
      <c r="D89" t="s">
        <v>9</v>
      </c>
      <c r="G89">
        <v>95</v>
      </c>
      <c r="H89">
        <v>8</v>
      </c>
      <c r="I89">
        <v>20</v>
      </c>
      <c r="J89">
        <f t="shared" si="6"/>
        <v>0.4</v>
      </c>
      <c r="K89">
        <f t="shared" si="7"/>
        <v>2.5</v>
      </c>
      <c r="L89" t="s">
        <v>5</v>
      </c>
      <c r="N89">
        <v>95</v>
      </c>
      <c r="O89">
        <v>9</v>
      </c>
      <c r="P89">
        <v>19</v>
      </c>
      <c r="Q89">
        <f t="shared" si="8"/>
        <v>0.47368421052631576</v>
      </c>
      <c r="R89">
        <f t="shared" si="9"/>
        <v>2.1111111111111112</v>
      </c>
      <c r="S89" t="s">
        <v>5</v>
      </c>
      <c r="U89">
        <v>100</v>
      </c>
      <c r="V89">
        <v>15</v>
      </c>
      <c r="W89">
        <v>17</v>
      </c>
      <c r="X89">
        <f t="shared" si="10"/>
        <v>0.88235294117647056</v>
      </c>
      <c r="Y89">
        <f t="shared" si="11"/>
        <v>1.1333333333333333</v>
      </c>
      <c r="Z89" t="s">
        <v>9</v>
      </c>
    </row>
    <row r="90" spans="1:26" x14ac:dyDescent="0.2">
      <c r="A90">
        <v>87</v>
      </c>
      <c r="B90">
        <v>9</v>
      </c>
      <c r="C90">
        <v>59</v>
      </c>
      <c r="D90" t="s">
        <v>5</v>
      </c>
      <c r="G90">
        <v>96</v>
      </c>
      <c r="H90">
        <v>1</v>
      </c>
      <c r="I90">
        <v>27</v>
      </c>
      <c r="J90">
        <f t="shared" si="6"/>
        <v>3.7037037037037035E-2</v>
      </c>
      <c r="K90">
        <f t="shared" si="7"/>
        <v>27</v>
      </c>
      <c r="L90" t="s">
        <v>4</v>
      </c>
      <c r="N90">
        <v>96</v>
      </c>
      <c r="O90">
        <v>1</v>
      </c>
      <c r="P90">
        <v>19</v>
      </c>
      <c r="Q90">
        <f t="shared" si="8"/>
        <v>5.2631578947368418E-2</v>
      </c>
      <c r="R90">
        <f t="shared" si="9"/>
        <v>19</v>
      </c>
      <c r="S90" t="s">
        <v>4</v>
      </c>
      <c r="U90">
        <v>101</v>
      </c>
      <c r="V90">
        <v>2</v>
      </c>
      <c r="W90">
        <v>22</v>
      </c>
      <c r="X90">
        <f t="shared" si="10"/>
        <v>9.0909090909090912E-2</v>
      </c>
      <c r="Y90">
        <f t="shared" si="11"/>
        <v>11</v>
      </c>
      <c r="Z90" t="s">
        <v>4</v>
      </c>
    </row>
    <row r="91" spans="1:26" x14ac:dyDescent="0.2">
      <c r="A91">
        <v>88</v>
      </c>
      <c r="B91">
        <v>2</v>
      </c>
      <c r="C91">
        <v>66</v>
      </c>
      <c r="D91" t="s">
        <v>4</v>
      </c>
      <c r="G91">
        <v>100</v>
      </c>
      <c r="H91">
        <v>15</v>
      </c>
      <c r="I91">
        <v>17</v>
      </c>
      <c r="J91">
        <f t="shared" si="6"/>
        <v>0.88235294117647056</v>
      </c>
      <c r="K91">
        <f t="shared" si="7"/>
        <v>1.1333333333333333</v>
      </c>
      <c r="L91" t="s">
        <v>9</v>
      </c>
      <c r="N91">
        <v>98</v>
      </c>
      <c r="O91">
        <v>11</v>
      </c>
      <c r="P91">
        <v>16</v>
      </c>
      <c r="Q91">
        <f t="shared" si="8"/>
        <v>0.6875</v>
      </c>
      <c r="R91">
        <f t="shared" si="9"/>
        <v>1.4545454545454546</v>
      </c>
      <c r="S91" t="s">
        <v>9</v>
      </c>
      <c r="U91">
        <v>102</v>
      </c>
      <c r="V91">
        <v>22</v>
      </c>
      <c r="W91">
        <v>12</v>
      </c>
      <c r="X91">
        <f t="shared" si="10"/>
        <v>1.8333333333333333</v>
      </c>
      <c r="Y91">
        <f t="shared" si="11"/>
        <v>0.54545454545454541</v>
      </c>
      <c r="Z91" t="s">
        <v>9</v>
      </c>
    </row>
    <row r="92" spans="1:26" x14ac:dyDescent="0.2">
      <c r="A92">
        <v>89</v>
      </c>
      <c r="B92">
        <v>1</v>
      </c>
      <c r="C92">
        <v>60</v>
      </c>
      <c r="D92" t="s">
        <v>4</v>
      </c>
      <c r="G92">
        <v>101</v>
      </c>
      <c r="H92">
        <v>2</v>
      </c>
      <c r="I92">
        <v>22</v>
      </c>
      <c r="J92">
        <f t="shared" si="6"/>
        <v>9.0909090909090912E-2</v>
      </c>
      <c r="K92">
        <f t="shared" si="7"/>
        <v>11</v>
      </c>
      <c r="L92" t="s">
        <v>4</v>
      </c>
      <c r="N92">
        <v>100</v>
      </c>
      <c r="O92">
        <v>15</v>
      </c>
      <c r="P92">
        <v>12</v>
      </c>
      <c r="Q92">
        <f t="shared" si="8"/>
        <v>1.25</v>
      </c>
      <c r="R92">
        <f t="shared" si="9"/>
        <v>0.8</v>
      </c>
      <c r="S92" t="s">
        <v>9</v>
      </c>
      <c r="U92">
        <v>104</v>
      </c>
      <c r="V92">
        <v>2</v>
      </c>
      <c r="W92">
        <v>19</v>
      </c>
      <c r="X92">
        <f t="shared" si="10"/>
        <v>0.10526315789473684</v>
      </c>
      <c r="Y92">
        <f t="shared" si="11"/>
        <v>9.5</v>
      </c>
      <c r="Z92" t="s">
        <v>4</v>
      </c>
    </row>
    <row r="93" spans="1:26" x14ac:dyDescent="0.2">
      <c r="A93">
        <v>90</v>
      </c>
      <c r="B93">
        <v>3</v>
      </c>
      <c r="C93">
        <v>55</v>
      </c>
      <c r="D93" t="s">
        <v>4</v>
      </c>
      <c r="G93">
        <v>102</v>
      </c>
      <c r="H93">
        <v>22</v>
      </c>
      <c r="I93">
        <v>12</v>
      </c>
      <c r="J93">
        <f t="shared" si="6"/>
        <v>1.8333333333333333</v>
      </c>
      <c r="K93">
        <f t="shared" si="7"/>
        <v>0.54545454545454541</v>
      </c>
      <c r="L93" t="s">
        <v>9</v>
      </c>
      <c r="N93">
        <v>101</v>
      </c>
      <c r="O93">
        <v>2</v>
      </c>
      <c r="P93">
        <v>20</v>
      </c>
      <c r="Q93">
        <f t="shared" si="8"/>
        <v>0.1</v>
      </c>
      <c r="R93">
        <f t="shared" si="9"/>
        <v>10</v>
      </c>
      <c r="S93" t="s">
        <v>4</v>
      </c>
      <c r="U93">
        <v>107</v>
      </c>
      <c r="V93">
        <v>0</v>
      </c>
      <c r="W93">
        <v>18</v>
      </c>
      <c r="X93">
        <f t="shared" si="10"/>
        <v>0</v>
      </c>
      <c r="Y93" t="e">
        <f t="shared" si="11"/>
        <v>#DIV/0!</v>
      </c>
      <c r="Z93" t="s">
        <v>10</v>
      </c>
    </row>
    <row r="94" spans="1:26" x14ac:dyDescent="0.2">
      <c r="A94">
        <v>91</v>
      </c>
      <c r="B94">
        <v>23</v>
      </c>
      <c r="C94">
        <v>31</v>
      </c>
      <c r="D94" t="s">
        <v>9</v>
      </c>
      <c r="G94">
        <v>103</v>
      </c>
      <c r="H94">
        <v>10</v>
      </c>
      <c r="I94">
        <v>15</v>
      </c>
      <c r="J94">
        <f t="shared" si="6"/>
        <v>0.66666666666666663</v>
      </c>
      <c r="K94">
        <f t="shared" si="7"/>
        <v>1.5</v>
      </c>
      <c r="L94" t="s">
        <v>9</v>
      </c>
      <c r="N94">
        <v>104</v>
      </c>
      <c r="O94">
        <v>2</v>
      </c>
      <c r="P94">
        <v>22</v>
      </c>
      <c r="Q94">
        <f t="shared" si="8"/>
        <v>9.0909090909090912E-2</v>
      </c>
      <c r="R94">
        <f t="shared" si="9"/>
        <v>11</v>
      </c>
      <c r="S94" t="s">
        <v>4</v>
      </c>
      <c r="U94">
        <v>108</v>
      </c>
      <c r="V94">
        <v>8</v>
      </c>
      <c r="W94">
        <v>11</v>
      </c>
      <c r="X94">
        <f t="shared" si="10"/>
        <v>0.72727272727272729</v>
      </c>
      <c r="Y94">
        <f t="shared" si="11"/>
        <v>1.375</v>
      </c>
      <c r="Z94" t="s">
        <v>9</v>
      </c>
    </row>
    <row r="95" spans="1:26" x14ac:dyDescent="0.2">
      <c r="A95">
        <v>92</v>
      </c>
      <c r="B95">
        <v>3</v>
      </c>
      <c r="C95">
        <v>51</v>
      </c>
      <c r="D95" t="s">
        <v>4</v>
      </c>
      <c r="G95">
        <v>104</v>
      </c>
      <c r="H95">
        <v>2</v>
      </c>
      <c r="I95">
        <v>19</v>
      </c>
      <c r="J95">
        <f t="shared" si="6"/>
        <v>0.10526315789473684</v>
      </c>
      <c r="K95">
        <f t="shared" si="7"/>
        <v>9.5</v>
      </c>
      <c r="L95" t="s">
        <v>4</v>
      </c>
      <c r="N95">
        <v>105</v>
      </c>
      <c r="O95">
        <v>3</v>
      </c>
      <c r="P95">
        <v>20</v>
      </c>
      <c r="Q95">
        <f t="shared" si="8"/>
        <v>0.15</v>
      </c>
      <c r="R95">
        <f t="shared" si="9"/>
        <v>6.666666666666667</v>
      </c>
      <c r="S95" t="s">
        <v>4</v>
      </c>
      <c r="U95">
        <v>109</v>
      </c>
      <c r="V95">
        <v>15</v>
      </c>
      <c r="W95">
        <v>7</v>
      </c>
      <c r="X95">
        <f t="shared" si="10"/>
        <v>2.1428571428571428</v>
      </c>
      <c r="Y95">
        <f t="shared" si="11"/>
        <v>0.46666666666666667</v>
      </c>
      <c r="Z95" t="s">
        <v>6</v>
      </c>
    </row>
    <row r="96" spans="1:26" x14ac:dyDescent="0.2">
      <c r="A96">
        <v>93</v>
      </c>
      <c r="B96">
        <v>10</v>
      </c>
      <c r="C96">
        <v>44</v>
      </c>
      <c r="D96" t="s">
        <v>5</v>
      </c>
      <c r="G96">
        <v>107</v>
      </c>
      <c r="H96">
        <v>0</v>
      </c>
      <c r="I96">
        <v>18</v>
      </c>
      <c r="J96">
        <f t="shared" si="6"/>
        <v>0</v>
      </c>
      <c r="K96" t="e">
        <f t="shared" si="7"/>
        <v>#DIV/0!</v>
      </c>
      <c r="L96" t="s">
        <v>10</v>
      </c>
      <c r="N96">
        <v>107</v>
      </c>
      <c r="O96">
        <v>16</v>
      </c>
      <c r="P96">
        <v>13</v>
      </c>
      <c r="Q96">
        <f t="shared" si="8"/>
        <v>1.2307692307692308</v>
      </c>
      <c r="R96">
        <f t="shared" si="9"/>
        <v>0.8125</v>
      </c>
      <c r="S96" t="s">
        <v>9</v>
      </c>
    </row>
    <row r="97" spans="1:19" x14ac:dyDescent="0.2">
      <c r="A97" s="1">
        <v>94</v>
      </c>
      <c r="B97" s="1">
        <v>7</v>
      </c>
      <c r="C97" s="1">
        <v>46</v>
      </c>
      <c r="D97" s="1" t="s">
        <v>5</v>
      </c>
      <c r="E97" s="1"/>
      <c r="G97">
        <v>108</v>
      </c>
      <c r="H97">
        <v>8</v>
      </c>
      <c r="I97">
        <v>11</v>
      </c>
      <c r="J97">
        <f t="shared" si="6"/>
        <v>0.72727272727272729</v>
      </c>
      <c r="K97">
        <f t="shared" si="7"/>
        <v>1.375</v>
      </c>
      <c r="L97" t="s">
        <v>9</v>
      </c>
      <c r="N97">
        <v>108</v>
      </c>
      <c r="O97">
        <v>8</v>
      </c>
      <c r="P97">
        <v>11</v>
      </c>
      <c r="Q97">
        <f t="shared" si="8"/>
        <v>0.72727272727272729</v>
      </c>
      <c r="R97">
        <f t="shared" si="9"/>
        <v>1.375</v>
      </c>
      <c r="S97" t="s">
        <v>9</v>
      </c>
    </row>
    <row r="98" spans="1:19" x14ac:dyDescent="0.2">
      <c r="A98">
        <v>95</v>
      </c>
      <c r="B98">
        <v>8</v>
      </c>
      <c r="C98">
        <v>43</v>
      </c>
      <c r="D98" t="s">
        <v>5</v>
      </c>
      <c r="G98">
        <v>109</v>
      </c>
      <c r="H98">
        <v>15</v>
      </c>
      <c r="I98">
        <v>7</v>
      </c>
      <c r="J98">
        <f t="shared" si="6"/>
        <v>2.1428571428571428</v>
      </c>
      <c r="K98">
        <f t="shared" si="7"/>
        <v>0.46666666666666667</v>
      </c>
      <c r="L98" t="s">
        <v>6</v>
      </c>
      <c r="N98">
        <v>109</v>
      </c>
      <c r="O98">
        <v>15</v>
      </c>
      <c r="P98">
        <v>7</v>
      </c>
      <c r="Q98">
        <f t="shared" si="8"/>
        <v>2.1428571428571428</v>
      </c>
      <c r="R98">
        <f t="shared" si="9"/>
        <v>0.46666666666666667</v>
      </c>
      <c r="S98" t="s">
        <v>6</v>
      </c>
    </row>
    <row r="99" spans="1:19" x14ac:dyDescent="0.2">
      <c r="A99">
        <v>96</v>
      </c>
      <c r="B99">
        <v>1</v>
      </c>
      <c r="C99">
        <v>50</v>
      </c>
      <c r="D99" t="s">
        <v>4</v>
      </c>
    </row>
    <row r="100" spans="1:19" x14ac:dyDescent="0.2">
      <c r="A100" s="1">
        <v>97</v>
      </c>
      <c r="B100" s="1">
        <v>0</v>
      </c>
      <c r="C100" s="1">
        <v>49</v>
      </c>
      <c r="D100" s="1" t="s">
        <v>10</v>
      </c>
      <c r="E100" s="1"/>
    </row>
    <row r="101" spans="1:19" x14ac:dyDescent="0.2">
      <c r="A101" s="1">
        <v>98</v>
      </c>
      <c r="B101" s="1">
        <v>10</v>
      </c>
      <c r="C101" s="1">
        <v>39</v>
      </c>
      <c r="D101" s="1" t="s">
        <v>9</v>
      </c>
      <c r="E101" s="1"/>
    </row>
    <row r="102" spans="1:19" x14ac:dyDescent="0.2">
      <c r="A102" s="1">
        <v>99</v>
      </c>
      <c r="B102" s="1">
        <v>0</v>
      </c>
      <c r="C102" s="1">
        <v>48</v>
      </c>
      <c r="D102" s="1" t="s">
        <v>10</v>
      </c>
      <c r="E102" s="1"/>
    </row>
    <row r="103" spans="1:19" x14ac:dyDescent="0.2">
      <c r="A103">
        <v>100</v>
      </c>
      <c r="B103">
        <v>15</v>
      </c>
      <c r="C103">
        <v>33</v>
      </c>
      <c r="D103" t="s">
        <v>9</v>
      </c>
    </row>
    <row r="104" spans="1:19" x14ac:dyDescent="0.2">
      <c r="A104">
        <v>101</v>
      </c>
      <c r="B104">
        <v>2</v>
      </c>
      <c r="C104">
        <v>44</v>
      </c>
      <c r="D104" t="s">
        <v>4</v>
      </c>
    </row>
    <row r="105" spans="1:19" x14ac:dyDescent="0.2">
      <c r="A105">
        <v>102</v>
      </c>
      <c r="B105">
        <v>22</v>
      </c>
      <c r="C105">
        <v>24</v>
      </c>
      <c r="D105" t="s">
        <v>6</v>
      </c>
    </row>
    <row r="106" spans="1:19" x14ac:dyDescent="0.2">
      <c r="A106">
        <v>103</v>
      </c>
      <c r="B106">
        <v>10</v>
      </c>
      <c r="C106">
        <v>33</v>
      </c>
      <c r="D106" t="s">
        <v>9</v>
      </c>
    </row>
    <row r="107" spans="1:19" x14ac:dyDescent="0.2">
      <c r="A107">
        <v>104</v>
      </c>
      <c r="B107">
        <v>1</v>
      </c>
      <c r="C107">
        <v>42</v>
      </c>
      <c r="D107" t="s">
        <v>4</v>
      </c>
    </row>
    <row r="108" spans="1:19" x14ac:dyDescent="0.2">
      <c r="A108" s="1">
        <v>105</v>
      </c>
      <c r="B108" s="1">
        <v>3</v>
      </c>
      <c r="C108" s="1">
        <v>39</v>
      </c>
      <c r="D108" s="1" t="s">
        <v>4</v>
      </c>
      <c r="E108" s="1"/>
    </row>
    <row r="109" spans="1:19" x14ac:dyDescent="0.2">
      <c r="A109" s="1">
        <v>106</v>
      </c>
      <c r="B109" s="1">
        <v>2</v>
      </c>
      <c r="C109" s="1">
        <v>40</v>
      </c>
      <c r="D109" s="1" t="s">
        <v>4</v>
      </c>
      <c r="E109" s="1"/>
    </row>
    <row r="110" spans="1:19" x14ac:dyDescent="0.2">
      <c r="A110">
        <v>107</v>
      </c>
      <c r="B110">
        <v>0</v>
      </c>
      <c r="C110">
        <v>30</v>
      </c>
      <c r="D110" t="s">
        <v>10</v>
      </c>
    </row>
    <row r="111" spans="1:19" x14ac:dyDescent="0.2">
      <c r="A111">
        <v>108</v>
      </c>
      <c r="B111">
        <v>8</v>
      </c>
      <c r="C111">
        <v>18</v>
      </c>
      <c r="D111" t="s">
        <v>9</v>
      </c>
    </row>
    <row r="112" spans="1:19" x14ac:dyDescent="0.2">
      <c r="A112">
        <v>109</v>
      </c>
      <c r="B112">
        <v>15</v>
      </c>
      <c r="C112">
        <v>10</v>
      </c>
      <c r="D112" t="s">
        <v>6</v>
      </c>
    </row>
    <row r="113" spans="1:5" x14ac:dyDescent="0.2">
      <c r="A113" s="1">
        <v>110</v>
      </c>
      <c r="B113" s="1">
        <v>4</v>
      </c>
      <c r="C113" s="1">
        <v>19</v>
      </c>
      <c r="D113" s="1" t="s">
        <v>5</v>
      </c>
      <c r="E113" s="1"/>
    </row>
    <row r="114" spans="1:5" x14ac:dyDescent="0.2">
      <c r="A114" s="1">
        <v>111</v>
      </c>
      <c r="B114" s="1">
        <v>5</v>
      </c>
      <c r="C114" s="1">
        <v>17</v>
      </c>
      <c r="D114" s="1" t="s">
        <v>9</v>
      </c>
      <c r="E114" s="1"/>
    </row>
    <row r="115" spans="1:5" x14ac:dyDescent="0.2">
      <c r="A115" s="1">
        <v>112</v>
      </c>
      <c r="B115" s="1">
        <v>2</v>
      </c>
      <c r="C115" s="1">
        <v>17</v>
      </c>
      <c r="D115" s="1" t="s">
        <v>5</v>
      </c>
      <c r="E115" s="1"/>
    </row>
    <row r="118" spans="1:5" x14ac:dyDescent="0.2">
      <c r="B118" t="s">
        <v>3</v>
      </c>
      <c r="C118">
        <f>SUM(C3:C117)</f>
        <v>17530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README</vt:lpstr>
      <vt:lpstr>1.Full data analysis sex-bias</vt:lpstr>
      <vt:lpstr>2.Female cell removal analyses</vt:lpstr>
      <vt:lpstr>3.Full data vs. cell removal</vt:lpstr>
      <vt:lpstr>4.Re-analyzed female downsample</vt:lpstr>
      <vt:lpstr>5.Clustifyrmatch for downsample</vt:lpstr>
      <vt:lpstr>6.Full data set vs. matched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2021-05-25T14:36:44Z</dcterms:created>
  <dcterms:modified xsi:type="dcterms:W3CDTF">2022-03-22T13:55:48Z</dcterms:modified>
</cp:coreProperties>
</file>