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3-source data/"/>
    </mc:Choice>
  </mc:AlternateContent>
  <xr:revisionPtr revIDLastSave="0" documentId="13_ncr:1_{CE3E7DA0-28C8-8D4F-AE7C-0AF8DE2000A8}" xr6:coauthVersionLast="47" xr6:coauthVersionMax="47" xr10:uidLastSave="{00000000-0000-0000-0000-000000000000}"/>
  <bookViews>
    <workbookView xWindow="820" yWindow="1020" windowWidth="25640" windowHeight="13780" xr2:uid="{48AAF3A1-16E0-6E49-9CF8-0776450C1A93}"/>
  </bookViews>
  <sheets>
    <sheet name="Figure 3A,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18" i="1"/>
  <c r="D18" i="1"/>
  <c r="C19" i="1"/>
  <c r="C18" i="1"/>
  <c r="E11" i="1"/>
  <c r="D11" i="1"/>
  <c r="C11" i="1"/>
  <c r="E10" i="1"/>
  <c r="D10" i="1"/>
  <c r="C10" i="1"/>
  <c r="D34" i="1"/>
  <c r="C34" i="1"/>
  <c r="D33" i="1"/>
  <c r="C33" i="1"/>
</calcChain>
</file>

<file path=xl/sharedStrings.xml><?xml version="1.0" encoding="utf-8"?>
<sst xmlns="http://schemas.openxmlformats.org/spreadsheetml/2006/main" count="23" uniqueCount="16">
  <si>
    <t>A</t>
  </si>
  <si>
    <t>200 kDa</t>
  </si>
  <si>
    <t>140 kDa</t>
  </si>
  <si>
    <t>90 kDa</t>
  </si>
  <si>
    <t>C</t>
  </si>
  <si>
    <t>qRT-PCR</t>
  </si>
  <si>
    <t>Western blot densitometry</t>
  </si>
  <si>
    <t>Average</t>
  </si>
  <si>
    <t>SEM</t>
  </si>
  <si>
    <r>
      <t>Palld</t>
    </r>
    <r>
      <rPr>
        <b/>
        <sz val="12"/>
        <color theme="1"/>
        <rFont val="Calibri"/>
        <family val="2"/>
        <scheme val="minor"/>
      </rPr>
      <t xml:space="preserve"> (fold change)</t>
    </r>
  </si>
  <si>
    <t>PALLD 90 kDa isoform (fold change)</t>
  </si>
  <si>
    <r>
      <rPr>
        <b/>
        <i/>
        <sz val="12"/>
        <rFont val="Calibri"/>
        <family val="2"/>
      </rPr>
      <t>Myh6</t>
    </r>
    <r>
      <rPr>
        <b/>
        <i/>
        <vertAlign val="superscript"/>
        <sz val="12"/>
        <rFont val="Calibri"/>
        <family val="2"/>
      </rPr>
      <t>MCM/+</t>
    </r>
    <r>
      <rPr>
        <b/>
        <sz val="12"/>
        <rFont val="Calibri"/>
        <family val="2"/>
      </rPr>
      <t xml:space="preserve"> TAM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</si>
  <si>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MCM/+</t>
    </r>
    <r>
      <rPr>
        <b/>
        <sz val="12"/>
        <rFont val="Calibri"/>
        <family val="2"/>
      </rPr>
      <t xml:space="preserve"> TAM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</si>
  <si>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>TAM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</si>
  <si>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MCM/+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>TAM</t>
    </r>
  </si>
  <si>
    <t>Figure 3–source data 1. Quantitative real-time PCR (qRT-PCR) and densitometry of Western blots on inducible cardiomyocyte-specific palladin (cPKOi) and control male mice.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</si>
</sst>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4" fillId="0" borderId="0" xfId="0" applyFont="1"/>
    <xf numFmtId="2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82EA-C14B-AD49-91D6-ACD967B41509}">
  <dimension ref="A1:L34"/>
  <sheetViews>
    <sheetView tabSelected="1" zoomScale="94" workbookViewId="0">
      <selection activeCell="F22" sqref="F22"/>
    </sheetView>
  </sheetViews>
  <sheetFormatPr baseColWidth="10" defaultRowHeight="16" x14ac:dyDescent="0.2"/>
  <cols>
    <col min="1" max="1" width="4.83203125" customWidth="1"/>
    <col min="2" max="2" width="23.1640625" customWidth="1"/>
    <col min="3" max="5" width="17.83203125" customWidth="1"/>
    <col min="6" max="10" width="10.83203125" customWidth="1"/>
  </cols>
  <sheetData>
    <row r="1" spans="1:10" x14ac:dyDescent="0.2">
      <c r="A1" s="1" t="s">
        <v>15</v>
      </c>
    </row>
    <row r="3" spans="1:10" x14ac:dyDescent="0.2">
      <c r="A3" s="2" t="s">
        <v>0</v>
      </c>
      <c r="B3" s="2" t="s">
        <v>5</v>
      </c>
    </row>
    <row r="4" spans="1:10" x14ac:dyDescent="0.2">
      <c r="C4" s="20" t="s">
        <v>9</v>
      </c>
      <c r="D4" s="20"/>
      <c r="E4" s="20"/>
      <c r="F4" s="4"/>
      <c r="G4" s="4"/>
      <c r="H4" s="4"/>
      <c r="I4" s="4"/>
      <c r="J4" s="4"/>
    </row>
    <row r="5" spans="1:10" ht="19" x14ac:dyDescent="0.2">
      <c r="B5" s="11" t="s">
        <v>13</v>
      </c>
      <c r="C5" s="12" t="s">
        <v>1</v>
      </c>
      <c r="D5" s="12" t="s">
        <v>2</v>
      </c>
      <c r="E5" s="12" t="s">
        <v>3</v>
      </c>
      <c r="F5" s="4"/>
      <c r="G5" s="4"/>
      <c r="H5" s="4"/>
      <c r="I5" s="4"/>
      <c r="J5" s="4"/>
    </row>
    <row r="6" spans="1:10" x14ac:dyDescent="0.2">
      <c r="B6" s="11"/>
      <c r="C6" s="4">
        <v>0.97</v>
      </c>
      <c r="D6" s="4">
        <v>1.22</v>
      </c>
      <c r="E6" s="4">
        <v>1.22</v>
      </c>
      <c r="F6" s="3"/>
      <c r="G6" s="3"/>
      <c r="H6" s="3"/>
      <c r="I6" s="3"/>
      <c r="J6" s="3"/>
    </row>
    <row r="7" spans="1:10" x14ac:dyDescent="0.2">
      <c r="B7" s="11"/>
      <c r="C7" s="4">
        <v>1.23</v>
      </c>
      <c r="D7" s="4">
        <v>1.05</v>
      </c>
      <c r="E7" s="4">
        <v>0.99</v>
      </c>
    </row>
    <row r="8" spans="1:10" x14ac:dyDescent="0.2">
      <c r="B8" s="11"/>
      <c r="C8" s="4">
        <v>0.98</v>
      </c>
      <c r="D8" s="4">
        <v>1.05</v>
      </c>
      <c r="E8" s="4">
        <v>1.0900000000000001</v>
      </c>
    </row>
    <row r="9" spans="1:10" x14ac:dyDescent="0.2">
      <c r="C9" s="4">
        <v>0.82</v>
      </c>
      <c r="D9" s="4">
        <v>0.67</v>
      </c>
      <c r="E9" s="4">
        <v>0.69</v>
      </c>
    </row>
    <row r="10" spans="1:10" x14ac:dyDescent="0.2">
      <c r="B10" s="14" t="s">
        <v>7</v>
      </c>
      <c r="C10" s="18">
        <f>AVERAGE(C6:C9)</f>
        <v>1</v>
      </c>
      <c r="D10" s="18">
        <f t="shared" ref="D10:E10" si="0">AVERAGE(D6:D9)</f>
        <v>0.99750000000000005</v>
      </c>
      <c r="E10" s="18">
        <f t="shared" si="0"/>
        <v>0.99749999999999994</v>
      </c>
    </row>
    <row r="11" spans="1:10" x14ac:dyDescent="0.2">
      <c r="B11" s="14" t="s">
        <v>8</v>
      </c>
      <c r="C11" s="19">
        <f>STDEV(C6:C9)/SQRT(COUNT(C6:C9))</f>
        <v>8.4950966249164289E-2</v>
      </c>
      <c r="D11" s="19">
        <f t="shared" ref="D11:E11" si="1">STDEV(D6:D9)/SQRT(COUNT(D6:D9))</f>
        <v>0.11628807620158949</v>
      </c>
      <c r="E11" s="19">
        <f t="shared" si="1"/>
        <v>0.11279590713614876</v>
      </c>
    </row>
    <row r="12" spans="1:10" x14ac:dyDescent="0.2">
      <c r="B12" s="11"/>
      <c r="C12" s="13"/>
      <c r="D12" s="13"/>
      <c r="E12" s="13"/>
    </row>
    <row r="13" spans="1:10" ht="19" x14ac:dyDescent="0.2">
      <c r="B13" s="11" t="s">
        <v>14</v>
      </c>
      <c r="C13" s="12" t="s">
        <v>1</v>
      </c>
      <c r="D13" s="12" t="s">
        <v>2</v>
      </c>
      <c r="E13" s="12" t="s">
        <v>3</v>
      </c>
    </row>
    <row r="14" spans="1:10" x14ac:dyDescent="0.2">
      <c r="B14" s="14"/>
      <c r="C14" s="5">
        <v>0.25</v>
      </c>
      <c r="D14" s="5">
        <v>0.16</v>
      </c>
      <c r="E14" s="5">
        <v>0.21</v>
      </c>
    </row>
    <row r="15" spans="1:10" x14ac:dyDescent="0.2">
      <c r="B15" s="11"/>
      <c r="C15" s="5">
        <v>0.23</v>
      </c>
      <c r="D15" s="5">
        <v>0.18</v>
      </c>
      <c r="E15" s="5">
        <v>0.15</v>
      </c>
    </row>
    <row r="16" spans="1:10" x14ac:dyDescent="0.2">
      <c r="B16" s="11"/>
      <c r="C16" s="5">
        <v>0.2</v>
      </c>
      <c r="D16" s="15"/>
      <c r="E16" s="5">
        <v>0.23</v>
      </c>
    </row>
    <row r="17" spans="1:12" x14ac:dyDescent="0.2">
      <c r="B17" s="11"/>
      <c r="C17" s="5">
        <v>0.12</v>
      </c>
      <c r="D17" s="15"/>
      <c r="E17" s="5">
        <v>0.22</v>
      </c>
    </row>
    <row r="18" spans="1:12" x14ac:dyDescent="0.2">
      <c r="B18" s="14" t="s">
        <v>7</v>
      </c>
      <c r="C18" s="18">
        <f>AVERAGE(C14:C17)</f>
        <v>0.19999999999999998</v>
      </c>
      <c r="D18" s="18">
        <f t="shared" ref="D18:E18" si="2">AVERAGE(D14:D17)</f>
        <v>0.16999999999999998</v>
      </c>
      <c r="E18" s="18">
        <f t="shared" si="2"/>
        <v>0.20249999999999999</v>
      </c>
    </row>
    <row r="19" spans="1:12" x14ac:dyDescent="0.2">
      <c r="B19" s="14" t="s">
        <v>8</v>
      </c>
      <c r="C19" s="19">
        <f>STDEV(C14:C17)/SQRT(COUNT(C14:C17))</f>
        <v>2.8577380332470457E-2</v>
      </c>
      <c r="D19" s="19">
        <f t="shared" ref="D19:E19" si="3">STDEV(D14:D17)/SQRT(COUNT(D14:D17))</f>
        <v>9.999999999999995E-3</v>
      </c>
      <c r="E19" s="19">
        <f t="shared" si="3"/>
        <v>1.7969882210706563E-2</v>
      </c>
    </row>
    <row r="21" spans="1:12" x14ac:dyDescent="0.2">
      <c r="I21" s="16"/>
      <c r="J21" s="4"/>
      <c r="K21" s="4"/>
      <c r="L21" s="4"/>
    </row>
    <row r="22" spans="1:12" x14ac:dyDescent="0.2">
      <c r="A22" s="2" t="s">
        <v>4</v>
      </c>
      <c r="B22" s="8" t="s">
        <v>6</v>
      </c>
      <c r="I22" s="16"/>
      <c r="J22" s="4"/>
      <c r="K22" s="4"/>
      <c r="L22" s="4"/>
    </row>
    <row r="23" spans="1:12" x14ac:dyDescent="0.2">
      <c r="A23" s="2"/>
      <c r="B23" s="8"/>
      <c r="I23" s="16"/>
      <c r="J23" s="4"/>
      <c r="K23" s="4"/>
      <c r="L23" s="4"/>
    </row>
    <row r="24" spans="1:12" ht="16" customHeight="1" x14ac:dyDescent="0.2">
      <c r="B24" s="2"/>
      <c r="C24" s="21" t="s">
        <v>10</v>
      </c>
      <c r="D24" s="21"/>
      <c r="I24" s="16"/>
      <c r="J24" s="4"/>
      <c r="K24" s="4"/>
      <c r="L24" s="4"/>
    </row>
    <row r="25" spans="1:12" ht="40" x14ac:dyDescent="0.2">
      <c r="C25" s="10" t="s">
        <v>11</v>
      </c>
      <c r="D25" s="9" t="s">
        <v>12</v>
      </c>
      <c r="I25" s="16"/>
      <c r="J25" s="4"/>
      <c r="K25" s="4"/>
      <c r="L25" s="4"/>
    </row>
    <row r="26" spans="1:12" x14ac:dyDescent="0.2">
      <c r="C26" s="4">
        <v>0.93</v>
      </c>
      <c r="D26" s="4">
        <v>0.12</v>
      </c>
      <c r="I26" s="17"/>
      <c r="J26" s="4"/>
      <c r="K26" s="4"/>
      <c r="L26" s="4"/>
    </row>
    <row r="27" spans="1:12" x14ac:dyDescent="0.2">
      <c r="C27" s="4">
        <v>1.35</v>
      </c>
      <c r="D27" s="4">
        <v>0.15</v>
      </c>
      <c r="I27" s="17"/>
      <c r="J27" s="4"/>
      <c r="K27" s="4"/>
      <c r="L27" s="4"/>
    </row>
    <row r="28" spans="1:12" x14ac:dyDescent="0.2">
      <c r="C28" s="4">
        <v>1.46</v>
      </c>
      <c r="D28" s="5">
        <v>0.2</v>
      </c>
      <c r="I28" s="17"/>
      <c r="J28" s="4"/>
      <c r="L28" s="4"/>
    </row>
    <row r="29" spans="1:12" x14ac:dyDescent="0.2">
      <c r="C29" s="4">
        <v>0.75</v>
      </c>
      <c r="D29" s="4">
        <v>0.11</v>
      </c>
      <c r="I29" s="17"/>
      <c r="J29" s="4"/>
      <c r="L29" s="4"/>
    </row>
    <row r="30" spans="1:12" x14ac:dyDescent="0.2">
      <c r="C30" s="4">
        <v>0.86</v>
      </c>
      <c r="D30" s="4">
        <v>0.21</v>
      </c>
    </row>
    <row r="31" spans="1:12" x14ac:dyDescent="0.2">
      <c r="C31" s="4">
        <v>0.91</v>
      </c>
      <c r="D31" s="4">
        <v>0.15</v>
      </c>
    </row>
    <row r="32" spans="1:12" x14ac:dyDescent="0.2">
      <c r="C32" s="4">
        <v>0.73</v>
      </c>
      <c r="D32" s="4"/>
    </row>
    <row r="33" spans="2:4" x14ac:dyDescent="0.2">
      <c r="B33" s="14" t="s">
        <v>7</v>
      </c>
      <c r="C33" s="6">
        <f t="shared" ref="C33:D33" si="4">AVERAGE(C26:C32)</f>
        <v>0.99857142857142855</v>
      </c>
      <c r="D33" s="6">
        <f t="shared" si="4"/>
        <v>0.15666666666666668</v>
      </c>
    </row>
    <row r="34" spans="2:4" x14ac:dyDescent="0.2">
      <c r="B34" s="14" t="s">
        <v>8</v>
      </c>
      <c r="C34" s="7">
        <f>STDEV(C26:C32)/SQRT(7)</f>
        <v>0.10933627837414021</v>
      </c>
      <c r="D34" s="7">
        <f>STDEV(D26:D32)/SQRT(6)</f>
        <v>1.6666666666666639E-2</v>
      </c>
    </row>
  </sheetData>
  <mergeCells count="2">
    <mergeCell ref="C4:E4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3A,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2022-04-07T15:22:59Z</dcterms:created>
  <dcterms:modified xsi:type="dcterms:W3CDTF">2023-03-05T18:54:29Z</dcterms:modified>
</cp:coreProperties>
</file>