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5-source data/"/>
    </mc:Choice>
  </mc:AlternateContent>
  <xr:revisionPtr revIDLastSave="0" documentId="13_ncr:1_{4B2F3636-7D7D-9D4F-AFF6-3E243641CF4D}" xr6:coauthVersionLast="47" xr6:coauthVersionMax="47" xr10:uidLastSave="{00000000-0000-0000-0000-000000000000}"/>
  <bookViews>
    <workbookView xWindow="3560" yWindow="500" windowWidth="25240" windowHeight="13280" xr2:uid="{560CB8A2-775C-A747-87A3-C9C3D71E292D}"/>
  </bookViews>
  <sheets>
    <sheet name="Figure 4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E22" i="1"/>
  <c r="D22" i="1"/>
  <c r="C22" i="1"/>
  <c r="I21" i="1"/>
  <c r="H21" i="1"/>
  <c r="G21" i="1"/>
  <c r="E21" i="1"/>
  <c r="D21" i="1"/>
  <c r="C21" i="1"/>
  <c r="I11" i="1"/>
  <c r="H11" i="1"/>
  <c r="G11" i="1"/>
  <c r="E11" i="1"/>
  <c r="D11" i="1"/>
  <c r="C11" i="1"/>
  <c r="I10" i="1"/>
  <c r="H10" i="1"/>
  <c r="G10" i="1"/>
  <c r="E10" i="1"/>
  <c r="D10" i="1"/>
  <c r="C10" i="1"/>
</calcChain>
</file>

<file path=xl/sharedStrings.xml><?xml version="1.0" encoding="utf-8"?>
<sst xmlns="http://schemas.openxmlformats.org/spreadsheetml/2006/main" count="22" uniqueCount="11">
  <si>
    <t>F</t>
  </si>
  <si>
    <r>
      <t xml:space="preserve">Nppb </t>
    </r>
    <r>
      <rPr>
        <b/>
        <sz val="12"/>
        <color theme="1"/>
        <rFont val="Calibri"/>
        <family val="2"/>
      </rPr>
      <t>(fold change)</t>
    </r>
  </si>
  <si>
    <r>
      <t xml:space="preserve">Myh7 </t>
    </r>
    <r>
      <rPr>
        <b/>
        <sz val="12"/>
        <color theme="1"/>
        <rFont val="Calibri"/>
        <family val="2"/>
      </rPr>
      <t>(fold change)</t>
    </r>
  </si>
  <si>
    <t>Average</t>
  </si>
  <si>
    <t>SEM</t>
  </si>
  <si>
    <r>
      <t xml:space="preserve">Ankrd1 </t>
    </r>
    <r>
      <rPr>
        <b/>
        <sz val="12"/>
        <color theme="1"/>
        <rFont val="Calibri"/>
        <family val="2"/>
      </rPr>
      <t>(fold change)</t>
    </r>
  </si>
  <si>
    <r>
      <t xml:space="preserve">Bcl2 </t>
    </r>
    <r>
      <rPr>
        <b/>
        <sz val="12"/>
        <color theme="1"/>
        <rFont val="Calibri"/>
        <family val="2"/>
      </rPr>
      <t>(fold change)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</si>
  <si>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TAM</t>
    </r>
  </si>
  <si>
    <r>
      <rPr>
        <b/>
        <i/>
        <sz val="12"/>
        <rFont val="Calibri"/>
        <family val="2"/>
      </rPr>
      <t>Myh6</t>
    </r>
    <r>
      <rPr>
        <b/>
        <i/>
        <vertAlign val="superscript"/>
        <sz val="12"/>
        <rFont val="Calibri"/>
        <family val="2"/>
      </rPr>
      <t>MCM/+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TAM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</si>
  <si>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>;Myh6</t>
    </r>
    <r>
      <rPr>
        <b/>
        <i/>
        <vertAlign val="superscript"/>
        <sz val="12"/>
        <rFont val="Calibri"/>
        <family val="2"/>
      </rPr>
      <t>MCM/+</t>
    </r>
    <r>
      <rPr>
        <b/>
        <sz val="12"/>
        <rFont val="Calibri"/>
        <family val="2"/>
      </rPr>
      <t xml:space="preserve"> TAM</t>
    </r>
  </si>
  <si>
    <t>Figure 4–source data 3. Raw data for quantitative real-time PCR (qRT-PCR) on inducible cardiomyocyte-specific palladin (cPKOi) and control male mice 24 weeks after tamoxifen (TAM) induction.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</si>
</sst>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i/>
      <vertAlign val="superscript"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1CEBE-E0A4-974D-A753-2FDFBEA5009D}">
  <dimension ref="A1:I23"/>
  <sheetViews>
    <sheetView tabSelected="1" workbookViewId="0">
      <selection activeCell="C24" sqref="C24"/>
    </sheetView>
  </sheetViews>
  <sheetFormatPr baseColWidth="10" defaultRowHeight="16" x14ac:dyDescent="0.2"/>
  <cols>
    <col min="1" max="1" width="4.83203125" customWidth="1"/>
    <col min="3" max="5" width="22.83203125" customWidth="1"/>
    <col min="6" max="6" width="10.83203125" customWidth="1"/>
    <col min="7" max="9" width="22.83203125" customWidth="1"/>
  </cols>
  <sheetData>
    <row r="1" spans="1:9" x14ac:dyDescent="0.2">
      <c r="A1" s="2" t="s">
        <v>10</v>
      </c>
    </row>
    <row r="3" spans="1:9" x14ac:dyDescent="0.2">
      <c r="A3" s="1" t="s">
        <v>0</v>
      </c>
      <c r="C3" s="13" t="s">
        <v>1</v>
      </c>
      <c r="D3" s="13"/>
      <c r="E3" s="13"/>
      <c r="G3" s="13" t="s">
        <v>2</v>
      </c>
      <c r="H3" s="13"/>
      <c r="I3" s="13"/>
    </row>
    <row r="4" spans="1:9" ht="19" x14ac:dyDescent="0.2">
      <c r="C4" s="3" t="s">
        <v>7</v>
      </c>
      <c r="D4" s="4" t="s">
        <v>8</v>
      </c>
      <c r="E4" s="3" t="s">
        <v>9</v>
      </c>
      <c r="G4" s="3" t="s">
        <v>7</v>
      </c>
      <c r="H4" s="4" t="s">
        <v>8</v>
      </c>
      <c r="I4" s="3" t="s">
        <v>9</v>
      </c>
    </row>
    <row r="5" spans="1:9" x14ac:dyDescent="0.2">
      <c r="C5" s="5">
        <v>0.83</v>
      </c>
      <c r="D5" s="5">
        <v>0.83</v>
      </c>
      <c r="E5" s="5">
        <v>2.0099999999999998</v>
      </c>
      <c r="G5" s="5">
        <v>7.07</v>
      </c>
      <c r="H5" s="5">
        <v>1.49</v>
      </c>
      <c r="I5" s="5">
        <v>21.86</v>
      </c>
    </row>
    <row r="6" spans="1:9" x14ac:dyDescent="0.2">
      <c r="C6" s="5">
        <v>0.48</v>
      </c>
      <c r="D6" s="5">
        <v>1.1299999999999999</v>
      </c>
      <c r="E6" s="5">
        <v>1.38</v>
      </c>
      <c r="G6" s="5">
        <v>8.5500000000000007</v>
      </c>
      <c r="H6" s="5">
        <v>1</v>
      </c>
      <c r="I6" s="5">
        <v>11.8</v>
      </c>
    </row>
    <row r="7" spans="1:9" x14ac:dyDescent="0.2">
      <c r="C7" s="5">
        <v>0.9</v>
      </c>
      <c r="D7" s="5">
        <v>1.0900000000000001</v>
      </c>
      <c r="E7" s="5">
        <v>1.82</v>
      </c>
      <c r="G7" s="5">
        <v>4.03</v>
      </c>
      <c r="H7" s="5">
        <v>0.8</v>
      </c>
      <c r="I7" s="5">
        <v>11.23</v>
      </c>
    </row>
    <row r="8" spans="1:9" x14ac:dyDescent="0.2">
      <c r="C8" s="5">
        <v>0.62</v>
      </c>
      <c r="D8" s="5">
        <v>0.82</v>
      </c>
      <c r="E8" s="5">
        <v>1.1100000000000001</v>
      </c>
      <c r="G8" s="5">
        <v>3.83</v>
      </c>
      <c r="H8" s="5">
        <v>0.99</v>
      </c>
      <c r="I8" s="5">
        <v>13.54</v>
      </c>
    </row>
    <row r="9" spans="1:9" x14ac:dyDescent="0.2">
      <c r="C9" s="5">
        <v>1.17</v>
      </c>
      <c r="D9" s="5">
        <v>1.1299999999999999</v>
      </c>
      <c r="E9" s="5"/>
      <c r="G9" s="5">
        <v>4.1399999999999997</v>
      </c>
      <c r="H9" s="5">
        <v>0.71</v>
      </c>
      <c r="I9" s="5"/>
    </row>
    <row r="10" spans="1:9" x14ac:dyDescent="0.2">
      <c r="B10" s="6" t="s">
        <v>3</v>
      </c>
      <c r="C10" s="7">
        <f>AVERAGE(C5:C9)</f>
        <v>0.8</v>
      </c>
      <c r="D10" s="7">
        <f t="shared" ref="D10:E10" si="0">AVERAGE(D5:D9)</f>
        <v>1</v>
      </c>
      <c r="E10" s="7">
        <f t="shared" si="0"/>
        <v>1.58</v>
      </c>
      <c r="G10" s="7">
        <f>AVERAGE(G5:G9)</f>
        <v>5.5240000000000009</v>
      </c>
      <c r="H10" s="7">
        <f t="shared" ref="H10:I10" si="1">AVERAGE(H5:H9)</f>
        <v>0.998</v>
      </c>
      <c r="I10" s="7">
        <f t="shared" si="1"/>
        <v>14.6075</v>
      </c>
    </row>
    <row r="11" spans="1:9" x14ac:dyDescent="0.2">
      <c r="B11" s="6" t="s">
        <v>4</v>
      </c>
      <c r="C11" s="8">
        <f>STDEV(C5:C9)/SQRT(COUNT(C5:C9))</f>
        <v>0.11886967653695359</v>
      </c>
      <c r="D11" s="8">
        <f t="shared" ref="D11:E11" si="2">STDEV(D5:D9)/SQRT(COUNT(D5:D9))</f>
        <v>7.1833139984271627E-2</v>
      </c>
      <c r="E11" s="8">
        <f t="shared" si="2"/>
        <v>0.2048169914826399</v>
      </c>
      <c r="G11" s="8">
        <f t="shared" ref="G11:I11" si="3">STDEV(G5:G9)/SQRT(COUNT(G5:G9))</f>
        <v>0.96342929164521374</v>
      </c>
      <c r="H11" s="8">
        <f t="shared" si="3"/>
        <v>0.13495925310996648</v>
      </c>
      <c r="I11" s="8">
        <f t="shared" si="3"/>
        <v>2.4669122906986378</v>
      </c>
    </row>
    <row r="12" spans="1:9" x14ac:dyDescent="0.2">
      <c r="B12" s="9"/>
      <c r="C12" s="5"/>
      <c r="D12" s="5"/>
      <c r="E12" s="5"/>
    </row>
    <row r="13" spans="1:9" x14ac:dyDescent="0.2">
      <c r="B13" s="6"/>
      <c r="C13" s="10"/>
      <c r="D13" s="10"/>
      <c r="E13" s="10"/>
    </row>
    <row r="14" spans="1:9" x14ac:dyDescent="0.2">
      <c r="C14" s="13" t="s">
        <v>5</v>
      </c>
      <c r="D14" s="13"/>
      <c r="E14" s="13"/>
      <c r="G14" s="13" t="s">
        <v>6</v>
      </c>
      <c r="H14" s="13"/>
      <c r="I14" s="13"/>
    </row>
    <row r="15" spans="1:9" ht="19" x14ac:dyDescent="0.2">
      <c r="C15" s="3" t="s">
        <v>7</v>
      </c>
      <c r="D15" s="4" t="s">
        <v>8</v>
      </c>
      <c r="E15" s="3" t="s">
        <v>9</v>
      </c>
      <c r="G15" s="3" t="s">
        <v>7</v>
      </c>
      <c r="H15" s="4" t="s">
        <v>8</v>
      </c>
      <c r="I15" s="3" t="s">
        <v>9</v>
      </c>
    </row>
    <row r="16" spans="1:9" x14ac:dyDescent="0.2">
      <c r="C16" s="11">
        <v>0.95</v>
      </c>
      <c r="D16" s="11">
        <v>0.94</v>
      </c>
      <c r="E16" s="11">
        <v>1.77</v>
      </c>
      <c r="G16" s="11">
        <v>0.87</v>
      </c>
      <c r="H16" s="11">
        <v>1.18</v>
      </c>
      <c r="I16" s="11">
        <v>1.28</v>
      </c>
    </row>
    <row r="17" spans="2:9" x14ac:dyDescent="0.2">
      <c r="C17" s="11">
        <v>0.65</v>
      </c>
      <c r="D17" s="11">
        <v>0.95</v>
      </c>
      <c r="E17" s="11">
        <v>1.28</v>
      </c>
      <c r="G17" s="11">
        <v>0.99</v>
      </c>
      <c r="H17" s="11">
        <v>1.1599999999999999</v>
      </c>
      <c r="I17" s="11">
        <v>1.31</v>
      </c>
    </row>
    <row r="18" spans="2:9" x14ac:dyDescent="0.2">
      <c r="C18" s="11">
        <v>1.01</v>
      </c>
      <c r="D18" s="11">
        <v>1.21</v>
      </c>
      <c r="E18" s="11">
        <v>2.2200000000000002</v>
      </c>
      <c r="G18" s="11">
        <v>0.62</v>
      </c>
      <c r="H18" s="11">
        <v>0.8</v>
      </c>
      <c r="I18" s="11">
        <v>1.71</v>
      </c>
    </row>
    <row r="19" spans="2:9" x14ac:dyDescent="0.2">
      <c r="C19" s="11">
        <v>1.1299999999999999</v>
      </c>
      <c r="D19" s="11">
        <v>0.89</v>
      </c>
      <c r="E19" s="11">
        <v>1.22</v>
      </c>
      <c r="G19" s="11">
        <v>1.04</v>
      </c>
      <c r="H19" s="11">
        <v>0.72</v>
      </c>
      <c r="I19" s="11">
        <v>1.31</v>
      </c>
    </row>
    <row r="20" spans="2:9" x14ac:dyDescent="0.2">
      <c r="C20" s="11">
        <v>1.1499999999999999</v>
      </c>
      <c r="D20" s="11">
        <v>1.02</v>
      </c>
      <c r="E20" s="11"/>
      <c r="G20" s="11">
        <v>0.76</v>
      </c>
      <c r="H20" s="11">
        <v>1.1399999999999999</v>
      </c>
      <c r="I20" s="11"/>
    </row>
    <row r="21" spans="2:9" x14ac:dyDescent="0.2">
      <c r="B21" s="6" t="s">
        <v>3</v>
      </c>
      <c r="C21" s="7">
        <f>AVERAGE(C16:C20)</f>
        <v>0.97800000000000009</v>
      </c>
      <c r="D21" s="7">
        <f t="shared" ref="D21:E21" si="4">AVERAGE(D16:D20)</f>
        <v>1.002</v>
      </c>
      <c r="E21" s="7">
        <f t="shared" si="4"/>
        <v>1.6224999999999998</v>
      </c>
      <c r="G21" s="7">
        <f>AVERAGE(G16:G20)</f>
        <v>0.85600000000000009</v>
      </c>
      <c r="H21" s="7">
        <f t="shared" ref="H21:I21" si="5">AVERAGE(H16:H20)</f>
        <v>0.99999999999999978</v>
      </c>
      <c r="I21" s="7">
        <f t="shared" si="5"/>
        <v>1.4024999999999999</v>
      </c>
    </row>
    <row r="22" spans="2:9" x14ac:dyDescent="0.2">
      <c r="B22" s="6" t="s">
        <v>4</v>
      </c>
      <c r="C22" s="8">
        <f>STDEV(C16:C20)/SQRT(COUNT(C16:C20))</f>
        <v>9.0022219479414814E-2</v>
      </c>
      <c r="D22" s="8">
        <f t="shared" ref="D22:E22" si="6">STDEV(D16:D20)/SQRT(COUNT(D16:D20))</f>
        <v>5.5982140009113349E-2</v>
      </c>
      <c r="E22" s="8">
        <f t="shared" si="6"/>
        <v>0.23417852876242412</v>
      </c>
      <c r="G22" s="8">
        <f t="shared" ref="G22:I22" si="7">STDEV(G16:G20)/SQRT(COUNT(G16:G20))</f>
        <v>7.6459139414461072E-2</v>
      </c>
      <c r="H22" s="8">
        <f t="shared" si="7"/>
        <v>9.8994949366117038E-2</v>
      </c>
      <c r="I22" s="8">
        <f t="shared" si="7"/>
        <v>0.10274361294017317</v>
      </c>
    </row>
    <row r="23" spans="2:9" x14ac:dyDescent="0.2">
      <c r="B23" s="9"/>
      <c r="C23" s="5"/>
      <c r="D23" s="5"/>
      <c r="E23" s="5"/>
      <c r="G23" s="12"/>
      <c r="H23" s="12"/>
      <c r="I23" s="12"/>
    </row>
  </sheetData>
  <mergeCells count="4">
    <mergeCell ref="C3:E3"/>
    <mergeCell ref="G3:I3"/>
    <mergeCell ref="C14:E14"/>
    <mergeCell ref="G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2022-04-12T14:12:29Z</dcterms:created>
  <dcterms:modified xsi:type="dcterms:W3CDTF">2023-03-05T18:50:27Z</dcterms:modified>
</cp:coreProperties>
</file>