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lexu/Library/CloudStorage/GoogleDrive-carpediem906@gmail.com/My Drive/PhD/S27L_manuscript/eLife_revision1_with_adjustments/REVISION ADJUSTED supplementary_tables/"/>
    </mc:Choice>
  </mc:AlternateContent>
  <xr:revisionPtr revIDLastSave="0" documentId="13_ncr:1_{9698E3E6-828D-074A-9A39-99255C623089}" xr6:coauthVersionLast="47" xr6:coauthVersionMax="47" xr10:uidLastSave="{00000000-0000-0000-0000-000000000000}"/>
  <bookViews>
    <workbookView xWindow="-68600" yWindow="-10300" windowWidth="67520" windowHeight="25440" xr2:uid="{5F6695C4-5E9A-864D-B380-1AB117EBA953}"/>
  </bookViews>
  <sheets>
    <sheet name="eS27 and eS27L orthologs" sheetId="6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6" l="1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</calcChain>
</file>

<file path=xl/sharedStrings.xml><?xml version="1.0" encoding="utf-8"?>
<sst xmlns="http://schemas.openxmlformats.org/spreadsheetml/2006/main" count="701" uniqueCount="373">
  <si>
    <t>species</t>
  </si>
  <si>
    <t>common name</t>
  </si>
  <si>
    <t>human</t>
  </si>
  <si>
    <t>Homo sapiens</t>
  </si>
  <si>
    <t>mouse</t>
  </si>
  <si>
    <t>rabbit</t>
  </si>
  <si>
    <t>dog</t>
  </si>
  <si>
    <t>cow</t>
  </si>
  <si>
    <t>platypus</t>
  </si>
  <si>
    <t>chicken</t>
  </si>
  <si>
    <t>fly</t>
  </si>
  <si>
    <t>frog</t>
  </si>
  <si>
    <t>Bos taurus</t>
  </si>
  <si>
    <t>Mus musculus</t>
  </si>
  <si>
    <t>Drosophila melanogaster</t>
  </si>
  <si>
    <t>Gallus gallus</t>
  </si>
  <si>
    <t>orangutan</t>
  </si>
  <si>
    <t>Pongo abelii</t>
  </si>
  <si>
    <t>Canis lupus familiaris</t>
  </si>
  <si>
    <t>Oryctolagus cuniculus</t>
  </si>
  <si>
    <t>Ornithorhynchus anatinus</t>
  </si>
  <si>
    <t>opossum</t>
  </si>
  <si>
    <t>Monodelphis domestica</t>
  </si>
  <si>
    <t>Xenopus tropicalis</t>
  </si>
  <si>
    <t>zebrafish</t>
  </si>
  <si>
    <t>shark</t>
  </si>
  <si>
    <t>lungfish</t>
  </si>
  <si>
    <t>coelacanth</t>
  </si>
  <si>
    <t>hagfish</t>
  </si>
  <si>
    <t>lamprey</t>
  </si>
  <si>
    <t>sea urchin</t>
  </si>
  <si>
    <t>Danio rerio</t>
  </si>
  <si>
    <t>Lepisosteus oculatus</t>
  </si>
  <si>
    <t>Latimeria chalumnae</t>
  </si>
  <si>
    <t>Eptatretus burgeri</t>
  </si>
  <si>
    <t>Petromyzon marinus</t>
  </si>
  <si>
    <t>amphioxus</t>
  </si>
  <si>
    <t>Branchiostoma floridae</t>
  </si>
  <si>
    <t>sea squirt</t>
  </si>
  <si>
    <t>worm</t>
  </si>
  <si>
    <t>Caenorhabditis elegans</t>
  </si>
  <si>
    <t>Ciona savignyi</t>
  </si>
  <si>
    <t>Anolis carolinensis</t>
  </si>
  <si>
    <t>sponge</t>
  </si>
  <si>
    <t>Tetraodon nigroviridis</t>
  </si>
  <si>
    <t>Acanthaster planci</t>
  </si>
  <si>
    <t>Strongylocentrotus purpuratus</t>
  </si>
  <si>
    <t>Amphimedon queenslandica</t>
  </si>
  <si>
    <t>Lottia gigantea</t>
  </si>
  <si>
    <t>limpet</t>
  </si>
  <si>
    <t>caecillian</t>
  </si>
  <si>
    <t>y</t>
  </si>
  <si>
    <t>notes</t>
  </si>
  <si>
    <t>GRCm39</t>
  </si>
  <si>
    <t>eS27 cvg</t>
  </si>
  <si>
    <t>1 to 84</t>
  </si>
  <si>
    <t>ARS-UCD1.2</t>
  </si>
  <si>
    <t>TETRAODON8</t>
  </si>
  <si>
    <t>Susie_PABv2</t>
  </si>
  <si>
    <t>3 to 84</t>
  </si>
  <si>
    <t>UCB_Xtro_10.0</t>
  </si>
  <si>
    <t>ASM229v1</t>
  </si>
  <si>
    <t>AnoCar2.0v2</t>
  </si>
  <si>
    <t>ROS_Cfam_1.0</t>
  </si>
  <si>
    <t>mOrnAna1.p.v1</t>
  </si>
  <si>
    <t>GRCh38:CM000663.2</t>
  </si>
  <si>
    <t>BDGP6.32</t>
  </si>
  <si>
    <t>1 to 82</t>
  </si>
  <si>
    <t>LatCha1</t>
  </si>
  <si>
    <t>GRCz11</t>
  </si>
  <si>
    <t>salmon</t>
  </si>
  <si>
    <t>Salmo salar</t>
  </si>
  <si>
    <t>Oreochromis niloticus</t>
  </si>
  <si>
    <t>tilapia</t>
  </si>
  <si>
    <t>Cyprinus carpio</t>
  </si>
  <si>
    <t>carp</t>
  </si>
  <si>
    <t>Eburgeri_3.2</t>
  </si>
  <si>
    <t>24 to 84</t>
  </si>
  <si>
    <t>LepOcu1</t>
  </si>
  <si>
    <t>WBcel235</t>
  </si>
  <si>
    <t>1 to 83</t>
  </si>
  <si>
    <t>Pmarinus_7.0</t>
  </si>
  <si>
    <t>Ssal_v3.1</t>
  </si>
  <si>
    <t>MALTKDLMHPTLEAERQRHKKKRLVQSPNSYFMDVKCPGCYRITTVFSHAQRVVPCGGCSFVLCQPRGGK
CRLTEGCSFRRKQR</t>
  </si>
  <si>
    <t># paralogs found</t>
  </si>
  <si>
    <t>1 to 79</t>
  </si>
  <si>
    <t>Cypcar_WagV4.0</t>
  </si>
  <si>
    <t>Lotgi1</t>
  </si>
  <si>
    <t>Spur_5.0</t>
  </si>
  <si>
    <t>OKI_Apl_1.0</t>
  </si>
  <si>
    <t>Aqu1</t>
  </si>
  <si>
    <t>Dorometra sesokonis</t>
  </si>
  <si>
    <t>GCA_025631205.1</t>
  </si>
  <si>
    <t>3 to 76</t>
  </si>
  <si>
    <t>Geotrypetes seraphini</t>
  </si>
  <si>
    <t>GCF_902459505.1</t>
  </si>
  <si>
    <t>Protopterus annectens</t>
  </si>
  <si>
    <t>GCF_019279795.1</t>
  </si>
  <si>
    <t>newt</t>
  </si>
  <si>
    <t>Pleurodeles waltl</t>
  </si>
  <si>
    <t>GCA_026652325.1</t>
  </si>
  <si>
    <t>MPLAKDLLHPSPEEEKRKHKKKRLVQSPNSYFMDVKCPGCYKITTVFSHAQTVVLCVGCSTVLCQPTGGKARLTEGCSFRRKQH</t>
  </si>
  <si>
    <t>ATGCCTCTCGCAAAAGATCTCTTACATCCGTCTCCTGAGGAGGAGAAGAGGAAACACAAGAAGAAGCGCCTGGTGCAGAGTCCAAACTCTTACTTCATGGATGTGAAGTGTCCAGGTTGCTACAAAATCACCACTGTATTTAGCCATGCACAAACGGTGGTCCTGTGTGTAGGCTGCTCTACGGTTCTTTGTCAGCCCACAGGAGGAAAGGCGAGGCTCACGGAAGGTTGCTCCTTCAGACGAAAACAGCACTAA</t>
  </si>
  <si>
    <t>crinoid</t>
  </si>
  <si>
    <t>bGalGal1.mat.broiler.GRCg7b</t>
  </si>
  <si>
    <t>OryCun2.0</t>
  </si>
  <si>
    <t>CSAV2.0</t>
  </si>
  <si>
    <t>lizard</t>
  </si>
  <si>
    <t>gar</t>
  </si>
  <si>
    <t>GCF_000003815.2</t>
  </si>
  <si>
    <t>Carcharodon carcharias</t>
  </si>
  <si>
    <t>GCF_017639515.1</t>
  </si>
  <si>
    <t>pufferfish</t>
  </si>
  <si>
    <t>annotated gene model</t>
  </si>
  <si>
    <t>n</t>
  </si>
  <si>
    <t>sea star</t>
  </si>
  <si>
    <t>species shorthand</t>
  </si>
  <si>
    <t>paralog shorthand</t>
  </si>
  <si>
    <t>gene shorthand</t>
  </si>
  <si>
    <t>mRNA ID</t>
  </si>
  <si>
    <t>protein ID</t>
  </si>
  <si>
    <t>O_niloticus_UMD_NMBU</t>
  </si>
  <si>
    <t>genome assembly</t>
  </si>
  <si>
    <t>sea_urchin</t>
  </si>
  <si>
    <t>sea_star</t>
  </si>
  <si>
    <t>sea_squirt</t>
  </si>
  <si>
    <t>ATGCCGTTGGCCAAGGACCTGCTTCATCCTTCTCCTGAAGAGGAAAAAAGAAAACACAAA
CTGAAGCGTCTTGTGCAAAGCCCTAATAGTTTTTTTATGGATGTAAAGTGTCCAGGGTGT
TACAAGATTACAACTGTGTTCAGTCATGCACAGACTGTTGTACTTTGTGCAAATTGTAGA
AATGTCCTCTGCCAACCTACTGGAGGAAAGGCAAGACTAACAGAAGGATGTTCCTTTAGA
AGAAAACCTCATTAA</t>
  </si>
  <si>
    <t>Aqu2.1.40224_001</t>
  </si>
  <si>
    <t>MPLAKDLLHPSPEEEKRKHKLKRLVQSPNSFFMDVKCPGCYKITTVFSHAQTVVLCANCR
NVLCQPTGGKARLTEGCSFRRKPH</t>
  </si>
  <si>
    <t>ATGCCTTTAGCTACAGATCTATTGCATCCCTCATTGGAGGACGAAAAGAAGAAATCTAAA
TTGAGAAGATTGGTTCAAGCGCCAAATAGTTACTTTATGGATGTTAAATGCCCAGGCTGC
TACAAAATCACAACAGTGTTTAGTCATGCACAAACAGTAGTTTTATGTGTTGGATGTTCA
ACTGTTTTGTGTCAACCAACTGGTGGTAAAGCCAGATTAACAGAAGGATGTTCATTCCGA
AGGAAACAGCACTAA</t>
  </si>
  <si>
    <t>LotgiT191640</t>
  </si>
  <si>
    <t>MPLATDLLHPSLEDEKKKSKLRRLVQAPNSYFMDVKCPGCYKITTVFSHAQTVVLCVGCS
TVLCQPTGGKARLTEGCSFRRKQH</t>
  </si>
  <si>
    <t>LotgiP191640</t>
  </si>
  <si>
    <t>F56E10.4.1</t>
  </si>
  <si>
    <t>ATGCCTTTGGCCGTTGACCTTCTTCACCCAGAGCCACAAAGGGAGATCAGATGCCACAAG
CTTAAGCGTCTTGTTCAACACCCAAACTCCTACTTCATGGACGTTAAGTGCTCGGGATGC
TTCAAGATTTCGACCGTCTTCTCGCACGCCACCACCGTCGTCGTCTGCGTTGGATGCAAC
ACCGTCCTCTGCCAGCCAACCCGAGGAAAGGCCAAGCTCACCGAGGGATGCTCCTTCCGC
AAGAAGCAATAA</t>
  </si>
  <si>
    <t>MPLAVDLLHPEPQREIRCHKLKRLVQHPNSYFMDVKCSGCFKISTVFSHATTVVVCVGCN
TVLCQPTRGKAKLTEGCSFRKKQ</t>
  </si>
  <si>
    <t>ATGCCGCTAGCAAAAGATCTTCTGCACCCTCTGCCCGCCGAGGAGAAGCGCAAGCACAAG
CTGAAGCGCCTGGTCCAGCACCCCAACTCGTACTTCATGGACGTGAAGTGCCCCGGCTGC
TACAGGATCACCACCGTCTTCAGCCACGCCCAAGGCGTCGTGGTCTGCGCTGGATGCGCT
ACCATTTTGTGCCAGCCGACTGGAGGACGCGCCAAGCTGACAGAAGGCTGCTCCTTCCGC
AGGAAGCCACAGTAA</t>
  </si>
  <si>
    <t xml:space="preserve">RpS27-RA </t>
  </si>
  <si>
    <t>MPLAKDLLHPLPAEEKRKHKLKRLVQHPNSYFMDVKCPGCYRITTVFSHAQGVVVCAGCA
TILCQPTGGRAKLTEGCSFRRKPQ</t>
  </si>
  <si>
    <t xml:space="preserve">FBpp0084242 </t>
  </si>
  <si>
    <t>CTCGCCAAAGATTTGTTAAACCCAAGCTTAGAGAGTGAGAAGAGGAGACACAAGAAGAAGAGATTAGTGCAGAGTCCTAACTCATACTTTATGGATGTTAAGTGTCCAGGTTGTTATAAAATTACCACTGTGTTCAGTCATGCACAGACAGTGGTGTTGTGTGTTGGTTGCTCCACAGTTCTATGCCAACCTACAGGAGGCAAAGCAAGACTAACAGAAGGT</t>
  </si>
  <si>
    <t>JAOTQE010093975.1 +[1542-1652, 3369-3482]</t>
  </si>
  <si>
    <t>LAKDLLNPSLESEKRRHKKKRLVQSPNSYFMDVKCPGCYKITTVFSHAQTVVLCVGCSTVLCQPTGGKARLTEG</t>
  </si>
  <si>
    <t>ATGCCTCTTGCACAAGATCTACTAAACCCAACCCTTGAGAGTGAGAGGAGGAGGCACAAG
AAGAAGCGTCTTGTGCAGAGTCCTAACTCATACTTCATGGATGTGAAGTGCCCAGGCTGC
TACAAGATCACAACTGTGTTCAGCCATGCACAGACAGTTGTTCTGTGCGTAGGTTGCTCA
ACCGTGCTCTGCCAACCCACCGGAGGGAAGGCACGATTGACTGAAGGTTGCTCCTTCAGA
AGAAAAGCCCACTAA</t>
  </si>
  <si>
    <t>XM_003728133</t>
  </si>
  <si>
    <t>MPLAQDLLNPTLESERRRHKKKRLVQSPNSYFMDVKCPGCYKITTVFSHAQTVVLCVGCS
TVLCQPTGGKARLTEGCSFRRKAH</t>
  </si>
  <si>
    <t>XP_003728181</t>
  </si>
  <si>
    <t>ATGCCGCTCGCCAGAGATTTGATCAACCCCAGCCTCGAGTCTGAGAAGCGTAAGCACAAG
AAGAAGCGCTTGGTGCAGAGTCCAAATTCCTACTTCATGGACGTCAAGTGCCCAGGTTGC
TACAAGATCACGACTGTGTTCAGCCATGCCCAGACTGTGGTCCTGTGTGTTGGATGCTCC
ACCGTGCTGTGTCAGCCCACGGGTGGCAAGGCAAGGCTCACAGAAGGCTGCTCCTTCAGG
AGGAAGGCCCATTAA</t>
  </si>
  <si>
    <t>XM_022235155.1</t>
  </si>
  <si>
    <t>MPLARDLINPSLESEKRKHKKKRLVQSPNSYFMDVKCPGCYKITTVFSHAQTVVLCVGCS
TVLCQPTGGKARLTEGCSFRRKAH</t>
  </si>
  <si>
    <t>XP_022090847.1</t>
  </si>
  <si>
    <t>ATGCCTTTGGCAAAGGACTTGCTGCATCCCTCCCCAGAGGAGGAAAAGAGGAAGCACAAGAAGAAGAGGC
TGGTTCAGAGCCCCAATAGTTACTTCATGGACGTCAAATGTCCTGGTTGCTATAAGATCACCACAGTTTT
CAGCCATGCCCAGACAGTAGTTCTGTGTGTAGGGTGTTCAACAGTGCTGTGTCAGCCGACAGGGGGCAGG
GCTAGGCTTACAGAAGGCTGCTCGTTCAGACGGAAGCAGCACTAA</t>
  </si>
  <si>
    <t>XM_035814530.1:166-420</t>
  </si>
  <si>
    <t>MPLAKDLLHPSPEEEKRKHKKKRLVQSPNSYFMDVKCPGCYKITTVFSHAQTVVLCVGCSTVLCQPTGGR
ARLTEGCSFRRKQH</t>
  </si>
  <si>
    <t>XP_035670423.1</t>
  </si>
  <si>
    <t>ATGCCGTTGGCGATTGATTTATTACATCCTTCCCCGGAAGAAGAAAAGAGGAGACACAAA
AAGAAGCGACTGGTTCAGTCTCCTAACTCATACTTTATGGACGTCAAGTGCCCAGGTTGT
TATAAAATCACAACTGTGTTTAGCCATGCACAAACTGTTGTGCTATGCGTTGGATGTTCC
ACTGTCCTGTGCCAACCTACTGGAGGAAGGGCAAGGCTGACAGAGGGTTGTTCCTTCCGA
AGGAAGCAACACTAA</t>
  </si>
  <si>
    <t>ENSCSAVT00000009108.1</t>
  </si>
  <si>
    <t>MPLAIDLLHPSPEEEKRRHKKKRLVQSPNSYFMDVKCPGCYKITTVFSHAQTVVLCVGCS
TVLCQPTGGRARLTEGCSFRRKQH</t>
  </si>
  <si>
    <t>ENSCSAVP00000008994</t>
  </si>
  <si>
    <t>ATGATGTCTTCTTTAGCAGAGTCATCAAATATCTTTGAAGTGCGTGGAGGTTGCTACAAA
ATCACAACGGTGTTTAGTCATGCACAGACTGTGGTTCTCTGCGTTGGCTGTTCCACTGTC
CTGTGCCAACCCACTGGGGGCAAGGCTCGCCTTTCAGAAGGCTGCTCCTTCAGGAGGAAA
CAAAATTGA</t>
  </si>
  <si>
    <t>RNASEQT00000402449</t>
  </si>
  <si>
    <t>MMSSLAESSNIFEVRGGCYKITTVFSHAQTVVLCVGCSTVLCQPTGGKARLSEGCSFRRK
QN</t>
  </si>
  <si>
    <t>RNASEQP00000402432</t>
  </si>
  <si>
    <t>ATGCCTCTCGCAAAGGACTTGCTTCACCCTTCCCTCGAAGCGGAGAGGAGGTGTCACAAG
AAGAAGCGACTTGTGCAGAGCCCCAATTCTTACTTTATGGATGTGAAATGCCCGGGCTGC
TACAAGATCACAACGGTGTTCAGCCATGCACAGACCGTGGTTCTGTGCGTCGGCTGCTCC
ACCGTCCTCTGCCAGCCCACAGGCGGCAAGGCCCGTCTGACAGAGGGCTGCTCATTCCGT
AGGAAGCAGCATTAA</t>
  </si>
  <si>
    <t xml:space="preserve">ENSPMAT00000002885.1 </t>
  </si>
  <si>
    <t>MPLAKDLLHPSLEAERRCHKKKRLVQSPNSYFMDVKCPGCYKITTVFSHAQTVVLCVGCS
TVLCQPTGGKARLTEGCSFRRKQH</t>
  </si>
  <si>
    <t>ENSPMAP00000002871</t>
  </si>
  <si>
    <t xml:space="preserve">RPS27L-201 </t>
  </si>
  <si>
    <t>ENSPMAP00000003408</t>
  </si>
  <si>
    <t>ATGCCTCTCGCCAAAGACTTACTGCATCCGTCCCTCGTCGAAGAGAAGAGGAAACACAAG
AAGAAGCGTCTCGTTCAGAGCCCTAACTCCTACTTCATGGATGTGAAATGCCCAGGCTGC
TACAAGATCACCACCGTGTTCAGCCATGCCCAGACGGTGGTGCTGTGCGTGGGCTGCTCC
ACGGTGCTGTGCCAGCCCACGGGGGGGAAGGCGCGACTCACAGAAGGGTGCTCCTTCAGG
AGAAAGCAGCATTAG</t>
  </si>
  <si>
    <t>MPLAKDLLHPSLVEEKRKHKKKRLVQSPNSYFMDVKCPGCYKITTVFSHAQTVVLCVGCS
TVLCQPTGGKARLTEGCSFRRKQH</t>
  </si>
  <si>
    <t>ATGCCTCTGGCAAAAGATTTGTTGCATCCATCTCCCGAGGAGGAGAAGAGGAAACACAAGAAGAAGCGTC
TGGTGCAAAGTCCCAACTCCTACTTCATGGATGTCAAGTGCCCTGGTTGCTACAAAATCACTACTGTGTT
CAGCCATGCACAGACAGTAGTGCTGTGTGTTGGATGCTCCACCGTACTCTGCCAGCCCACCGGAGGAAAG
GCCAGGTTAACAGAAGGCTGTTCCTTCAGAAGAAAGCAGCACTAA</t>
  </si>
  <si>
    <t>XM_041181665.1:98-352</t>
  </si>
  <si>
    <t>MPLAKDLLHPSPEEEKRKHKKKRLVQSPNSYFMDVKCPGCYKITTVFSHAQTVVLCVGCSTVLCQPTGGK
ARLTEGCSFRRKQH</t>
  </si>
  <si>
    <t>XP_041037599.1</t>
  </si>
  <si>
    <t>XM_041178180.1:138-392</t>
  </si>
  <si>
    <t>ATGCCGTTGGCCAAAGATTTGCTAAACCCGTCTCCTGAAGCAGAACGGAAGCAGCACAAGAAGAAACGTC
TGGTGCAAAGCCCCAACTCGTACTTCATGGATGTCAAGTGCCCAGGCTGCTACAAGATCACAACGGTGTT
TAGCCATGCCCAGACTGTCGTGTTGTGTGTCGGCTGCTCCACAGTTCTGTGCCAGCCCACTGGGGGCAAG
GCCAGACTCACAGAAGGCTGCTCATTCCGGAGGAAGCAGCACTGA</t>
  </si>
  <si>
    <t>MPLAKDLLNPSPEAERKQHKKKRLVQSPNSYFMDVKCPGCYKITTVFSHAQTVVLCVGCSTVLCQPTGGK
ARLTEGCSFRRKQH</t>
  </si>
  <si>
    <t>XP_041034114.1</t>
  </si>
  <si>
    <t>ATGCCTCTCGCGAAAGATTTGTTACACCCATCTCCTGAAGAGGAGAAGAGGAAACACAAG
AAGAAGCGTCTGGTCCAGAGTCCTAACTCCTACTTTATGGATGTGAAATGCCCAGGTTGC
TATAAAATCACCACCGTGTTTAGCCATGCGCAAACGGTGGTGCTGTGTGTGGGTTGCTCT
ACTGTGTTGTGTCAGCCCACTGGCGGAAAGGCTCGACTTACAGAAGGATGCTCTTTCAGA
CGAAAGCAGCACTAA</t>
  </si>
  <si>
    <t>RPS27-201</t>
  </si>
  <si>
    <t>MPLAKDLLHPSPEEEKRKHKKKRLVQSPNSYFMDVKCPGCYKITTVFSHAQTVVLCVGCS
TVLCQPTGGKARLTEGCSFRRKQH</t>
  </si>
  <si>
    <t>ENSLACP00000008947</t>
  </si>
  <si>
    <t>ATGCCATTGGCTCGAGATTTGCTGCATCCTTCTGTAGAGGTGGAAAAGAGAAAGCATAAG
AAAAAGCGTCTGGTTCAGTGCCCAAATTCTTATTTTATGGACGTCAAGTGCCCAGGATGC
TACAAGATCACCACTGTGTTCAGCCATGCTCAGACGGTTGTTCTGTGTGTAGGCTGCTCA
ACAGTGCTGTGCCAGCCTACAGGAGGAAAGGCCAGACTCACAGAAGGCTGCTCGTTCAGG
AGAAAACAACACTAA</t>
  </si>
  <si>
    <t xml:space="preserve">ENSLACT00000014483.2 </t>
  </si>
  <si>
    <t>MPLARDLLHPSVEVEKRKHKKKRLVQCPNSYFMDVKCPGCYKITTVFSHAQTVVLCVGCS
TVLCQPTGGKARLTEGCSFRRKQH</t>
  </si>
  <si>
    <t>ENSLACP00000014383</t>
  </si>
  <si>
    <t>ATGCCTCTTGCTAAAGATTTGTTGCATCCGACTCCTGAGGAGGAGAAGAGGAAGCACAAAAAGAAGCGTC
TGGTCCAGAGTCCTAATTCTTATTTTATGGATGTAAAATGTCCAGGTTGCTACAAGATTACCACTGTGTT
TAGCCATGCCCAGACAGTAGTGCTTTGTGTCGGCTGTTCTACTGTGCTCTGTCAGCCCACAGGAGGAAAA
GCCAGGCTCACAGAAGGCTGCTCATTCCGAAGGAAGCAGCATTAG</t>
  </si>
  <si>
    <t>XM_044079920.1:98-352</t>
  </si>
  <si>
    <t>MPLAKDLLHPTPEEEKRKHKKKRLVQSPNSYFMDVKCPGCYKITTVFSHAQTVVLCVGCSTVLCQPTGGK
ARLTEGCSFRRKQH</t>
  </si>
  <si>
    <t>XP_043935855.1</t>
  </si>
  <si>
    <t>ATGCCTCTCGCGAAAGACTTACTACACCCTTCCCTTGAGGAAGAAAGGCAAAGACACAAGAAAAAGCGCT
TGGTTCAGTCTCCGAATTCTTACTTTATGGATGTCAAATGTCCAGGTTGCTACAAAATTACAACAGTGTT
CAGTCATGCTCAGAGTGTAGTGCTATGCATTGGATGTGCCACTGTCCTCTGTCAGCCTACGGGAGGAAAA
TGTCGGCTAACAGAGGGTTGCTCATTCAGAAGAAAACAACATTAA</t>
  </si>
  <si>
    <t>XM_044090712.1:98-352</t>
  </si>
  <si>
    <t>MPLAKDLLHPSLEEERQRHKKKRLVQSPNSYFMDVKCPGCYKITTVFSHAQSVVLCIGCATVLCQPTGGK
CRLTEGCSFRRKQH</t>
  </si>
  <si>
    <t>XP_043946647.1</t>
  </si>
  <si>
    <t>ATGCCGCTGGCCAAGGATCTCCTGCATCCGTCCCCCGAGGAGGAGAAGAGGAAGCACAAGAAGAAGCGGC
TGGTCCAGAGCCCCAACTCCTACTTCATGGACGTCAAGTGCCCAGGTTGCTATAAAATCACCACTGTATT
TAGCCATGCCCAAACTGTGGTTCTTTGTGTGGGCTGCTCAACTGTGCTTTGTCAGCCCACTGGTGGAAAA
GCAAGGCTCACTGAAGGATGTTCCTTCAGACGGAAGCAGCACTAA</t>
  </si>
  <si>
    <t>XM_033923579.1:144-398</t>
  </si>
  <si>
    <t>XP_033779470.1</t>
  </si>
  <si>
    <t>ATGCCTCTTGCTCAGGATTTCCTGCACCCTCTCCACGACAGGGAGAGGCAGAGGCACAAGAAGAAACGCC
TGGTTCAGAGTCCAAATTCCTACTTCATGGATGTCAAGTGCCCAGGCTGTTATAAAATCACAACTGTGTT
CAGCCATGCTCAAAGCGTCGTGCTATGTGTTGGCTGCTCCACGATTCTCTGTCAGCCAACTGGAGGCAAG
TGCCGCCTCACAGAGGGCTGTTCTTTCAGAAGAAAACCGCATTAG</t>
  </si>
  <si>
    <t>XM_033953840.1:152-406</t>
  </si>
  <si>
    <t>MPLAQDFLHPLHDRERQRHKKKRLVQSPNSYFMDVKCPGCYKITTVFSHAQSVVLCVGCSTILCQPTGGK
CRLTEGCSFRRKPH</t>
  </si>
  <si>
    <t>XP_033809731.1</t>
  </si>
  <si>
    <t>ATGCCTCTCGCTAAGGATCTCCTGCACCCCTCTCCCGAGGAGGAGAAGAGGAAACACAAG
AAGAAGCGCCTGGTCCAGAGCCCAAACTCCTACTTCATGGACGTAAAATGCCCAGGTTGC
TACAAGATCACCACGGTGTTCAGTCACGCTCAGACGGTGGTACTGTGTGTGGGCTGCTCC
ACGGTCCTGTGTCAGCCCACCGGGGGCAAGGCAAGGCTCACAGAAGGATGTTCCTTCCGA
CGAAAGCAGCACTAA</t>
  </si>
  <si>
    <t xml:space="preserve">rps27-201 </t>
  </si>
  <si>
    <t xml:space="preserve">ENSXETP00000108945 </t>
  </si>
  <si>
    <t>ATGCCTTTGGCTAAAGATTTACTGTTGCCATCCTCTGAGGAGGAGAAAAGGAGACACAAGAAAAAAAGGC
TTGTCCAGAGCCCAAATTCTTACTTCATGGATGTTAAATGCCCAGGCTGCTACAAGATCACCACGGTTTT
TAGTCATGCTCAGACTGTTGTTCTCTGTGTAGGCTGCTCTACAGTTCTTTGCCAGCCCACAGGTGGCAAA
GCCAGGCTCACAGAAGGATGTTCCTTCAGACGAAAGCAGCATTAG</t>
  </si>
  <si>
    <t>NM_001171652.1:18-272</t>
  </si>
  <si>
    <t>MPLAKDLLLPSSEEEKRRHKKKRLVQSPNSYFMDVKCPGCYKITTVFSHAQTVVLCVGCSTVLCQPTGGK
ARLTEGCSFRRKQH</t>
  </si>
  <si>
    <t>NP_001165123.1</t>
  </si>
  <si>
    <t>KAJ1080978.1</t>
  </si>
  <si>
    <t>ATGCCCTTGGCAAAGGACCTACTACTTCCTCCTCTTGAAGAGGAGAGGCGAAAACACAAAAAAAAGCGCCTGGTTCAGAATCCTAACTCCTACTTTATGGATGTCAAATGTCCAGGCTGCTATAAGATCACCACAGTGTTCAGCCATGCACAGACGGTTGTGTTGTGTGTAGGATGCTCCACTGTGCTGTGCCAGCCCACGGGAGGAAAAGCCAGACTTACAGAAGGATGTTCATTTAGAAGAAAACAACACTGA</t>
  </si>
  <si>
    <t>KAJ1181862.1</t>
  </si>
  <si>
    <t>MPLAKDLLLPPLEEERRKHKKKRLVQNPNSYFMDVKCPGCYKITTVFSHAQ
TVVLCVGCSTVLCQPTGGKARLTEGCSFRRKQH</t>
  </si>
  <si>
    <t>ATGCCTCTCGCAAAGGACCTCTTGCATCCCTCCCCTGAGGAGGAGAAGCGGAAGCACAAG
AAGAAGCGCCTGGTCCAGAGCCCCAACTCGTATTTCATGGATGTGAAATGTCCAGGTTGC
TACAAGATCACCACGGTCTTCAGCCATGCTCAGACGGTGGTTTTGTGCGTTGGCTGCTCA
ACTGTGCTCTGCCAGCCCACCGGCGGAAAGGCACGGCTGACAGAAGGATGCTCCTTCCGG
CGAAAGCAGCACTAG</t>
  </si>
  <si>
    <t>GENSCAN00000019742.1</t>
  </si>
  <si>
    <t>ATGCCTCTGGCCAAGGACCTCCTGCACCCCTCCCCGGAGGAGGAGAAGCGCAAGCACAAGAAGAAGCGCC
TGGTGCAGAGCCCCAACTCCTACTTCATGGACGTCAAGTGCCCAGGCTGCTATAAGATCACCACCGTGTT
CAGCCACGCGCAGACCGTGGTGCTCTGCGTGGGCTGCTCCACCGTGCTGTGCCAGCCCACGGGCGGCAAG
GCGCGCCTCACAGAAGGATGCTCCTTCCGAAGAAAGCAGCATTAA</t>
  </si>
  <si>
    <t>XM_015298608.4:35-289</t>
  </si>
  <si>
    <t>XP_015154094.1</t>
  </si>
  <si>
    <t>ATGCCTCTGGCGAGGGACCTGCTGCACCCCTCCCTGGAGGAGGAGAGGAGGAAGCACAAG
AAGAAGCGTTTGGTGCAGAGCCCCAACTCCTACTTCATGGACGTGAAGTGCCCAGGATGC
TACAAGATCACCACTGTGTTCAGCCACGCTCAGACAGTGGTTCTGTGTGTAGGCTGCTCA
ACTATTCTGTGTCAGCCTACTGGGGGAAAAGCGAGGCTCACAGAAGGCTGTTCATTTAGA
AGAAAGCAACACTGA</t>
  </si>
  <si>
    <t>MPLARDLLHPSLEEERRKHKKKRLVQSPNSYFMDVKCPGCYKITTVFSHAQTVVLCVGCS
TILCQPTGGKARLTEGCSFRRKQH</t>
  </si>
  <si>
    <t>ENSGALP00010036536</t>
  </si>
  <si>
    <t>ATGCCTCTCGCCAAAGACCTCCTGCATCCGTCCCCCGAGGAGGAGAAGCGGAAACACAAG
AAGAAGCGGCTGGTGCAGAGCCCCAACTCCTATTTCATGGATGTGAAGTGCCCAGGATGC
TATAAAATCACCACCGTCTTCAGCCACGCACAGACGGTGGTCCTCTGCGTCGGCTGCTCC
ACCGTCCTCTGCCAGCCCACGGGGGGAAAGGCCCGGCTCACAGAAGGATGCTCCTTCCGG
CGAAAGCAGCACTGA</t>
  </si>
  <si>
    <t>ENSOANT00000064759.1</t>
  </si>
  <si>
    <t>ENSOANP00000038462</t>
  </si>
  <si>
    <t>ATGCCCTTGGCTAAAGACTTAGTGCATCCATCCTTAGAGGATGAGAAGAAGAAACACAAA
AAGAAACGGCTGGTTCAGAGTCCAAATTCTTACTTTATGGATGTAAAGTGTCCAGGCTGC
TACAAGATCACCACGGTGTTCAGCCATGCCCAAACGGTGGTTTTGTGTGTTGGTTGCTCA
ACTGTGTTGTGCCAGCCAACGGGAGGCAAGGCCAGGCTCACAGAAGGATGCTCATTTAGA
AGAAAGCAACACTAA</t>
  </si>
  <si>
    <t xml:space="preserve">ENSOANT00000063032.1 </t>
  </si>
  <si>
    <t>MPLAKDLVHPSLEDEKKKHKKKRLVQSPNSYFMDVKCPGCYKITTVFSHAQTVVLCVGCS
TVLCQPTGGKARLTEGCSFRRKQH</t>
  </si>
  <si>
    <t>ENSOANP00000042676</t>
  </si>
  <si>
    <t>ATGCCTCTCGCGAAAGATCTCCTGCACCCCTCTCCCGAGGAGGAGAAGCGGAAGCACAAG
AAGAAACGCCTGGTGCAGAGTCCGAACTCCTACTTCATGGATGTCAAGTGCCCCGGCTGC
TATAAAATCACCACTGTCTTCAGCCATGCACAAACAGTGGTTCTCTGTGTGGGATGCTCC
ACTGTACTCTGTCAGCCAACTGGAGGAAAGGCAAGACTTACAGAAGGATGTTCCTTCAGG
AGGAAGCAGCACTAA</t>
  </si>
  <si>
    <t xml:space="preserve">RPS27-201 </t>
  </si>
  <si>
    <t>ENSMODP00000021571</t>
  </si>
  <si>
    <t>ATGCCTTTGGCTAGAGATTTAGTGCATCCATCCCTAGAGGATGAAAAGAAGAAACATAAA
AAGAAACGCCTGGTTCAGAGTCCAAATTCTTATTTTATGGATGTCAAGTGTCCAGGCTGC
TATAAGATCACCACAGTCTTCAGTCATGCCCAGACAGTGGTTCTTTGTGTAGGTTGTTCA
ACTGTGTTATGCCAGCCTACAGGAGGAAAGGCCAGACTCACAGAAGGTTGTTCATTTAGA
AGAAAGCAACATTAA</t>
  </si>
  <si>
    <t>RPS27L-201</t>
  </si>
  <si>
    <t>ENSMODP00000053445</t>
  </si>
  <si>
    <t>MPLARDLVHPSLEDEKKKHKKKRLVQSPNSYFMDVKCPGCYKITTVFSHAQTVVLCVGCS
TVLCQPTGGKARLTEGCSFRRKQH</t>
  </si>
  <si>
    <t>ATGCCTCTCGCAAAGGATCTTCTTCATCCCTCTCCAGAAGAGGAGAAGAGGAAACACAAG
AAGAAGCGCCTGGTGCAGAGCCCCAATTCCTATTTCATGGATGTAAAATGCCCAGGATGC
TATAAAATCACCACCGTCTTTAGCCATGCACAAACAGTAGTCTTGTGTGTTGGCTGCTCT
ACTGTCCTCTGCCAGCCTACAGGAGGAAAAGCGAGGCTTACAGAAGGATGCTCTTTCAGA
CGGAAGCAGCACTAA</t>
  </si>
  <si>
    <t>ENSBTAP00000018414</t>
  </si>
  <si>
    <t>ATGCCTTTAGCTAGAGATTTACTGCATCCTTCCTTGGACGAGGAAAAGAAAAAACATAAA
AAGAAACGGCTGGTTCAAAGTCCAAATTCTTACTTCATGGATGTAAAATGTCCAGGTTGC
TACAAGATTACCACGGTCTTCAGCCATGCTCAGACAGTAGTGCTTTGCGTAGGCTGTTCA
ACAGTGCTGTGCCAGCCAACAGGAGGAAAGGCCAGACTCACAGAAGGCTGTTCATTTAGA
AGGAAGCAACACTAA</t>
  </si>
  <si>
    <t>MPLARDLLHPSLDEEKKKHKKKRLVQSPNSYFMDVKCPGCYKITTVFSHAQTVVLCVGCS
TVLCQPTGGKARLTEGCSFRRKQH</t>
  </si>
  <si>
    <t>ENSBTAP00000017146</t>
  </si>
  <si>
    <t>ATGCCTCTCGCAAAGGATCTCCTTCATCCCTCTCCAGAAGAGGAGAAGAGGAAACACAAG
AAAAAGCGCCTGGTGCAGAGCCCCAATTCCTACTTTATGGACGTGAAATGCCCAGGATGC
TATAAAATCACCACGGTCTTTAGCCATGCACAAACGGTAGTCTTGTGTGTTGGCTGCTCC
ACTGTCCTCTGTCAGCCTACAGGTGGAAAAGCAAGGCTGACAGAAGGATGCTCCTTCAGG
AGGAAGCAGCACTGA</t>
  </si>
  <si>
    <t xml:space="preserve">Rps27-201 </t>
  </si>
  <si>
    <t>ENSMUSP00000132102</t>
  </si>
  <si>
    <t>ATGCCCCTGGCTAGAGATCTGTTACACCCTTCCTTGGAGGAGGAGAAGAAAAAACATAAG
AAGAAACGGCTGGTTCAGAGCCCAAATTCTTACTTCATGGATGTGAAATGTCCAGGTTGC
TACAAGATTACTACAGTTTTCAGCCATGCACAGACTGTGGTTCTTTGTGTGGGTTGTTCA
ACTGTGTTGTGCCAGCCCACAGGAGGAAAAGCCAGGCTCACAGAAGGCTGTTCATTTAGA
AGAAAGCAACACTAA</t>
  </si>
  <si>
    <t>MPLARDLLHPSLEEEKKKHKKKRLVQSPNSYFMDVKCPGCYKITTVFSHAQTVVLCVGCS
TVLCQPTGGKARLTEGCSFRRKQH</t>
  </si>
  <si>
    <t>ENSMUSP00000046016</t>
  </si>
  <si>
    <t>ATGCCTCTCGCAAAGGATCTCCTTCATCCCTCTCCAGAAGAGGAGAAGAGGAAACACAAG
AAGAAACGCCTGGTGCAGAGCCCCAATTCCTACTTCATGGATGTGAAATGCCCAGGATGC
TATAAAATCACCACGGTCTTTAGCCATGCACAAACGGTAGTTTTGTGTGTTGGCTGCTCC
ACTGTCCTCTGCCAGCCTACAGGAGGAAAAGCAAGGCTTACAGAAGGATGTTCCTTCAGG
AGGAAGCAGCACTAA</t>
  </si>
  <si>
    <t xml:space="preserve">RPS27-205 </t>
  </si>
  <si>
    <t xml:space="preserve">ENSP00000499044 </t>
  </si>
  <si>
    <t>ATGCCTTTGGCTAGAGATTTACTACATCCGTCCTTGGAAGAGGAAAAGAAAAAACATAAA
AAGAAACGCCTAGTACAAAGTCCAAATTCTTACTTTATGGATGTAAAATGTCCAGGTTGC
TACAAGATCACCACGGTTTTCAGCCATGCTCAGACAGTGGTTCTTTGTGTAGGTTGTTCA
ACAGTGTTGTGCCAGCCTACAGGAGGAAAGGCCAGACTCACAGAAGGGTGTTCATTTAGA
AGAAAGCAACACTAA</t>
  </si>
  <si>
    <t xml:space="preserve">ENSP00000331019 </t>
  </si>
  <si>
    <t>ATGCCACTCGCGAAAGACTT
GTTGCACCCGTCCCCCGAGGAGGAGAAGAGGAAGCACAAGAAGAAGAGGCTGGTCCAGAGCCCCAACTCC
TACTTCATGGATGTCAAGTGTCCAGGATGCTACAAGATCACCACGGTGTTCAGCCACGCGCAGACAGTGG
TGCTGTGTGTGGGCTGCTCCACAGTGCTGTGCCAGCCCACGGGAGGGAAGGCCCGGCTGACAGAAGGCTG
TTCGTTCCGGAGGAAGCAGCACTAG</t>
  </si>
  <si>
    <t>XM_015368815.1:1-375</t>
  </si>
  <si>
    <t>XP_015224301.1</t>
  </si>
  <si>
    <t>ATGCCTCTGGCCAAAGACTTACTGCACCCCTCTCTTGAGGAAGAGAAAAGACAGCATAAGAAAAAACGAC
TGGTGCAGAGCCCCAATTCCTACTTCATGGATGTGAAATGTCCAGGTTGCTATAAGATCACTACTGTGTT
CAGTCATGCCCAGACAGTGGTCCTGTGTGTTGGCTGCTCAACAGTCCTGTGTCAGCCTACAGGAGGGAAA
GCCAGGCTCACAGAGGGTTGTTCTTTCAGAAGAAAGCAGCATTAA</t>
  </si>
  <si>
    <t>XM_015343407.1:93-347</t>
  </si>
  <si>
    <t>MPLAKDLLHPSLEEEKRQHKKKRLVQSPNSYFMDVKCPGCYKITTVFSHAQTVVLCVGCSTVLCQPTGGK
ARLTEGCSFRRKQH</t>
  </si>
  <si>
    <t>XP_015198893.1</t>
  </si>
  <si>
    <t>ATGCCGCTCGCCACCGACCTGATGCACCCCCTCTACGAGGTGGAGAAGAGGAGGCACAAGAAGAAGAGAC
TGGTGCAGAGCCCCAACTCCTACTTCATGGACGTCAAGTGTCCAGGCTGCTACAGGATCACCACGGTGTT
CAGCCACGCACAGAGAGTGGTGCCCTGCGCTGGGTGCTCCTACGTCCTGTGTCAACCCAAAGGAGGAAAG
TGCCGCCTGACAGAAGGCTGCTCGTTCAGGAGAAAGCAACACTGA</t>
  </si>
  <si>
    <t>XM_006639988.2:122-376</t>
  </si>
  <si>
    <t>MPLATDLMHPLYEVEKRRHKKKRLVQSPNSYFMDVKCPGCYRITTVFSHAQRVVPCAGCSYVLCQPKGGK
CRLTEGCSFRRKQH</t>
  </si>
  <si>
    <t>XP_006640051.1</t>
  </si>
  <si>
    <t>ATGCCACTCGCAAAAGACTTGCTGCACCCGACCCCTGAAGAAGAGAGGAGGAGGCACAAG
AAGAAGCGTCTCGTACAGAGCCCCAACTCTTATTTCATGGATGTCAAATGTCCAGGATGT
TATAAGATCACAACGGTGTTCAGCCATGCACAGACAGTGGTGCTTTGTGTCGGTTGCTCG
ACTGTGCTGTGTCAGCCCACTGGAGGCAAAGCTCGCCTCACAGAAGGGTGTTCCTTCAGA
AGGAAGCAGCATTAA</t>
  </si>
  <si>
    <t xml:space="preserve">rps27.1-201 </t>
  </si>
  <si>
    <t>MPLAKDLLHPTPEEERRRHKKKRLVQSPNSYFMDVKCPGCYKITTVFSHAQTVVLCVGCS
TVLCQPTGGKARLTEGCSFRRKQH</t>
  </si>
  <si>
    <t>ENSDARP00000029079</t>
  </si>
  <si>
    <t>ATGCCTTTGGCCAGAGATTTGATCAACCCGTCCTTTGATTTGGAGAGGAGGCAGCACAAG
AAGAAGAGGCTTGTTCAGAGTCCAAACTCATACTTCATGGATGTAAAATGTCCAGGCTGT
TATAAGATCACGACGGTGTTCAGTCACGCGCAGACGGTGGTCCTGTGTGTCGGTTGTTCA
ACAGTGCTCTGCCAGCCCACAGGAGGAAAAGCAAGACTCACTGAGGGTTGCTCTTTCAGA
AGAAAGCAGCACTGA</t>
  </si>
  <si>
    <t>rps27l-201</t>
  </si>
  <si>
    <t>MPLARDLINPSFDLERRQHKKKRLVQSPNSYFMDVKCPGCYKITTVFSHAQTVVLCVGCS
TVLCQPTGGKARLTEGCSFRRKQH</t>
  </si>
  <si>
    <t>ENSDARP00000140190</t>
  </si>
  <si>
    <t>ATGCCTCTCGCGAAGGATTTGTTGCACCCGACGCCAGAGGAGGAGAAGAGAAGACACAAG
AAGAAGCGTCTCGTACAGAGTCCCAACTCTTATTTTATGGATGTCAAATGCCCAGGCTGT
TATAAGATCACTACCGTGTTCAGTCACGCACAGACGGTGGTCTTGTGTGTAGGATGCTCC
ACTGTTCTCTGCCAGCCCACTGGAGGAAAGGCTCGCCTCACAGAAGGATGCTCGTTCAGA
AGAAAGCAGCACTAG</t>
  </si>
  <si>
    <t>rps27.2-201</t>
  </si>
  <si>
    <t>MPLAKDLLHPTPEEEKRRHKKKRLVQSPNSYFMDVKCPGCYKITTVFSHAQTVVLCVGCS
TVLCQPTGGKARLTEGCSFRRKQH</t>
  </si>
  <si>
    <t>ENSDARP00000072300</t>
  </si>
  <si>
    <t>ATGCCTCTCGCGAAGGACTTGTTGCACCCAACGCCAGAGGAGGAGAAGAGAAGACACAAG
AAGAAGCGTCTCGTACAGAGTCCCAACTCTTATTTTATGGATGTCAAATGCCCAGGCTGT
TATAAGATCACTACGGTGTTTAGTCACGCACAGACAGTGGTCTTATGTGTAGGATGCTCT
ACAGTACTGTGCCAGCCCACCGGAGGAAAGGCGCGCCTCACAGAAGGATGCTCGTTCAGG
AGAAAGCAGCACTAG</t>
  </si>
  <si>
    <t>RNASEQT00002984223.1</t>
  </si>
  <si>
    <t>RNASEQP00002984223</t>
  </si>
  <si>
    <t>ATGCCACTCGCAAAAGACTTGCTGCACCCGACCCCAGAGGAAGAGAGGAGGACGCACAAG
AAGAAGCGTCTCGTACAGTGCCCCAATTCTTATTTCATGGATGTCAAGTGTCCAGGATGT
TATAAGATCACAACGGTGTTCAGTCACGCACAGACGGTCGTGCTTTGCGTGGGCTGCTCA
ACTGTGCTGTGTCAGCCCACCGGAGGCAAAGCTCGGCTCACAGAAGGGTGTTCTTTCAGA
AGGAAGCAGCATTAA</t>
  </si>
  <si>
    <t>RNASEQT00005051869.1</t>
  </si>
  <si>
    <t>MPLAKDLLHPTPEEERRTHKKKRLVQCPNSYFMDVKCPGCYKITTVFSHAQTVVLCVGCS
TVLCQPTGGKARLTEGCSFRRKQH</t>
  </si>
  <si>
    <t>RNASEQP00005051869</t>
  </si>
  <si>
    <t>ATGCCACTCGCAAAAGACTTGCTGCATCCGACCCCTGAGGAGGAGAGGAGGACGCACAAG
AAGAAGCGTCTCGTACAGTGTCCCAATTCTTATTTCATGGACGTCAAGTGTCCAGGATGT
TATAAGATCACAACGGTGTTCAGCCACGCGCAGACGGTCGTGCTTTGTGTCGGTTGCTCG
ACTGTGCTGTGTCAGCCCACCGGAGGCAAAGCTCGGCTCACAGAAGGGTGTTCCTTCAGA
AGGAAGCAGCATTAA</t>
  </si>
  <si>
    <t>RNASEQT00005231991.1</t>
  </si>
  <si>
    <t>RNASEQP00005231991</t>
  </si>
  <si>
    <t>ENSCCRP00000156196</t>
  </si>
  <si>
    <t>ATGCCTCTGGCCAAAGATCTGCTGAACCCGTCCTTTGATTTTGAGAGAAGGCAGCATAAG
AAGAAAAGGCTTGTGCAGAGTCCCAACTCGTACTTCATGGATGTGAAATGCCCAGGTTGT
TATAAGATCACGACTGTGTTCAGTCATGCGCAGACGGTGGTGTTGTGCGTTGGGTGTTCA
ACAGTGCTCTGCCAGCCCACAGGAGGAAAAGCAAGGCTGACCGAGGTTTGTTCTTTCAGA
AGAAAGCAGCACTGA</t>
  </si>
  <si>
    <t>RNASEQT00004944063.1</t>
  </si>
  <si>
    <t>MPLAKDLLNPSFDFERRQHKKKRLVQSPNSYFMDVKCPGCYKITTVFSHAQTVVLCVGCS
TVLCQPTGGKARLTEVCSFRRKQH</t>
  </si>
  <si>
    <t>RNASEQP00004944063</t>
  </si>
  <si>
    <t>ATGCCTCTCGCGAAGGACTTACTGCTCCCAACGCCAGAGGAGGAGAGGAGAAGACACAAG
AAGAAGCGTCTCGTACAGAGTCCCAACTCTTATTTTATGGATGTCAAATGCCCAGGCTGT
TATAAGATCACTACAGTGTTCAGTCACGCACAGACGGTGGTCTTATGTGTAGGATGCTCT
ACAGTACTGTGCCAGCCCACCGGAGGAAAGGCGCGCCTCACAGAAGGATGCTCGTTCAGG
AGAAAGCAGCACTAG</t>
  </si>
  <si>
    <t>RNASEQT00005368061.1</t>
  </si>
  <si>
    <t>MPLAKDLLLPTPEEERRRHKKKRLVQSPNSYFMDVKCPGCYKITTVFSHAQTVVLCVGCS
TVLCQPTGGKARLTEGCSFRRKQH</t>
  </si>
  <si>
    <t>RNASEQP00005368061</t>
  </si>
  <si>
    <t>ATGCCACTCGCAAAAGACTTGTTGCACCCATCCCCTGAGGAGGAGAAGAGGAGGCACAAG
AAGAAGCGTCTTGTTCAGAGTCCTAACTCTTATTTTATGGATGTGAAATGTCCAGGCTGC
TACAAGATCACAACAGTGTTCAGCCATGCTCAGACAGTTGTGCTGTGTGTTGGTTGTTCA
ACGGTCCTGTGTCAGCCCACTGGAGGCAAAGCACGTCTCACAGAGGGGTGCTCATTCAGG
AGGGAGCGGACCGGTTGA</t>
  </si>
  <si>
    <t>ENSTNIT00000020928.1</t>
  </si>
  <si>
    <t>MPLAKDLLHPSPEEEKRRHKKKRLVQSPNSYFMDVKCPGCYKITTVFSHAQTVVLCVGCS
TVLCQPTGGKARLTEGCSFRRERTG</t>
  </si>
  <si>
    <t>ENSTNIP00000020695</t>
  </si>
  <si>
    <t>ATGCCTCTGGCCAAAGATCTCCTTCATCCAACTATTGACATTGAGAGAAGGCAACATAAA
AAGAAGAGGCTCGTTCAAGCTCCCAATTCCTACTTTATGGACGTGAAGTGCCCCGGGTGC
TACAAGATCACCACCGTGTTCAGCCATGCACAGACAGTGGTCCTCTGTGTGGGATGCTCC
ACTGTGCTGTGCCAGCCAAAAGGAGGAAAGGCCAGGCTGACCGAAGGTTGTTCCTTCAGG
AAGAAGCTACACTAA</t>
  </si>
  <si>
    <t>MPLAKDLLHPTIDIERRQHKKKRLVQAPNSYFMDVKCPGCYKITTVFSHAQTVVLCVGCS
TVLCQPKGGKARLTEGCSFRKKLH</t>
  </si>
  <si>
    <t>ENSTNIP00000011235</t>
  </si>
  <si>
    <t>ATGCCTCTCGCAAAGGATCTTTTGCACCCAACCCCCGAGCAGGAAAAGAGGCGACACAAG
AAAAAGCGTCTTGTTCAGAGTCCTAACTCCTATTTTATGGATGTCAAGTGTCCAGGGTGC
TACAAGATCACCACAGTCTTCAGTCATGCTCAGACTGTAGTTCTGTGTGTCGGCTGCTCC
ACGGTCCTGTGCCAGCCGACAGGAGGGAAAGCTCGCCTGACAGAAGGATGCTCATTCAGG
AGGAAACAGCACTAA</t>
  </si>
  <si>
    <t>ENSONIT00000048060.1</t>
  </si>
  <si>
    <t>MPLAKDLLHPTPEQEKRRHKKKRLVQSPNSYFMDVKCPGCYKITTVFSHAQTVVLCVGCS
TVLCQPTGGKARLTEGCSFRRKQH</t>
  </si>
  <si>
    <t>ENSONIP00000074241</t>
  </si>
  <si>
    <t>ATGCCACTCGCAAAAGACTTGTTGCACCCATCCCCTGAGGAGGAGAAGAGGAGGCACAAGAAGAAGCGTC
TTGTTCAGAGTCCTAACTCTTACTTCATGGATGTAAAATGTCCAGGATGCTACAAGATCACGACGGTGTT
CAGCCATGCTCAGACAGTCGTGCTGTGTGTGGGCTGCTCTACAGTCCTGTGTCAGCCCACCGGAGGCAAA
GCACGTCTCACAGAGGGGTGCTCATTCAGGAGGAAGCAGCACTAG</t>
  </si>
  <si>
    <t>XM_003452442.4:141-395</t>
  </si>
  <si>
    <t>MPLAKDLLHPSPEEEKRRHKKKRLVQSPNSYFMDVKCPGCYKITTVFSHAQTVVLCVGCSTVLCQPTGGK
ARLTEGCSFRRKQH</t>
  </si>
  <si>
    <t>XP_003452490.1</t>
  </si>
  <si>
    <t>ATGTCTCTGGCTAAGGATCTGATGCACCCAAGTTTTGCAGAGGAGAGGAGGCAGCATAAGAAGAAGAGGC
TGGTGCAGAATCCAAACTCTTACTTCATGGATGTTAAATGCATGGGGTGTTACAGGATCACCACCATCTT
CAGCCATGCCCAGACAGTGGTGCCCTGCGCAGGCTGCTCTATAATCCTCTGTAGGCCACGAGGGGGGAAA
TGCAGACTGACAGCAGGCTGCGCCTTCAGAAAGAAACAGACATGA</t>
  </si>
  <si>
    <t>XM_003439843.5:150-404</t>
  </si>
  <si>
    <t>MSLAKDLMHPSFAEERRQHKKKRLVQNPNSYFMDVKCMGCYRITTIFSHAQTVVPCAGCSIILCRPRGGK
CRLTAGCAFRKKQT</t>
  </si>
  <si>
    <t>XP_003439891.1</t>
  </si>
  <si>
    <t>ATGCCTTTGGCCAGAGACCTTCTCCACCCGTCACTTGACCATGAGAGACGACAACATAAAAAGAAAAGAC
TTGTTCAGAGTCCCAACTCCTACTTTATGGACGTGAAATGCCCAGGCTGCTACAAGATCACCACCGTGTT
CAGTCATGCACAGACAGTGGTACTTTGTGTGGGATGCTCAACAGTGCTGTGCCAGCCCAAAGGAGGAAAG
GCCAGACTAACAGAGGGTTGCTCTTTTAGGAGGAAGCAACATTAG</t>
  </si>
  <si>
    <t>XM_003440435.4:95-349</t>
  </si>
  <si>
    <t>MPLARDLLHPSLDHERRQHKKKRLVQSPNSYFMDVKCPGCYKITTVFSHAQTVVLCVGCSTVLCQPKGGK
ARLTEGCSFRRKQH</t>
  </si>
  <si>
    <t>XP_003440483.1</t>
  </si>
  <si>
    <t>ATGCCACTCGCAAAAGACTTGTTGCACCCATCCCCTGAGGAGGAGAAGAGGAGCCACAAGAAGAAGCGTC
TCGTCCAGAGCCCTAACTCCTATTTCATGGATGTTAAGTGCCCAGGATGCTACAAGATCACAACTGTGTT
CAGCCACGCCCAGACAGTCGTGCTGTGTGTGGGTTGCTCCACAGTTCTGTGTCAGCCCACTGGCGGCAAA
GCACGTCTCACAGAGGGGTGCTCATTCAGGAGGAAGCAGCATTAG</t>
  </si>
  <si>
    <t>XM_014142097.2:266-520</t>
  </si>
  <si>
    <t>MPLAKDLLHPSPEEEKRSHKKKRLVQSPNSYFMDVKCPGCYKITTVFSHAQTVVLCVGCSTVLCQPTGGK
ARLTEGCSFRRKQH</t>
  </si>
  <si>
    <t>XP_013997572.1</t>
  </si>
  <si>
    <t>ATGGCGCTCACTAAGGACCTAATGCACCCTACTTTGGAGGCTGAGAGGCAAAGACACAAGAAGAAGAGGC
TGGTTCAGAGTCCCAACTCCTACTTCATGGATGTAAAATGCCCTGGCTGCTACAGGATCACCACAGTGTT
CAGTCATGCCCAGAGAGTGGTGCCCTGTGGCGGCTGCTCCTTCGTCCTGTGCCAGCCCAGAGGGGGGAAA
TGCCGCCTCACGGAGGGCTGCTCCTTCAGAAGAAAGCAACGCTGA</t>
  </si>
  <si>
    <t>XM_014148686.2:191-445</t>
  </si>
  <si>
    <t>XP_014004161.1</t>
  </si>
  <si>
    <t>ATGCCACTCGCAAAGGACCTGTTGCACCCAACCTCCGAGGAGGAGAAGAGAAGTCACAAGAAGAAGCGTC
TTGTACAGAGCCCTAACTCGTATTTTATGGATGTCAAATGTCCAGGATGCTATAAGATCACGACAGTGTT
CAGTCACGCCCAGACGGTCGTGCTGTGTGTCGGATGCTCCACAGTCCTGTGTCAACCTACAGGGGGTAAA
GCACGCCTCACAGAAGGATGCTCATTCAGGAGAAAACAGCACTAG</t>
  </si>
  <si>
    <t>XM_045698986.1:100-354</t>
  </si>
  <si>
    <t>MPLAKDLLHPTSEEEKRSHKKKRLVQSPNSYFMDVKCPGCYKITTVFSHAQTVVLCVGCSTVLCQPTGGK
ARLTEGCSFRRKQH</t>
  </si>
  <si>
    <t>XP_045554942.1</t>
  </si>
  <si>
    <t>ATGCCACTCGCAAAAGACTTGTTACACCCATCCCCTGATGAGGAGAAGAGGAGCCACAAGAAGAAGCGTC
TTGTCCAGAGCCCAAACTCCTACTTCATGGATGTTAAGTGCCCAGGATGTTACAAGATCACAACGGTGTT
CAGCCACGCCCAGACAGTTGTGCTGTGTGTGGGTTGCTCCACAGTTCTGTGTCAGCCCACTGGAGGCAAA
GCACGTCTCACAGAGGGGTGCTCTTTCAGGAGGAAGCAGCATTAG</t>
  </si>
  <si>
    <t>XM_014176910.2:102-356</t>
  </si>
  <si>
    <t>MPLAKDLLHPSPDEEKRSHKKKRLVQSPNSYFMDVKCPGCYKITTVFSHAQTVVLCVGCSTVLCQPTGGK
ARLTEGCSFRRKQH</t>
  </si>
  <si>
    <t>XP_014032385.1</t>
  </si>
  <si>
    <t>ATGCCACTCGCAAAGGACCTGTTACACCCAACCTCTGAGGAGGAAAAGAGAAGTCACAAG
AAGAAGCGTCTTGTACAGAGCCCTAACTCGTATTTTATGGATGTCAAATGTCCAGGATGC
TATAAGATCACGACAGTGTTCAGTCACGCCCAGACGGTCGTGCTGTGTGTCGGATGCTCC
ACAGTCCTGTGTCAACCTACAGGGGGTAAAGCACGCCTCACAGAAGTCTCACCATTTTCA
ACCTGCAGATTGATGTGCCTCAGTGGTCTGACATTCACAGCAGCACCATGCAATGCACCT
TGGACTGACGAAGCAGACACAGGAGGAATGTGTTAG</t>
  </si>
  <si>
    <t>rps27.2-203</t>
  </si>
  <si>
    <t>MPLAKDLLHPTSEEEKRSHKKKRLVQSPNSYFMDVKCPGCYKITTVFSHAQTVVLCVGCS
TVLCQPTGGKARLTEVSPFSTCRLMCLSGLTFTAAPCNAPWTDEADTGGMC</t>
  </si>
  <si>
    <t>ENSSSAP00000016685</t>
  </si>
  <si>
    <t>ATGTCGCTCGCTAAGGACCTAATGCACCCTACTTTGGTGGCTGAGAGGCAAAGACACAAGAAGAAGAGGT
TGGTTCAGAGTCCCAACTCCTACTTCATGGATGTAAAATGCCCAGGCTGCTACAGGATCACCACAGTGTT
CAGTCATGCCCAGAGAGTGGTGCCCTGTGGCGGCTGCTCCTTCATCCTGTGCCAGCCCAGAGGGGGGAAA
TGTCGCCTCACTGAGGGCTGCTCGTTCAGAAGAAAGCAACACTGA</t>
  </si>
  <si>
    <t>XM_014216230.2:284-538</t>
  </si>
  <si>
    <t>MSLAKDLMHPTLVAERQRHKKKRLVQSPNSYFMDVKCPGCYRITTVFSHAQRVVPCGGCSFILCQPRGGK
CRLTEGCSFRRKQH</t>
  </si>
  <si>
    <t>XP_014071705.1</t>
  </si>
  <si>
    <t>ATGCCTCTCGCAAAGGATCTCCTGCATCCCTCTCCTGAAGAGGAGAAGAGGAAACACAAG
AAGAAGCGCCTGGTGCAGAGCCCCAATTCCTACTTCATGGACGTGAAGTGCCCAGGATGC
TATAAAATCACCACGGTTTTCAGCCATGCACAAACGGTAGTTTTGTGCGTTGGCTGCTCC
ACTGTCCTCTGCCAGCCCACAGGAGGAAAAGCAAGGCTTACAGAAGGATGTTCCTTCAGG
AGGAAGCAGCACTGA</t>
  </si>
  <si>
    <t>ENSOCUT00000011789.3</t>
  </si>
  <si>
    <t>ENSOCUP00000010135</t>
  </si>
  <si>
    <t>ATGCCCTTGGCTAGAGATTTACTCCATCCCTCTTTGGAGGAGGAAAAGAAGAAACATAAA
AAGAAACGGCTAGTTCAAAGTCCGAATTCTTATTTTATGGACGTAAAATGCCCAGGTTGC
TACAAGATCACCACGGTTTTCAGCCATGCCCAAACAGTGGTTCTTTGTGTAGGCTGTTCT
ACAGTTTTGTGCCAGCCTACAGGAGGGAAGGCCCGACTCACAGAAGGCTGTTCCTTTAGA
AGAAAGCAACACTAG</t>
  </si>
  <si>
    <t>ENSOCUP00000040419</t>
  </si>
  <si>
    <t>ENSPPYP00000000924</t>
  </si>
  <si>
    <t>ENSPPYT00000007719.3</t>
  </si>
  <si>
    <t>ENSPPYP00000007415</t>
  </si>
  <si>
    <t>ATGCCCCTTGCGAAGGATCTCCTGCACCCGTCCCCGGAAGAGGAGAAGAGGAAGCACAAG
AAGAAGCGCCTGGTGCAGAGCCCCAACTCCTACTTCATGGACGTTAAGTGCCCGGGATGC
TACAAAATCACCACCGTCTTCAGCCACGCACAGACGGTAGTTCTGTGTGTCGGCTGTTCT
ACTGTCCTCTGCCAGCCCACGGGAGGAAAAGCAAGGCTTACAGAAGGATGCTCCTTCAGG
CGGAAGCAGCACTAA</t>
  </si>
  <si>
    <t>ENSCAFP00845022696</t>
  </si>
  <si>
    <t>ATGCCTCTGGCTAGAGATTTGCTACATCCGTCCTTGGAAGAGGAAAAGAAAAAGCATAAA
AAGAAACGGCTAGTTCAAAGCCCAAATTCCTATTTTATGGATGTAAAATGTCCAGGTTGC
TACAAGATCACCACGGTTTTCAGCCATGCCCAGACGGTGGTTCTTTGTGTAGGCTGTTCA
ACCGTGTTGTGCCAGCCGACGGGAGGAAAGGCCAGACTCACAGAGGGCTGTTCATTTAGA
AGAAAGCAACACTAA</t>
  </si>
  <si>
    <t>ENSCAFP00845028223</t>
  </si>
  <si>
    <t>ATGCCTCTGGCCAAAGATCTGCTGAACCCGTCCTTTGAT
TTTGAAAGAAGACAGCATAAGAAGAAAAGGCTTGTGCAGAGTCCCAACTCGTACTTCATG
GATGTAAAATGCCCAGGTTGTTATAAGATCACGACTGTGTTCAGTCATGCGCAGACGGTT
GTGTTGTGCGTTGGGTGTTCAACAGTGCTCTGCCAGCCCACTGGAGGAAAAGCAAGGCTG
ACTGAGGGTTGTTCTTTCAGAAGAAAGCAGCACTGA</t>
  </si>
  <si>
    <t>MPLAKDLLNPSFD
FERRQHKKKRLVQSPNSYFMDVKCPGCYKITTVFSHAQTVVLCVGCSTVLCQPTGGKARL
TEGCSFRRKQH</t>
  </si>
  <si>
    <t>CDS sequence</t>
  </si>
  <si>
    <t>protein sequence</t>
  </si>
  <si>
    <t>Kuang et al 2020 reported 2: XP_005989946,XP_005987787</t>
  </si>
  <si>
    <t>likely missing 1st and last exons, CDS on those too small to BLAST</t>
  </si>
  <si>
    <t>Blood RNA-seq model in Ensembl has best alignment/coverage versus human eS27. RefSeq has a genome but no annotation. tblastn of human eS27 exon 2 yielded no hits, even w/ distant homology setting
Human S27 has no ortholog in hagfish, per Ensembl</t>
  </si>
  <si>
    <t>Same identified by Kuang et al 2020, but they did not identify the S27L gene (only reported 1)</t>
  </si>
  <si>
    <t>Excluding N-terminal extension</t>
  </si>
  <si>
    <t>XP_015224301.1 has an extension N-terminal to the MPLAK that lacks a start codon, therefore truncating it.
Kuang reported 2: XP_015198893,XP_006640051</t>
  </si>
  <si>
    <t>Manchado et al 2007 does not report a 3rd S27 paralog in D. rerio, and Kuang et al 2020 also reports only 2
Kuang et al 2020 reports 2: NP_001153000,NP_957059</t>
  </si>
  <si>
    <t>Kuang et al 2020 found no copies</t>
  </si>
  <si>
    <t>Truncated N term extension</t>
  </si>
  <si>
    <t>Kuang et al 2020 found 4 copies on chr 11, 22, 7, 23, same as these (XP_003450940,XP_003440483,XP_003439891,XP_003452490)</t>
  </si>
  <si>
    <t>Kuang found 8 copies: 
XP_014071705 (included here)
XP_014057399 (no longer in annotation, similar locus to ENSSSAP...16685)
XP_014004160 (similar locus as ENSSSAP...92942)
XP_014044621 (no longer in annotation, was on an unplaced scaffold)
XP_014057375 (similar locus as ENSSSAP00000141939)
XP_014044683 (no longer in annotation, was on an unplaced scaffold)
I also found XP_013997572，XP_014032385</t>
  </si>
  <si>
    <t>Human S27 has 3 orthologs in orangutan per Ensembl, but all 3 are single-exon</t>
  </si>
  <si>
    <t>Possibly a third paralog (ENSCAFP00845034896) but low similarity/coverage and exon structure differs</t>
  </si>
  <si>
    <t>GENSCAN model is the closest match to human RPS27, even after searching Ensembl w/ distant homology setting, searching RPS27 by tblastn, searching UniProt, tblastn of exon 2 or exon 3 individually</t>
  </si>
  <si>
    <t>Possibly 2 other 2-exon protein-coding paralog on ENSBTAP00000073206 chr 5 and ENSBTAP00000052430 chr 3. Matches latter 40-60 aa of human RPS27 but N-term significantly extended/different, and lacks the exon 3-4 junction</t>
  </si>
  <si>
    <t>Human RPS27 has 3 orthologs in rabbit per Ensembl, but 2 are single-exon</t>
  </si>
  <si>
    <t xml:space="preserve">Rps27l-201 </t>
  </si>
  <si>
    <t>RPS27 % identity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</si>
</sst>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13" xfId="0" applyBorder="1" applyAlignment="1">
      <alignment wrapText="1"/>
    </xf>
    <xf numFmtId="17" fontId="0" fillId="0" borderId="12" xfId="0" applyNumberFormat="1" applyBorder="1" applyAlignment="1">
      <alignment wrapText="1"/>
    </xf>
    <xf numFmtId="17" fontId="0" fillId="0" borderId="3" xfId="0" applyNumberFormat="1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F2C4"/>
      <color rgb="FFDAB7FF"/>
      <color rgb="FF7A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801E-9B19-9A49-BAB3-C86BC8E89E73}">
  <dimension ref="A1:S68"/>
  <sheetViews>
    <sheetView tabSelected="1" zoomScaleNormal="100" workbookViewId="0">
      <pane xSplit="3" ySplit="1" topLeftCell="D30" activePane="bottomRight" state="frozen"/>
      <selection pane="topRight" activeCell="I1" sqref="I1"/>
      <selection pane="bottomLeft" activeCell="A2" sqref="A2"/>
      <selection pane="bottomRight" activeCell="N33" sqref="N33"/>
    </sheetView>
  </sheetViews>
  <sheetFormatPr baseColWidth="10" defaultRowHeight="16" x14ac:dyDescent="0.2"/>
  <cols>
    <col min="1" max="1" width="13.5" style="2" customWidth="1"/>
    <col min="2" max="2" width="16.5" style="2" customWidth="1"/>
    <col min="3" max="3" width="10.1640625" style="2" customWidth="1"/>
    <col min="4" max="4" width="16.1640625" style="2" customWidth="1"/>
    <col min="5" max="5" width="9.5" style="2" bestFit="1" customWidth="1"/>
    <col min="6" max="7" width="9.5" style="2" customWidth="1"/>
    <col min="8" max="8" width="10.6640625" style="2" customWidth="1"/>
    <col min="9" max="9" width="9.5" style="2" customWidth="1"/>
    <col min="10" max="10" width="12.1640625" style="2" customWidth="1"/>
    <col min="11" max="11" width="41.83203125" style="2" customWidth="1"/>
    <col min="12" max="12" width="41.33203125" style="2" customWidth="1"/>
    <col min="13" max="13" width="100.83203125" style="2" customWidth="1"/>
    <col min="14" max="14" width="83.83203125" style="2" customWidth="1"/>
    <col min="15" max="15" width="94.1640625" style="2" customWidth="1"/>
    <col min="16" max="19" width="10.83203125" style="1"/>
    <col min="20" max="16384" width="10.83203125" style="2"/>
  </cols>
  <sheetData>
    <row r="1" spans="1:15" s="18" customFormat="1" ht="52" thickBot="1" x14ac:dyDescent="0.25">
      <c r="A1" s="18" t="s">
        <v>1</v>
      </c>
      <c r="B1" s="18" t="s">
        <v>0</v>
      </c>
      <c r="C1" s="18" t="s">
        <v>84</v>
      </c>
      <c r="D1" s="18" t="s">
        <v>122</v>
      </c>
      <c r="E1" s="18" t="s">
        <v>372</v>
      </c>
      <c r="F1" s="18" t="s">
        <v>54</v>
      </c>
      <c r="G1" s="18" t="s">
        <v>113</v>
      </c>
      <c r="H1" s="18" t="s">
        <v>116</v>
      </c>
      <c r="I1" s="18" t="s">
        <v>118</v>
      </c>
      <c r="J1" s="18" t="s">
        <v>117</v>
      </c>
      <c r="K1" s="18" t="s">
        <v>119</v>
      </c>
      <c r="L1" s="18" t="s">
        <v>120</v>
      </c>
      <c r="M1" s="18" t="s">
        <v>353</v>
      </c>
      <c r="N1" s="18" t="s">
        <v>354</v>
      </c>
      <c r="O1" s="18" t="s">
        <v>52</v>
      </c>
    </row>
    <row r="2" spans="1:15" s="6" customFormat="1" ht="86" thickBot="1" x14ac:dyDescent="0.25">
      <c r="A2" s="5" t="s">
        <v>43</v>
      </c>
      <c r="B2" s="6" t="s">
        <v>47</v>
      </c>
      <c r="C2" s="6">
        <v>1</v>
      </c>
      <c r="D2" s="6" t="s">
        <v>90</v>
      </c>
      <c r="E2" s="6">
        <v>91.7</v>
      </c>
      <c r="F2" s="6" t="s">
        <v>55</v>
      </c>
      <c r="G2" s="6" t="s">
        <v>51</v>
      </c>
      <c r="H2" s="5" t="s">
        <v>43</v>
      </c>
      <c r="I2" s="6">
        <v>1</v>
      </c>
      <c r="J2" s="6" t="str">
        <f>CONCATENATE(H2,"_",I2)</f>
        <v>sponge_1</v>
      </c>
      <c r="K2" s="6" t="s">
        <v>127</v>
      </c>
      <c r="L2" s="6" t="s">
        <v>127</v>
      </c>
      <c r="M2" s="6" t="s">
        <v>126</v>
      </c>
      <c r="N2" s="6" t="s">
        <v>128</v>
      </c>
    </row>
    <row r="3" spans="1:15" s="6" customFormat="1" ht="86" thickBot="1" x14ac:dyDescent="0.25">
      <c r="A3" s="5" t="s">
        <v>49</v>
      </c>
      <c r="B3" s="6" t="s">
        <v>48</v>
      </c>
      <c r="C3" s="6">
        <v>1</v>
      </c>
      <c r="D3" s="6" t="s">
        <v>87</v>
      </c>
      <c r="E3" s="6">
        <v>90.5</v>
      </c>
      <c r="F3" s="6" t="s">
        <v>55</v>
      </c>
      <c r="G3" s="6" t="s">
        <v>51</v>
      </c>
      <c r="H3" s="5" t="s">
        <v>49</v>
      </c>
      <c r="I3" s="6">
        <v>1</v>
      </c>
      <c r="J3" s="6" t="str">
        <f t="shared" ref="J3:J66" si="0">CONCATENATE(H3,"_",I3)</f>
        <v>limpet_1</v>
      </c>
      <c r="K3" s="6" t="s">
        <v>130</v>
      </c>
      <c r="L3" s="6" t="s">
        <v>132</v>
      </c>
      <c r="M3" s="6" t="s">
        <v>129</v>
      </c>
      <c r="N3" s="6" t="s">
        <v>131</v>
      </c>
    </row>
    <row r="4" spans="1:15" s="6" customFormat="1" ht="86" thickBot="1" x14ac:dyDescent="0.25">
      <c r="A4" s="5" t="s">
        <v>39</v>
      </c>
      <c r="B4" s="6" t="s">
        <v>40</v>
      </c>
      <c r="C4" s="6">
        <v>1</v>
      </c>
      <c r="D4" s="6" t="s">
        <v>79</v>
      </c>
      <c r="E4" s="6">
        <v>79.518000000000001</v>
      </c>
      <c r="F4" s="6" t="s">
        <v>80</v>
      </c>
      <c r="G4" s="6" t="s">
        <v>51</v>
      </c>
      <c r="H4" s="5" t="s">
        <v>39</v>
      </c>
      <c r="I4" s="6">
        <v>1</v>
      </c>
      <c r="J4" s="6" t="str">
        <f t="shared" si="0"/>
        <v>worm_1</v>
      </c>
      <c r="K4" s="6" t="s">
        <v>133</v>
      </c>
      <c r="L4" s="6" t="s">
        <v>133</v>
      </c>
      <c r="M4" s="6" t="s">
        <v>134</v>
      </c>
      <c r="N4" s="6" t="s">
        <v>135</v>
      </c>
    </row>
    <row r="5" spans="1:15" s="6" customFormat="1" ht="86" thickBot="1" x14ac:dyDescent="0.25">
      <c r="A5" s="5" t="s">
        <v>10</v>
      </c>
      <c r="B5" s="6" t="s">
        <v>14</v>
      </c>
      <c r="C5" s="6">
        <v>1</v>
      </c>
      <c r="D5" s="6" t="s">
        <v>66</v>
      </c>
      <c r="E5" s="6">
        <v>85.366</v>
      </c>
      <c r="F5" s="6" t="s">
        <v>67</v>
      </c>
      <c r="G5" s="6" t="s">
        <v>51</v>
      </c>
      <c r="H5" s="5" t="s">
        <v>10</v>
      </c>
      <c r="I5" s="6">
        <v>1</v>
      </c>
      <c r="J5" s="6" t="str">
        <f t="shared" si="0"/>
        <v>fly_1</v>
      </c>
      <c r="K5" s="6" t="s">
        <v>137</v>
      </c>
      <c r="L5" s="6" t="s">
        <v>139</v>
      </c>
      <c r="M5" s="6" t="s">
        <v>136</v>
      </c>
      <c r="N5" s="6" t="s">
        <v>138</v>
      </c>
    </row>
    <row r="6" spans="1:15" s="6" customFormat="1" ht="52" thickBot="1" x14ac:dyDescent="0.25">
      <c r="A6" s="5" t="s">
        <v>103</v>
      </c>
      <c r="B6" s="6" t="s">
        <v>91</v>
      </c>
      <c r="C6" s="6">
        <v>1</v>
      </c>
      <c r="D6" s="6" t="s">
        <v>92</v>
      </c>
      <c r="E6" s="6">
        <v>94.59</v>
      </c>
      <c r="F6" s="6" t="s">
        <v>93</v>
      </c>
      <c r="G6" s="6" t="s">
        <v>114</v>
      </c>
      <c r="H6" s="5" t="s">
        <v>103</v>
      </c>
      <c r="I6" s="6">
        <v>1</v>
      </c>
      <c r="J6" s="6" t="str">
        <f t="shared" si="0"/>
        <v>crinoid_1</v>
      </c>
      <c r="K6" s="6" t="s">
        <v>141</v>
      </c>
      <c r="L6" s="6" t="s">
        <v>141</v>
      </c>
      <c r="M6" s="6" t="s">
        <v>140</v>
      </c>
      <c r="N6" s="6" t="s">
        <v>142</v>
      </c>
      <c r="O6" s="6" t="s">
        <v>356</v>
      </c>
    </row>
    <row r="7" spans="1:15" s="6" customFormat="1" ht="86" thickBot="1" x14ac:dyDescent="0.25">
      <c r="A7" s="5" t="s">
        <v>30</v>
      </c>
      <c r="B7" s="6" t="s">
        <v>46</v>
      </c>
      <c r="C7" s="6">
        <v>1</v>
      </c>
      <c r="D7" s="6" t="s">
        <v>88</v>
      </c>
      <c r="E7" s="6">
        <v>90.5</v>
      </c>
      <c r="F7" s="6" t="s">
        <v>55</v>
      </c>
      <c r="G7" s="6" t="s">
        <v>51</v>
      </c>
      <c r="H7" s="5" t="s">
        <v>123</v>
      </c>
      <c r="I7" s="6">
        <v>1</v>
      </c>
      <c r="J7" s="6" t="str">
        <f t="shared" si="0"/>
        <v>sea_urchin_1</v>
      </c>
      <c r="K7" s="6" t="s">
        <v>144</v>
      </c>
      <c r="L7" s="6" t="s">
        <v>146</v>
      </c>
      <c r="M7" s="6" t="s">
        <v>143</v>
      </c>
      <c r="N7" s="6" t="s">
        <v>145</v>
      </c>
    </row>
    <row r="8" spans="1:15" s="6" customFormat="1" ht="86" thickBot="1" x14ac:dyDescent="0.25">
      <c r="A8" s="5" t="s">
        <v>115</v>
      </c>
      <c r="B8" s="6" t="s">
        <v>45</v>
      </c>
      <c r="C8" s="6">
        <v>1</v>
      </c>
      <c r="D8" s="6" t="s">
        <v>89</v>
      </c>
      <c r="E8" s="6">
        <v>92.9</v>
      </c>
      <c r="F8" s="6" t="s">
        <v>55</v>
      </c>
      <c r="G8" s="6" t="s">
        <v>51</v>
      </c>
      <c r="H8" s="5" t="s">
        <v>124</v>
      </c>
      <c r="I8" s="6">
        <v>1</v>
      </c>
      <c r="J8" s="6" t="str">
        <f t="shared" si="0"/>
        <v>sea_star_1</v>
      </c>
      <c r="K8" s="6" t="s">
        <v>148</v>
      </c>
      <c r="L8" s="6" t="s">
        <v>150</v>
      </c>
      <c r="M8" s="6" t="s">
        <v>147</v>
      </c>
      <c r="N8" s="6" t="s">
        <v>149</v>
      </c>
    </row>
    <row r="9" spans="1:15" s="7" customFormat="1" ht="69" thickBot="1" x14ac:dyDescent="0.25">
      <c r="A9" s="7" t="s">
        <v>36</v>
      </c>
      <c r="B9" s="7" t="s">
        <v>37</v>
      </c>
      <c r="C9" s="7">
        <v>1</v>
      </c>
      <c r="D9" s="7" t="s">
        <v>109</v>
      </c>
      <c r="E9" s="17">
        <v>98.81</v>
      </c>
      <c r="F9" s="17" t="s">
        <v>55</v>
      </c>
      <c r="G9" s="17" t="s">
        <v>51</v>
      </c>
      <c r="H9" s="7" t="s">
        <v>36</v>
      </c>
      <c r="I9" s="17">
        <v>1</v>
      </c>
      <c r="J9" s="17" t="str">
        <f t="shared" si="0"/>
        <v>amphioxus_1</v>
      </c>
      <c r="K9" s="17" t="s">
        <v>152</v>
      </c>
      <c r="L9" s="17" t="s">
        <v>154</v>
      </c>
      <c r="M9" s="7" t="s">
        <v>151</v>
      </c>
      <c r="N9" s="7" t="s">
        <v>153</v>
      </c>
    </row>
    <row r="10" spans="1:15" s="6" customFormat="1" ht="86" thickBot="1" x14ac:dyDescent="0.25">
      <c r="A10" s="5" t="s">
        <v>38</v>
      </c>
      <c r="B10" s="6" t="s">
        <v>41</v>
      </c>
      <c r="C10" s="6">
        <v>1</v>
      </c>
      <c r="D10" s="6" t="s">
        <v>106</v>
      </c>
      <c r="E10" s="6">
        <v>96.429000000000002</v>
      </c>
      <c r="F10" s="6" t="s">
        <v>55</v>
      </c>
      <c r="G10" s="6" t="s">
        <v>51</v>
      </c>
      <c r="H10" s="5" t="s">
        <v>125</v>
      </c>
      <c r="I10" s="6">
        <v>1</v>
      </c>
      <c r="J10" s="6" t="str">
        <f t="shared" si="0"/>
        <v>sea_squirt_1</v>
      </c>
      <c r="K10" s="6" t="s">
        <v>156</v>
      </c>
      <c r="L10" s="6" t="s">
        <v>158</v>
      </c>
      <c r="M10" s="6" t="s">
        <v>155</v>
      </c>
      <c r="N10" s="6" t="s">
        <v>157</v>
      </c>
    </row>
    <row r="11" spans="1:15" s="8" customFormat="1" ht="69" thickBot="1" x14ac:dyDescent="0.25">
      <c r="A11" s="22" t="s">
        <v>28</v>
      </c>
      <c r="B11" s="8" t="s">
        <v>34</v>
      </c>
      <c r="C11" s="8">
        <v>1</v>
      </c>
      <c r="D11" s="8" t="s">
        <v>76</v>
      </c>
      <c r="E11" s="8">
        <v>78.69</v>
      </c>
      <c r="F11" s="8" t="s">
        <v>77</v>
      </c>
      <c r="G11" s="8" t="s">
        <v>114</v>
      </c>
      <c r="H11" s="22" t="s">
        <v>28</v>
      </c>
      <c r="I11" s="8">
        <v>1</v>
      </c>
      <c r="J11" s="8" t="str">
        <f t="shared" si="0"/>
        <v>hagfish_1</v>
      </c>
      <c r="K11" s="8" t="s">
        <v>160</v>
      </c>
      <c r="L11" s="8" t="s">
        <v>162</v>
      </c>
      <c r="M11" s="8" t="s">
        <v>159</v>
      </c>
      <c r="N11" s="8" t="s">
        <v>161</v>
      </c>
      <c r="O11" s="8" t="s">
        <v>357</v>
      </c>
    </row>
    <row r="12" spans="1:15" s="11" customFormat="1" ht="86" thickBot="1" x14ac:dyDescent="0.25">
      <c r="A12" s="13" t="s">
        <v>29</v>
      </c>
      <c r="B12" s="11" t="s">
        <v>35</v>
      </c>
      <c r="C12" s="11">
        <v>2</v>
      </c>
      <c r="D12" s="11" t="s">
        <v>81</v>
      </c>
      <c r="E12" s="11">
        <v>95.238</v>
      </c>
      <c r="F12" s="11" t="s">
        <v>55</v>
      </c>
      <c r="G12" s="11" t="s">
        <v>51</v>
      </c>
      <c r="H12" s="13" t="s">
        <v>29</v>
      </c>
      <c r="I12" s="11">
        <v>2</v>
      </c>
      <c r="J12" s="11" t="str">
        <f t="shared" si="0"/>
        <v>lamprey_2</v>
      </c>
      <c r="K12" s="11" t="s">
        <v>164</v>
      </c>
      <c r="L12" s="11" t="s">
        <v>166</v>
      </c>
      <c r="M12" s="11" t="s">
        <v>163</v>
      </c>
      <c r="N12" s="11" t="s">
        <v>165</v>
      </c>
      <c r="O12" s="11" t="s">
        <v>358</v>
      </c>
    </row>
    <row r="13" spans="1:15" s="12" customFormat="1" ht="86" thickBot="1" x14ac:dyDescent="0.25">
      <c r="A13" s="15" t="s">
        <v>29</v>
      </c>
      <c r="B13" s="12" t="s">
        <v>35</v>
      </c>
      <c r="C13" s="12">
        <v>2</v>
      </c>
      <c r="D13" s="11" t="s">
        <v>81</v>
      </c>
      <c r="E13" s="12">
        <v>97.619</v>
      </c>
      <c r="F13" s="12" t="s">
        <v>55</v>
      </c>
      <c r="G13" s="12" t="s">
        <v>51</v>
      </c>
      <c r="H13" s="15" t="s">
        <v>29</v>
      </c>
      <c r="I13" s="12">
        <v>1</v>
      </c>
      <c r="J13" s="12" t="str">
        <f t="shared" si="0"/>
        <v>lamprey_1</v>
      </c>
      <c r="K13" s="12" t="s">
        <v>167</v>
      </c>
      <c r="L13" s="12" t="s">
        <v>168</v>
      </c>
      <c r="M13" s="12" t="s">
        <v>169</v>
      </c>
      <c r="N13" s="12" t="s">
        <v>170</v>
      </c>
    </row>
    <row r="14" spans="1:15" s="4" customFormat="1" ht="68" x14ac:dyDescent="0.2">
      <c r="A14" s="14" t="s">
        <v>25</v>
      </c>
      <c r="B14" s="4" t="s">
        <v>110</v>
      </c>
      <c r="C14" s="4">
        <v>2</v>
      </c>
      <c r="D14" s="4" t="s">
        <v>111</v>
      </c>
      <c r="E14" s="4">
        <v>100</v>
      </c>
      <c r="F14" s="4" t="s">
        <v>55</v>
      </c>
      <c r="G14" s="4" t="s">
        <v>51</v>
      </c>
      <c r="H14" s="14" t="s">
        <v>25</v>
      </c>
      <c r="I14" s="4">
        <v>1</v>
      </c>
      <c r="J14" s="4" t="str">
        <f t="shared" si="0"/>
        <v>shark_1</v>
      </c>
      <c r="K14" s="4" t="s">
        <v>172</v>
      </c>
      <c r="L14" s="4" t="s">
        <v>174</v>
      </c>
      <c r="M14" s="4" t="s">
        <v>171</v>
      </c>
      <c r="N14" s="4" t="s">
        <v>173</v>
      </c>
    </row>
    <row r="15" spans="1:15" s="12" customFormat="1" ht="69" thickBot="1" x14ac:dyDescent="0.25">
      <c r="A15" s="15" t="s">
        <v>25</v>
      </c>
      <c r="B15" s="12" t="s">
        <v>110</v>
      </c>
      <c r="C15" s="12">
        <v>2</v>
      </c>
      <c r="D15" s="4" t="s">
        <v>111</v>
      </c>
      <c r="E15" s="12">
        <v>94.05</v>
      </c>
      <c r="F15" s="12" t="s">
        <v>55</v>
      </c>
      <c r="G15" s="12" t="s">
        <v>51</v>
      </c>
      <c r="H15" s="15" t="s">
        <v>25</v>
      </c>
      <c r="I15" s="12">
        <v>2</v>
      </c>
      <c r="J15" s="12" t="str">
        <f t="shared" si="0"/>
        <v>shark_2</v>
      </c>
      <c r="K15" s="12" t="s">
        <v>175</v>
      </c>
      <c r="L15" s="12" t="s">
        <v>178</v>
      </c>
      <c r="M15" s="12" t="s">
        <v>176</v>
      </c>
      <c r="N15" s="12" t="s">
        <v>177</v>
      </c>
    </row>
    <row r="16" spans="1:15" s="4" customFormat="1" ht="85" x14ac:dyDescent="0.2">
      <c r="A16" s="14" t="s">
        <v>27</v>
      </c>
      <c r="B16" s="4" t="s">
        <v>33</v>
      </c>
      <c r="C16" s="4">
        <v>2</v>
      </c>
      <c r="D16" s="4" t="s">
        <v>68</v>
      </c>
      <c r="E16" s="4">
        <v>100</v>
      </c>
      <c r="F16" s="4" t="s">
        <v>55</v>
      </c>
      <c r="G16" s="4" t="s">
        <v>51</v>
      </c>
      <c r="H16" s="14" t="s">
        <v>27</v>
      </c>
      <c r="I16" s="4">
        <v>1</v>
      </c>
      <c r="J16" s="4" t="str">
        <f t="shared" si="0"/>
        <v>coelacanth_1</v>
      </c>
      <c r="K16" s="4" t="s">
        <v>180</v>
      </c>
      <c r="L16" s="4" t="s">
        <v>182</v>
      </c>
      <c r="M16" s="4" t="s">
        <v>179</v>
      </c>
      <c r="N16" s="4" t="s">
        <v>181</v>
      </c>
      <c r="O16" s="4" t="s">
        <v>355</v>
      </c>
    </row>
    <row r="17" spans="1:15" s="12" customFormat="1" ht="86" thickBot="1" x14ac:dyDescent="0.25">
      <c r="A17" s="15" t="s">
        <v>27</v>
      </c>
      <c r="B17" s="12" t="s">
        <v>33</v>
      </c>
      <c r="C17" s="12">
        <v>2</v>
      </c>
      <c r="D17" s="4" t="s">
        <v>68</v>
      </c>
      <c r="E17" s="12">
        <v>95.238</v>
      </c>
      <c r="F17" s="12" t="s">
        <v>55</v>
      </c>
      <c r="G17" s="12" t="s">
        <v>51</v>
      </c>
      <c r="H17" s="15" t="s">
        <v>27</v>
      </c>
      <c r="I17" s="12">
        <v>2</v>
      </c>
      <c r="J17" s="12" t="str">
        <f t="shared" si="0"/>
        <v>coelacanth_2</v>
      </c>
      <c r="K17" s="12" t="s">
        <v>184</v>
      </c>
      <c r="L17" s="12" t="s">
        <v>186</v>
      </c>
      <c r="M17" s="12" t="s">
        <v>183</v>
      </c>
      <c r="N17" s="12" t="s">
        <v>185</v>
      </c>
    </row>
    <row r="18" spans="1:15" s="4" customFormat="1" ht="68" x14ac:dyDescent="0.2">
      <c r="A18" s="14" t="s">
        <v>26</v>
      </c>
      <c r="B18" s="4" t="s">
        <v>96</v>
      </c>
      <c r="C18" s="4">
        <v>2</v>
      </c>
      <c r="D18" s="4" t="s">
        <v>97</v>
      </c>
      <c r="E18" s="4">
        <v>98.81</v>
      </c>
      <c r="F18" s="4" t="s">
        <v>55</v>
      </c>
      <c r="G18" s="4" t="s">
        <v>51</v>
      </c>
      <c r="H18" s="14" t="s">
        <v>26</v>
      </c>
      <c r="I18" s="4">
        <v>1</v>
      </c>
      <c r="J18" s="4" t="str">
        <f t="shared" si="0"/>
        <v>lungfish_1</v>
      </c>
      <c r="K18" s="4" t="s">
        <v>188</v>
      </c>
      <c r="L18" s="4" t="s">
        <v>190</v>
      </c>
      <c r="M18" s="4" t="s">
        <v>187</v>
      </c>
      <c r="N18" s="4" t="s">
        <v>189</v>
      </c>
    </row>
    <row r="19" spans="1:15" s="12" customFormat="1" ht="69" thickBot="1" x14ac:dyDescent="0.25">
      <c r="A19" s="15" t="s">
        <v>26</v>
      </c>
      <c r="B19" s="12" t="s">
        <v>96</v>
      </c>
      <c r="C19" s="12">
        <v>2</v>
      </c>
      <c r="D19" s="4" t="s">
        <v>97</v>
      </c>
      <c r="E19" s="12">
        <v>90.48</v>
      </c>
      <c r="F19" s="12" t="s">
        <v>55</v>
      </c>
      <c r="G19" s="12" t="s">
        <v>51</v>
      </c>
      <c r="H19" s="15" t="s">
        <v>26</v>
      </c>
      <c r="I19" s="12">
        <v>2</v>
      </c>
      <c r="J19" s="12" t="str">
        <f t="shared" si="0"/>
        <v>lungfish_2</v>
      </c>
      <c r="K19" s="12" t="s">
        <v>192</v>
      </c>
      <c r="L19" s="12" t="s">
        <v>194</v>
      </c>
      <c r="M19" s="12" t="s">
        <v>191</v>
      </c>
      <c r="N19" s="12" t="s">
        <v>193</v>
      </c>
    </row>
    <row r="20" spans="1:15" s="4" customFormat="1" ht="68" x14ac:dyDescent="0.2">
      <c r="A20" s="14" t="s">
        <v>50</v>
      </c>
      <c r="B20" s="4" t="s">
        <v>94</v>
      </c>
      <c r="C20" s="4">
        <v>2</v>
      </c>
      <c r="D20" s="4" t="s">
        <v>95</v>
      </c>
      <c r="E20" s="4">
        <v>100</v>
      </c>
      <c r="F20" s="4" t="s">
        <v>55</v>
      </c>
      <c r="G20" s="4" t="s">
        <v>51</v>
      </c>
      <c r="H20" s="14" t="s">
        <v>50</v>
      </c>
      <c r="I20" s="4">
        <v>1</v>
      </c>
      <c r="J20" s="4" t="str">
        <f t="shared" si="0"/>
        <v>caecillian_1</v>
      </c>
      <c r="K20" s="4" t="s">
        <v>196</v>
      </c>
      <c r="L20" s="4" t="s">
        <v>197</v>
      </c>
      <c r="M20" s="4" t="s">
        <v>195</v>
      </c>
      <c r="N20" s="4" t="s">
        <v>173</v>
      </c>
    </row>
    <row r="21" spans="1:15" s="12" customFormat="1" ht="69" thickBot="1" x14ac:dyDescent="0.25">
      <c r="A21" s="15" t="s">
        <v>50</v>
      </c>
      <c r="B21" s="12" t="s">
        <v>94</v>
      </c>
      <c r="C21" s="12">
        <v>2</v>
      </c>
      <c r="D21" s="4" t="s">
        <v>95</v>
      </c>
      <c r="E21" s="12">
        <v>84.52</v>
      </c>
      <c r="F21" s="12" t="s">
        <v>55</v>
      </c>
      <c r="G21" s="12" t="s">
        <v>51</v>
      </c>
      <c r="H21" s="15" t="s">
        <v>50</v>
      </c>
      <c r="I21" s="12">
        <v>2</v>
      </c>
      <c r="J21" s="12" t="str">
        <f t="shared" si="0"/>
        <v>caecillian_2</v>
      </c>
      <c r="K21" s="12" t="s">
        <v>199</v>
      </c>
      <c r="L21" s="12" t="s">
        <v>201</v>
      </c>
      <c r="M21" s="12" t="s">
        <v>198</v>
      </c>
      <c r="N21" s="12" t="s">
        <v>200</v>
      </c>
    </row>
    <row r="22" spans="1:15" s="4" customFormat="1" ht="85" x14ac:dyDescent="0.2">
      <c r="A22" s="14" t="s">
        <v>11</v>
      </c>
      <c r="B22" s="4" t="s">
        <v>23</v>
      </c>
      <c r="C22" s="4">
        <v>2</v>
      </c>
      <c r="D22" s="4" t="s">
        <v>60</v>
      </c>
      <c r="E22" s="4">
        <v>100</v>
      </c>
      <c r="F22" s="4" t="s">
        <v>55</v>
      </c>
      <c r="G22" s="4" t="s">
        <v>51</v>
      </c>
      <c r="H22" s="14" t="s">
        <v>11</v>
      </c>
      <c r="I22" s="4">
        <v>1</v>
      </c>
      <c r="J22" s="4" t="str">
        <f t="shared" si="0"/>
        <v>frog_1</v>
      </c>
      <c r="K22" s="4" t="s">
        <v>203</v>
      </c>
      <c r="L22" s="4" t="s">
        <v>204</v>
      </c>
      <c r="M22" s="4" t="s">
        <v>202</v>
      </c>
      <c r="N22" s="4" t="s">
        <v>181</v>
      </c>
    </row>
    <row r="23" spans="1:15" s="12" customFormat="1" ht="69" thickBot="1" x14ac:dyDescent="0.25">
      <c r="A23" s="15" t="s">
        <v>11</v>
      </c>
      <c r="B23" s="12" t="s">
        <v>23</v>
      </c>
      <c r="C23" s="4">
        <v>2</v>
      </c>
      <c r="D23" s="4" t="s">
        <v>60</v>
      </c>
      <c r="E23" s="12">
        <v>96.340999999999994</v>
      </c>
      <c r="F23" s="12" t="s">
        <v>59</v>
      </c>
      <c r="G23" s="12" t="s">
        <v>51</v>
      </c>
      <c r="H23" s="15" t="s">
        <v>11</v>
      </c>
      <c r="I23" s="12">
        <v>2</v>
      </c>
      <c r="J23" s="12" t="str">
        <f t="shared" si="0"/>
        <v>frog_2</v>
      </c>
      <c r="K23" s="12" t="s">
        <v>206</v>
      </c>
      <c r="L23" s="12" t="s">
        <v>208</v>
      </c>
      <c r="M23" s="12" t="s">
        <v>205</v>
      </c>
      <c r="N23" s="12" t="s">
        <v>207</v>
      </c>
    </row>
    <row r="24" spans="1:15" s="4" customFormat="1" ht="51" x14ac:dyDescent="0.2">
      <c r="A24" s="14" t="s">
        <v>98</v>
      </c>
      <c r="B24" s="4" t="s">
        <v>99</v>
      </c>
      <c r="C24" s="4">
        <v>2</v>
      </c>
      <c r="D24" s="4" t="s">
        <v>100</v>
      </c>
      <c r="E24" s="4">
        <v>100</v>
      </c>
      <c r="F24" s="4" t="s">
        <v>55</v>
      </c>
      <c r="G24" s="4" t="s">
        <v>51</v>
      </c>
      <c r="H24" s="14" t="s">
        <v>98</v>
      </c>
      <c r="I24" s="4">
        <v>1</v>
      </c>
      <c r="J24" s="4" t="str">
        <f t="shared" si="0"/>
        <v>newt_1</v>
      </c>
      <c r="K24" s="4" t="s">
        <v>209</v>
      </c>
      <c r="L24" s="4" t="s">
        <v>209</v>
      </c>
      <c r="M24" s="4" t="s">
        <v>102</v>
      </c>
      <c r="N24" s="4" t="s">
        <v>173</v>
      </c>
    </row>
    <row r="25" spans="1:15" s="12" customFormat="1" ht="52" thickBot="1" x14ac:dyDescent="0.25">
      <c r="A25" s="15" t="s">
        <v>98</v>
      </c>
      <c r="B25" s="12" t="s">
        <v>99</v>
      </c>
      <c r="C25" s="12">
        <v>2</v>
      </c>
      <c r="D25" s="4" t="s">
        <v>100</v>
      </c>
      <c r="E25" s="12">
        <v>94.05</v>
      </c>
      <c r="F25" s="12" t="s">
        <v>55</v>
      </c>
      <c r="G25" s="12" t="s">
        <v>51</v>
      </c>
      <c r="H25" s="15" t="s">
        <v>98</v>
      </c>
      <c r="I25" s="12">
        <v>2</v>
      </c>
      <c r="J25" s="12" t="str">
        <f t="shared" si="0"/>
        <v>newt_2</v>
      </c>
      <c r="K25" s="12" t="s">
        <v>211</v>
      </c>
      <c r="L25" s="12" t="s">
        <v>211</v>
      </c>
      <c r="M25" s="12" t="s">
        <v>210</v>
      </c>
      <c r="N25" s="12" t="s">
        <v>212</v>
      </c>
      <c r="O25" s="12" t="s">
        <v>359</v>
      </c>
    </row>
    <row r="26" spans="1:15" s="10" customFormat="1" ht="86" thickBot="1" x14ac:dyDescent="0.25">
      <c r="A26" s="9" t="s">
        <v>107</v>
      </c>
      <c r="B26" s="10" t="s">
        <v>42</v>
      </c>
      <c r="C26" s="10">
        <v>1</v>
      </c>
      <c r="D26" s="10" t="s">
        <v>62</v>
      </c>
      <c r="E26" s="10">
        <v>100</v>
      </c>
      <c r="F26" s="10" t="s">
        <v>55</v>
      </c>
      <c r="G26" s="10" t="s">
        <v>114</v>
      </c>
      <c r="H26" s="9" t="s">
        <v>107</v>
      </c>
      <c r="I26" s="10">
        <v>1</v>
      </c>
      <c r="J26" s="10" t="str">
        <f t="shared" si="0"/>
        <v>lizard_1</v>
      </c>
      <c r="K26" s="10" t="s">
        <v>214</v>
      </c>
      <c r="L26" s="10" t="s">
        <v>214</v>
      </c>
      <c r="M26" s="10" t="s">
        <v>213</v>
      </c>
      <c r="N26" s="10" t="s">
        <v>181</v>
      </c>
      <c r="O26" s="10" t="s">
        <v>368</v>
      </c>
    </row>
    <row r="27" spans="1:15" s="11" customFormat="1" ht="69" thickBot="1" x14ac:dyDescent="0.25">
      <c r="A27" s="13" t="s">
        <v>9</v>
      </c>
      <c r="B27" s="11" t="s">
        <v>15</v>
      </c>
      <c r="C27" s="11">
        <v>2</v>
      </c>
      <c r="D27" s="11" t="s">
        <v>104</v>
      </c>
      <c r="E27" s="11">
        <v>100</v>
      </c>
      <c r="F27" s="20" t="s">
        <v>55</v>
      </c>
      <c r="G27" s="20" t="s">
        <v>51</v>
      </c>
      <c r="H27" s="13" t="s">
        <v>9</v>
      </c>
      <c r="I27" s="11">
        <v>1</v>
      </c>
      <c r="J27" s="20" t="str">
        <f t="shared" si="0"/>
        <v>chicken_1</v>
      </c>
      <c r="K27" s="20" t="s">
        <v>216</v>
      </c>
      <c r="L27" s="20" t="s">
        <v>217</v>
      </c>
      <c r="M27" s="11" t="s">
        <v>215</v>
      </c>
      <c r="N27" s="11" t="s">
        <v>173</v>
      </c>
    </row>
    <row r="28" spans="1:15" s="12" customFormat="1" ht="86" thickBot="1" x14ac:dyDescent="0.25">
      <c r="A28" s="15" t="s">
        <v>9</v>
      </c>
      <c r="B28" s="12" t="s">
        <v>15</v>
      </c>
      <c r="C28" s="12">
        <v>2</v>
      </c>
      <c r="D28" s="11" t="s">
        <v>104</v>
      </c>
      <c r="E28" s="12">
        <v>95.233999999999995</v>
      </c>
      <c r="F28" s="12" t="s">
        <v>55</v>
      </c>
      <c r="G28" s="12" t="s">
        <v>51</v>
      </c>
      <c r="H28" s="15" t="s">
        <v>9</v>
      </c>
      <c r="I28" s="12">
        <v>2</v>
      </c>
      <c r="J28" s="12" t="str">
        <f t="shared" si="0"/>
        <v>chicken_2</v>
      </c>
      <c r="K28" s="12" t="s">
        <v>167</v>
      </c>
      <c r="L28" s="12" t="s">
        <v>220</v>
      </c>
      <c r="M28" s="12" t="s">
        <v>218</v>
      </c>
      <c r="N28" s="12" t="s">
        <v>219</v>
      </c>
    </row>
    <row r="29" spans="1:15" s="4" customFormat="1" ht="85" x14ac:dyDescent="0.2">
      <c r="A29" s="14" t="s">
        <v>8</v>
      </c>
      <c r="B29" s="4" t="s">
        <v>20</v>
      </c>
      <c r="C29" s="4">
        <v>2</v>
      </c>
      <c r="D29" s="4" t="s">
        <v>64</v>
      </c>
      <c r="E29" s="4">
        <v>100</v>
      </c>
      <c r="F29" s="4" t="s">
        <v>55</v>
      </c>
      <c r="G29" s="4" t="s">
        <v>51</v>
      </c>
      <c r="H29" s="14" t="s">
        <v>8</v>
      </c>
      <c r="I29" s="4">
        <v>1</v>
      </c>
      <c r="J29" s="4" t="str">
        <f t="shared" si="0"/>
        <v>platypus_1</v>
      </c>
      <c r="K29" s="4" t="s">
        <v>222</v>
      </c>
      <c r="L29" s="4" t="s">
        <v>223</v>
      </c>
      <c r="M29" s="4" t="s">
        <v>221</v>
      </c>
      <c r="N29" s="4" t="s">
        <v>181</v>
      </c>
    </row>
    <row r="30" spans="1:15" s="12" customFormat="1" ht="86" thickBot="1" x14ac:dyDescent="0.25">
      <c r="A30" s="15" t="s">
        <v>8</v>
      </c>
      <c r="B30" s="12" t="s">
        <v>20</v>
      </c>
      <c r="C30" s="12">
        <v>2</v>
      </c>
      <c r="D30" s="4" t="s">
        <v>64</v>
      </c>
      <c r="E30" s="12">
        <v>95.238</v>
      </c>
      <c r="F30" s="12" t="s">
        <v>55</v>
      </c>
      <c r="G30" s="12" t="s">
        <v>51</v>
      </c>
      <c r="H30" s="15" t="s">
        <v>8</v>
      </c>
      <c r="I30" s="12">
        <v>2</v>
      </c>
      <c r="J30" s="12" t="str">
        <f t="shared" si="0"/>
        <v>platypus_2</v>
      </c>
      <c r="K30" s="12" t="s">
        <v>225</v>
      </c>
      <c r="L30" s="12" t="s">
        <v>227</v>
      </c>
      <c r="M30" s="12" t="s">
        <v>224</v>
      </c>
      <c r="N30" s="12" t="s">
        <v>226</v>
      </c>
    </row>
    <row r="31" spans="1:15" s="4" customFormat="1" ht="85" x14ac:dyDescent="0.2">
      <c r="A31" s="14" t="s">
        <v>21</v>
      </c>
      <c r="B31" s="4" t="s">
        <v>22</v>
      </c>
      <c r="C31" s="4">
        <v>2</v>
      </c>
      <c r="D31" s="4" t="s">
        <v>61</v>
      </c>
      <c r="E31" s="4">
        <v>100</v>
      </c>
      <c r="F31" s="4" t="s">
        <v>55</v>
      </c>
      <c r="G31" s="4" t="s">
        <v>51</v>
      </c>
      <c r="H31" s="14" t="s">
        <v>21</v>
      </c>
      <c r="I31" s="4">
        <v>1</v>
      </c>
      <c r="J31" s="4" t="str">
        <f t="shared" si="0"/>
        <v>opossum_1</v>
      </c>
      <c r="K31" s="4" t="s">
        <v>229</v>
      </c>
      <c r="L31" s="4" t="s">
        <v>230</v>
      </c>
      <c r="M31" s="4" t="s">
        <v>228</v>
      </c>
      <c r="N31" s="4" t="s">
        <v>181</v>
      </c>
    </row>
    <row r="32" spans="1:15" s="12" customFormat="1" ht="86" thickBot="1" x14ac:dyDescent="0.25">
      <c r="A32" s="15" t="s">
        <v>21</v>
      </c>
      <c r="B32" s="12" t="s">
        <v>22</v>
      </c>
      <c r="C32" s="12">
        <v>2</v>
      </c>
      <c r="D32" s="4" t="s">
        <v>61</v>
      </c>
      <c r="E32" s="12">
        <v>94.048000000000002</v>
      </c>
      <c r="F32" s="12" t="s">
        <v>55</v>
      </c>
      <c r="G32" s="12" t="s">
        <v>51</v>
      </c>
      <c r="H32" s="15" t="s">
        <v>21</v>
      </c>
      <c r="I32" s="12">
        <v>2</v>
      </c>
      <c r="J32" s="12" t="str">
        <f t="shared" si="0"/>
        <v>opossum_2</v>
      </c>
      <c r="K32" s="12" t="s">
        <v>232</v>
      </c>
      <c r="L32" s="12" t="s">
        <v>233</v>
      </c>
      <c r="M32" s="12" t="s">
        <v>231</v>
      </c>
      <c r="N32" s="12" t="s">
        <v>234</v>
      </c>
    </row>
    <row r="33" spans="1:19" s="4" customFormat="1" ht="85" x14ac:dyDescent="0.2">
      <c r="A33" s="14" t="s">
        <v>7</v>
      </c>
      <c r="B33" s="4" t="s">
        <v>12</v>
      </c>
      <c r="C33" s="4">
        <v>2</v>
      </c>
      <c r="D33" s="4" t="s">
        <v>56</v>
      </c>
      <c r="E33" s="4">
        <v>100</v>
      </c>
      <c r="F33" s="4" t="s">
        <v>55</v>
      </c>
      <c r="G33" s="4" t="s">
        <v>51</v>
      </c>
      <c r="H33" s="14" t="s">
        <v>7</v>
      </c>
      <c r="I33" s="4">
        <v>1</v>
      </c>
      <c r="J33" s="4" t="str">
        <f t="shared" si="0"/>
        <v>cow_1</v>
      </c>
      <c r="K33" s="4" t="s">
        <v>229</v>
      </c>
      <c r="L33" s="4" t="s">
        <v>236</v>
      </c>
      <c r="M33" s="4" t="s">
        <v>235</v>
      </c>
      <c r="N33" s="4" t="s">
        <v>181</v>
      </c>
      <c r="O33" s="4" t="s">
        <v>369</v>
      </c>
    </row>
    <row r="34" spans="1:19" s="12" customFormat="1" ht="86" thickBot="1" x14ac:dyDescent="0.25">
      <c r="A34" s="15" t="s">
        <v>7</v>
      </c>
      <c r="B34" s="12" t="s">
        <v>12</v>
      </c>
      <c r="C34" s="12">
        <v>2</v>
      </c>
      <c r="D34" s="4" t="s">
        <v>56</v>
      </c>
      <c r="E34" s="12">
        <v>95.238</v>
      </c>
      <c r="F34" s="12" t="s">
        <v>55</v>
      </c>
      <c r="G34" s="12" t="s">
        <v>51</v>
      </c>
      <c r="H34" s="15" t="s">
        <v>7</v>
      </c>
      <c r="I34" s="12">
        <v>2</v>
      </c>
      <c r="J34" s="12" t="str">
        <f t="shared" si="0"/>
        <v>cow_2</v>
      </c>
      <c r="K34" s="12" t="s">
        <v>167</v>
      </c>
      <c r="L34" s="12" t="s">
        <v>239</v>
      </c>
      <c r="M34" s="12" t="s">
        <v>237</v>
      </c>
      <c r="N34" s="12" t="s">
        <v>238</v>
      </c>
    </row>
    <row r="35" spans="1:19" s="4" customFormat="1" ht="85" x14ac:dyDescent="0.2">
      <c r="A35" s="14" t="s">
        <v>4</v>
      </c>
      <c r="B35" s="4" t="s">
        <v>13</v>
      </c>
      <c r="C35" s="4">
        <v>2</v>
      </c>
      <c r="D35" s="4" t="s">
        <v>53</v>
      </c>
      <c r="E35" s="4">
        <v>100</v>
      </c>
      <c r="F35" s="21" t="s">
        <v>55</v>
      </c>
      <c r="G35" s="21" t="s">
        <v>51</v>
      </c>
      <c r="H35" s="14" t="s">
        <v>4</v>
      </c>
      <c r="I35" s="4">
        <v>1</v>
      </c>
      <c r="J35" s="21" t="str">
        <f t="shared" si="0"/>
        <v>mouse_1</v>
      </c>
      <c r="K35" s="21" t="s">
        <v>241</v>
      </c>
      <c r="L35" s="21" t="s">
        <v>242</v>
      </c>
      <c r="M35" s="4" t="s">
        <v>240</v>
      </c>
      <c r="N35" s="4" t="s">
        <v>181</v>
      </c>
    </row>
    <row r="36" spans="1:19" s="12" customFormat="1" ht="86" thickBot="1" x14ac:dyDescent="0.25">
      <c r="A36" s="15" t="s">
        <v>4</v>
      </c>
      <c r="B36" s="12" t="s">
        <v>13</v>
      </c>
      <c r="C36" s="12">
        <v>2</v>
      </c>
      <c r="D36" s="4" t="s">
        <v>53</v>
      </c>
      <c r="E36" s="12">
        <v>96.429000000000002</v>
      </c>
      <c r="F36" s="12" t="s">
        <v>55</v>
      </c>
      <c r="G36" s="12" t="s">
        <v>51</v>
      </c>
      <c r="H36" s="15" t="s">
        <v>4</v>
      </c>
      <c r="I36" s="12">
        <v>2</v>
      </c>
      <c r="J36" s="12" t="str">
        <f t="shared" si="0"/>
        <v>mouse_2</v>
      </c>
      <c r="K36" s="12" t="s">
        <v>371</v>
      </c>
      <c r="L36" s="12" t="s">
        <v>245</v>
      </c>
      <c r="M36" s="12" t="s">
        <v>243</v>
      </c>
      <c r="N36" s="12" t="s">
        <v>244</v>
      </c>
    </row>
    <row r="37" spans="1:19" s="4" customFormat="1" ht="85" x14ac:dyDescent="0.2">
      <c r="A37" s="14" t="s">
        <v>2</v>
      </c>
      <c r="B37" s="4" t="s">
        <v>3</v>
      </c>
      <c r="C37" s="4">
        <v>2</v>
      </c>
      <c r="D37" s="4" t="s">
        <v>65</v>
      </c>
      <c r="E37" s="4">
        <v>100</v>
      </c>
      <c r="F37" s="21" t="s">
        <v>55</v>
      </c>
      <c r="G37" s="21" t="s">
        <v>51</v>
      </c>
      <c r="H37" s="14" t="s">
        <v>2</v>
      </c>
      <c r="I37" s="4">
        <v>1</v>
      </c>
      <c r="J37" s="21" t="str">
        <f t="shared" si="0"/>
        <v>human_1</v>
      </c>
      <c r="K37" s="21" t="s">
        <v>247</v>
      </c>
      <c r="L37" s="21" t="s">
        <v>248</v>
      </c>
      <c r="M37" s="4" t="s">
        <v>246</v>
      </c>
      <c r="N37" s="4" t="s">
        <v>181</v>
      </c>
    </row>
    <row r="38" spans="1:19" s="3" customFormat="1" ht="86" thickBot="1" x14ac:dyDescent="0.25">
      <c r="A38" s="16" t="s">
        <v>2</v>
      </c>
      <c r="B38" s="3" t="s">
        <v>3</v>
      </c>
      <c r="C38" s="3">
        <v>2</v>
      </c>
      <c r="D38" s="7" t="s">
        <v>65</v>
      </c>
      <c r="E38" s="3">
        <v>96.429000000000002</v>
      </c>
      <c r="F38" s="3" t="s">
        <v>55</v>
      </c>
      <c r="G38" s="3" t="s">
        <v>51</v>
      </c>
      <c r="H38" s="16" t="s">
        <v>2</v>
      </c>
      <c r="I38" s="3">
        <v>2</v>
      </c>
      <c r="J38" s="3" t="str">
        <f t="shared" si="0"/>
        <v>human_2</v>
      </c>
      <c r="K38" s="3" t="s">
        <v>167</v>
      </c>
      <c r="L38" s="3" t="s">
        <v>250</v>
      </c>
      <c r="M38" s="3" t="s">
        <v>249</v>
      </c>
      <c r="N38" s="3" t="s">
        <v>244</v>
      </c>
    </row>
    <row r="39" spans="1:19" s="11" customFormat="1" ht="85" x14ac:dyDescent="0.2">
      <c r="A39" s="13" t="s">
        <v>108</v>
      </c>
      <c r="B39" s="11" t="s">
        <v>32</v>
      </c>
      <c r="C39" s="11">
        <v>3</v>
      </c>
      <c r="D39" s="11" t="s">
        <v>78</v>
      </c>
      <c r="E39" s="11">
        <v>100</v>
      </c>
      <c r="F39" s="11" t="s">
        <v>55</v>
      </c>
      <c r="G39" s="11" t="s">
        <v>51</v>
      </c>
      <c r="H39" s="13" t="s">
        <v>108</v>
      </c>
      <c r="I39" s="11">
        <v>1</v>
      </c>
      <c r="J39" s="11" t="str">
        <f t="shared" si="0"/>
        <v>gar_1</v>
      </c>
      <c r="K39" s="11" t="s">
        <v>252</v>
      </c>
      <c r="L39" s="11" t="s">
        <v>253</v>
      </c>
      <c r="M39" s="11" t="s">
        <v>251</v>
      </c>
      <c r="N39" s="11" t="s">
        <v>101</v>
      </c>
      <c r="O39" s="11" t="s">
        <v>360</v>
      </c>
    </row>
    <row r="40" spans="1:19" ht="68" x14ac:dyDescent="0.2">
      <c r="A40" s="19" t="s">
        <v>108</v>
      </c>
      <c r="B40" s="2" t="s">
        <v>32</v>
      </c>
      <c r="C40" s="2">
        <v>3</v>
      </c>
      <c r="D40" s="4" t="s">
        <v>78</v>
      </c>
      <c r="E40" s="2">
        <v>97.62</v>
      </c>
      <c r="F40" s="2" t="s">
        <v>55</v>
      </c>
      <c r="G40" s="2" t="s">
        <v>51</v>
      </c>
      <c r="H40" s="19" t="s">
        <v>108</v>
      </c>
      <c r="I40" s="2">
        <v>2</v>
      </c>
      <c r="J40" s="2" t="str">
        <f t="shared" si="0"/>
        <v>gar_2</v>
      </c>
      <c r="K40" s="2" t="s">
        <v>255</v>
      </c>
      <c r="L40" s="2" t="s">
        <v>257</v>
      </c>
      <c r="M40" s="2" t="s">
        <v>254</v>
      </c>
      <c r="N40" s="2" t="s">
        <v>256</v>
      </c>
      <c r="P40" s="2"/>
      <c r="Q40" s="2"/>
      <c r="R40" s="2"/>
      <c r="S40" s="2"/>
    </row>
    <row r="41" spans="1:19" s="12" customFormat="1" ht="69" thickBot="1" x14ac:dyDescent="0.25">
      <c r="A41" s="15" t="s">
        <v>108</v>
      </c>
      <c r="B41" s="12" t="s">
        <v>32</v>
      </c>
      <c r="C41" s="12">
        <v>3</v>
      </c>
      <c r="D41" s="10" t="s">
        <v>78</v>
      </c>
      <c r="E41" s="12">
        <v>84.52</v>
      </c>
      <c r="F41" s="12" t="s">
        <v>55</v>
      </c>
      <c r="G41" s="12" t="s">
        <v>51</v>
      </c>
      <c r="H41" s="15" t="s">
        <v>108</v>
      </c>
      <c r="I41" s="12">
        <v>3</v>
      </c>
      <c r="J41" s="12" t="str">
        <f t="shared" si="0"/>
        <v>gar_3</v>
      </c>
      <c r="K41" s="12" t="s">
        <v>259</v>
      </c>
      <c r="L41" s="12" t="s">
        <v>261</v>
      </c>
      <c r="M41" s="12" t="s">
        <v>258</v>
      </c>
      <c r="N41" s="12" t="s">
        <v>260</v>
      </c>
    </row>
    <row r="42" spans="1:19" s="4" customFormat="1" ht="85" x14ac:dyDescent="0.2">
      <c r="A42" s="14" t="s">
        <v>24</v>
      </c>
      <c r="B42" s="4" t="s">
        <v>31</v>
      </c>
      <c r="C42" s="4">
        <v>3</v>
      </c>
      <c r="D42" s="4" t="s">
        <v>69</v>
      </c>
      <c r="E42" s="4">
        <v>96.429000000000002</v>
      </c>
      <c r="F42" s="4" t="s">
        <v>55</v>
      </c>
      <c r="G42" s="4" t="s">
        <v>51</v>
      </c>
      <c r="H42" s="14" t="s">
        <v>24</v>
      </c>
      <c r="I42" s="4">
        <v>2</v>
      </c>
      <c r="J42" s="4" t="str">
        <f t="shared" si="0"/>
        <v>zebrafish_2</v>
      </c>
      <c r="K42" s="4" t="s">
        <v>263</v>
      </c>
      <c r="L42" s="4" t="s">
        <v>265</v>
      </c>
      <c r="M42" s="4" t="s">
        <v>262</v>
      </c>
      <c r="N42" s="4" t="s">
        <v>264</v>
      </c>
      <c r="O42" s="4" t="s">
        <v>361</v>
      </c>
    </row>
    <row r="43" spans="1:19" ht="85" x14ac:dyDescent="0.2">
      <c r="A43" s="19" t="s">
        <v>24</v>
      </c>
      <c r="B43" s="2" t="s">
        <v>31</v>
      </c>
      <c r="C43" s="2">
        <v>3</v>
      </c>
      <c r="D43" s="4" t="s">
        <v>69</v>
      </c>
      <c r="E43" s="2">
        <v>90.475999999999999</v>
      </c>
      <c r="F43" s="2" t="s">
        <v>55</v>
      </c>
      <c r="G43" s="2" t="s">
        <v>51</v>
      </c>
      <c r="H43" s="19" t="s">
        <v>24</v>
      </c>
      <c r="I43" s="2">
        <v>3</v>
      </c>
      <c r="J43" s="2" t="str">
        <f t="shared" si="0"/>
        <v>zebrafish_3</v>
      </c>
      <c r="K43" s="2" t="s">
        <v>267</v>
      </c>
      <c r="L43" s="2" t="s">
        <v>269</v>
      </c>
      <c r="M43" s="2" t="s">
        <v>266</v>
      </c>
      <c r="N43" s="2" t="s">
        <v>268</v>
      </c>
      <c r="P43" s="2"/>
      <c r="Q43" s="2"/>
      <c r="R43" s="2"/>
      <c r="S43" s="2"/>
    </row>
    <row r="44" spans="1:19" s="3" customFormat="1" ht="86" thickBot="1" x14ac:dyDescent="0.25">
      <c r="A44" s="16" t="s">
        <v>24</v>
      </c>
      <c r="B44" s="3" t="s">
        <v>31</v>
      </c>
      <c r="C44" s="3">
        <v>3</v>
      </c>
      <c r="D44" s="7" t="s">
        <v>69</v>
      </c>
      <c r="E44" s="3">
        <v>97.619</v>
      </c>
      <c r="F44" s="3" t="s">
        <v>55</v>
      </c>
      <c r="G44" s="3" t="s">
        <v>51</v>
      </c>
      <c r="H44" s="16" t="s">
        <v>24</v>
      </c>
      <c r="I44" s="3">
        <v>1</v>
      </c>
      <c r="J44" s="3" t="str">
        <f t="shared" si="0"/>
        <v>zebrafish_1</v>
      </c>
      <c r="K44" s="3" t="s">
        <v>271</v>
      </c>
      <c r="L44" s="3" t="s">
        <v>273</v>
      </c>
      <c r="M44" s="3" t="s">
        <v>270</v>
      </c>
      <c r="N44" s="3" t="s">
        <v>272</v>
      </c>
    </row>
    <row r="45" spans="1:19" s="11" customFormat="1" ht="85" x14ac:dyDescent="0.2">
      <c r="A45" s="13" t="s">
        <v>75</v>
      </c>
      <c r="B45" s="11" t="s">
        <v>74</v>
      </c>
      <c r="C45" s="11">
        <v>6</v>
      </c>
      <c r="D45" s="11" t="s">
        <v>86</v>
      </c>
      <c r="E45" s="11">
        <v>97.62</v>
      </c>
      <c r="F45" s="11" t="s">
        <v>55</v>
      </c>
      <c r="G45" s="11" t="s">
        <v>114</v>
      </c>
      <c r="H45" s="13" t="s">
        <v>75</v>
      </c>
      <c r="I45" s="11">
        <v>1</v>
      </c>
      <c r="J45" s="11" t="str">
        <f t="shared" si="0"/>
        <v>carp_1</v>
      </c>
      <c r="K45" s="11" t="s">
        <v>275</v>
      </c>
      <c r="L45" s="11" t="s">
        <v>276</v>
      </c>
      <c r="M45" s="11" t="s">
        <v>274</v>
      </c>
      <c r="N45" s="11" t="s">
        <v>272</v>
      </c>
      <c r="O45" s="11" t="s">
        <v>362</v>
      </c>
    </row>
    <row r="46" spans="1:19" ht="85" x14ac:dyDescent="0.2">
      <c r="A46" s="19" t="s">
        <v>75</v>
      </c>
      <c r="B46" s="2" t="s">
        <v>74</v>
      </c>
      <c r="C46" s="2">
        <v>6</v>
      </c>
      <c r="D46" s="4" t="s">
        <v>86</v>
      </c>
      <c r="E46" s="2">
        <v>95.24</v>
      </c>
      <c r="F46" s="2" t="s">
        <v>55</v>
      </c>
      <c r="G46" s="2" t="s">
        <v>114</v>
      </c>
      <c r="H46" s="19" t="s">
        <v>75</v>
      </c>
      <c r="I46" s="2">
        <v>2</v>
      </c>
      <c r="J46" s="2" t="str">
        <f t="shared" si="0"/>
        <v>carp_2</v>
      </c>
      <c r="K46" s="2" t="s">
        <v>278</v>
      </c>
      <c r="L46" s="2" t="s">
        <v>280</v>
      </c>
      <c r="M46" s="2" t="s">
        <v>277</v>
      </c>
      <c r="N46" s="2" t="s">
        <v>279</v>
      </c>
      <c r="P46" s="2"/>
      <c r="Q46" s="2"/>
      <c r="R46" s="2"/>
      <c r="S46" s="2"/>
    </row>
    <row r="47" spans="1:19" ht="85" x14ac:dyDescent="0.2">
      <c r="A47" s="19" t="s">
        <v>75</v>
      </c>
      <c r="B47" s="2" t="s">
        <v>74</v>
      </c>
      <c r="C47" s="2">
        <v>6</v>
      </c>
      <c r="D47" s="4" t="s">
        <v>86</v>
      </c>
      <c r="E47" s="2">
        <v>95.24</v>
      </c>
      <c r="F47" s="2" t="s">
        <v>55</v>
      </c>
      <c r="G47" s="2" t="s">
        <v>114</v>
      </c>
      <c r="H47" s="19" t="s">
        <v>75</v>
      </c>
      <c r="I47" s="2">
        <v>4</v>
      </c>
      <c r="J47" s="2" t="str">
        <f t="shared" si="0"/>
        <v>carp_4</v>
      </c>
      <c r="K47" s="2" t="s">
        <v>282</v>
      </c>
      <c r="L47" s="2" t="s">
        <v>283</v>
      </c>
      <c r="M47" s="2" t="s">
        <v>281</v>
      </c>
      <c r="N47" s="2" t="s">
        <v>279</v>
      </c>
      <c r="P47" s="2"/>
      <c r="Q47" s="2"/>
      <c r="R47" s="2"/>
      <c r="S47" s="2"/>
    </row>
    <row r="48" spans="1:19" ht="85" x14ac:dyDescent="0.2">
      <c r="A48" s="19" t="s">
        <v>75</v>
      </c>
      <c r="B48" s="2" t="s">
        <v>74</v>
      </c>
      <c r="C48" s="2">
        <v>6</v>
      </c>
      <c r="D48" s="4" t="s">
        <v>86</v>
      </c>
      <c r="E48" s="2">
        <v>92.856999999999999</v>
      </c>
      <c r="F48" s="2" t="s">
        <v>55</v>
      </c>
      <c r="G48" s="2" t="s">
        <v>51</v>
      </c>
      <c r="H48" s="19" t="s">
        <v>75</v>
      </c>
      <c r="I48" s="2">
        <v>5</v>
      </c>
      <c r="J48" s="2" t="str">
        <f t="shared" si="0"/>
        <v>carp_5</v>
      </c>
      <c r="K48" s="2" t="s">
        <v>267</v>
      </c>
      <c r="L48" s="2" t="s">
        <v>284</v>
      </c>
      <c r="M48" s="2" t="s">
        <v>351</v>
      </c>
      <c r="N48" s="2" t="s">
        <v>352</v>
      </c>
      <c r="O48" s="2" t="s">
        <v>363</v>
      </c>
      <c r="P48" s="2"/>
      <c r="Q48" s="2"/>
      <c r="R48" s="2"/>
      <c r="S48" s="2"/>
    </row>
    <row r="49" spans="1:19" ht="85" x14ac:dyDescent="0.2">
      <c r="A49" s="19" t="s">
        <v>75</v>
      </c>
      <c r="B49" s="2" t="s">
        <v>74</v>
      </c>
      <c r="C49" s="2">
        <v>6</v>
      </c>
      <c r="D49" s="4" t="s">
        <v>86</v>
      </c>
      <c r="E49" s="2">
        <v>91.67</v>
      </c>
      <c r="F49" s="2" t="s">
        <v>55</v>
      </c>
      <c r="G49" s="2" t="s">
        <v>114</v>
      </c>
      <c r="H49" s="19" t="s">
        <v>75</v>
      </c>
      <c r="I49" s="2">
        <v>6</v>
      </c>
      <c r="J49" s="2" t="str">
        <f t="shared" si="0"/>
        <v>carp_6</v>
      </c>
      <c r="K49" s="2" t="s">
        <v>286</v>
      </c>
      <c r="L49" s="2" t="s">
        <v>288</v>
      </c>
      <c r="M49" s="2" t="s">
        <v>285</v>
      </c>
      <c r="N49" s="2" t="s">
        <v>287</v>
      </c>
      <c r="P49" s="2"/>
      <c r="Q49" s="2"/>
      <c r="R49" s="2"/>
      <c r="S49" s="2"/>
    </row>
    <row r="50" spans="1:19" s="12" customFormat="1" ht="86" thickBot="1" x14ac:dyDescent="0.25">
      <c r="A50" s="15" t="s">
        <v>75</v>
      </c>
      <c r="B50" s="12" t="s">
        <v>74</v>
      </c>
      <c r="C50" s="12">
        <v>6</v>
      </c>
      <c r="D50" s="10" t="s">
        <v>86</v>
      </c>
      <c r="E50" s="12">
        <v>95.24</v>
      </c>
      <c r="F50" s="12" t="s">
        <v>55</v>
      </c>
      <c r="G50" s="12" t="s">
        <v>114</v>
      </c>
      <c r="H50" s="15" t="s">
        <v>75</v>
      </c>
      <c r="I50" s="12">
        <v>3</v>
      </c>
      <c r="J50" s="12" t="str">
        <f t="shared" si="0"/>
        <v>carp_3</v>
      </c>
      <c r="K50" s="12" t="s">
        <v>290</v>
      </c>
      <c r="L50" s="12" t="s">
        <v>292</v>
      </c>
      <c r="M50" s="12" t="s">
        <v>289</v>
      </c>
      <c r="N50" s="12" t="s">
        <v>291</v>
      </c>
    </row>
    <row r="51" spans="1:19" s="4" customFormat="1" ht="85" x14ac:dyDescent="0.2">
      <c r="A51" s="14" t="s">
        <v>112</v>
      </c>
      <c r="B51" s="4" t="s">
        <v>44</v>
      </c>
      <c r="C51" s="4">
        <v>2</v>
      </c>
      <c r="D51" s="4" t="s">
        <v>57</v>
      </c>
      <c r="E51" s="4">
        <v>96.429000000000002</v>
      </c>
      <c r="F51" s="21" t="s">
        <v>55</v>
      </c>
      <c r="G51" s="21" t="s">
        <v>51</v>
      </c>
      <c r="H51" s="14" t="s">
        <v>112</v>
      </c>
      <c r="I51" s="4">
        <v>1</v>
      </c>
      <c r="J51" s="21" t="str">
        <f t="shared" si="0"/>
        <v>pufferfish_1</v>
      </c>
      <c r="K51" s="21" t="s">
        <v>294</v>
      </c>
      <c r="L51" s="21" t="s">
        <v>296</v>
      </c>
      <c r="M51" s="4" t="s">
        <v>293</v>
      </c>
      <c r="N51" s="4" t="s">
        <v>295</v>
      </c>
    </row>
    <row r="52" spans="1:19" s="12" customFormat="1" ht="86" thickBot="1" x14ac:dyDescent="0.25">
      <c r="A52" s="15" t="s">
        <v>112</v>
      </c>
      <c r="B52" s="12" t="s">
        <v>44</v>
      </c>
      <c r="C52" s="12">
        <v>2</v>
      </c>
      <c r="D52" s="12" t="s">
        <v>57</v>
      </c>
      <c r="E52" s="12">
        <v>88.094999999999999</v>
      </c>
      <c r="F52" s="12" t="s">
        <v>55</v>
      </c>
      <c r="G52" s="12" t="s">
        <v>51</v>
      </c>
      <c r="H52" s="15" t="s">
        <v>112</v>
      </c>
      <c r="I52" s="12">
        <v>2</v>
      </c>
      <c r="J52" s="12" t="str">
        <f t="shared" si="0"/>
        <v>pufferfish_2</v>
      </c>
      <c r="K52" s="12" t="s">
        <v>267</v>
      </c>
      <c r="L52" s="12" t="s">
        <v>299</v>
      </c>
      <c r="M52" s="12" t="s">
        <v>297</v>
      </c>
      <c r="N52" s="12" t="s">
        <v>298</v>
      </c>
    </row>
    <row r="53" spans="1:19" s="4" customFormat="1" ht="85" x14ac:dyDescent="0.2">
      <c r="A53" s="14" t="s">
        <v>73</v>
      </c>
      <c r="B53" s="4" t="s">
        <v>72</v>
      </c>
      <c r="C53" s="4">
        <v>4</v>
      </c>
      <c r="D53" s="4" t="s">
        <v>121</v>
      </c>
      <c r="E53" s="4">
        <v>96.429000000000002</v>
      </c>
      <c r="F53" s="4" t="s">
        <v>55</v>
      </c>
      <c r="G53" s="4" t="s">
        <v>51</v>
      </c>
      <c r="H53" s="14" t="s">
        <v>73</v>
      </c>
      <c r="I53" s="4">
        <v>2</v>
      </c>
      <c r="J53" s="4" t="str">
        <f t="shared" si="0"/>
        <v>tilapia_2</v>
      </c>
      <c r="K53" s="4" t="s">
        <v>301</v>
      </c>
      <c r="L53" s="4" t="s">
        <v>303</v>
      </c>
      <c r="M53" s="4" t="s">
        <v>300</v>
      </c>
      <c r="N53" s="4" t="s">
        <v>302</v>
      </c>
      <c r="O53" s="4" t="s">
        <v>364</v>
      </c>
    </row>
    <row r="54" spans="1:19" ht="68" x14ac:dyDescent="0.2">
      <c r="A54" s="19" t="s">
        <v>73</v>
      </c>
      <c r="B54" s="2" t="s">
        <v>72</v>
      </c>
      <c r="C54" s="2">
        <v>4</v>
      </c>
      <c r="D54" s="2" t="s">
        <v>121</v>
      </c>
      <c r="E54" s="2">
        <v>98.81</v>
      </c>
      <c r="F54" s="2" t="s">
        <v>55</v>
      </c>
      <c r="G54" s="2" t="s">
        <v>51</v>
      </c>
      <c r="H54" s="19" t="s">
        <v>73</v>
      </c>
      <c r="I54" s="2">
        <v>1</v>
      </c>
      <c r="J54" s="2" t="str">
        <f t="shared" si="0"/>
        <v>tilapia_1</v>
      </c>
      <c r="K54" s="2" t="s">
        <v>305</v>
      </c>
      <c r="L54" s="2" t="s">
        <v>307</v>
      </c>
      <c r="M54" s="2" t="s">
        <v>304</v>
      </c>
      <c r="N54" s="2" t="s">
        <v>306</v>
      </c>
      <c r="P54" s="2"/>
      <c r="Q54" s="2"/>
      <c r="R54" s="2"/>
      <c r="S54" s="2"/>
    </row>
    <row r="55" spans="1:19" ht="68" x14ac:dyDescent="0.2">
      <c r="A55" s="19" t="s">
        <v>73</v>
      </c>
      <c r="B55" s="2" t="s">
        <v>72</v>
      </c>
      <c r="C55" s="2">
        <v>4</v>
      </c>
      <c r="D55" s="2" t="s">
        <v>121</v>
      </c>
      <c r="E55" s="2">
        <v>75.900000000000006</v>
      </c>
      <c r="F55" s="2" t="s">
        <v>80</v>
      </c>
      <c r="G55" s="2" t="s">
        <v>51</v>
      </c>
      <c r="H55" s="19" t="s">
        <v>73</v>
      </c>
      <c r="I55" s="2">
        <v>4</v>
      </c>
      <c r="J55" s="2" t="str">
        <f t="shared" si="0"/>
        <v>tilapia_4</v>
      </c>
      <c r="K55" s="2" t="s">
        <v>309</v>
      </c>
      <c r="L55" s="2" t="s">
        <v>311</v>
      </c>
      <c r="M55" s="2" t="s">
        <v>308</v>
      </c>
      <c r="N55" s="2" t="s">
        <v>310</v>
      </c>
      <c r="P55" s="2"/>
      <c r="Q55" s="2"/>
      <c r="R55" s="2"/>
      <c r="S55" s="2"/>
    </row>
    <row r="56" spans="1:19" s="12" customFormat="1" ht="69" thickBot="1" x14ac:dyDescent="0.25">
      <c r="A56" s="15" t="s">
        <v>73</v>
      </c>
      <c r="B56" s="12" t="s">
        <v>72</v>
      </c>
      <c r="C56" s="12">
        <v>4</v>
      </c>
      <c r="D56" s="12" t="s">
        <v>121</v>
      </c>
      <c r="E56" s="12">
        <v>91.67</v>
      </c>
      <c r="F56" s="12" t="s">
        <v>55</v>
      </c>
      <c r="G56" s="12" t="s">
        <v>51</v>
      </c>
      <c r="H56" s="15" t="s">
        <v>73</v>
      </c>
      <c r="I56" s="12">
        <v>3</v>
      </c>
      <c r="J56" s="12" t="str">
        <f t="shared" si="0"/>
        <v>tilapia_3</v>
      </c>
      <c r="K56" s="12" t="s">
        <v>313</v>
      </c>
      <c r="L56" s="12" t="s">
        <v>315</v>
      </c>
      <c r="M56" s="12" t="s">
        <v>312</v>
      </c>
      <c r="N56" s="12" t="s">
        <v>314</v>
      </c>
    </row>
    <row r="57" spans="1:19" s="11" customFormat="1" ht="153" x14ac:dyDescent="0.2">
      <c r="A57" s="13" t="s">
        <v>70</v>
      </c>
      <c r="B57" s="11" t="s">
        <v>71</v>
      </c>
      <c r="C57" s="11">
        <v>6</v>
      </c>
      <c r="D57" s="11" t="s">
        <v>82</v>
      </c>
      <c r="E57" s="11">
        <v>96.429000000000002</v>
      </c>
      <c r="F57" s="11" t="s">
        <v>55</v>
      </c>
      <c r="G57" s="11" t="s">
        <v>51</v>
      </c>
      <c r="H57" s="13" t="s">
        <v>70</v>
      </c>
      <c r="I57" s="11">
        <v>2</v>
      </c>
      <c r="J57" s="11" t="str">
        <f t="shared" si="0"/>
        <v>salmon_2</v>
      </c>
      <c r="K57" s="11" t="s">
        <v>317</v>
      </c>
      <c r="L57" s="11" t="s">
        <v>319</v>
      </c>
      <c r="M57" s="11" t="s">
        <v>316</v>
      </c>
      <c r="N57" s="11" t="s">
        <v>318</v>
      </c>
      <c r="O57" s="11" t="s">
        <v>365</v>
      </c>
    </row>
    <row r="58" spans="1:19" ht="68" x14ac:dyDescent="0.2">
      <c r="A58" s="19" t="s">
        <v>70</v>
      </c>
      <c r="B58" s="2" t="s">
        <v>71</v>
      </c>
      <c r="C58" s="2">
        <v>6</v>
      </c>
      <c r="D58" s="4" t="s">
        <v>82</v>
      </c>
      <c r="E58" s="2">
        <v>79.760000000000005</v>
      </c>
      <c r="F58" s="2" t="s">
        <v>55</v>
      </c>
      <c r="G58" s="2" t="s">
        <v>51</v>
      </c>
      <c r="H58" s="19" t="s">
        <v>70</v>
      </c>
      <c r="I58" s="2">
        <v>5</v>
      </c>
      <c r="J58" s="2" t="str">
        <f t="shared" si="0"/>
        <v>salmon_5</v>
      </c>
      <c r="K58" s="2" t="s">
        <v>321</v>
      </c>
      <c r="L58" s="2" t="s">
        <v>322</v>
      </c>
      <c r="M58" s="2" t="s">
        <v>320</v>
      </c>
      <c r="N58" s="2" t="s">
        <v>83</v>
      </c>
      <c r="P58" s="2"/>
      <c r="Q58" s="2"/>
      <c r="R58" s="2"/>
      <c r="S58" s="2"/>
    </row>
    <row r="59" spans="1:19" ht="68" x14ac:dyDescent="0.2">
      <c r="A59" s="19" t="s">
        <v>70</v>
      </c>
      <c r="B59" s="2" t="s">
        <v>71</v>
      </c>
      <c r="C59" s="2">
        <v>6</v>
      </c>
      <c r="D59" s="4" t="s">
        <v>82</v>
      </c>
      <c r="E59" s="2">
        <v>96.43</v>
      </c>
      <c r="F59" s="2" t="s">
        <v>55</v>
      </c>
      <c r="G59" s="2" t="s">
        <v>51</v>
      </c>
      <c r="H59" s="19" t="s">
        <v>70</v>
      </c>
      <c r="I59" s="2">
        <v>3</v>
      </c>
      <c r="J59" s="2" t="str">
        <f t="shared" si="0"/>
        <v>salmon_3</v>
      </c>
      <c r="K59" s="2" t="s">
        <v>324</v>
      </c>
      <c r="L59" s="2" t="s">
        <v>326</v>
      </c>
      <c r="M59" s="2" t="s">
        <v>323</v>
      </c>
      <c r="N59" s="2" t="s">
        <v>325</v>
      </c>
      <c r="P59" s="2"/>
      <c r="Q59" s="2"/>
      <c r="R59" s="2"/>
      <c r="S59" s="2"/>
    </row>
    <row r="60" spans="1:19" ht="68" x14ac:dyDescent="0.2">
      <c r="A60" s="19" t="s">
        <v>70</v>
      </c>
      <c r="B60" s="2" t="s">
        <v>71</v>
      </c>
      <c r="C60" s="2">
        <v>6</v>
      </c>
      <c r="D60" s="4" t="s">
        <v>82</v>
      </c>
      <c r="E60" s="2">
        <v>97.62</v>
      </c>
      <c r="F60" s="2" t="s">
        <v>55</v>
      </c>
      <c r="G60" s="2" t="s">
        <v>51</v>
      </c>
      <c r="H60" s="19" t="s">
        <v>70</v>
      </c>
      <c r="I60" s="2">
        <v>1</v>
      </c>
      <c r="J60" s="2" t="str">
        <f t="shared" si="0"/>
        <v>salmon_1</v>
      </c>
      <c r="K60" s="2" t="s">
        <v>328</v>
      </c>
      <c r="L60" s="2" t="s">
        <v>330</v>
      </c>
      <c r="M60" s="2" t="s">
        <v>327</v>
      </c>
      <c r="N60" s="2" t="s">
        <v>329</v>
      </c>
      <c r="P60" s="2"/>
      <c r="Q60" s="2"/>
      <c r="R60" s="2"/>
      <c r="S60" s="2"/>
    </row>
    <row r="61" spans="1:19" ht="102" x14ac:dyDescent="0.2">
      <c r="A61" s="19" t="s">
        <v>70</v>
      </c>
      <c r="B61" s="2" t="s">
        <v>71</v>
      </c>
      <c r="C61" s="2">
        <v>6</v>
      </c>
      <c r="D61" s="4" t="s">
        <v>82</v>
      </c>
      <c r="E61" s="2">
        <v>92.405000000000001</v>
      </c>
      <c r="F61" s="2" t="s">
        <v>85</v>
      </c>
      <c r="G61" s="2" t="s">
        <v>51</v>
      </c>
      <c r="H61" s="19" t="s">
        <v>70</v>
      </c>
      <c r="I61" s="2">
        <v>4</v>
      </c>
      <c r="J61" s="2" t="str">
        <f t="shared" si="0"/>
        <v>salmon_4</v>
      </c>
      <c r="K61" s="2" t="s">
        <v>332</v>
      </c>
      <c r="L61" s="2" t="s">
        <v>334</v>
      </c>
      <c r="M61" s="2" t="s">
        <v>331</v>
      </c>
      <c r="N61" s="2" t="s">
        <v>333</v>
      </c>
      <c r="P61" s="2"/>
      <c r="Q61" s="2"/>
      <c r="R61" s="2"/>
      <c r="S61" s="2"/>
    </row>
    <row r="62" spans="1:19" s="12" customFormat="1" ht="69" thickBot="1" x14ac:dyDescent="0.25">
      <c r="A62" s="15" t="s">
        <v>70</v>
      </c>
      <c r="B62" s="12" t="s">
        <v>71</v>
      </c>
      <c r="C62" s="12">
        <v>6</v>
      </c>
      <c r="D62" s="10" t="s">
        <v>82</v>
      </c>
      <c r="E62" s="12">
        <v>79.760000000000005</v>
      </c>
      <c r="F62" s="12" t="s">
        <v>55</v>
      </c>
      <c r="G62" s="12" t="s">
        <v>51</v>
      </c>
      <c r="H62" s="15" t="s">
        <v>70</v>
      </c>
      <c r="I62" s="12">
        <v>6</v>
      </c>
      <c r="J62" s="12" t="str">
        <f t="shared" si="0"/>
        <v>salmon_6</v>
      </c>
      <c r="K62" s="12" t="s">
        <v>336</v>
      </c>
      <c r="L62" s="12" t="s">
        <v>338</v>
      </c>
      <c r="M62" s="12" t="s">
        <v>335</v>
      </c>
      <c r="N62" s="12" t="s">
        <v>337</v>
      </c>
    </row>
    <row r="63" spans="1:19" s="11" customFormat="1" ht="86" thickBot="1" x14ac:dyDescent="0.25">
      <c r="A63" s="13" t="s">
        <v>5</v>
      </c>
      <c r="B63" s="11" t="s">
        <v>19</v>
      </c>
      <c r="C63" s="11">
        <v>2</v>
      </c>
      <c r="D63" s="11" t="s">
        <v>105</v>
      </c>
      <c r="E63" s="11">
        <v>100</v>
      </c>
      <c r="F63" s="20" t="s">
        <v>55</v>
      </c>
      <c r="G63" s="20" t="s">
        <v>51</v>
      </c>
      <c r="H63" s="13" t="s">
        <v>5</v>
      </c>
      <c r="I63" s="11">
        <v>1</v>
      </c>
      <c r="J63" s="20" t="str">
        <f t="shared" si="0"/>
        <v>rabbit_1</v>
      </c>
      <c r="K63" s="20" t="s">
        <v>340</v>
      </c>
      <c r="L63" s="20" t="s">
        <v>341</v>
      </c>
      <c r="M63" s="11" t="s">
        <v>339</v>
      </c>
      <c r="N63" s="11" t="s">
        <v>181</v>
      </c>
      <c r="O63" s="11" t="s">
        <v>370</v>
      </c>
    </row>
    <row r="64" spans="1:19" s="12" customFormat="1" ht="86" thickBot="1" x14ac:dyDescent="0.25">
      <c r="A64" s="13" t="s">
        <v>5</v>
      </c>
      <c r="B64" s="11" t="s">
        <v>19</v>
      </c>
      <c r="C64" s="11">
        <v>2</v>
      </c>
      <c r="D64" s="11" t="s">
        <v>105</v>
      </c>
      <c r="E64" s="12">
        <v>96.429000000000002</v>
      </c>
      <c r="F64" s="12" t="s">
        <v>55</v>
      </c>
      <c r="G64" s="12" t="s">
        <v>51</v>
      </c>
      <c r="H64" s="13" t="s">
        <v>5</v>
      </c>
      <c r="I64" s="12">
        <v>2</v>
      </c>
      <c r="J64" s="12" t="str">
        <f t="shared" si="0"/>
        <v>rabbit_2</v>
      </c>
      <c r="K64" s="12" t="s">
        <v>167</v>
      </c>
      <c r="L64" s="12" t="s">
        <v>343</v>
      </c>
      <c r="M64" s="12" t="s">
        <v>342</v>
      </c>
      <c r="N64" s="12" t="s">
        <v>244</v>
      </c>
    </row>
    <row r="65" spans="1:15" s="11" customFormat="1" ht="86" thickBot="1" x14ac:dyDescent="0.25">
      <c r="A65" s="13" t="s">
        <v>16</v>
      </c>
      <c r="B65" s="11" t="s">
        <v>17</v>
      </c>
      <c r="C65" s="11">
        <v>2</v>
      </c>
      <c r="D65" s="11" t="s">
        <v>58</v>
      </c>
      <c r="E65" s="11">
        <v>100</v>
      </c>
      <c r="F65" s="20" t="s">
        <v>55</v>
      </c>
      <c r="G65" s="20" t="s">
        <v>51</v>
      </c>
      <c r="H65" s="13" t="s">
        <v>16</v>
      </c>
      <c r="I65" s="11">
        <v>1</v>
      </c>
      <c r="J65" s="20" t="str">
        <f t="shared" si="0"/>
        <v>orangutan_1</v>
      </c>
      <c r="K65" s="20" t="s">
        <v>180</v>
      </c>
      <c r="L65" s="20" t="s">
        <v>344</v>
      </c>
      <c r="M65" s="11" t="s">
        <v>246</v>
      </c>
      <c r="N65" s="11" t="s">
        <v>181</v>
      </c>
      <c r="O65" s="11" t="s">
        <v>366</v>
      </c>
    </row>
    <row r="66" spans="1:15" s="12" customFormat="1" ht="86" thickBot="1" x14ac:dyDescent="0.25">
      <c r="A66" s="13" t="s">
        <v>16</v>
      </c>
      <c r="B66" s="11" t="s">
        <v>17</v>
      </c>
      <c r="C66" s="11">
        <v>2</v>
      </c>
      <c r="D66" s="11" t="s">
        <v>58</v>
      </c>
      <c r="E66" s="12">
        <v>96.429000000000002</v>
      </c>
      <c r="F66" s="12" t="s">
        <v>55</v>
      </c>
      <c r="G66" s="12" t="s">
        <v>51</v>
      </c>
      <c r="H66" s="13" t="s">
        <v>16</v>
      </c>
      <c r="I66" s="12">
        <v>2</v>
      </c>
      <c r="J66" s="12" t="str">
        <f t="shared" si="0"/>
        <v>orangutan_2</v>
      </c>
      <c r="K66" s="12" t="s">
        <v>345</v>
      </c>
      <c r="L66" s="12" t="s">
        <v>346</v>
      </c>
      <c r="M66" s="12" t="s">
        <v>249</v>
      </c>
      <c r="N66" s="12" t="s">
        <v>244</v>
      </c>
    </row>
    <row r="67" spans="1:15" s="11" customFormat="1" ht="86" thickBot="1" x14ac:dyDescent="0.25">
      <c r="A67" s="13" t="s">
        <v>6</v>
      </c>
      <c r="B67" s="11" t="s">
        <v>18</v>
      </c>
      <c r="C67" s="11">
        <v>2</v>
      </c>
      <c r="D67" s="11" t="s">
        <v>63</v>
      </c>
      <c r="E67" s="11">
        <v>100</v>
      </c>
      <c r="F67" s="11" t="s">
        <v>55</v>
      </c>
      <c r="G67" s="11" t="s">
        <v>51</v>
      </c>
      <c r="H67" s="13" t="s">
        <v>6</v>
      </c>
      <c r="I67" s="11">
        <v>1</v>
      </c>
      <c r="J67" s="11" t="str">
        <f t="shared" ref="J67:J68" si="1">CONCATENATE(H67,"_",I67)</f>
        <v>dog_1</v>
      </c>
      <c r="K67" s="11" t="s">
        <v>180</v>
      </c>
      <c r="L67" s="11" t="s">
        <v>348</v>
      </c>
      <c r="M67" s="11" t="s">
        <v>347</v>
      </c>
      <c r="N67" s="11" t="s">
        <v>181</v>
      </c>
      <c r="O67" s="11" t="s">
        <v>367</v>
      </c>
    </row>
    <row r="68" spans="1:15" s="12" customFormat="1" ht="86" thickBot="1" x14ac:dyDescent="0.25">
      <c r="A68" s="13" t="s">
        <v>6</v>
      </c>
      <c r="B68" s="11" t="s">
        <v>18</v>
      </c>
      <c r="C68" s="11">
        <v>2</v>
      </c>
      <c r="D68" s="11" t="s">
        <v>63</v>
      </c>
      <c r="E68" s="12">
        <v>96.429000000000002</v>
      </c>
      <c r="F68" s="12" t="s">
        <v>55</v>
      </c>
      <c r="G68" s="12" t="s">
        <v>51</v>
      </c>
      <c r="H68" s="13" t="s">
        <v>6</v>
      </c>
      <c r="I68" s="12">
        <v>2</v>
      </c>
      <c r="J68" s="12" t="str">
        <f t="shared" si="1"/>
        <v>dog_2</v>
      </c>
      <c r="K68" s="12" t="s">
        <v>232</v>
      </c>
      <c r="L68" s="12" t="s">
        <v>350</v>
      </c>
      <c r="M68" s="12" t="s">
        <v>349</v>
      </c>
      <c r="N68" s="12" t="s">
        <v>244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eS27 and eS27L orthologs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2020-04-06T02:10:34Z</dcterms:created>
  <dcterms:modified xsi:type="dcterms:W3CDTF">2023-05-24T08:15:14Z</dcterms:modified>
</cp:coreProperties>
</file>