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elexu/Library/CloudStorage/GoogleDrive-carpediem906@gmail.com/My Drive/PhD/S27L_manuscript/eLife_revision1_with_adjustments/REVISION ADJUSTED supplementary_tables/"/>
    </mc:Choice>
  </mc:AlternateContent>
  <xr:revisionPtr revIDLastSave="0" documentId="13_ncr:1_{B5E75E81-05F7-CA45-8CED-B3F7C920A6C1}" xr6:coauthVersionLast="47" xr6:coauthVersionMax="47" xr10:uidLastSave="{00000000-0000-0000-0000-000000000000}"/>
  <bookViews>
    <workbookView xWindow="-39460" yWindow="-1580" windowWidth="28040" windowHeight="17040" activeTab="1" xr2:uid="{5C683A20-6052-A24D-BE13-2AAED048B117}"/>
  </bookViews>
  <sheets>
    <sheet name="Weights" sheetId="2" r:id="rId1"/>
    <sheet name="Histology" sheetId="1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2" l="1"/>
  <c r="S4" i="2"/>
  <c r="S5" i="2"/>
  <c r="S8" i="2"/>
  <c r="S6" i="2"/>
  <c r="S7" i="2"/>
  <c r="S9" i="2"/>
  <c r="S10" i="2"/>
  <c r="Q3" i="2"/>
  <c r="Q4" i="2"/>
  <c r="Q5" i="2"/>
  <c r="Q8" i="2"/>
  <c r="Q6" i="2"/>
  <c r="Q7" i="2"/>
  <c r="Q9" i="2"/>
  <c r="Q10" i="2"/>
  <c r="O3" i="2"/>
  <c r="O4" i="2"/>
  <c r="O5" i="2"/>
  <c r="O8" i="2"/>
  <c r="O6" i="2"/>
  <c r="O7" i="2"/>
  <c r="O9" i="2"/>
  <c r="O10" i="2"/>
  <c r="M3" i="2"/>
  <c r="M4" i="2"/>
  <c r="M5" i="2"/>
  <c r="M8" i="2"/>
  <c r="M6" i="2"/>
  <c r="M7" i="2"/>
  <c r="M9" i="2"/>
  <c r="M10" i="2"/>
  <c r="K4" i="2"/>
  <c r="K5" i="2"/>
  <c r="K8" i="2"/>
  <c r="K6" i="2"/>
  <c r="K7" i="2"/>
  <c r="K9" i="2"/>
  <c r="K10" i="2"/>
  <c r="I4" i="2"/>
  <c r="I5" i="2"/>
  <c r="I8" i="2"/>
  <c r="I6" i="2"/>
  <c r="I7" i="2"/>
  <c r="I9" i="2"/>
  <c r="I10" i="2"/>
  <c r="G4" i="2"/>
  <c r="G5" i="2"/>
  <c r="G8" i="2"/>
  <c r="G6" i="2"/>
  <c r="G7" i="2"/>
  <c r="G9" i="2"/>
  <c r="G10" i="2"/>
  <c r="K3" i="2"/>
  <c r="I3" i="2"/>
  <c r="G3" i="2"/>
  <c r="S2" i="2"/>
  <c r="Q2" i="2"/>
  <c r="O2" i="2"/>
  <c r="M2" i="2"/>
  <c r="K2" i="2"/>
  <c r="I2" i="2"/>
  <c r="G2" i="2"/>
</calcChain>
</file>

<file path=xl/sharedStrings.xml><?xml version="1.0" encoding="utf-8"?>
<sst xmlns="http://schemas.openxmlformats.org/spreadsheetml/2006/main" count="345" uniqueCount="74">
  <si>
    <t>L21-0365</t>
  </si>
  <si>
    <t>Liver</t>
  </si>
  <si>
    <t>focal microgranuloma</t>
  </si>
  <si>
    <t>L21-0366</t>
  </si>
  <si>
    <t>L21-0367</t>
  </si>
  <si>
    <t>L21-0368</t>
  </si>
  <si>
    <t>L21-0369</t>
  </si>
  <si>
    <t>L21-0370</t>
  </si>
  <si>
    <t>L21-0371</t>
  </si>
  <si>
    <t>L21-0372</t>
  </si>
  <si>
    <t>L21-0373</t>
  </si>
  <si>
    <t>WNL</t>
  </si>
  <si>
    <t>mild MF microgranuloma</t>
  </si>
  <si>
    <t>Kidney</t>
  </si>
  <si>
    <t xml:space="preserve">focal tubular degeneration </t>
  </si>
  <si>
    <t>Heart</t>
  </si>
  <si>
    <t>LV - focal myocardial necrosis and kayrorhectic debris</t>
  </si>
  <si>
    <t>Spleen</t>
  </si>
  <si>
    <t>Thymus</t>
  </si>
  <si>
    <t>Pancreas</t>
  </si>
  <si>
    <t>Accession #</t>
  </si>
  <si>
    <t>Body weight (g) </t>
  </si>
  <si>
    <t>Liver (g) </t>
  </si>
  <si>
    <t>Liver (% BW)</t>
  </si>
  <si>
    <t>Spleen (g)</t>
  </si>
  <si>
    <t>Spleen (% BW)</t>
  </si>
  <si>
    <t>Heart (g)</t>
  </si>
  <si>
    <t>Heart (% BW)</t>
  </si>
  <si>
    <t>Kidney L (g) </t>
  </si>
  <si>
    <t>Kidney L (% BW)</t>
  </si>
  <si>
    <t>Kidney R (g) </t>
  </si>
  <si>
    <t>Kidney R (% BW)</t>
  </si>
  <si>
    <t>Testes L (g) </t>
  </si>
  <si>
    <t>Testis L (% BW)</t>
  </si>
  <si>
    <t>Testis R (% BW)</t>
  </si>
  <si>
    <t>WT</t>
  </si>
  <si>
    <t>T223</t>
  </si>
  <si>
    <t>T255</t>
  </si>
  <si>
    <t>T146</t>
  </si>
  <si>
    <t>T268</t>
  </si>
  <si>
    <t>T232</t>
  </si>
  <si>
    <t>T237</t>
  </si>
  <si>
    <t>T102</t>
  </si>
  <si>
    <t>T106</t>
  </si>
  <si>
    <t>T274</t>
  </si>
  <si>
    <t>Testes R (g)</t>
  </si>
  <si>
    <t>Salivary Glands</t>
  </si>
  <si>
    <t>Lungs</t>
  </si>
  <si>
    <t>Thyroid</t>
  </si>
  <si>
    <t>NA</t>
  </si>
  <si>
    <t>Trachea</t>
  </si>
  <si>
    <t>Esophagus</t>
  </si>
  <si>
    <t>Tongue</t>
  </si>
  <si>
    <t>Haired skin (interscapular)</t>
  </si>
  <si>
    <t>Testes</t>
  </si>
  <si>
    <t>mild, MF, testicular degeneration</t>
  </si>
  <si>
    <t>severe, diffuse, testicular degeneration</t>
  </si>
  <si>
    <t>Accessory Sex Glands (preputial, seminal vesicles, prostate)</t>
  </si>
  <si>
    <t>Urinary Bladder</t>
  </si>
  <si>
    <t>Brain</t>
  </si>
  <si>
    <t>GI</t>
  </si>
  <si>
    <t>Bone Marrow (pelvic limb)</t>
  </si>
  <si>
    <t>Nasal Cavity</t>
  </si>
  <si>
    <t>Eyes</t>
  </si>
  <si>
    <t>Teeth</t>
  </si>
  <si>
    <t>Ears</t>
  </si>
  <si>
    <t>Vertebral Column</t>
  </si>
  <si>
    <t>Spinal Cord</t>
  </si>
  <si>
    <t>hom</t>
  </si>
  <si>
    <t>Zygosity</t>
  </si>
  <si>
    <t>ID</t>
  </si>
  <si>
    <t>Lineage</t>
  </si>
  <si>
    <t>Rps27l^Rps27</t>
  </si>
  <si>
    <t>Rps27^Rps27l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</si>
</sst>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076ACE-C4D0-B14E-885B-996F8DEB841C}">
  <dimension ref="A1:Z10"/>
  <sheetViews>
    <sheetView workbookViewId="0">
      <selection activeCell="C8" sqref="C8"/>
    </sheetView>
  </sheetViews>
  <sheetFormatPr baseColWidth="10" defaultRowHeight="16" x14ac:dyDescent="0.2"/>
  <cols>
    <col min="1" max="3" width="10.83203125" style="2"/>
    <col min="4" max="4" width="9.33203125" style="2" bestFit="1" customWidth="1"/>
    <col min="5" max="5" width="9" style="2" customWidth="1"/>
    <col min="6" max="8" width="10.83203125" style="2"/>
    <col min="9" max="9" width="12.1640625" style="2" bestFit="1" customWidth="1"/>
    <col min="10" max="10" width="10.83203125" style="2"/>
    <col min="11" max="11" width="11.1640625" style="2" bestFit="1" customWidth="1"/>
    <col min="12" max="12" width="10.33203125" style="2" bestFit="1" customWidth="1"/>
    <col min="13" max="13" width="13.33203125" style="2" bestFit="1" customWidth="1"/>
    <col min="14" max="14" width="10.6640625" style="2" bestFit="1" customWidth="1"/>
    <col min="15" max="15" width="13.5" style="2" bestFit="1" customWidth="1"/>
    <col min="16" max="16" width="10" style="2" bestFit="1" customWidth="1"/>
    <col min="17" max="17" width="12.33203125" style="2" bestFit="1" customWidth="1"/>
    <col min="18" max="18" width="13.1640625" style="2" bestFit="1" customWidth="1"/>
    <col min="19" max="19" width="14.5" style="2" bestFit="1" customWidth="1"/>
    <col min="20" max="16384" width="10.83203125" style="2"/>
  </cols>
  <sheetData>
    <row r="1" spans="1:26" ht="51" x14ac:dyDescent="0.2">
      <c r="A1" s="2" t="s">
        <v>20</v>
      </c>
      <c r="B1" s="2" t="s">
        <v>70</v>
      </c>
      <c r="C1" s="2" t="s">
        <v>71</v>
      </c>
      <c r="D1" s="2" t="s">
        <v>69</v>
      </c>
      <c r="E1" s="2" t="s">
        <v>21</v>
      </c>
      <c r="F1" s="2" t="s">
        <v>22</v>
      </c>
      <c r="G1" s="2" t="s">
        <v>23</v>
      </c>
      <c r="H1" s="2" t="s">
        <v>24</v>
      </c>
      <c r="I1" s="2" t="s">
        <v>25</v>
      </c>
      <c r="J1" s="2" t="s">
        <v>26</v>
      </c>
      <c r="K1" s="2" t="s">
        <v>27</v>
      </c>
      <c r="L1" s="2" t="s">
        <v>28</v>
      </c>
      <c r="M1" s="2" t="s">
        <v>29</v>
      </c>
      <c r="N1" s="2" t="s">
        <v>30</v>
      </c>
      <c r="O1" s="2" t="s">
        <v>31</v>
      </c>
      <c r="P1" s="2" t="s">
        <v>32</v>
      </c>
      <c r="Q1" s="2" t="s">
        <v>33</v>
      </c>
      <c r="R1" s="2" t="s">
        <v>45</v>
      </c>
      <c r="S1" s="2" t="s">
        <v>34</v>
      </c>
      <c r="T1" s="1"/>
      <c r="U1" s="1"/>
      <c r="V1" s="1"/>
      <c r="W1" s="1"/>
      <c r="X1" s="1"/>
      <c r="Y1" s="1"/>
      <c r="Z1" s="1"/>
    </row>
    <row r="2" spans="1:26" ht="17" x14ac:dyDescent="0.2">
      <c r="A2" s="2" t="s">
        <v>0</v>
      </c>
      <c r="B2" s="2" t="s">
        <v>36</v>
      </c>
      <c r="C2" t="s">
        <v>73</v>
      </c>
      <c r="D2" s="2" t="s">
        <v>68</v>
      </c>
      <c r="E2" s="2">
        <v>24.6</v>
      </c>
      <c r="F2" s="2">
        <v>1.27</v>
      </c>
      <c r="G2" s="2">
        <f t="shared" ref="G2:G10" si="0">(F2/E2)*100</f>
        <v>5.1626016260162597</v>
      </c>
      <c r="H2" s="2">
        <v>7.0000000000000007E-2</v>
      </c>
      <c r="I2" s="2">
        <f t="shared" ref="I2:I10" si="1">(H2/E2)*100</f>
        <v>0.28455284552845528</v>
      </c>
      <c r="J2" s="2">
        <v>0.13</v>
      </c>
      <c r="K2" s="2">
        <f t="shared" ref="K2:K10" si="2">(J2/E2)*100</f>
        <v>0.52845528455284552</v>
      </c>
      <c r="L2" s="2">
        <v>0.15</v>
      </c>
      <c r="M2" s="2">
        <f t="shared" ref="M2:M10" si="3">(L2/E2)*100</f>
        <v>0.6097560975609756</v>
      </c>
      <c r="N2" s="2">
        <v>0.16</v>
      </c>
      <c r="O2" s="2">
        <f t="shared" ref="O2:O10" si="4">(N2/E2)*100</f>
        <v>0.65040650406504064</v>
      </c>
      <c r="P2" s="2">
        <v>0.1</v>
      </c>
      <c r="Q2" s="2">
        <f t="shared" ref="Q2:Q10" si="5">(P2/E2)*100</f>
        <v>0.40650406504065034</v>
      </c>
      <c r="R2" s="2">
        <v>0.09</v>
      </c>
      <c r="S2" s="2">
        <f t="shared" ref="S2:S10" si="6">(R2/E2)*100</f>
        <v>0.36585365853658536</v>
      </c>
    </row>
    <row r="3" spans="1:26" ht="17" x14ac:dyDescent="0.2">
      <c r="A3" s="2" t="s">
        <v>3</v>
      </c>
      <c r="B3" s="2" t="s">
        <v>37</v>
      </c>
      <c r="C3" t="s">
        <v>73</v>
      </c>
      <c r="D3" s="2" t="s">
        <v>68</v>
      </c>
      <c r="E3" s="2">
        <v>24.1</v>
      </c>
      <c r="F3" s="2">
        <v>1.27</v>
      </c>
      <c r="G3" s="2">
        <f t="shared" si="0"/>
        <v>5.2697095435684647</v>
      </c>
      <c r="H3" s="2">
        <v>7.0000000000000007E-2</v>
      </c>
      <c r="I3" s="2">
        <f t="shared" si="1"/>
        <v>0.29045643153526973</v>
      </c>
      <c r="J3" s="2">
        <v>0.17</v>
      </c>
      <c r="K3" s="2">
        <f t="shared" si="2"/>
        <v>0.70539419087136934</v>
      </c>
      <c r="L3" s="2">
        <v>0.14000000000000001</v>
      </c>
      <c r="M3" s="2">
        <f t="shared" si="3"/>
        <v>0.58091286307053946</v>
      </c>
      <c r="N3" s="2">
        <v>0.15</v>
      </c>
      <c r="O3" s="2">
        <f t="shared" si="4"/>
        <v>0.62240663900414939</v>
      </c>
      <c r="P3" s="2">
        <v>0.09</v>
      </c>
      <c r="Q3" s="2">
        <f t="shared" si="5"/>
        <v>0.37344398340248958</v>
      </c>
      <c r="R3" s="2">
        <v>0.09</v>
      </c>
      <c r="S3" s="2">
        <f t="shared" si="6"/>
        <v>0.37344398340248958</v>
      </c>
    </row>
    <row r="4" spans="1:26" ht="17" x14ac:dyDescent="0.2">
      <c r="A4" s="2" t="s">
        <v>4</v>
      </c>
      <c r="B4" s="2" t="s">
        <v>38</v>
      </c>
      <c r="C4" t="s">
        <v>73</v>
      </c>
      <c r="D4" s="2" t="s">
        <v>68</v>
      </c>
      <c r="E4" s="2">
        <v>29.4</v>
      </c>
      <c r="F4" s="2">
        <v>1.53</v>
      </c>
      <c r="G4" s="2">
        <f t="shared" si="0"/>
        <v>5.2040816326530619</v>
      </c>
      <c r="H4" s="2">
        <v>7.0000000000000007E-2</v>
      </c>
      <c r="I4" s="2">
        <f t="shared" si="1"/>
        <v>0.23809523809523811</v>
      </c>
      <c r="J4" s="2">
        <v>0.15</v>
      </c>
      <c r="K4" s="2">
        <f t="shared" si="2"/>
        <v>0.51020408163265307</v>
      </c>
      <c r="L4" s="2">
        <v>0.19</v>
      </c>
      <c r="M4" s="2">
        <f t="shared" si="3"/>
        <v>0.6462585034013606</v>
      </c>
      <c r="N4" s="2">
        <v>0.19</v>
      </c>
      <c r="O4" s="2">
        <f t="shared" si="4"/>
        <v>0.6462585034013606</v>
      </c>
      <c r="P4" s="2">
        <v>0.11</v>
      </c>
      <c r="Q4" s="2">
        <f t="shared" si="5"/>
        <v>0.37414965986394561</v>
      </c>
      <c r="R4" s="2">
        <v>0.11</v>
      </c>
      <c r="S4" s="2">
        <f t="shared" si="6"/>
        <v>0.37414965986394561</v>
      </c>
    </row>
    <row r="5" spans="1:26" ht="17" x14ac:dyDescent="0.2">
      <c r="A5" s="2" t="s">
        <v>5</v>
      </c>
      <c r="B5" s="2" t="s">
        <v>39</v>
      </c>
      <c r="C5" t="s">
        <v>72</v>
      </c>
      <c r="D5" s="2" t="s">
        <v>68</v>
      </c>
      <c r="E5" s="2">
        <v>22.4</v>
      </c>
      <c r="F5" s="2">
        <v>1.1100000000000001</v>
      </c>
      <c r="G5" s="2">
        <f t="shared" si="0"/>
        <v>4.9553571428571432</v>
      </c>
      <c r="H5" s="2">
        <v>0.06</v>
      </c>
      <c r="I5" s="2">
        <f t="shared" si="1"/>
        <v>0.26785714285714285</v>
      </c>
      <c r="J5" s="2">
        <v>0.14000000000000001</v>
      </c>
      <c r="K5" s="2">
        <f t="shared" si="2"/>
        <v>0.62500000000000011</v>
      </c>
      <c r="L5" s="2">
        <v>0.14000000000000001</v>
      </c>
      <c r="M5" s="2">
        <f t="shared" si="3"/>
        <v>0.62500000000000011</v>
      </c>
      <c r="N5" s="2">
        <v>0.14000000000000001</v>
      </c>
      <c r="O5" s="2">
        <f t="shared" si="4"/>
        <v>0.62500000000000011</v>
      </c>
      <c r="P5" s="2">
        <v>0.09</v>
      </c>
      <c r="Q5" s="2">
        <f t="shared" si="5"/>
        <v>0.40178571428571436</v>
      </c>
      <c r="R5" s="2">
        <v>0.09</v>
      </c>
      <c r="S5" s="2">
        <f t="shared" si="6"/>
        <v>0.40178571428571436</v>
      </c>
    </row>
    <row r="6" spans="1:26" ht="17" x14ac:dyDescent="0.2">
      <c r="A6" s="2" t="s">
        <v>7</v>
      </c>
      <c r="B6" s="2" t="s">
        <v>41</v>
      </c>
      <c r="C6" t="s">
        <v>72</v>
      </c>
      <c r="D6" s="2" t="s">
        <v>68</v>
      </c>
      <c r="E6" s="2">
        <v>24.6</v>
      </c>
      <c r="F6" s="2">
        <v>1.22</v>
      </c>
      <c r="G6" s="2">
        <f t="shared" si="0"/>
        <v>4.9593495934959346</v>
      </c>
      <c r="H6" s="2">
        <v>0.06</v>
      </c>
      <c r="I6" s="2">
        <f t="shared" si="1"/>
        <v>0.24390243902439021</v>
      </c>
      <c r="J6" s="2">
        <v>0.12</v>
      </c>
      <c r="K6" s="2">
        <f t="shared" si="2"/>
        <v>0.48780487804878042</v>
      </c>
      <c r="L6" s="2">
        <v>0.16</v>
      </c>
      <c r="M6" s="2">
        <f t="shared" si="3"/>
        <v>0.65040650406504064</v>
      </c>
      <c r="N6" s="2">
        <v>0.16</v>
      </c>
      <c r="O6" s="2">
        <f t="shared" si="4"/>
        <v>0.65040650406504064</v>
      </c>
      <c r="P6" s="2">
        <v>0.1</v>
      </c>
      <c r="Q6" s="2">
        <f t="shared" si="5"/>
        <v>0.40650406504065034</v>
      </c>
      <c r="R6" s="2">
        <v>0.1</v>
      </c>
      <c r="S6" s="2">
        <f t="shared" si="6"/>
        <v>0.40650406504065034</v>
      </c>
    </row>
    <row r="7" spans="1:26" ht="17" x14ac:dyDescent="0.2">
      <c r="A7" s="2" t="s">
        <v>8</v>
      </c>
      <c r="B7" s="2" t="s">
        <v>42</v>
      </c>
      <c r="C7" t="s">
        <v>72</v>
      </c>
      <c r="D7" s="2" t="s">
        <v>68</v>
      </c>
      <c r="E7" s="2">
        <v>26.8</v>
      </c>
      <c r="F7" s="2">
        <v>1.23</v>
      </c>
      <c r="G7" s="2">
        <f t="shared" si="0"/>
        <v>4.58955223880597</v>
      </c>
      <c r="H7" s="2">
        <v>7.0000000000000007E-2</v>
      </c>
      <c r="I7" s="2">
        <f t="shared" si="1"/>
        <v>0.2611940298507463</v>
      </c>
      <c r="J7" s="2">
        <v>0.16</v>
      </c>
      <c r="K7" s="2">
        <f t="shared" si="2"/>
        <v>0.59701492537313439</v>
      </c>
      <c r="L7" s="2">
        <v>0.18</v>
      </c>
      <c r="M7" s="2">
        <f t="shared" si="3"/>
        <v>0.67164179104477606</v>
      </c>
      <c r="N7" s="2">
        <v>0.17</v>
      </c>
      <c r="O7" s="2">
        <f t="shared" si="4"/>
        <v>0.63432835820895528</v>
      </c>
      <c r="P7" s="2">
        <v>0.03</v>
      </c>
      <c r="Q7" s="2">
        <f t="shared" si="5"/>
        <v>0.11194029850746268</v>
      </c>
      <c r="R7" s="2">
        <v>0.11</v>
      </c>
      <c r="S7" s="2">
        <f t="shared" si="6"/>
        <v>0.41044776119402981</v>
      </c>
    </row>
    <row r="8" spans="1:26" ht="17" x14ac:dyDescent="0.2">
      <c r="A8" s="2" t="s">
        <v>6</v>
      </c>
      <c r="B8" s="2" t="s">
        <v>40</v>
      </c>
      <c r="C8" t="s">
        <v>35</v>
      </c>
      <c r="D8" s="2" t="s">
        <v>35</v>
      </c>
      <c r="E8" s="2">
        <v>28.9</v>
      </c>
      <c r="F8" s="2">
        <v>1.57</v>
      </c>
      <c r="G8" s="2">
        <f t="shared" si="0"/>
        <v>5.4325259515570945</v>
      </c>
      <c r="H8" s="2">
        <v>0.08</v>
      </c>
      <c r="I8" s="2">
        <f t="shared" si="1"/>
        <v>0.27681660899653981</v>
      </c>
      <c r="J8" s="2">
        <v>0.15</v>
      </c>
      <c r="K8" s="2">
        <f t="shared" si="2"/>
        <v>0.51903114186851207</v>
      </c>
      <c r="L8" s="2">
        <v>0.17</v>
      </c>
      <c r="M8" s="2">
        <f t="shared" si="3"/>
        <v>0.58823529411764719</v>
      </c>
      <c r="N8" s="2">
        <v>0.2</v>
      </c>
      <c r="O8" s="2">
        <f t="shared" si="4"/>
        <v>0.69204152249134954</v>
      </c>
      <c r="P8" s="2">
        <v>0.11</v>
      </c>
      <c r="Q8" s="2">
        <f t="shared" si="5"/>
        <v>0.38062283737024222</v>
      </c>
      <c r="R8" s="2">
        <v>0.11</v>
      </c>
      <c r="S8" s="2">
        <f t="shared" si="6"/>
        <v>0.38062283737024222</v>
      </c>
    </row>
    <row r="9" spans="1:26" ht="17" x14ac:dyDescent="0.2">
      <c r="A9" s="2" t="s">
        <v>9</v>
      </c>
      <c r="B9" s="2" t="s">
        <v>43</v>
      </c>
      <c r="C9" t="s">
        <v>35</v>
      </c>
      <c r="D9" s="2" t="s">
        <v>35</v>
      </c>
      <c r="E9" s="2">
        <v>28.4</v>
      </c>
      <c r="F9" s="2">
        <v>1.22</v>
      </c>
      <c r="G9" s="2">
        <f t="shared" si="0"/>
        <v>4.295774647887324</v>
      </c>
      <c r="H9" s="2">
        <v>7.0000000000000007E-2</v>
      </c>
      <c r="I9" s="2">
        <f t="shared" si="1"/>
        <v>0.24647887323943662</v>
      </c>
      <c r="J9" s="2">
        <v>0.14000000000000001</v>
      </c>
      <c r="K9" s="2">
        <f t="shared" si="2"/>
        <v>0.49295774647887325</v>
      </c>
      <c r="L9" s="2">
        <v>0.2</v>
      </c>
      <c r="M9" s="2">
        <f t="shared" si="3"/>
        <v>0.70422535211267612</v>
      </c>
      <c r="N9" s="2">
        <v>0.2</v>
      </c>
      <c r="O9" s="2">
        <f t="shared" si="4"/>
        <v>0.70422535211267612</v>
      </c>
      <c r="P9" s="2">
        <v>0.08</v>
      </c>
      <c r="Q9" s="2">
        <f t="shared" si="5"/>
        <v>0.28169014084507044</v>
      </c>
      <c r="R9" s="2">
        <v>0.08</v>
      </c>
      <c r="S9" s="2">
        <f t="shared" si="6"/>
        <v>0.28169014084507044</v>
      </c>
    </row>
    <row r="10" spans="1:26" ht="17" x14ac:dyDescent="0.2">
      <c r="A10" s="2" t="s">
        <v>10</v>
      </c>
      <c r="B10" s="2" t="s">
        <v>44</v>
      </c>
      <c r="C10" t="s">
        <v>35</v>
      </c>
      <c r="D10" s="2" t="s">
        <v>35</v>
      </c>
      <c r="E10" s="2">
        <v>23</v>
      </c>
      <c r="F10" s="2">
        <v>1.17</v>
      </c>
      <c r="G10" s="2">
        <f t="shared" si="0"/>
        <v>5.0869565217391299</v>
      </c>
      <c r="H10" s="2">
        <v>0.05</v>
      </c>
      <c r="I10" s="2">
        <f t="shared" si="1"/>
        <v>0.21739130434782608</v>
      </c>
      <c r="J10" s="2">
        <v>0.13</v>
      </c>
      <c r="K10" s="2">
        <f t="shared" si="2"/>
        <v>0.56521739130434789</v>
      </c>
      <c r="L10" s="2">
        <v>0.18</v>
      </c>
      <c r="M10" s="2">
        <f t="shared" si="3"/>
        <v>0.78260869565217384</v>
      </c>
      <c r="N10" s="2">
        <v>0.16</v>
      </c>
      <c r="O10" s="2">
        <f t="shared" si="4"/>
        <v>0.69565217391304346</v>
      </c>
      <c r="P10" s="2">
        <v>0.02</v>
      </c>
      <c r="Q10" s="2">
        <f t="shared" si="5"/>
        <v>8.6956521739130432E-2</v>
      </c>
      <c r="R10" s="2">
        <v>0.02</v>
      </c>
      <c r="S10" s="2">
        <f t="shared" si="6"/>
        <v>8.6956521739130432E-2</v>
      </c>
    </row>
  </sheetData>
  <sortState xmlns:xlrd2="http://schemas.microsoft.com/office/spreadsheetml/2017/richdata2" ref="A2:Z10">
    <sortCondition ref="D2:D10"/>
    <sortCondition ref="C2:C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54652B-49CB-3046-BE72-46F1BF2499AF}">
  <dimension ref="A1:AC10"/>
  <sheetViews>
    <sheetView tabSelected="1" workbookViewId="0">
      <pane xSplit="1" topLeftCell="B1" activePane="topRight" state="frozen"/>
      <selection pane="topRight" activeCell="C9" sqref="C9"/>
    </sheetView>
  </sheetViews>
  <sheetFormatPr baseColWidth="10" defaultRowHeight="16" x14ac:dyDescent="0.2"/>
  <cols>
    <col min="1" max="4" width="10.83203125" style="2"/>
    <col min="5" max="5" width="23.6640625" style="2" customWidth="1"/>
    <col min="6" max="6" width="24.5" style="2" customWidth="1"/>
    <col min="7" max="7" width="22.5" style="2" customWidth="1"/>
    <col min="8" max="16" width="10.83203125" style="2"/>
    <col min="17" max="17" width="13.5" style="2" customWidth="1"/>
    <col min="18" max="18" width="26.1640625" style="2" customWidth="1"/>
    <col min="19" max="19" width="15.6640625" style="2" customWidth="1"/>
    <col min="20" max="16384" width="10.83203125" style="2"/>
  </cols>
  <sheetData>
    <row r="1" spans="1:29" s="1" customFormat="1" ht="85" x14ac:dyDescent="0.2">
      <c r="A1" s="2" t="s">
        <v>20</v>
      </c>
      <c r="B1" s="2" t="s">
        <v>70</v>
      </c>
      <c r="C1" s="2" t="s">
        <v>71</v>
      </c>
      <c r="D1" s="2" t="s">
        <v>69</v>
      </c>
      <c r="E1" s="2" t="s">
        <v>1</v>
      </c>
      <c r="F1" s="2" t="s">
        <v>13</v>
      </c>
      <c r="G1" s="2" t="s">
        <v>15</v>
      </c>
      <c r="H1" s="2" t="s">
        <v>17</v>
      </c>
      <c r="I1" s="2" t="s">
        <v>18</v>
      </c>
      <c r="J1" s="2" t="s">
        <v>19</v>
      </c>
      <c r="K1" s="2" t="s">
        <v>46</v>
      </c>
      <c r="L1" s="2" t="s">
        <v>47</v>
      </c>
      <c r="M1" s="2" t="s">
        <v>48</v>
      </c>
      <c r="N1" s="2" t="s">
        <v>50</v>
      </c>
      <c r="O1" s="2" t="s">
        <v>51</v>
      </c>
      <c r="P1" s="2" t="s">
        <v>52</v>
      </c>
      <c r="Q1" s="2" t="s">
        <v>53</v>
      </c>
      <c r="R1" s="2" t="s">
        <v>54</v>
      </c>
      <c r="S1" s="2" t="s">
        <v>57</v>
      </c>
      <c r="T1" s="2" t="s">
        <v>58</v>
      </c>
      <c r="U1" s="2" t="s">
        <v>59</v>
      </c>
      <c r="V1" s="2" t="s">
        <v>60</v>
      </c>
      <c r="W1" s="2" t="s">
        <v>61</v>
      </c>
      <c r="X1" s="2" t="s">
        <v>62</v>
      </c>
      <c r="Y1" s="2" t="s">
        <v>63</v>
      </c>
      <c r="Z1" s="2" t="s">
        <v>64</v>
      </c>
      <c r="AA1" s="2" t="s">
        <v>65</v>
      </c>
      <c r="AB1" s="2" t="s">
        <v>66</v>
      </c>
      <c r="AC1" s="2" t="s">
        <v>67</v>
      </c>
    </row>
    <row r="2" spans="1:29" ht="17" x14ac:dyDescent="0.2">
      <c r="A2" s="2" t="s">
        <v>0</v>
      </c>
      <c r="B2" s="2" t="s">
        <v>36</v>
      </c>
      <c r="C2" t="s">
        <v>73</v>
      </c>
      <c r="D2" s="2" t="s">
        <v>68</v>
      </c>
      <c r="E2" s="2" t="s">
        <v>2</v>
      </c>
      <c r="F2" s="2" t="s">
        <v>11</v>
      </c>
      <c r="G2" s="2" t="s">
        <v>11</v>
      </c>
      <c r="H2" s="2" t="s">
        <v>11</v>
      </c>
      <c r="I2" s="2" t="s">
        <v>11</v>
      </c>
      <c r="J2" s="2" t="s">
        <v>11</v>
      </c>
      <c r="K2" s="2" t="s">
        <v>11</v>
      </c>
      <c r="L2" s="2" t="s">
        <v>11</v>
      </c>
      <c r="M2" s="2" t="s">
        <v>11</v>
      </c>
      <c r="N2" s="2" t="s">
        <v>11</v>
      </c>
      <c r="O2" s="2" t="s">
        <v>11</v>
      </c>
      <c r="P2" s="2" t="s">
        <v>11</v>
      </c>
      <c r="Q2" s="2" t="s">
        <v>11</v>
      </c>
      <c r="R2" s="2" t="s">
        <v>11</v>
      </c>
      <c r="S2" s="2" t="s">
        <v>11</v>
      </c>
      <c r="T2" s="2" t="s">
        <v>11</v>
      </c>
      <c r="U2" s="2" t="s">
        <v>11</v>
      </c>
      <c r="V2" s="2" t="s">
        <v>11</v>
      </c>
      <c r="W2" s="2" t="s">
        <v>11</v>
      </c>
      <c r="X2" s="2" t="s">
        <v>11</v>
      </c>
      <c r="Y2" s="2" t="s">
        <v>11</v>
      </c>
      <c r="Z2" s="2" t="s">
        <v>11</v>
      </c>
      <c r="AA2" s="2" t="s">
        <v>11</v>
      </c>
      <c r="AB2" s="2" t="s">
        <v>11</v>
      </c>
      <c r="AC2" s="2" t="s">
        <v>11</v>
      </c>
    </row>
    <row r="3" spans="1:29" ht="17" x14ac:dyDescent="0.2">
      <c r="A3" s="2" t="s">
        <v>3</v>
      </c>
      <c r="B3" s="2" t="s">
        <v>37</v>
      </c>
      <c r="C3" t="s">
        <v>73</v>
      </c>
      <c r="D3" s="2" t="s">
        <v>68</v>
      </c>
      <c r="E3" s="2" t="s">
        <v>11</v>
      </c>
      <c r="F3" s="2" t="s">
        <v>14</v>
      </c>
      <c r="G3" s="2" t="s">
        <v>11</v>
      </c>
      <c r="H3" s="2" t="s">
        <v>11</v>
      </c>
      <c r="I3" s="2" t="s">
        <v>11</v>
      </c>
      <c r="J3" s="2" t="s">
        <v>11</v>
      </c>
      <c r="K3" s="2" t="s">
        <v>11</v>
      </c>
      <c r="L3" s="2" t="s">
        <v>11</v>
      </c>
      <c r="M3" s="2" t="s">
        <v>11</v>
      </c>
      <c r="N3" s="2" t="s">
        <v>11</v>
      </c>
      <c r="O3" s="2" t="s">
        <v>11</v>
      </c>
      <c r="P3" s="2" t="s">
        <v>11</v>
      </c>
      <c r="Q3" s="2" t="s">
        <v>11</v>
      </c>
      <c r="R3" s="2" t="s">
        <v>11</v>
      </c>
      <c r="S3" s="2" t="s">
        <v>11</v>
      </c>
      <c r="T3" s="2" t="s">
        <v>11</v>
      </c>
      <c r="U3" s="2" t="s">
        <v>11</v>
      </c>
      <c r="V3" s="2" t="s">
        <v>11</v>
      </c>
      <c r="W3" s="2" t="s">
        <v>11</v>
      </c>
      <c r="X3" s="2" t="s">
        <v>11</v>
      </c>
      <c r="Y3" s="2" t="s">
        <v>11</v>
      </c>
      <c r="Z3" s="2" t="s">
        <v>11</v>
      </c>
      <c r="AA3" s="2" t="s">
        <v>11</v>
      </c>
      <c r="AB3" s="2" t="s">
        <v>11</v>
      </c>
      <c r="AC3" s="2" t="s">
        <v>11</v>
      </c>
    </row>
    <row r="4" spans="1:29" ht="17" x14ac:dyDescent="0.2">
      <c r="A4" s="2" t="s">
        <v>4</v>
      </c>
      <c r="B4" s="2" t="s">
        <v>38</v>
      </c>
      <c r="C4" t="s">
        <v>73</v>
      </c>
      <c r="D4" s="2" t="s">
        <v>68</v>
      </c>
      <c r="E4" s="2" t="s">
        <v>12</v>
      </c>
      <c r="F4" s="2" t="s">
        <v>11</v>
      </c>
      <c r="G4" s="2" t="s">
        <v>11</v>
      </c>
      <c r="H4" s="2" t="s">
        <v>11</v>
      </c>
      <c r="I4" s="2" t="s">
        <v>11</v>
      </c>
      <c r="J4" s="2" t="s">
        <v>11</v>
      </c>
      <c r="K4" s="2" t="s">
        <v>11</v>
      </c>
      <c r="L4" s="2" t="s">
        <v>11</v>
      </c>
      <c r="M4" s="2" t="s">
        <v>11</v>
      </c>
      <c r="N4" s="2" t="s">
        <v>11</v>
      </c>
      <c r="O4" s="2" t="s">
        <v>11</v>
      </c>
      <c r="P4" s="2" t="s">
        <v>11</v>
      </c>
      <c r="Q4" s="2" t="s">
        <v>11</v>
      </c>
      <c r="R4" s="2" t="s">
        <v>11</v>
      </c>
      <c r="S4" s="2" t="s">
        <v>11</v>
      </c>
      <c r="T4" s="2" t="s">
        <v>11</v>
      </c>
      <c r="U4" s="2" t="s">
        <v>11</v>
      </c>
      <c r="V4" s="2" t="s">
        <v>11</v>
      </c>
      <c r="W4" s="2" t="s">
        <v>11</v>
      </c>
      <c r="X4" s="2" t="s">
        <v>11</v>
      </c>
      <c r="Y4" s="2" t="s">
        <v>11</v>
      </c>
      <c r="Z4" s="2" t="s">
        <v>11</v>
      </c>
      <c r="AA4" s="2" t="s">
        <v>11</v>
      </c>
      <c r="AB4" s="2" t="s">
        <v>11</v>
      </c>
      <c r="AC4" s="2" t="s">
        <v>11</v>
      </c>
    </row>
    <row r="5" spans="1:29" ht="17" x14ac:dyDescent="0.2">
      <c r="A5" s="2" t="s">
        <v>5</v>
      </c>
      <c r="B5" s="2" t="s">
        <v>39</v>
      </c>
      <c r="C5" t="s">
        <v>72</v>
      </c>
      <c r="D5" s="2" t="s">
        <v>68</v>
      </c>
      <c r="E5" s="2" t="s">
        <v>12</v>
      </c>
      <c r="F5" s="2" t="s">
        <v>11</v>
      </c>
      <c r="G5" s="2" t="s">
        <v>11</v>
      </c>
      <c r="H5" s="2" t="s">
        <v>11</v>
      </c>
      <c r="I5" s="2" t="s">
        <v>11</v>
      </c>
      <c r="J5" s="2" t="s">
        <v>11</v>
      </c>
      <c r="K5" s="2" t="s">
        <v>11</v>
      </c>
      <c r="L5" s="2" t="s">
        <v>11</v>
      </c>
      <c r="M5" s="2" t="s">
        <v>11</v>
      </c>
      <c r="N5" s="2" t="s">
        <v>11</v>
      </c>
      <c r="O5" s="2" t="s">
        <v>11</v>
      </c>
      <c r="P5" s="2" t="s">
        <v>11</v>
      </c>
      <c r="Q5" s="2" t="s">
        <v>11</v>
      </c>
      <c r="R5" s="2" t="s">
        <v>11</v>
      </c>
      <c r="S5" s="2" t="s">
        <v>11</v>
      </c>
      <c r="T5" s="2" t="s">
        <v>11</v>
      </c>
      <c r="U5" s="2" t="s">
        <v>11</v>
      </c>
      <c r="V5" s="2" t="s">
        <v>11</v>
      </c>
      <c r="W5" s="2" t="s">
        <v>11</v>
      </c>
      <c r="X5" s="2" t="s">
        <v>11</v>
      </c>
      <c r="Y5" s="2" t="s">
        <v>11</v>
      </c>
      <c r="Z5" s="2" t="s">
        <v>11</v>
      </c>
      <c r="AA5" s="2" t="s">
        <v>11</v>
      </c>
      <c r="AB5" s="2" t="s">
        <v>11</v>
      </c>
      <c r="AC5" s="2" t="s">
        <v>11</v>
      </c>
    </row>
    <row r="6" spans="1:29" ht="17" x14ac:dyDescent="0.2">
      <c r="A6" s="2" t="s">
        <v>7</v>
      </c>
      <c r="B6" s="2" t="s">
        <v>41</v>
      </c>
      <c r="C6" t="s">
        <v>72</v>
      </c>
      <c r="D6" s="2" t="s">
        <v>68</v>
      </c>
      <c r="E6" s="2" t="s">
        <v>12</v>
      </c>
      <c r="F6" s="2" t="s">
        <v>11</v>
      </c>
      <c r="G6" s="2" t="s">
        <v>11</v>
      </c>
      <c r="H6" s="2" t="s">
        <v>11</v>
      </c>
      <c r="I6" s="2" t="s">
        <v>11</v>
      </c>
      <c r="J6" s="2" t="s">
        <v>11</v>
      </c>
      <c r="K6" s="2" t="s">
        <v>11</v>
      </c>
      <c r="L6" s="2" t="s">
        <v>11</v>
      </c>
      <c r="M6" s="2" t="s">
        <v>11</v>
      </c>
      <c r="N6" s="2" t="s">
        <v>11</v>
      </c>
      <c r="O6" s="2" t="s">
        <v>11</v>
      </c>
      <c r="P6" s="2" t="s">
        <v>11</v>
      </c>
      <c r="Q6" s="2" t="s">
        <v>11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</row>
    <row r="7" spans="1:29" ht="17" x14ac:dyDescent="0.2">
      <c r="A7" s="2" t="s">
        <v>8</v>
      </c>
      <c r="B7" s="2" t="s">
        <v>42</v>
      </c>
      <c r="C7" t="s">
        <v>72</v>
      </c>
      <c r="D7" s="2" t="s">
        <v>68</v>
      </c>
      <c r="E7" s="2" t="s">
        <v>11</v>
      </c>
      <c r="F7" s="2" t="s">
        <v>11</v>
      </c>
      <c r="G7" s="2" t="s">
        <v>11</v>
      </c>
      <c r="H7" s="2" t="s">
        <v>11</v>
      </c>
      <c r="I7" s="2" t="s">
        <v>11</v>
      </c>
      <c r="J7" s="2" t="s">
        <v>11</v>
      </c>
      <c r="K7" s="2" t="s">
        <v>11</v>
      </c>
      <c r="L7" s="2" t="s">
        <v>11</v>
      </c>
      <c r="M7" s="2" t="s">
        <v>11</v>
      </c>
      <c r="N7" s="2" t="s">
        <v>49</v>
      </c>
      <c r="O7" s="2" t="s">
        <v>11</v>
      </c>
      <c r="P7" s="2" t="s">
        <v>11</v>
      </c>
      <c r="Q7" s="2" t="s">
        <v>11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</row>
    <row r="8" spans="1:29" ht="17" x14ac:dyDescent="0.2">
      <c r="A8" s="2" t="s">
        <v>6</v>
      </c>
      <c r="B8" s="2" t="s">
        <v>40</v>
      </c>
      <c r="C8" t="s">
        <v>35</v>
      </c>
      <c r="D8" s="2" t="s">
        <v>35</v>
      </c>
      <c r="E8" s="2" t="s">
        <v>11</v>
      </c>
      <c r="F8" s="2" t="s">
        <v>11</v>
      </c>
      <c r="G8" s="2" t="s">
        <v>11</v>
      </c>
      <c r="H8" s="2" t="s">
        <v>11</v>
      </c>
      <c r="I8" s="2" t="s">
        <v>11</v>
      </c>
      <c r="J8" s="2" t="s">
        <v>11</v>
      </c>
      <c r="K8" s="2" t="s">
        <v>11</v>
      </c>
      <c r="L8" s="2" t="s">
        <v>11</v>
      </c>
      <c r="M8" s="2" t="s">
        <v>11</v>
      </c>
      <c r="N8" s="2" t="s">
        <v>11</v>
      </c>
      <c r="O8" s="2" t="s">
        <v>11</v>
      </c>
      <c r="P8" s="2" t="s">
        <v>11</v>
      </c>
      <c r="Q8" s="2" t="s">
        <v>11</v>
      </c>
      <c r="R8" s="2" t="s">
        <v>11</v>
      </c>
      <c r="S8" s="2" t="s">
        <v>11</v>
      </c>
      <c r="T8" s="2" t="s">
        <v>11</v>
      </c>
      <c r="U8" s="2" t="s">
        <v>11</v>
      </c>
      <c r="V8" s="2" t="s">
        <v>11</v>
      </c>
      <c r="W8" s="2" t="s">
        <v>11</v>
      </c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</row>
    <row r="9" spans="1:29" ht="34" x14ac:dyDescent="0.2">
      <c r="A9" s="2" t="s">
        <v>9</v>
      </c>
      <c r="B9" s="2" t="s">
        <v>43</v>
      </c>
      <c r="C9" t="s">
        <v>35</v>
      </c>
      <c r="D9" s="2" t="s">
        <v>35</v>
      </c>
      <c r="E9" s="2" t="s">
        <v>11</v>
      </c>
      <c r="F9" s="2" t="s">
        <v>11</v>
      </c>
      <c r="G9" s="2" t="s">
        <v>11</v>
      </c>
      <c r="H9" s="2" t="s">
        <v>11</v>
      </c>
      <c r="I9" s="2" t="s">
        <v>11</v>
      </c>
      <c r="J9" s="2" t="s">
        <v>11</v>
      </c>
      <c r="K9" s="2" t="s">
        <v>11</v>
      </c>
      <c r="L9" s="2" t="s">
        <v>11</v>
      </c>
      <c r="M9" s="2" t="s">
        <v>11</v>
      </c>
      <c r="N9" s="2" t="s">
        <v>11</v>
      </c>
      <c r="O9" s="2" t="s">
        <v>11</v>
      </c>
      <c r="P9" s="2" t="s">
        <v>11</v>
      </c>
      <c r="Q9" s="2" t="s">
        <v>11</v>
      </c>
      <c r="R9" s="2" t="s">
        <v>55</v>
      </c>
      <c r="S9" s="2" t="s">
        <v>11</v>
      </c>
      <c r="T9" s="2" t="s">
        <v>11</v>
      </c>
      <c r="U9" s="2" t="s">
        <v>11</v>
      </c>
      <c r="V9" s="2" t="s">
        <v>11</v>
      </c>
      <c r="W9" s="2" t="s">
        <v>11</v>
      </c>
      <c r="X9" s="2" t="s">
        <v>11</v>
      </c>
      <c r="Y9" s="2" t="s">
        <v>11</v>
      </c>
      <c r="Z9" s="2" t="s">
        <v>11</v>
      </c>
      <c r="AA9" s="2" t="s">
        <v>11</v>
      </c>
      <c r="AB9" s="2" t="s">
        <v>11</v>
      </c>
      <c r="AC9" s="2" t="s">
        <v>11</v>
      </c>
    </row>
    <row r="10" spans="1:29" ht="51" x14ac:dyDescent="0.2">
      <c r="A10" s="2" t="s">
        <v>10</v>
      </c>
      <c r="B10" s="2" t="s">
        <v>44</v>
      </c>
      <c r="C10" t="s">
        <v>35</v>
      </c>
      <c r="D10" s="2" t="s">
        <v>35</v>
      </c>
      <c r="E10" s="2" t="s">
        <v>11</v>
      </c>
      <c r="F10" s="2" t="s">
        <v>11</v>
      </c>
      <c r="G10" s="2" t="s">
        <v>16</v>
      </c>
      <c r="H10" s="2" t="s">
        <v>11</v>
      </c>
      <c r="I10" s="2" t="s">
        <v>11</v>
      </c>
      <c r="J10" s="2" t="s">
        <v>11</v>
      </c>
      <c r="K10" s="2" t="s">
        <v>11</v>
      </c>
      <c r="L10" s="2" t="s">
        <v>11</v>
      </c>
      <c r="M10" s="2" t="s">
        <v>49</v>
      </c>
      <c r="N10" s="2" t="s">
        <v>11</v>
      </c>
      <c r="O10" s="2" t="s">
        <v>11</v>
      </c>
      <c r="P10" s="2" t="s">
        <v>11</v>
      </c>
      <c r="Q10" s="2" t="s">
        <v>11</v>
      </c>
      <c r="R10" s="2" t="s">
        <v>56</v>
      </c>
      <c r="S10" s="2" t="s">
        <v>11</v>
      </c>
      <c r="T10" s="2" t="s">
        <v>11</v>
      </c>
      <c r="U10" s="2" t="s">
        <v>11</v>
      </c>
      <c r="V10" s="2" t="s">
        <v>11</v>
      </c>
      <c r="W10" s="2" t="s">
        <v>11</v>
      </c>
      <c r="X10" s="2" t="s">
        <v>11</v>
      </c>
      <c r="Y10" s="2" t="s">
        <v>11</v>
      </c>
      <c r="Z10" s="2" t="s">
        <v>11</v>
      </c>
      <c r="AA10" s="2" t="s">
        <v>11</v>
      </c>
      <c r="AB10" s="2" t="s">
        <v>11</v>
      </c>
      <c r="AC10" s="2" t="s">
        <v>11</v>
      </c>
    </row>
  </sheetData>
  <sortState xmlns:xlrd2="http://schemas.microsoft.com/office/spreadsheetml/2017/richdata2" ref="A2:AC10">
    <sortCondition ref="D2:D10"/>
    <sortCondition ref="C2:C10"/>
  </sortState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Weights</vt:lpstr>
      <vt:lpstr>Histology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Kerriann Casey</dc:creator>
  <cp:lastModifiedBy>Microsoft Office User</cp:lastModifiedBy>
  <dcterms:created xsi:type="dcterms:W3CDTF">2021-03-08T18:53:47Z</dcterms:created>
  <dcterms:modified xsi:type="dcterms:W3CDTF">2023-05-24T08:19:11Z</dcterms:modified>
</cp:coreProperties>
</file>