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250.75.1\home_2\_projects2\PFC-VTA\CIKK\submission\eLife\Full submission\"/>
    </mc:Choice>
  </mc:AlternateContent>
  <bookViews>
    <workbookView xWindow="0" yWindow="0" windowWidth="8256" windowHeight="8532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2" i="1" l="1"/>
  <c r="H21" i="1"/>
</calcChain>
</file>

<file path=xl/sharedStrings.xml><?xml version="1.0" encoding="utf-8"?>
<sst xmlns="http://schemas.openxmlformats.org/spreadsheetml/2006/main" count="503" uniqueCount="146">
  <si>
    <t>Axon-density raw data</t>
  </si>
  <si>
    <t>Animal ID</t>
  </si>
  <si>
    <t>Nucleus</t>
  </si>
  <si>
    <t>Slices in stack</t>
  </si>
  <si>
    <t>Stack ID</t>
  </si>
  <si>
    <t>F2073_Ctx1_06_NAc_63x</t>
  </si>
  <si>
    <t>NAcSh</t>
  </si>
  <si>
    <t>F2073_Ctx1_07_NAcC_63x</t>
  </si>
  <si>
    <t>NAcC</t>
  </si>
  <si>
    <t>F2073_Ctx1_07_NAcSh_63x</t>
  </si>
  <si>
    <t>F2073</t>
  </si>
  <si>
    <t>F2073_Ctx1_08_NAcC_63x</t>
  </si>
  <si>
    <t>F2073_Ctx1_08_NAcSh_63x</t>
  </si>
  <si>
    <t>F2073_Th1-2_02_VTA_63x</t>
  </si>
  <si>
    <t>VTA</t>
  </si>
  <si>
    <t>F2073_Th1-2_03_VTA_63x</t>
  </si>
  <si>
    <t>F2073_Th1-2_04_VTA_63x</t>
  </si>
  <si>
    <t>NAc</t>
  </si>
  <si>
    <t>Total</t>
  </si>
  <si>
    <t>Relative density*</t>
  </si>
  <si>
    <r>
      <t>Axon-length (</t>
    </r>
    <r>
      <rPr>
        <b/>
        <sz val="11"/>
        <color theme="1"/>
        <rFont val="Calibri"/>
        <family val="2"/>
        <charset val="238"/>
      </rPr>
      <t>µm)</t>
    </r>
  </si>
  <si>
    <r>
      <t>Area (</t>
    </r>
    <r>
      <rPr>
        <b/>
        <sz val="11"/>
        <color theme="1"/>
        <rFont val="Calibri"/>
        <family val="2"/>
        <charset val="238"/>
      </rPr>
      <t>µm²)</t>
    </r>
  </si>
  <si>
    <t>Animal data</t>
  </si>
  <si>
    <t>Group</t>
  </si>
  <si>
    <t>mPFC-NAc</t>
  </si>
  <si>
    <t>Stack step size</t>
  </si>
  <si>
    <r>
      <t xml:space="preserve">0.27 </t>
    </r>
    <r>
      <rPr>
        <sz val="11"/>
        <color theme="1"/>
        <rFont val="Calibri"/>
        <family val="2"/>
        <charset val="238"/>
      </rPr>
      <t>µm</t>
    </r>
  </si>
  <si>
    <t>0.85</t>
  </si>
  <si>
    <t>6_11</t>
  </si>
  <si>
    <t>F2076_Ctx1_07_NAc_63x</t>
  </si>
  <si>
    <t>F2076_Ctx1_08_NAcC_63x</t>
  </si>
  <si>
    <t>F2076_Ctx1_08_NAcSh_63x</t>
  </si>
  <si>
    <t>F2076_Ctx1_09_NAcC_63x</t>
  </si>
  <si>
    <t>F2076_Ctx1_09_NAcSh_63x</t>
  </si>
  <si>
    <t>F2076</t>
  </si>
  <si>
    <t>F2076_Th1-2_02_VTA_63x</t>
  </si>
  <si>
    <t>F2076_Th1-2_03_VTA_63x</t>
  </si>
  <si>
    <t>F2077</t>
  </si>
  <si>
    <t>F2077_Ctx1_04_NAc_63x</t>
  </si>
  <si>
    <t>F2077_Ctx1_05_NAcC_63x</t>
  </si>
  <si>
    <t>F2077_Ctx1_05_NAcSh_63x</t>
  </si>
  <si>
    <t>F2077_Ctx1_06_NAcC_63x</t>
  </si>
  <si>
    <t>F2077_Ctx1_06_NAcSh_63x</t>
  </si>
  <si>
    <t>F2077_Th1-2_01_VTA_63x</t>
  </si>
  <si>
    <t>F2077_Th1-2_02_VTA_63x</t>
  </si>
  <si>
    <t>F2077_Th1-2_03_VTA_63x</t>
  </si>
  <si>
    <t>F1809</t>
  </si>
  <si>
    <t>mPFC-VTA</t>
  </si>
  <si>
    <t>F1809_Ctx1_07_NAc_63x</t>
  </si>
  <si>
    <t>F1809_Ctx1_09_NAc-core_63x</t>
  </si>
  <si>
    <t>F1809_Ctx1_09_NAc-shell_63x</t>
  </si>
  <si>
    <t>F1809_Ctx1_11_NAc-core_63x</t>
  </si>
  <si>
    <t>F1809_Ctx1_11_NAc-shell_63x</t>
  </si>
  <si>
    <t>F1809_Th1-2_03_VTA_63x</t>
  </si>
  <si>
    <t>F1809_Th1-2_04_VTA_63x</t>
  </si>
  <si>
    <t>F1809_Th1-2_05_VTA_63x</t>
  </si>
  <si>
    <t>0.9</t>
  </si>
  <si>
    <t>Threshold**</t>
  </si>
  <si>
    <t>Kernel**</t>
  </si>
  <si>
    <t>F1810_Ctx1_06_NAc-shell_63x</t>
  </si>
  <si>
    <t>F1810_Ctx1_07_NAc-core_63x</t>
  </si>
  <si>
    <t>F1810_Ctx1_07_NAc-shell_63x</t>
  </si>
  <si>
    <t>F1810</t>
  </si>
  <si>
    <t>0.7</t>
  </si>
  <si>
    <t>F1810_Ctx1_08_NAc-core_63x</t>
  </si>
  <si>
    <t>F1810_Ctx1_08_NAc-shell_63x</t>
  </si>
  <si>
    <t>F1810_Th1-2_04_VTA_63x</t>
  </si>
  <si>
    <t>F1810_Th1-2_05_VTA_63x</t>
  </si>
  <si>
    <t>F1810_Th1-2_06_VTA_63x</t>
  </si>
  <si>
    <t>F1812</t>
  </si>
  <si>
    <t>F1812_Ctx2_06_NAc-shell_63x</t>
  </si>
  <si>
    <t>F1812_Ctx2_08_NAc-core_63x</t>
  </si>
  <si>
    <t>F1812_Ctx2_08_NAc-shell_63x</t>
  </si>
  <si>
    <t>F1812_Ctx2_09_NAc-core_63x</t>
  </si>
  <si>
    <t>F1812_Ctx2_09_NAc-shell_63x</t>
  </si>
  <si>
    <t>F1812_Th1-2_03_VTA_63x</t>
  </si>
  <si>
    <t>F1812_Th1-2_04_VTA_63x</t>
  </si>
  <si>
    <t>F1812_Th1-2_05_VTA_63x</t>
  </si>
  <si>
    <t>0.8</t>
  </si>
  <si>
    <t>F1529</t>
  </si>
  <si>
    <t>mPFC-Rbp4</t>
  </si>
  <si>
    <t>F1529_Ctx2_06_NAc-shell_63x</t>
  </si>
  <si>
    <t>F1529_Ctx2_07_NAc-core_63x</t>
  </si>
  <si>
    <t>F1529_Ctx2_07_NAc-shell_63x</t>
  </si>
  <si>
    <t>F1529_Ctx2_08_NAc-core_63x</t>
  </si>
  <si>
    <t>F1529_Ctx2_08_NAc-shell_63x</t>
  </si>
  <si>
    <t>F1529_Th2-2_04_VTA_63x</t>
  </si>
  <si>
    <t>F1529_Th2-2_05_VTA_63x</t>
  </si>
  <si>
    <t>0.75</t>
  </si>
  <si>
    <t>6_9</t>
  </si>
  <si>
    <t>F1531_Ctx2_07_NAc-shell_63x</t>
  </si>
  <si>
    <t>F1531_Ctx2_08_NAc-core_63x</t>
  </si>
  <si>
    <t>F1531_Ctx2_08_NAc-shell_63x</t>
  </si>
  <si>
    <t>F1531_Ctx2_09_NAc-core_63x</t>
  </si>
  <si>
    <t>F1531</t>
  </si>
  <si>
    <t>F1531_Th2-2_03_VTA_63x</t>
  </si>
  <si>
    <t>F1531_Th2-2_04_VTA_63x</t>
  </si>
  <si>
    <t>F1531_Th2-2_05_VTA_63x</t>
  </si>
  <si>
    <t>F1530</t>
  </si>
  <si>
    <t>F1530_Ctx2_06_Nac_63x</t>
  </si>
  <si>
    <t>F1530_Ctx2_08_NAc-core_63x</t>
  </si>
  <si>
    <t>F1530_Ctx2_08_NAc-shell_63x</t>
  </si>
  <si>
    <t>F1530_Ctx2_09_NAc-core_63x</t>
  </si>
  <si>
    <t>F1530_Ctx2_09_NAc-shell_63x</t>
  </si>
  <si>
    <t>F1530_Th2-2_03_VTA_63x</t>
  </si>
  <si>
    <t>F1530_Th2-2_04_VTA_63x</t>
  </si>
  <si>
    <t>F1530_Th2-2_05_VTA_63x</t>
  </si>
  <si>
    <t>Strain</t>
  </si>
  <si>
    <t>WT</t>
  </si>
  <si>
    <t>AAV inj. site</t>
  </si>
  <si>
    <t>mPFC</t>
  </si>
  <si>
    <t>CAV2-Cre inj. Site</t>
  </si>
  <si>
    <t>-</t>
  </si>
  <si>
    <t>Rbp4-Cre</t>
  </si>
  <si>
    <t>F1325</t>
  </si>
  <si>
    <t>Thy1-Cre</t>
  </si>
  <si>
    <t>F1325_Ctx5_06_NAc-shell_63x</t>
  </si>
  <si>
    <t>F1325_Ctx5_07_NAc-core_63x</t>
  </si>
  <si>
    <t>F1325_Ctx5_07_NAc-shell_63x</t>
  </si>
  <si>
    <t>F1325_Ctx5_08_NAc-core_63x</t>
  </si>
  <si>
    <t>F1325_Ctx5_08_NAc-shell_63x</t>
  </si>
  <si>
    <t>F1325_Th1-2_03_VTA_63x</t>
  </si>
  <si>
    <t>F1325_Th1-2_04_VTA_63x</t>
  </si>
  <si>
    <t>F1325_Th1-2_05_VTA_63x</t>
  </si>
  <si>
    <t>mPFC-Thy1</t>
  </si>
  <si>
    <t>F1532_Ctx1_06_NAc-core_63x</t>
  </si>
  <si>
    <t>F1532_Ctx1_06_NAc-shell_63x</t>
  </si>
  <si>
    <t>F1532_Ctx1_07_NAc-core_63x</t>
  </si>
  <si>
    <t>F1532_Ctx1_07_NAc-shell_63x</t>
  </si>
  <si>
    <t>F1532_Ctx1_08_NAc-core_63x</t>
  </si>
  <si>
    <t>F1532_Ctx1_08_NAc-shell_63x</t>
  </si>
  <si>
    <t>F1532_Th1-2_03_VTA_63xB</t>
  </si>
  <si>
    <t>F1532_Th1-2_04_VTA_63x</t>
  </si>
  <si>
    <t>F1532_Th1-2_06_VTA_63x</t>
  </si>
  <si>
    <t>F1532</t>
  </si>
  <si>
    <t>F1534_Ctx4_06_Nac-shell_63x</t>
  </si>
  <si>
    <t>F1534_Ctx4_07_NAc-core_63x</t>
  </si>
  <si>
    <t>F1534_Ctx4_07_NAc-shell_63x</t>
  </si>
  <si>
    <t>F1534_Ctx4_08_NAc-core_63x</t>
  </si>
  <si>
    <t>F1534_Ctx4_08_NAc-shell_63x</t>
  </si>
  <si>
    <t>F1534_Th1_12_VTA_63x</t>
  </si>
  <si>
    <t>F1534_Th1_13_VTA_63x</t>
  </si>
  <si>
    <t>F1534_Th1_14_VTA_63x</t>
  </si>
  <si>
    <t>F1534</t>
  </si>
  <si>
    <t>* Relative density = Axon-length/(Area*(Stack step size*Slices in stack))</t>
  </si>
  <si>
    <t>** For details see https://github.com/baabek/Axon-density-analyzer-ImageJ-script.git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</si>
</sst>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/>
    <xf numFmtId="0" fontId="0" fillId="0" borderId="7" xfId="0" applyBorder="1"/>
    <xf numFmtId="0" fontId="1" fillId="2" borderId="1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1" fillId="2" borderId="0" xfId="0" applyFont="1" applyFill="1"/>
    <xf numFmtId="1" fontId="0" fillId="0" borderId="0" xfId="0" applyNumberFormat="1"/>
    <xf numFmtId="0" fontId="0" fillId="2" borderId="0" xfId="0" applyFill="1" applyBorder="1"/>
    <xf numFmtId="0" fontId="0" fillId="0" borderId="0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8" xfId="0" applyFill="1" applyBorder="1"/>
    <xf numFmtId="0" fontId="0" fillId="0" borderId="9" xfId="0" applyFill="1" applyBorder="1"/>
    <xf numFmtId="0" fontId="1" fillId="2" borderId="0" xfId="0" applyFont="1" applyFill="1" applyBorder="1"/>
    <xf numFmtId="0" fontId="1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tabSelected="1" workbookViewId="0">
      <selection activeCell="A170" sqref="A170:H170"/>
    </sheetView>
  </sheetViews>
  <sheetFormatPr defaultRowHeight="14.4" x14ac:dyDescent="0.3"/>
  <cols>
    <col min="1" max="2" width="16.77734375" customWidth="1"/>
    <col min="3" max="3" width="27.77734375" customWidth="1"/>
    <col min="5" max="5" width="18" customWidth="1"/>
    <col min="6" max="6" width="14.88671875" customWidth="1"/>
    <col min="7" max="7" width="17.77734375" customWidth="1"/>
    <col min="8" max="8" width="14.77734375" bestFit="1" customWidth="1"/>
    <col min="9" max="9" width="13" bestFit="1" customWidth="1"/>
  </cols>
  <sheetData>
    <row r="1" spans="1:8" x14ac:dyDescent="0.3">
      <c r="A1" s="20" t="s">
        <v>0</v>
      </c>
      <c r="B1" s="20"/>
    </row>
    <row r="3" spans="1:8" x14ac:dyDescent="0.3">
      <c r="A3" s="18" t="s">
        <v>1</v>
      </c>
      <c r="B3" s="18"/>
      <c r="C3" s="9" t="s">
        <v>4</v>
      </c>
      <c r="D3" s="9" t="s">
        <v>2</v>
      </c>
      <c r="E3" s="9" t="s">
        <v>20</v>
      </c>
      <c r="F3" s="9" t="s">
        <v>3</v>
      </c>
      <c r="G3" s="9" t="s">
        <v>21</v>
      </c>
      <c r="H3" s="9" t="s">
        <v>19</v>
      </c>
    </row>
    <row r="4" spans="1:8" x14ac:dyDescent="0.3">
      <c r="A4" s="18" t="s">
        <v>10</v>
      </c>
      <c r="B4" s="18"/>
      <c r="C4" t="s">
        <v>5</v>
      </c>
      <c r="D4" t="s">
        <v>6</v>
      </c>
      <c r="E4" s="1">
        <v>125082.0477</v>
      </c>
      <c r="F4">
        <v>182</v>
      </c>
      <c r="G4" s="1">
        <v>18211.812399999999</v>
      </c>
      <c r="H4" s="1">
        <v>0.1397676497105371</v>
      </c>
    </row>
    <row r="5" spans="1:8" x14ac:dyDescent="0.3">
      <c r="C5" t="s">
        <v>7</v>
      </c>
      <c r="D5" t="s">
        <v>8</v>
      </c>
      <c r="E5" s="1">
        <v>191959.54149999999</v>
      </c>
      <c r="F5">
        <v>147</v>
      </c>
      <c r="G5" s="1">
        <v>17068.52</v>
      </c>
      <c r="H5" s="1">
        <v>0.28335621302939129</v>
      </c>
    </row>
    <row r="6" spans="1:8" x14ac:dyDescent="0.3">
      <c r="A6" s="17" t="s">
        <v>22</v>
      </c>
      <c r="B6" s="17"/>
      <c r="C6" t="s">
        <v>9</v>
      </c>
      <c r="D6" t="s">
        <v>6</v>
      </c>
      <c r="E6" s="1">
        <v>158678.99119999999</v>
      </c>
      <c r="F6">
        <v>148</v>
      </c>
      <c r="G6" s="1">
        <v>17914.4699</v>
      </c>
      <c r="H6" s="1">
        <v>0.22166135799115805</v>
      </c>
    </row>
    <row r="7" spans="1:8" x14ac:dyDescent="0.3">
      <c r="A7" s="11" t="s">
        <v>23</v>
      </c>
      <c r="B7" s="11" t="s">
        <v>24</v>
      </c>
      <c r="C7" t="s">
        <v>11</v>
      </c>
      <c r="D7" t="s">
        <v>8</v>
      </c>
      <c r="E7" s="1">
        <v>236484.8126</v>
      </c>
      <c r="F7">
        <v>138</v>
      </c>
      <c r="G7" s="1">
        <v>16889.715</v>
      </c>
      <c r="H7" s="1">
        <v>0.37578382538083094</v>
      </c>
    </row>
    <row r="8" spans="1:8" x14ac:dyDescent="0.3">
      <c r="A8" s="11" t="s">
        <v>107</v>
      </c>
      <c r="B8" s="11" t="s">
        <v>108</v>
      </c>
      <c r="C8" t="s">
        <v>12</v>
      </c>
      <c r="D8" t="s">
        <v>6</v>
      </c>
      <c r="E8" s="1">
        <v>195377.59210000001</v>
      </c>
      <c r="F8">
        <v>159</v>
      </c>
      <c r="G8" s="1">
        <v>18158.492200000001</v>
      </c>
      <c r="H8" s="1">
        <v>0.25063059239666585</v>
      </c>
    </row>
    <row r="9" spans="1:8" x14ac:dyDescent="0.3">
      <c r="A9" s="11" t="s">
        <v>109</v>
      </c>
      <c r="B9" s="11" t="s">
        <v>110</v>
      </c>
      <c r="C9" t="s">
        <v>13</v>
      </c>
      <c r="D9" t="s">
        <v>14</v>
      </c>
      <c r="E9" s="1">
        <v>12918.873299999999</v>
      </c>
      <c r="F9">
        <v>152</v>
      </c>
      <c r="G9" s="1">
        <v>18158.492200000001</v>
      </c>
      <c r="H9" s="1">
        <v>1.7335545134695218E-2</v>
      </c>
    </row>
    <row r="10" spans="1:8" x14ac:dyDescent="0.3">
      <c r="A10" s="11" t="s">
        <v>111</v>
      </c>
      <c r="B10" s="11" t="s">
        <v>17</v>
      </c>
      <c r="C10" t="s">
        <v>15</v>
      </c>
      <c r="D10" t="s">
        <v>14</v>
      </c>
      <c r="E10" s="1">
        <v>10614.748799999999</v>
      </c>
      <c r="F10">
        <v>150</v>
      </c>
      <c r="G10" s="1">
        <v>18176.2598</v>
      </c>
      <c r="H10" s="1">
        <v>1.4419499162471419E-2</v>
      </c>
    </row>
    <row r="11" spans="1:8" x14ac:dyDescent="0.3">
      <c r="A11" s="11" t="s">
        <v>25</v>
      </c>
      <c r="B11" s="11" t="s">
        <v>26</v>
      </c>
      <c r="C11" t="s">
        <v>16</v>
      </c>
      <c r="D11" t="s">
        <v>14</v>
      </c>
      <c r="E11" s="1">
        <v>7267.7250000000004</v>
      </c>
      <c r="F11">
        <v>159</v>
      </c>
      <c r="G11" s="1">
        <v>18176.2598</v>
      </c>
      <c r="H11" s="1">
        <v>1.7318599347436212E-2</v>
      </c>
    </row>
    <row r="12" spans="1:8" x14ac:dyDescent="0.3">
      <c r="A12" s="11" t="s">
        <v>57</v>
      </c>
      <c r="B12" s="11" t="s">
        <v>27</v>
      </c>
      <c r="E12" s="1"/>
      <c r="G12" s="1"/>
      <c r="H12" s="1"/>
    </row>
    <row r="13" spans="1:8" x14ac:dyDescent="0.3">
      <c r="A13" s="11" t="s">
        <v>58</v>
      </c>
      <c r="B13" s="11" t="s">
        <v>28</v>
      </c>
      <c r="C13" t="s">
        <v>18</v>
      </c>
      <c r="D13" t="s">
        <v>17</v>
      </c>
      <c r="E13" s="1">
        <v>907582.98509999993</v>
      </c>
      <c r="F13">
        <v>774</v>
      </c>
      <c r="G13" s="1">
        <v>88243.009499999986</v>
      </c>
      <c r="H13" s="1">
        <v>4.9215432881211697E-2</v>
      </c>
    </row>
    <row r="14" spans="1:8" x14ac:dyDescent="0.3">
      <c r="A14" s="13"/>
      <c r="B14" s="14"/>
      <c r="D14" t="s">
        <v>14</v>
      </c>
      <c r="E14" s="1">
        <v>30801.347099999999</v>
      </c>
      <c r="F14">
        <v>461</v>
      </c>
      <c r="G14" s="1">
        <v>54511.0118</v>
      </c>
      <c r="H14" s="1">
        <v>4.5396333522222006E-3</v>
      </c>
    </row>
    <row r="15" spans="1:8" ht="15" thickBot="1" x14ac:dyDescent="0.35">
      <c r="A15" s="15"/>
      <c r="B15" s="16"/>
      <c r="C15" s="2"/>
      <c r="D15" s="2"/>
      <c r="E15" s="2"/>
      <c r="F15" s="2"/>
      <c r="G15" s="2"/>
      <c r="H15" s="2"/>
    </row>
    <row r="17" spans="1:9" x14ac:dyDescent="0.3">
      <c r="A17" s="18" t="s">
        <v>1</v>
      </c>
      <c r="B17" s="18"/>
      <c r="C17" s="9" t="s">
        <v>4</v>
      </c>
      <c r="D17" s="9" t="s">
        <v>2</v>
      </c>
      <c r="E17" s="9" t="s">
        <v>20</v>
      </c>
      <c r="F17" s="9" t="s">
        <v>3</v>
      </c>
      <c r="G17" s="9" t="s">
        <v>21</v>
      </c>
      <c r="H17" s="9" t="s">
        <v>19</v>
      </c>
    </row>
    <row r="18" spans="1:9" x14ac:dyDescent="0.3">
      <c r="A18" s="18" t="s">
        <v>34</v>
      </c>
      <c r="B18" s="18"/>
      <c r="C18" t="s">
        <v>29</v>
      </c>
      <c r="D18" t="s">
        <v>6</v>
      </c>
      <c r="E18" s="1">
        <v>71541.736699999994</v>
      </c>
      <c r="F18">
        <v>155</v>
      </c>
      <c r="G18" s="1">
        <v>18176.2598</v>
      </c>
      <c r="H18" s="1">
        <v>9.4050150457063705E-2</v>
      </c>
    </row>
    <row r="19" spans="1:9" x14ac:dyDescent="0.3">
      <c r="C19" t="s">
        <v>30</v>
      </c>
      <c r="D19" t="s">
        <v>8</v>
      </c>
      <c r="E19" s="1">
        <v>79065.155899999998</v>
      </c>
      <c r="F19">
        <v>150</v>
      </c>
      <c r="G19" s="1">
        <v>16694.0108</v>
      </c>
      <c r="H19" s="1">
        <v>0.11694170412330979</v>
      </c>
    </row>
    <row r="20" spans="1:9" x14ac:dyDescent="0.3">
      <c r="A20" s="17" t="s">
        <v>22</v>
      </c>
      <c r="B20" s="17"/>
      <c r="C20" t="s">
        <v>31</v>
      </c>
      <c r="D20" t="s">
        <v>6</v>
      </c>
      <c r="E20" s="1">
        <v>86817.204299999998</v>
      </c>
      <c r="F20">
        <v>168</v>
      </c>
      <c r="G20" s="1">
        <v>18122.956999999999</v>
      </c>
      <c r="H20" s="1">
        <v>0.10560967122657083</v>
      </c>
    </row>
    <row r="21" spans="1:9" x14ac:dyDescent="0.3">
      <c r="A21" s="11" t="s">
        <v>23</v>
      </c>
      <c r="B21" s="11" t="s">
        <v>24</v>
      </c>
      <c r="C21" t="s">
        <v>32</v>
      </c>
      <c r="D21" t="s">
        <v>8</v>
      </c>
      <c r="E21" s="1">
        <v>43598.488799999999</v>
      </c>
      <c r="F21">
        <v>156</v>
      </c>
      <c r="G21" s="1">
        <v>17159.737400000002</v>
      </c>
      <c r="H21" s="1">
        <f t="shared" ref="H21:H22" si="0">E21/(G21*(F21*0.27))</f>
        <v>6.0321542179417216E-2</v>
      </c>
      <c r="I21" s="1"/>
    </row>
    <row r="22" spans="1:9" x14ac:dyDescent="0.3">
      <c r="A22" s="11" t="s">
        <v>107</v>
      </c>
      <c r="B22" s="11" t="s">
        <v>108</v>
      </c>
      <c r="C22" t="s">
        <v>33</v>
      </c>
      <c r="D22" t="s">
        <v>6</v>
      </c>
      <c r="E22" s="1">
        <v>120970.54949999999</v>
      </c>
      <c r="F22">
        <v>174</v>
      </c>
      <c r="G22" s="1">
        <v>18176.2598</v>
      </c>
      <c r="H22" s="1">
        <f t="shared" si="0"/>
        <v>0.1416648543216486</v>
      </c>
    </row>
    <row r="23" spans="1:9" x14ac:dyDescent="0.3">
      <c r="A23" s="11" t="s">
        <v>109</v>
      </c>
      <c r="B23" s="11" t="s">
        <v>110</v>
      </c>
      <c r="C23" t="s">
        <v>35</v>
      </c>
      <c r="D23" t="s">
        <v>14</v>
      </c>
      <c r="E23" s="1">
        <v>5345.8162000000002</v>
      </c>
      <c r="F23">
        <v>147</v>
      </c>
      <c r="G23" s="1">
        <v>18158.492200000001</v>
      </c>
      <c r="H23" s="1">
        <v>7.4174245955084088E-3</v>
      </c>
    </row>
    <row r="24" spans="1:9" x14ac:dyDescent="0.3">
      <c r="A24" s="11" t="s">
        <v>111</v>
      </c>
      <c r="B24" s="11" t="s">
        <v>17</v>
      </c>
      <c r="C24" t="s">
        <v>36</v>
      </c>
      <c r="D24" s="1" t="s">
        <v>14</v>
      </c>
      <c r="E24" s="1">
        <v>4351.4736999999996</v>
      </c>
      <c r="F24" s="10">
        <v>134</v>
      </c>
      <c r="G24" s="1">
        <v>18158.492200000001</v>
      </c>
      <c r="H24" s="1">
        <v>6.6235072601372267E-3</v>
      </c>
    </row>
    <row r="25" spans="1:9" x14ac:dyDescent="0.3">
      <c r="A25" s="11" t="s">
        <v>25</v>
      </c>
      <c r="B25" s="11" t="s">
        <v>26</v>
      </c>
      <c r="E25" s="1"/>
      <c r="G25" s="1"/>
      <c r="H25" s="1"/>
    </row>
    <row r="26" spans="1:9" x14ac:dyDescent="0.3">
      <c r="A26" s="11" t="s">
        <v>57</v>
      </c>
      <c r="B26" s="11" t="s">
        <v>27</v>
      </c>
      <c r="C26" t="s">
        <v>18</v>
      </c>
      <c r="D26" t="s">
        <v>17</v>
      </c>
      <c r="E26" s="1">
        <v>401993.13520000002</v>
      </c>
      <c r="F26">
        <v>803</v>
      </c>
      <c r="G26" s="1">
        <v>88329.224799999996</v>
      </c>
      <c r="H26" s="1">
        <v>2.0991086019305778E-2</v>
      </c>
    </row>
    <row r="27" spans="1:9" x14ac:dyDescent="0.3">
      <c r="A27" s="11" t="s">
        <v>58</v>
      </c>
      <c r="B27" s="11" t="s">
        <v>28</v>
      </c>
      <c r="D27" t="s">
        <v>14</v>
      </c>
      <c r="E27" s="1">
        <v>9697.2898999999998</v>
      </c>
      <c r="F27">
        <v>281</v>
      </c>
      <c r="G27" s="1">
        <v>36316.984400000001</v>
      </c>
      <c r="H27" s="1">
        <v>3.5194152818471968E-3</v>
      </c>
    </row>
    <row r="28" spans="1:9" ht="15" thickBot="1" x14ac:dyDescent="0.35">
      <c r="A28" s="2"/>
      <c r="B28" s="2"/>
      <c r="C28" s="2"/>
      <c r="D28" s="2"/>
      <c r="E28" s="2"/>
      <c r="F28" s="2"/>
      <c r="G28" s="2"/>
      <c r="H28" s="2"/>
    </row>
    <row r="30" spans="1:9" x14ac:dyDescent="0.3">
      <c r="A30" s="18" t="s">
        <v>1</v>
      </c>
      <c r="B30" s="18"/>
      <c r="C30" s="9" t="s">
        <v>4</v>
      </c>
      <c r="D30" s="9" t="s">
        <v>2</v>
      </c>
      <c r="E30" s="9" t="s">
        <v>20</v>
      </c>
      <c r="F30" s="9" t="s">
        <v>3</v>
      </c>
      <c r="G30" s="9" t="s">
        <v>21</v>
      </c>
      <c r="H30" s="9" t="s">
        <v>19</v>
      </c>
    </row>
    <row r="31" spans="1:9" x14ac:dyDescent="0.3">
      <c r="A31" s="18" t="s">
        <v>37</v>
      </c>
      <c r="B31" s="18"/>
      <c r="C31" t="s">
        <v>38</v>
      </c>
      <c r="D31" s="1" t="s">
        <v>6</v>
      </c>
      <c r="E31" s="1">
        <v>333246.97100000002</v>
      </c>
      <c r="F31" s="10">
        <v>167</v>
      </c>
      <c r="G31" s="1">
        <v>18176.2598</v>
      </c>
      <c r="H31" s="1">
        <v>0.40661318181548434</v>
      </c>
    </row>
    <row r="32" spans="1:9" x14ac:dyDescent="0.3">
      <c r="C32" t="s">
        <v>39</v>
      </c>
      <c r="D32" s="1" t="s">
        <v>8</v>
      </c>
      <c r="E32" s="1">
        <v>250840.96249999999</v>
      </c>
      <c r="F32" s="10">
        <v>178</v>
      </c>
      <c r="G32" s="1">
        <v>16435.434000000001</v>
      </c>
      <c r="H32" s="1">
        <v>0.31756564651026603</v>
      </c>
    </row>
    <row r="33" spans="1:8" x14ac:dyDescent="0.3">
      <c r="A33" s="17" t="s">
        <v>22</v>
      </c>
      <c r="B33" s="17"/>
      <c r="C33" t="s">
        <v>40</v>
      </c>
      <c r="D33" s="1" t="s">
        <v>6</v>
      </c>
      <c r="E33" s="1">
        <v>238572.4222</v>
      </c>
      <c r="F33" s="10">
        <v>172</v>
      </c>
      <c r="G33" s="1">
        <v>18176.2598</v>
      </c>
      <c r="H33" s="1">
        <v>0.28263341579361578</v>
      </c>
    </row>
    <row r="34" spans="1:8" x14ac:dyDescent="0.3">
      <c r="A34" s="11" t="s">
        <v>23</v>
      </c>
      <c r="B34" s="11" t="s">
        <v>24</v>
      </c>
      <c r="C34" t="s">
        <v>41</v>
      </c>
      <c r="D34" s="1" t="s">
        <v>8</v>
      </c>
      <c r="E34" s="1">
        <v>302612.47749999998</v>
      </c>
      <c r="F34" s="10">
        <v>152</v>
      </c>
      <c r="G34" s="1">
        <v>16021.3428</v>
      </c>
      <c r="H34" s="1">
        <v>0.46023597844929875</v>
      </c>
    </row>
    <row r="35" spans="1:8" x14ac:dyDescent="0.3">
      <c r="A35" s="11" t="s">
        <v>107</v>
      </c>
      <c r="B35" s="11" t="s">
        <v>108</v>
      </c>
      <c r="C35" t="s">
        <v>42</v>
      </c>
      <c r="D35" s="1" t="s">
        <v>6</v>
      </c>
      <c r="E35" s="1">
        <v>260147.87590000001</v>
      </c>
      <c r="F35" s="10">
        <v>185</v>
      </c>
      <c r="G35" s="1">
        <v>18176.2598</v>
      </c>
      <c r="H35" s="1">
        <v>0.28653671002676162</v>
      </c>
    </row>
    <row r="36" spans="1:8" x14ac:dyDescent="0.3">
      <c r="A36" s="11" t="s">
        <v>109</v>
      </c>
      <c r="B36" s="11" t="s">
        <v>110</v>
      </c>
      <c r="C36" t="s">
        <v>43</v>
      </c>
      <c r="D36" s="1" t="s">
        <v>14</v>
      </c>
      <c r="E36" s="1">
        <v>7258.2541000000001</v>
      </c>
      <c r="F36" s="10">
        <v>127</v>
      </c>
      <c r="G36" s="1">
        <v>18211.812399999999</v>
      </c>
      <c r="H36" s="1">
        <v>1.1622820079088436E-2</v>
      </c>
    </row>
    <row r="37" spans="1:8" x14ac:dyDescent="0.3">
      <c r="A37" s="11" t="s">
        <v>111</v>
      </c>
      <c r="B37" s="11" t="s">
        <v>17</v>
      </c>
      <c r="C37" t="s">
        <v>44</v>
      </c>
      <c r="D37" s="1" t="s">
        <v>14</v>
      </c>
      <c r="E37" s="1">
        <v>6860.0204000000003</v>
      </c>
      <c r="F37" s="10">
        <v>155</v>
      </c>
      <c r="G37" s="1">
        <v>18158.492200000001</v>
      </c>
      <c r="H37" s="1">
        <v>9.0271396499727926E-3</v>
      </c>
    </row>
    <row r="38" spans="1:8" x14ac:dyDescent="0.3">
      <c r="A38" s="11" t="s">
        <v>25</v>
      </c>
      <c r="B38" s="11" t="s">
        <v>26</v>
      </c>
      <c r="C38" t="s">
        <v>45</v>
      </c>
      <c r="D38" s="1" t="s">
        <v>14</v>
      </c>
      <c r="E38" s="1">
        <v>10114.8249</v>
      </c>
      <c r="F38" s="10">
        <v>126</v>
      </c>
      <c r="G38" s="1">
        <v>18042.1083</v>
      </c>
      <c r="H38" s="1">
        <v>1.6479224654043851E-2</v>
      </c>
    </row>
    <row r="39" spans="1:8" x14ac:dyDescent="0.3">
      <c r="A39" s="11" t="s">
        <v>57</v>
      </c>
      <c r="B39" s="11" t="s">
        <v>27</v>
      </c>
      <c r="E39" s="1"/>
      <c r="F39" s="10"/>
      <c r="G39" s="1"/>
      <c r="H39" s="1"/>
    </row>
    <row r="40" spans="1:8" x14ac:dyDescent="0.3">
      <c r="A40" s="11" t="s">
        <v>58</v>
      </c>
      <c r="B40" s="11" t="s">
        <v>28</v>
      </c>
      <c r="C40" t="s">
        <v>18</v>
      </c>
      <c r="D40" t="s">
        <v>17</v>
      </c>
      <c r="E40" s="1">
        <v>1385420.7091000001</v>
      </c>
      <c r="F40" s="10">
        <v>854</v>
      </c>
      <c r="G40" s="1">
        <v>86985.556200000006</v>
      </c>
      <c r="H40" s="1">
        <v>6.9073727910232266E-2</v>
      </c>
    </row>
    <row r="41" spans="1:8" x14ac:dyDescent="0.3">
      <c r="D41" t="s">
        <v>14</v>
      </c>
      <c r="E41" s="1">
        <v>24233.099399999999</v>
      </c>
      <c r="F41" s="10">
        <v>408</v>
      </c>
      <c r="G41" s="1">
        <v>54412.412900000003</v>
      </c>
      <c r="H41" s="1">
        <v>4.0428446313680935E-3</v>
      </c>
    </row>
    <row r="42" spans="1:8" ht="15" thickBot="1" x14ac:dyDescent="0.35">
      <c r="A42" s="2"/>
      <c r="B42" s="2"/>
      <c r="C42" s="2"/>
      <c r="D42" s="2"/>
      <c r="E42" s="2"/>
      <c r="F42" s="2"/>
      <c r="G42" s="2"/>
      <c r="H42" s="2"/>
    </row>
    <row r="44" spans="1:8" x14ac:dyDescent="0.3">
      <c r="A44" s="18" t="s">
        <v>1</v>
      </c>
      <c r="B44" s="18"/>
      <c r="C44" s="9" t="s">
        <v>4</v>
      </c>
      <c r="D44" s="9" t="s">
        <v>2</v>
      </c>
      <c r="E44" s="9" t="s">
        <v>20</v>
      </c>
      <c r="F44" s="9" t="s">
        <v>3</v>
      </c>
      <c r="G44" s="9" t="s">
        <v>21</v>
      </c>
      <c r="H44" s="9" t="s">
        <v>19</v>
      </c>
    </row>
    <row r="45" spans="1:8" x14ac:dyDescent="0.3">
      <c r="A45" s="18" t="s">
        <v>46</v>
      </c>
      <c r="B45" s="18"/>
      <c r="C45" t="s">
        <v>48</v>
      </c>
      <c r="D45" s="1" t="s">
        <v>6</v>
      </c>
      <c r="E45" s="1">
        <v>20065.6855</v>
      </c>
      <c r="F45" s="10">
        <v>154</v>
      </c>
      <c r="G45" s="1">
        <v>18096.383699999998</v>
      </c>
      <c r="H45" s="1">
        <v>2.6667218536884738E-2</v>
      </c>
    </row>
    <row r="46" spans="1:8" x14ac:dyDescent="0.3">
      <c r="C46" t="s">
        <v>49</v>
      </c>
      <c r="D46" s="1" t="s">
        <v>8</v>
      </c>
      <c r="E46" s="1">
        <v>35125.350599999998</v>
      </c>
      <c r="F46" s="10">
        <v>151</v>
      </c>
      <c r="G46" s="1">
        <v>16769.857499999998</v>
      </c>
      <c r="H46" s="1">
        <v>5.1374852037693389E-2</v>
      </c>
    </row>
    <row r="47" spans="1:8" x14ac:dyDescent="0.3">
      <c r="A47" s="3" t="s">
        <v>22</v>
      </c>
      <c r="B47" s="4"/>
      <c r="C47" t="s">
        <v>50</v>
      </c>
      <c r="D47" s="1" t="s">
        <v>6</v>
      </c>
      <c r="E47" s="1">
        <v>9664.5344999999998</v>
      </c>
      <c r="F47" s="10">
        <v>162</v>
      </c>
      <c r="G47" s="1">
        <v>18105.2588</v>
      </c>
      <c r="H47" s="1">
        <v>1.2203865846970949E-2</v>
      </c>
    </row>
    <row r="48" spans="1:8" x14ac:dyDescent="0.3">
      <c r="A48" s="5" t="s">
        <v>23</v>
      </c>
      <c r="B48" s="6" t="s">
        <v>47</v>
      </c>
      <c r="C48" t="s">
        <v>51</v>
      </c>
      <c r="D48" s="1" t="s">
        <v>8</v>
      </c>
      <c r="E48" s="1">
        <v>17533.962100000001</v>
      </c>
      <c r="F48" s="10">
        <v>125</v>
      </c>
      <c r="G48" s="1">
        <v>18114.116600000001</v>
      </c>
      <c r="H48" s="1">
        <v>2.8680659092310518E-2</v>
      </c>
    </row>
    <row r="49" spans="1:8" x14ac:dyDescent="0.3">
      <c r="A49" s="11" t="s">
        <v>107</v>
      </c>
      <c r="B49" s="11" t="s">
        <v>108</v>
      </c>
      <c r="C49" t="s">
        <v>52</v>
      </c>
      <c r="D49" s="1" t="s">
        <v>6</v>
      </c>
      <c r="E49" s="1">
        <v>48333.685899999997</v>
      </c>
      <c r="F49" s="10">
        <v>124</v>
      </c>
      <c r="G49" s="1">
        <v>18140.759300000002</v>
      </c>
      <c r="H49" s="1">
        <v>7.9580929100876524E-2</v>
      </c>
    </row>
    <row r="50" spans="1:8" x14ac:dyDescent="0.3">
      <c r="A50" s="11" t="s">
        <v>109</v>
      </c>
      <c r="B50" s="11" t="s">
        <v>110</v>
      </c>
      <c r="C50" t="s">
        <v>53</v>
      </c>
      <c r="D50" s="1" t="s">
        <v>14</v>
      </c>
      <c r="E50" s="1">
        <v>74288.322899999999</v>
      </c>
      <c r="F50" s="10">
        <v>119</v>
      </c>
      <c r="G50" s="1">
        <v>18123.009099999999</v>
      </c>
      <c r="H50" s="1">
        <v>0.1275790958382258</v>
      </c>
    </row>
    <row r="51" spans="1:8" x14ac:dyDescent="0.3">
      <c r="A51" s="11" t="s">
        <v>111</v>
      </c>
      <c r="B51" s="11" t="s">
        <v>14</v>
      </c>
      <c r="C51" t="s">
        <v>54</v>
      </c>
      <c r="D51" s="1" t="s">
        <v>14</v>
      </c>
      <c r="E51" s="1">
        <v>71883.153900000005</v>
      </c>
      <c r="F51" s="10">
        <v>162</v>
      </c>
      <c r="G51" s="1">
        <v>18087.526000000002</v>
      </c>
      <c r="H51" s="1">
        <v>9.085925606291323E-2</v>
      </c>
    </row>
    <row r="52" spans="1:8" x14ac:dyDescent="0.3">
      <c r="A52" s="5" t="s">
        <v>25</v>
      </c>
      <c r="B52" s="6" t="s">
        <v>26</v>
      </c>
      <c r="C52" t="s">
        <v>55</v>
      </c>
      <c r="D52" s="1" t="s">
        <v>14</v>
      </c>
      <c r="E52" s="1">
        <v>50523.394699999997</v>
      </c>
      <c r="F52" s="10">
        <v>173</v>
      </c>
      <c r="G52" s="1">
        <v>18105.2588</v>
      </c>
      <c r="H52" s="1">
        <v>5.9741747095914927E-2</v>
      </c>
    </row>
    <row r="53" spans="1:8" x14ac:dyDescent="0.3">
      <c r="A53" s="5" t="s">
        <v>57</v>
      </c>
      <c r="B53" s="6" t="s">
        <v>56</v>
      </c>
      <c r="E53" s="1"/>
      <c r="F53" s="10"/>
      <c r="G53" s="1"/>
      <c r="H53" s="1"/>
    </row>
    <row r="54" spans="1:8" x14ac:dyDescent="0.3">
      <c r="A54" s="7" t="s">
        <v>58</v>
      </c>
      <c r="B54" s="8" t="s">
        <v>28</v>
      </c>
      <c r="C54" t="s">
        <v>18</v>
      </c>
      <c r="D54" t="s">
        <v>17</v>
      </c>
      <c r="E54" s="1">
        <v>130723.21859999999</v>
      </c>
      <c r="F54" s="10">
        <v>716</v>
      </c>
      <c r="G54" s="1">
        <v>89226.375900000014</v>
      </c>
      <c r="H54" s="1">
        <v>7.5784901797403105E-3</v>
      </c>
    </row>
    <row r="55" spans="1:8" x14ac:dyDescent="0.3">
      <c r="D55" t="s">
        <v>14</v>
      </c>
      <c r="E55" s="1">
        <v>196694.87150000001</v>
      </c>
      <c r="F55" s="10">
        <v>454</v>
      </c>
      <c r="G55" s="1">
        <v>54315.793900000004</v>
      </c>
      <c r="H55" s="1">
        <v>2.9542502965528811E-2</v>
      </c>
    </row>
    <row r="56" spans="1:8" ht="15" thickBot="1" x14ac:dyDescent="0.35">
      <c r="A56" s="2"/>
      <c r="B56" s="2"/>
      <c r="C56" s="2"/>
      <c r="D56" s="2"/>
      <c r="E56" s="2"/>
      <c r="F56" s="2"/>
      <c r="G56" s="2"/>
      <c r="H56" s="2"/>
    </row>
    <row r="58" spans="1:8" x14ac:dyDescent="0.3">
      <c r="A58" s="18" t="s">
        <v>1</v>
      </c>
      <c r="B58" s="18"/>
      <c r="C58" s="9" t="s">
        <v>4</v>
      </c>
      <c r="D58" s="9" t="s">
        <v>2</v>
      </c>
      <c r="E58" s="9" t="s">
        <v>20</v>
      </c>
      <c r="F58" s="9" t="s">
        <v>3</v>
      </c>
      <c r="G58" s="9" t="s">
        <v>21</v>
      </c>
      <c r="H58" s="9" t="s">
        <v>19</v>
      </c>
    </row>
    <row r="59" spans="1:8" x14ac:dyDescent="0.3">
      <c r="A59" s="18" t="s">
        <v>62</v>
      </c>
      <c r="B59" s="18"/>
      <c r="C59" t="s">
        <v>59</v>
      </c>
      <c r="D59" s="1" t="s">
        <v>6</v>
      </c>
      <c r="E59" s="1">
        <v>3065.4452999999999</v>
      </c>
      <c r="F59" s="10">
        <v>78</v>
      </c>
      <c r="G59" s="1">
        <v>18176.2598</v>
      </c>
      <c r="H59" s="1">
        <v>8.0081220313931983E-3</v>
      </c>
    </row>
    <row r="60" spans="1:8" x14ac:dyDescent="0.3">
      <c r="C60" t="s">
        <v>60</v>
      </c>
      <c r="D60" s="1" t="s">
        <v>8</v>
      </c>
      <c r="E60" s="1">
        <v>15066.0684</v>
      </c>
      <c r="F60" s="10">
        <v>120</v>
      </c>
      <c r="G60" s="1">
        <v>18105.2415</v>
      </c>
      <c r="H60" s="1">
        <v>2.5683286859836202E-2</v>
      </c>
    </row>
    <row r="61" spans="1:8" x14ac:dyDescent="0.3">
      <c r="A61" s="3" t="s">
        <v>22</v>
      </c>
      <c r="B61" s="4"/>
      <c r="C61" t="s">
        <v>61</v>
      </c>
      <c r="D61" s="1" t="s">
        <v>6</v>
      </c>
      <c r="E61" s="1">
        <v>8897.9110999999994</v>
      </c>
      <c r="F61" s="10">
        <v>128</v>
      </c>
      <c r="G61" s="1">
        <v>18158.492200000001</v>
      </c>
      <c r="H61" s="1">
        <v>1.4178638986325902E-2</v>
      </c>
    </row>
    <row r="62" spans="1:8" x14ac:dyDescent="0.3">
      <c r="A62" s="5" t="s">
        <v>23</v>
      </c>
      <c r="B62" s="6" t="s">
        <v>47</v>
      </c>
      <c r="C62" t="s">
        <v>64</v>
      </c>
      <c r="D62" s="1" t="s">
        <v>8</v>
      </c>
      <c r="E62" s="1">
        <v>9340.7661000000007</v>
      </c>
      <c r="F62" s="10">
        <v>129</v>
      </c>
      <c r="G62" s="1">
        <v>18158.492200000001</v>
      </c>
      <c r="H62" s="1">
        <v>1.4768937032501891E-2</v>
      </c>
    </row>
    <row r="63" spans="1:8" x14ac:dyDescent="0.3">
      <c r="A63" s="11" t="s">
        <v>107</v>
      </c>
      <c r="B63" s="11" t="s">
        <v>108</v>
      </c>
      <c r="C63" t="s">
        <v>65</v>
      </c>
      <c r="D63" s="1" t="s">
        <v>6</v>
      </c>
      <c r="E63" s="1">
        <v>10051.149799999999</v>
      </c>
      <c r="F63" s="10">
        <v>136</v>
      </c>
      <c r="G63" s="1">
        <v>18140.724600000001</v>
      </c>
      <c r="H63" s="1">
        <v>1.5088929969957312E-2</v>
      </c>
    </row>
    <row r="64" spans="1:8" x14ac:dyDescent="0.3">
      <c r="A64" s="11" t="s">
        <v>109</v>
      </c>
      <c r="B64" s="11" t="s">
        <v>110</v>
      </c>
      <c r="C64" t="s">
        <v>66</v>
      </c>
      <c r="D64" s="1" t="s">
        <v>14</v>
      </c>
      <c r="E64" s="1">
        <v>22104.376100000001</v>
      </c>
      <c r="F64" s="10">
        <v>149</v>
      </c>
      <c r="G64" s="1">
        <v>18140.724600000001</v>
      </c>
      <c r="H64" s="1">
        <v>3.0288209360081832E-2</v>
      </c>
    </row>
    <row r="65" spans="1:8" x14ac:dyDescent="0.3">
      <c r="A65" s="11" t="s">
        <v>111</v>
      </c>
      <c r="B65" s="11" t="s">
        <v>14</v>
      </c>
      <c r="C65" t="s">
        <v>67</v>
      </c>
      <c r="D65" s="1" t="s">
        <v>14</v>
      </c>
      <c r="E65" s="1">
        <v>28466.6188</v>
      </c>
      <c r="F65" s="10">
        <v>155</v>
      </c>
      <c r="G65" s="1">
        <v>17523.7736</v>
      </c>
      <c r="H65" s="1">
        <v>3.8816179697837225E-2</v>
      </c>
    </row>
    <row r="66" spans="1:8" x14ac:dyDescent="0.3">
      <c r="A66" s="5" t="s">
        <v>25</v>
      </c>
      <c r="B66" s="6" t="s">
        <v>26</v>
      </c>
      <c r="C66" t="s">
        <v>68</v>
      </c>
      <c r="D66" s="1" t="s">
        <v>14</v>
      </c>
      <c r="E66" s="1">
        <v>13342.6486</v>
      </c>
      <c r="F66" s="10">
        <v>138</v>
      </c>
      <c r="G66" s="1">
        <v>18140.724600000001</v>
      </c>
      <c r="H66" s="1">
        <v>1.9739882696345166E-2</v>
      </c>
    </row>
    <row r="67" spans="1:8" x14ac:dyDescent="0.3">
      <c r="A67" s="5" t="s">
        <v>57</v>
      </c>
      <c r="B67" s="6" t="s">
        <v>63</v>
      </c>
      <c r="E67" s="1"/>
      <c r="F67" s="10"/>
      <c r="G67" s="1"/>
      <c r="H67" s="1"/>
    </row>
    <row r="68" spans="1:8" x14ac:dyDescent="0.3">
      <c r="A68" s="7" t="s">
        <v>58</v>
      </c>
      <c r="B68" s="8" t="s">
        <v>28</v>
      </c>
      <c r="C68" t="s">
        <v>18</v>
      </c>
      <c r="D68" t="s">
        <v>17</v>
      </c>
      <c r="E68" s="1">
        <v>46421.340700000001</v>
      </c>
      <c r="F68" s="10">
        <v>591</v>
      </c>
      <c r="G68" s="1">
        <v>90739.210300000006</v>
      </c>
      <c r="H68" s="1">
        <v>3.2060584729671042E-3</v>
      </c>
    </row>
    <row r="69" spans="1:8" x14ac:dyDescent="0.3">
      <c r="D69" t="s">
        <v>14</v>
      </c>
      <c r="E69" s="1">
        <v>63913.643500000006</v>
      </c>
      <c r="F69" s="10">
        <v>442</v>
      </c>
      <c r="G69" s="1">
        <v>53805.222800000003</v>
      </c>
      <c r="H69" s="1">
        <v>9.9536670226071343E-3</v>
      </c>
    </row>
    <row r="70" spans="1:8" ht="15" thickBot="1" x14ac:dyDescent="0.35">
      <c r="A70" s="2"/>
      <c r="B70" s="2"/>
      <c r="C70" s="2"/>
      <c r="D70" s="2"/>
      <c r="E70" s="2"/>
      <c r="F70" s="2"/>
      <c r="G70" s="2"/>
      <c r="H70" s="2"/>
    </row>
    <row r="72" spans="1:8" x14ac:dyDescent="0.3">
      <c r="A72" s="18" t="s">
        <v>1</v>
      </c>
      <c r="B72" s="18"/>
      <c r="C72" s="9" t="s">
        <v>4</v>
      </c>
      <c r="D72" s="9" t="s">
        <v>2</v>
      </c>
      <c r="E72" s="9" t="s">
        <v>20</v>
      </c>
      <c r="F72" s="9" t="s">
        <v>3</v>
      </c>
      <c r="G72" s="9" t="s">
        <v>21</v>
      </c>
      <c r="H72" s="9" t="s">
        <v>19</v>
      </c>
    </row>
    <row r="73" spans="1:8" x14ac:dyDescent="0.3">
      <c r="A73" s="18" t="s">
        <v>69</v>
      </c>
      <c r="B73" s="18"/>
      <c r="C73" t="s">
        <v>70</v>
      </c>
      <c r="D73" s="1" t="s">
        <v>6</v>
      </c>
      <c r="E73" s="1">
        <v>43603.412799999998</v>
      </c>
      <c r="F73" s="10">
        <v>164</v>
      </c>
      <c r="G73" s="1">
        <v>18176.2598</v>
      </c>
      <c r="H73" s="1">
        <v>5.4176176164463859E-2</v>
      </c>
    </row>
    <row r="74" spans="1:8" x14ac:dyDescent="0.3">
      <c r="C74" t="s">
        <v>71</v>
      </c>
      <c r="D74" s="1" t="s">
        <v>8</v>
      </c>
      <c r="E74" s="1">
        <v>15659.6032</v>
      </c>
      <c r="F74" s="10">
        <v>123</v>
      </c>
      <c r="G74" s="1">
        <v>17963.309099999999</v>
      </c>
      <c r="H74" s="1">
        <v>2.6249771944234012E-2</v>
      </c>
    </row>
    <row r="75" spans="1:8" x14ac:dyDescent="0.3">
      <c r="A75" s="3" t="s">
        <v>22</v>
      </c>
      <c r="B75" s="4"/>
      <c r="C75" t="s">
        <v>72</v>
      </c>
      <c r="D75" s="1" t="s">
        <v>6</v>
      </c>
      <c r="E75" s="1">
        <v>15542.982099999999</v>
      </c>
      <c r="F75" s="10">
        <v>115</v>
      </c>
      <c r="G75" s="1">
        <v>18176.2598</v>
      </c>
      <c r="H75" s="1">
        <v>2.7540271715052977E-2</v>
      </c>
    </row>
    <row r="76" spans="1:8" x14ac:dyDescent="0.3">
      <c r="A76" s="5" t="s">
        <v>23</v>
      </c>
      <c r="B76" s="6" t="s">
        <v>47</v>
      </c>
      <c r="C76" t="s">
        <v>73</v>
      </c>
      <c r="D76" s="1" t="s">
        <v>8</v>
      </c>
      <c r="E76" s="1">
        <v>21387.932499999999</v>
      </c>
      <c r="F76" s="10">
        <v>138</v>
      </c>
      <c r="G76" s="1">
        <v>16090.780699999999</v>
      </c>
      <c r="H76" s="1">
        <v>3.5673756066702221E-2</v>
      </c>
    </row>
    <row r="77" spans="1:8" x14ac:dyDescent="0.3">
      <c r="A77" s="11" t="s">
        <v>107</v>
      </c>
      <c r="B77" s="11" t="s">
        <v>108</v>
      </c>
      <c r="C77" t="s">
        <v>74</v>
      </c>
      <c r="D77" s="1" t="s">
        <v>6</v>
      </c>
      <c r="E77" s="1">
        <v>33745.709300000002</v>
      </c>
      <c r="F77" s="10">
        <v>143</v>
      </c>
      <c r="G77" s="1">
        <v>18176.2598</v>
      </c>
      <c r="H77" s="1">
        <v>4.8085511238387176E-2</v>
      </c>
    </row>
    <row r="78" spans="1:8" x14ac:dyDescent="0.3">
      <c r="A78" s="11" t="s">
        <v>109</v>
      </c>
      <c r="B78" s="11" t="s">
        <v>110</v>
      </c>
      <c r="C78" t="s">
        <v>75</v>
      </c>
      <c r="D78" s="1" t="s">
        <v>14</v>
      </c>
      <c r="E78" s="1">
        <v>57682.339800000002</v>
      </c>
      <c r="F78" s="10">
        <v>120</v>
      </c>
      <c r="G78" s="1">
        <v>18176.2598</v>
      </c>
      <c r="H78" s="1">
        <v>9.794749575650484E-2</v>
      </c>
    </row>
    <row r="79" spans="1:8" x14ac:dyDescent="0.3">
      <c r="A79" s="11" t="s">
        <v>111</v>
      </c>
      <c r="B79" s="11" t="s">
        <v>14</v>
      </c>
      <c r="C79" t="s">
        <v>76</v>
      </c>
      <c r="D79" s="1" t="s">
        <v>14</v>
      </c>
      <c r="E79" s="1">
        <v>72568.783500000005</v>
      </c>
      <c r="F79" s="10">
        <v>137</v>
      </c>
      <c r="G79" s="1">
        <v>18140.724600000001</v>
      </c>
      <c r="H79" s="1">
        <v>0.10814610472351181</v>
      </c>
    </row>
    <row r="80" spans="1:8" x14ac:dyDescent="0.3">
      <c r="A80" s="5" t="s">
        <v>25</v>
      </c>
      <c r="B80" s="6" t="s">
        <v>26</v>
      </c>
      <c r="C80" t="s">
        <v>77</v>
      </c>
      <c r="D80" s="1" t="s">
        <v>14</v>
      </c>
      <c r="E80" s="1">
        <v>31521.626700000001</v>
      </c>
      <c r="F80" s="10">
        <v>156</v>
      </c>
      <c r="G80" s="1">
        <v>18122.956999999999</v>
      </c>
      <c r="H80" s="1">
        <v>4.1294403682533835E-2</v>
      </c>
    </row>
    <row r="81" spans="1:8" x14ac:dyDescent="0.3">
      <c r="A81" s="5" t="s">
        <v>57</v>
      </c>
      <c r="B81" s="6" t="s">
        <v>78</v>
      </c>
      <c r="E81" s="1"/>
      <c r="F81" s="10"/>
      <c r="G81" s="1"/>
      <c r="H81" s="1"/>
    </row>
    <row r="82" spans="1:8" x14ac:dyDescent="0.3">
      <c r="A82" s="7" t="s">
        <v>58</v>
      </c>
      <c r="B82" s="8" t="s">
        <v>28</v>
      </c>
      <c r="C82" t="s">
        <v>18</v>
      </c>
      <c r="D82" t="s">
        <v>17</v>
      </c>
      <c r="E82" s="1">
        <v>129939.63989999999</v>
      </c>
      <c r="F82" s="10">
        <v>683</v>
      </c>
      <c r="G82" s="1">
        <v>88582.869200000001</v>
      </c>
      <c r="H82" s="1">
        <v>7.9544003965385628E-3</v>
      </c>
    </row>
    <row r="83" spans="1:8" x14ac:dyDescent="0.3">
      <c r="D83" t="s">
        <v>14</v>
      </c>
      <c r="E83" s="1">
        <v>161772.75</v>
      </c>
      <c r="F83" s="10">
        <v>413</v>
      </c>
      <c r="G83" s="1">
        <v>54439.941399999996</v>
      </c>
      <c r="H83" s="1">
        <v>2.6648569644021815E-2</v>
      </c>
    </row>
    <row r="84" spans="1:8" ht="15" thickBot="1" x14ac:dyDescent="0.35">
      <c r="A84" s="2"/>
      <c r="B84" s="2"/>
      <c r="C84" s="2"/>
      <c r="D84" s="2"/>
      <c r="E84" s="2"/>
      <c r="F84" s="2"/>
      <c r="G84" s="2"/>
      <c r="H84" s="2"/>
    </row>
    <row r="86" spans="1:8" x14ac:dyDescent="0.3">
      <c r="A86" s="18" t="s">
        <v>1</v>
      </c>
      <c r="B86" s="18"/>
      <c r="C86" s="9" t="s">
        <v>4</v>
      </c>
      <c r="D86" s="9" t="s">
        <v>2</v>
      </c>
      <c r="E86" s="9" t="s">
        <v>20</v>
      </c>
      <c r="F86" s="9" t="s">
        <v>3</v>
      </c>
      <c r="G86" s="9" t="s">
        <v>21</v>
      </c>
      <c r="H86" s="9" t="s">
        <v>19</v>
      </c>
    </row>
    <row r="87" spans="1:8" x14ac:dyDescent="0.3">
      <c r="A87" s="18" t="s">
        <v>79</v>
      </c>
      <c r="B87" s="18"/>
      <c r="C87" t="s">
        <v>81</v>
      </c>
      <c r="D87" s="1" t="s">
        <v>6</v>
      </c>
      <c r="E87" s="1">
        <v>113676.2352</v>
      </c>
      <c r="F87" s="10">
        <v>148</v>
      </c>
      <c r="G87" s="1">
        <v>18176.2598</v>
      </c>
      <c r="H87" s="1">
        <v>0.15650913124770754</v>
      </c>
    </row>
    <row r="88" spans="1:8" x14ac:dyDescent="0.3">
      <c r="C88" t="s">
        <v>82</v>
      </c>
      <c r="D88" s="1" t="s">
        <v>8</v>
      </c>
      <c r="E88" s="1">
        <v>195781.37849999999</v>
      </c>
      <c r="F88" s="10">
        <v>131</v>
      </c>
      <c r="G88" s="1">
        <v>15674.1885</v>
      </c>
      <c r="H88" s="1">
        <v>0.3531435324492489</v>
      </c>
    </row>
    <row r="89" spans="1:8" x14ac:dyDescent="0.3">
      <c r="A89" s="3" t="s">
        <v>22</v>
      </c>
      <c r="B89" s="4"/>
      <c r="C89" t="s">
        <v>83</v>
      </c>
      <c r="D89" s="1" t="s">
        <v>6</v>
      </c>
      <c r="E89" s="1">
        <v>362422.15840000001</v>
      </c>
      <c r="F89" s="10">
        <v>127</v>
      </c>
      <c r="G89" s="1">
        <v>18105.2415</v>
      </c>
      <c r="H89" s="1">
        <v>0.58377156256250651</v>
      </c>
    </row>
    <row r="90" spans="1:8" x14ac:dyDescent="0.3">
      <c r="A90" s="5" t="s">
        <v>23</v>
      </c>
      <c r="B90" s="6" t="s">
        <v>80</v>
      </c>
      <c r="C90" t="s">
        <v>84</v>
      </c>
      <c r="D90" s="1" t="s">
        <v>8</v>
      </c>
      <c r="E90" s="1">
        <v>349530.52740000002</v>
      </c>
      <c r="F90" s="10">
        <v>139</v>
      </c>
      <c r="G90" s="1">
        <v>18140.724600000001</v>
      </c>
      <c r="H90" s="1">
        <v>0.51339533445656071</v>
      </c>
    </row>
    <row r="91" spans="1:8" x14ac:dyDescent="0.3">
      <c r="A91" s="11" t="s">
        <v>107</v>
      </c>
      <c r="B91" s="11" t="s">
        <v>113</v>
      </c>
      <c r="C91" t="s">
        <v>85</v>
      </c>
      <c r="D91" s="1" t="s">
        <v>6</v>
      </c>
      <c r="E91" s="1">
        <v>302453.45789999998</v>
      </c>
      <c r="F91" s="10">
        <v>145</v>
      </c>
      <c r="G91" s="1">
        <v>18176.2598</v>
      </c>
      <c r="H91" s="1">
        <v>0.42503262385345159</v>
      </c>
    </row>
    <row r="92" spans="1:8" x14ac:dyDescent="0.3">
      <c r="A92" s="11" t="s">
        <v>109</v>
      </c>
      <c r="B92" s="11" t="s">
        <v>110</v>
      </c>
      <c r="C92" t="s">
        <v>86</v>
      </c>
      <c r="D92" s="1" t="s">
        <v>14</v>
      </c>
      <c r="E92" s="1">
        <v>54203.822099999998</v>
      </c>
      <c r="F92" s="10">
        <v>168</v>
      </c>
      <c r="G92" s="1">
        <v>15969.221100000001</v>
      </c>
      <c r="H92" s="1">
        <v>7.4829549640080636E-2</v>
      </c>
    </row>
    <row r="93" spans="1:8" x14ac:dyDescent="0.3">
      <c r="A93" s="11" t="s">
        <v>111</v>
      </c>
      <c r="B93" s="11" t="s">
        <v>112</v>
      </c>
      <c r="C93" t="s">
        <v>87</v>
      </c>
      <c r="D93" s="1" t="s">
        <v>14</v>
      </c>
      <c r="E93" s="1">
        <v>45219.137000000002</v>
      </c>
      <c r="F93" s="10">
        <v>177</v>
      </c>
      <c r="G93" s="1">
        <v>18122.956999999999</v>
      </c>
      <c r="H93" s="1">
        <v>5.2210298851685412E-2</v>
      </c>
    </row>
    <row r="94" spans="1:8" x14ac:dyDescent="0.3">
      <c r="A94" s="5" t="s">
        <v>25</v>
      </c>
      <c r="B94" s="6" t="s">
        <v>26</v>
      </c>
      <c r="E94" s="1"/>
      <c r="F94" s="10"/>
      <c r="G94" s="1"/>
      <c r="H94" s="1"/>
    </row>
    <row r="95" spans="1:8" x14ac:dyDescent="0.3">
      <c r="A95" s="5" t="s">
        <v>57</v>
      </c>
      <c r="B95" s="6" t="s">
        <v>88</v>
      </c>
      <c r="C95" t="s">
        <v>18</v>
      </c>
      <c r="D95" t="s">
        <v>17</v>
      </c>
      <c r="E95" s="1">
        <v>1323863.7574</v>
      </c>
      <c r="F95" s="10">
        <v>690</v>
      </c>
      <c r="G95" s="1">
        <v>88272.674200000009</v>
      </c>
      <c r="H95" s="1">
        <v>8.0501533670778794E-2</v>
      </c>
    </row>
    <row r="96" spans="1:8" x14ac:dyDescent="0.3">
      <c r="A96" s="7" t="s">
        <v>58</v>
      </c>
      <c r="B96" s="8" t="s">
        <v>89</v>
      </c>
      <c r="D96" t="s">
        <v>14</v>
      </c>
      <c r="E96" s="1">
        <v>99422.959100000007</v>
      </c>
      <c r="F96" s="10">
        <v>345</v>
      </c>
      <c r="G96" s="1">
        <v>34092.178099999997</v>
      </c>
      <c r="H96" s="1">
        <v>3.1307549578134003E-2</v>
      </c>
    </row>
    <row r="97" spans="1:8" ht="15" thickBot="1" x14ac:dyDescent="0.35">
      <c r="A97" s="2"/>
      <c r="B97" s="2"/>
      <c r="C97" s="2"/>
      <c r="D97" s="2"/>
      <c r="E97" s="2"/>
      <c r="F97" s="2"/>
      <c r="G97" s="2"/>
      <c r="H97" s="2"/>
    </row>
    <row r="99" spans="1:8" x14ac:dyDescent="0.3">
      <c r="A99" s="18" t="s">
        <v>1</v>
      </c>
      <c r="B99" s="18"/>
      <c r="C99" s="9" t="s">
        <v>4</v>
      </c>
      <c r="D99" s="9" t="s">
        <v>2</v>
      </c>
      <c r="E99" s="9" t="s">
        <v>20</v>
      </c>
      <c r="F99" s="9" t="s">
        <v>3</v>
      </c>
      <c r="G99" s="9" t="s">
        <v>21</v>
      </c>
      <c r="H99" s="9" t="s">
        <v>19</v>
      </c>
    </row>
    <row r="100" spans="1:8" x14ac:dyDescent="0.3">
      <c r="A100" s="18" t="s">
        <v>94</v>
      </c>
      <c r="B100" s="18"/>
      <c r="C100" t="s">
        <v>90</v>
      </c>
      <c r="D100" s="1" t="s">
        <v>6</v>
      </c>
      <c r="E100" s="1">
        <v>171404.75260000001</v>
      </c>
      <c r="F100" s="10">
        <v>112</v>
      </c>
      <c r="G100" s="1">
        <v>18176.242399999999</v>
      </c>
      <c r="H100" s="1">
        <v>0.31184369441991105</v>
      </c>
    </row>
    <row r="101" spans="1:8" x14ac:dyDescent="0.3">
      <c r="C101" t="s">
        <v>91</v>
      </c>
      <c r="D101" s="1" t="s">
        <v>8</v>
      </c>
      <c r="E101" s="1">
        <v>122138.0333</v>
      </c>
      <c r="F101" s="10">
        <v>85</v>
      </c>
      <c r="G101" s="1">
        <v>16787.972399999999</v>
      </c>
      <c r="H101" s="1">
        <v>0.31700782771773961</v>
      </c>
    </row>
    <row r="102" spans="1:8" x14ac:dyDescent="0.3">
      <c r="A102" s="3" t="s">
        <v>22</v>
      </c>
      <c r="B102" s="4"/>
      <c r="C102" t="s">
        <v>92</v>
      </c>
      <c r="D102" s="1" t="s">
        <v>6</v>
      </c>
      <c r="E102" s="1">
        <v>115793.0724</v>
      </c>
      <c r="F102" s="10">
        <v>132</v>
      </c>
      <c r="G102" s="1">
        <v>18140.724600000001</v>
      </c>
      <c r="H102" s="1">
        <v>0.17909780031906067</v>
      </c>
    </row>
    <row r="103" spans="1:8" x14ac:dyDescent="0.3">
      <c r="A103" s="5" t="s">
        <v>23</v>
      </c>
      <c r="B103" s="6" t="s">
        <v>80</v>
      </c>
      <c r="C103" t="s">
        <v>93</v>
      </c>
      <c r="D103" s="1" t="s">
        <v>8</v>
      </c>
      <c r="E103" s="1">
        <v>207921.1629</v>
      </c>
      <c r="F103" s="10">
        <v>138</v>
      </c>
      <c r="G103" s="1">
        <v>17133.337899999999</v>
      </c>
      <c r="H103" s="1">
        <v>0.32569707995974084</v>
      </c>
    </row>
    <row r="104" spans="1:8" x14ac:dyDescent="0.3">
      <c r="A104" s="11" t="s">
        <v>107</v>
      </c>
      <c r="B104" s="11" t="s">
        <v>113</v>
      </c>
      <c r="C104" t="s">
        <v>95</v>
      </c>
      <c r="D104" s="1" t="s">
        <v>14</v>
      </c>
      <c r="E104" s="1">
        <v>96459.919500000004</v>
      </c>
      <c r="F104" s="10">
        <v>122</v>
      </c>
      <c r="G104" s="1">
        <v>18158.457399999999</v>
      </c>
      <c r="H104" s="1">
        <v>0.16126656993754376</v>
      </c>
    </row>
    <row r="105" spans="1:8" x14ac:dyDescent="0.3">
      <c r="A105" s="11" t="s">
        <v>109</v>
      </c>
      <c r="B105" s="11" t="s">
        <v>110</v>
      </c>
      <c r="C105" t="s">
        <v>96</v>
      </c>
      <c r="D105" s="1" t="s">
        <v>14</v>
      </c>
      <c r="E105" s="1">
        <v>105258.0333</v>
      </c>
      <c r="F105" s="10">
        <v>145</v>
      </c>
      <c r="G105" s="1">
        <v>18176.2598</v>
      </c>
      <c r="H105" s="1">
        <v>0.14791729737784884</v>
      </c>
    </row>
    <row r="106" spans="1:8" x14ac:dyDescent="0.3">
      <c r="A106" s="11" t="s">
        <v>111</v>
      </c>
      <c r="B106" s="11" t="s">
        <v>112</v>
      </c>
      <c r="C106" t="s">
        <v>97</v>
      </c>
      <c r="D106" s="1" t="s">
        <v>14</v>
      </c>
      <c r="E106" s="1">
        <v>151758.1728</v>
      </c>
      <c r="F106" s="10">
        <v>147</v>
      </c>
      <c r="G106" s="1">
        <v>16330.009400000001</v>
      </c>
      <c r="H106" s="1">
        <v>0.23414482052786847</v>
      </c>
    </row>
    <row r="107" spans="1:8" x14ac:dyDescent="0.3">
      <c r="A107" s="5" t="s">
        <v>25</v>
      </c>
      <c r="B107" s="6" t="s">
        <v>26</v>
      </c>
      <c r="E107" s="1"/>
      <c r="F107" s="10"/>
      <c r="G107" s="1"/>
      <c r="H107" s="1"/>
    </row>
    <row r="108" spans="1:8" x14ac:dyDescent="0.3">
      <c r="A108" s="5" t="s">
        <v>57</v>
      </c>
      <c r="B108" s="6" t="s">
        <v>78</v>
      </c>
      <c r="C108" t="s">
        <v>18</v>
      </c>
      <c r="D108" t="s">
        <v>17</v>
      </c>
      <c r="E108" s="1">
        <v>617257.02120000008</v>
      </c>
      <c r="F108" s="10">
        <v>467</v>
      </c>
      <c r="G108" s="1">
        <v>70238.277300000002</v>
      </c>
      <c r="H108" s="1">
        <v>6.9696592000462992E-2</v>
      </c>
    </row>
    <row r="109" spans="1:8" x14ac:dyDescent="0.3">
      <c r="A109" s="7" t="s">
        <v>58</v>
      </c>
      <c r="B109" s="8" t="s">
        <v>89</v>
      </c>
      <c r="D109" t="s">
        <v>14</v>
      </c>
      <c r="E109" s="1">
        <v>353476.12560000003</v>
      </c>
      <c r="F109" s="10">
        <v>414</v>
      </c>
      <c r="G109" s="1">
        <v>52664.726600000002</v>
      </c>
      <c r="H109" s="1">
        <v>6.0044902902082635E-2</v>
      </c>
    </row>
    <row r="110" spans="1:8" ht="15" thickBot="1" x14ac:dyDescent="0.35">
      <c r="A110" s="2"/>
      <c r="B110" s="2"/>
      <c r="C110" s="2"/>
      <c r="D110" s="2"/>
      <c r="E110" s="2"/>
      <c r="F110" s="2"/>
      <c r="G110" s="2"/>
      <c r="H110" s="2"/>
    </row>
    <row r="112" spans="1:8" x14ac:dyDescent="0.3">
      <c r="A112" s="18" t="s">
        <v>1</v>
      </c>
      <c r="B112" s="18"/>
      <c r="C112" s="9" t="s">
        <v>4</v>
      </c>
      <c r="D112" s="9" t="s">
        <v>2</v>
      </c>
      <c r="E112" s="9" t="s">
        <v>20</v>
      </c>
      <c r="F112" s="9" t="s">
        <v>3</v>
      </c>
      <c r="G112" s="9" t="s">
        <v>21</v>
      </c>
      <c r="H112" s="9" t="s">
        <v>19</v>
      </c>
    </row>
    <row r="113" spans="1:8" x14ac:dyDescent="0.3">
      <c r="A113" s="18" t="s">
        <v>98</v>
      </c>
      <c r="B113" s="18"/>
      <c r="C113" t="s">
        <v>99</v>
      </c>
      <c r="D113" s="1" t="s">
        <v>6</v>
      </c>
      <c r="E113" s="1">
        <v>87782.072100000005</v>
      </c>
      <c r="F113" s="10">
        <v>160</v>
      </c>
      <c r="G113" s="1">
        <v>18176.2598</v>
      </c>
      <c r="H113" s="1">
        <v>0.11179375911661553</v>
      </c>
    </row>
    <row r="114" spans="1:8" x14ac:dyDescent="0.3">
      <c r="C114" t="s">
        <v>100</v>
      </c>
      <c r="D114" s="1" t="s">
        <v>8</v>
      </c>
      <c r="E114" s="1">
        <v>192717.174</v>
      </c>
      <c r="F114" s="10">
        <v>160</v>
      </c>
      <c r="G114" s="1">
        <v>15664.9139</v>
      </c>
      <c r="H114" s="1">
        <v>0.28477945827997458</v>
      </c>
    </row>
    <row r="115" spans="1:8" x14ac:dyDescent="0.3">
      <c r="A115" s="3" t="s">
        <v>22</v>
      </c>
      <c r="B115" s="4"/>
      <c r="C115" t="s">
        <v>101</v>
      </c>
      <c r="D115" s="1" t="s">
        <v>6</v>
      </c>
      <c r="E115" s="1">
        <v>145005.0056</v>
      </c>
      <c r="F115" s="10">
        <v>160</v>
      </c>
      <c r="G115" s="1">
        <v>18176.2598</v>
      </c>
      <c r="H115" s="1">
        <v>0.18466930979121743</v>
      </c>
    </row>
    <row r="116" spans="1:8" x14ac:dyDescent="0.3">
      <c r="A116" s="5" t="s">
        <v>23</v>
      </c>
      <c r="B116" s="6" t="s">
        <v>80</v>
      </c>
      <c r="C116" t="s">
        <v>102</v>
      </c>
      <c r="D116" s="1" t="s">
        <v>8</v>
      </c>
      <c r="E116" s="1">
        <v>97506.186000000002</v>
      </c>
      <c r="F116" s="10">
        <v>165</v>
      </c>
      <c r="G116" s="1">
        <v>15657.0983</v>
      </c>
      <c r="H116" s="1">
        <v>0.13978905936683322</v>
      </c>
    </row>
    <row r="117" spans="1:8" x14ac:dyDescent="0.3">
      <c r="A117" s="11" t="s">
        <v>107</v>
      </c>
      <c r="B117" s="11" t="s">
        <v>113</v>
      </c>
      <c r="C117" t="s">
        <v>103</v>
      </c>
      <c r="D117" s="1" t="s">
        <v>6</v>
      </c>
      <c r="E117" s="1">
        <v>74259.892999999996</v>
      </c>
      <c r="F117" s="10">
        <v>169</v>
      </c>
      <c r="G117" s="1">
        <v>18122.956999999999</v>
      </c>
      <c r="H117" s="1">
        <v>8.9799680263438889E-2</v>
      </c>
    </row>
    <row r="118" spans="1:8" x14ac:dyDescent="0.3">
      <c r="A118" s="11" t="s">
        <v>109</v>
      </c>
      <c r="B118" s="11" t="s">
        <v>110</v>
      </c>
      <c r="C118" t="s">
        <v>104</v>
      </c>
      <c r="D118" s="1" t="s">
        <v>14</v>
      </c>
      <c r="E118" s="1">
        <v>149777.36809999999</v>
      </c>
      <c r="F118" s="10">
        <v>129</v>
      </c>
      <c r="G118" s="1">
        <v>18176.2598</v>
      </c>
      <c r="H118" s="1">
        <v>0.23658554085625713</v>
      </c>
    </row>
    <row r="119" spans="1:8" x14ac:dyDescent="0.3">
      <c r="A119" s="11" t="s">
        <v>111</v>
      </c>
      <c r="B119" s="11" t="s">
        <v>112</v>
      </c>
      <c r="C119" t="s">
        <v>105</v>
      </c>
      <c r="D119" s="1" t="s">
        <v>14</v>
      </c>
      <c r="E119" s="1">
        <v>84056.028399999996</v>
      </c>
      <c r="F119" s="10">
        <v>166</v>
      </c>
      <c r="G119" s="1">
        <v>17584.318899999998</v>
      </c>
      <c r="H119" s="1">
        <v>0.10665260374716272</v>
      </c>
    </row>
    <row r="120" spans="1:8" x14ac:dyDescent="0.3">
      <c r="A120" s="5" t="s">
        <v>25</v>
      </c>
      <c r="B120" s="6" t="s">
        <v>26</v>
      </c>
      <c r="C120" t="s">
        <v>106</v>
      </c>
      <c r="D120" s="1" t="s">
        <v>14</v>
      </c>
      <c r="E120" s="1">
        <v>66098.842099999994</v>
      </c>
      <c r="F120" s="10">
        <v>178</v>
      </c>
      <c r="G120" s="1">
        <v>18176.2598</v>
      </c>
      <c r="H120" s="1">
        <v>7.5666834129013219E-2</v>
      </c>
    </row>
    <row r="121" spans="1:8" x14ac:dyDescent="0.3">
      <c r="A121" s="5" t="s">
        <v>57</v>
      </c>
      <c r="B121" s="6" t="s">
        <v>78</v>
      </c>
      <c r="E121" s="1"/>
      <c r="F121" s="10"/>
      <c r="G121" s="1"/>
      <c r="H121" s="1"/>
    </row>
    <row r="122" spans="1:8" x14ac:dyDescent="0.3">
      <c r="A122" s="7" t="s">
        <v>58</v>
      </c>
      <c r="B122" s="8" t="s">
        <v>89</v>
      </c>
      <c r="C122" t="s">
        <v>18</v>
      </c>
      <c r="D122" t="s">
        <v>17</v>
      </c>
      <c r="E122" s="1">
        <v>597270.33070000005</v>
      </c>
      <c r="F122" s="10">
        <v>814</v>
      </c>
      <c r="G122" s="1">
        <v>85797.488799999992</v>
      </c>
      <c r="H122" s="1">
        <v>3.1674385349466344E-2</v>
      </c>
    </row>
    <row r="123" spans="1:8" x14ac:dyDescent="0.3">
      <c r="D123" t="s">
        <v>14</v>
      </c>
      <c r="E123" s="1">
        <v>299932.23859999998</v>
      </c>
      <c r="F123" s="10">
        <v>473</v>
      </c>
      <c r="G123" s="1">
        <v>53936.838499999998</v>
      </c>
      <c r="H123" s="1">
        <v>4.3542439523275425E-2</v>
      </c>
    </row>
    <row r="124" spans="1:8" ht="15" thickBot="1" x14ac:dyDescent="0.35">
      <c r="A124" s="2"/>
      <c r="B124" s="2"/>
      <c r="C124" s="2"/>
      <c r="D124" s="2"/>
      <c r="E124" s="2"/>
      <c r="F124" s="2"/>
      <c r="G124" s="2"/>
      <c r="H124" s="2"/>
    </row>
    <row r="126" spans="1:8" x14ac:dyDescent="0.3">
      <c r="A126" s="18" t="s">
        <v>1</v>
      </c>
      <c r="B126" s="18"/>
      <c r="C126" s="9" t="s">
        <v>4</v>
      </c>
      <c r="D126" s="9" t="s">
        <v>2</v>
      </c>
      <c r="E126" s="9" t="s">
        <v>20</v>
      </c>
      <c r="F126" s="9" t="s">
        <v>3</v>
      </c>
      <c r="G126" s="9" t="s">
        <v>21</v>
      </c>
      <c r="H126" s="9" t="s">
        <v>19</v>
      </c>
    </row>
    <row r="127" spans="1:8" x14ac:dyDescent="0.3">
      <c r="A127" s="18" t="s">
        <v>114</v>
      </c>
      <c r="B127" s="18"/>
      <c r="C127" t="s">
        <v>116</v>
      </c>
      <c r="D127" s="1" t="s">
        <v>6</v>
      </c>
      <c r="E127" s="1">
        <v>606104.19279999996</v>
      </c>
      <c r="F127" s="10">
        <v>166</v>
      </c>
      <c r="G127" s="1">
        <v>18122.991699999999</v>
      </c>
      <c r="H127" s="1">
        <v>0.74618333349790511</v>
      </c>
    </row>
    <row r="128" spans="1:8" x14ac:dyDescent="0.3">
      <c r="C128" t="s">
        <v>117</v>
      </c>
      <c r="D128" s="1" t="s">
        <v>8</v>
      </c>
      <c r="E128" s="1">
        <v>500626.34639999998</v>
      </c>
      <c r="F128" s="10">
        <v>124</v>
      </c>
      <c r="G128" s="1">
        <v>17014.591899999999</v>
      </c>
      <c r="H128" s="1">
        <v>0.87883372649690605</v>
      </c>
    </row>
    <row r="129" spans="1:8" x14ac:dyDescent="0.3">
      <c r="A129" s="3" t="s">
        <v>22</v>
      </c>
      <c r="B129" s="4"/>
      <c r="C129" t="s">
        <v>118</v>
      </c>
      <c r="D129" s="1" t="s">
        <v>6</v>
      </c>
      <c r="E129" s="1">
        <v>501104.86619999999</v>
      </c>
      <c r="F129" s="10">
        <v>127</v>
      </c>
      <c r="G129" s="1">
        <v>18176.2598</v>
      </c>
      <c r="H129" s="1">
        <v>0.8040010454194142</v>
      </c>
    </row>
    <row r="130" spans="1:8" x14ac:dyDescent="0.3">
      <c r="A130" s="5" t="s">
        <v>23</v>
      </c>
      <c r="B130" s="6" t="s">
        <v>124</v>
      </c>
      <c r="C130" t="s">
        <v>119</v>
      </c>
      <c r="D130" s="1" t="s">
        <v>8</v>
      </c>
      <c r="E130" s="1">
        <v>571357.80050000001</v>
      </c>
      <c r="F130" s="10">
        <v>120</v>
      </c>
      <c r="G130" s="1">
        <v>17233.690999999999</v>
      </c>
      <c r="H130" s="1">
        <v>1.0232572938340427</v>
      </c>
    </row>
    <row r="131" spans="1:8" x14ac:dyDescent="0.3">
      <c r="A131" s="11" t="s">
        <v>107</v>
      </c>
      <c r="B131" s="11" t="s">
        <v>115</v>
      </c>
      <c r="C131" t="s">
        <v>120</v>
      </c>
      <c r="D131" s="1" t="s">
        <v>6</v>
      </c>
      <c r="E131" s="1">
        <v>540538.41819999996</v>
      </c>
      <c r="F131" s="10">
        <v>144</v>
      </c>
      <c r="G131" s="1">
        <v>18140.741900000001</v>
      </c>
      <c r="H131" s="1">
        <v>0.76638194679465643</v>
      </c>
    </row>
    <row r="132" spans="1:8" x14ac:dyDescent="0.3">
      <c r="A132" s="11" t="s">
        <v>109</v>
      </c>
      <c r="B132" s="11" t="s">
        <v>110</v>
      </c>
      <c r="C132" t="s">
        <v>121</v>
      </c>
      <c r="D132" s="1" t="s">
        <v>14</v>
      </c>
      <c r="E132" s="1">
        <v>209001.8701</v>
      </c>
      <c r="F132" s="10">
        <v>144</v>
      </c>
      <c r="G132" s="1">
        <v>18176.2598</v>
      </c>
      <c r="H132" s="1">
        <v>0.29574635055403509</v>
      </c>
    </row>
    <row r="133" spans="1:8" x14ac:dyDescent="0.3">
      <c r="A133" s="11" t="s">
        <v>111</v>
      </c>
      <c r="B133" s="11" t="s">
        <v>112</v>
      </c>
      <c r="C133" t="s">
        <v>122</v>
      </c>
      <c r="D133" s="1" t="s">
        <v>14</v>
      </c>
      <c r="E133" s="1">
        <v>103454.02619999999</v>
      </c>
      <c r="F133" s="10">
        <v>171</v>
      </c>
      <c r="G133" s="1">
        <v>18176.2598</v>
      </c>
      <c r="H133" s="1">
        <v>0.12327726791860705</v>
      </c>
    </row>
    <row r="134" spans="1:8" x14ac:dyDescent="0.3">
      <c r="A134" s="5" t="s">
        <v>25</v>
      </c>
      <c r="B134" s="6" t="s">
        <v>26</v>
      </c>
      <c r="C134" t="s">
        <v>123</v>
      </c>
      <c r="D134" s="1" t="s">
        <v>14</v>
      </c>
      <c r="E134" s="1">
        <v>146915.5839</v>
      </c>
      <c r="F134" s="10">
        <v>177</v>
      </c>
      <c r="G134" s="1">
        <v>14869.9048</v>
      </c>
      <c r="H134" s="1">
        <v>0.20673911217708196</v>
      </c>
    </row>
    <row r="135" spans="1:8" x14ac:dyDescent="0.3">
      <c r="A135" s="5" t="s">
        <v>57</v>
      </c>
      <c r="B135" s="6" t="s">
        <v>88</v>
      </c>
      <c r="E135" s="1"/>
      <c r="F135" s="10"/>
      <c r="G135" s="1"/>
      <c r="H135" s="1"/>
    </row>
    <row r="136" spans="1:8" x14ac:dyDescent="0.3">
      <c r="A136" s="7" t="s">
        <v>58</v>
      </c>
      <c r="B136" s="8" t="s">
        <v>89</v>
      </c>
      <c r="C136" t="s">
        <v>18</v>
      </c>
      <c r="D136" t="s">
        <v>17</v>
      </c>
      <c r="E136" s="1">
        <v>2719731.6240999997</v>
      </c>
      <c r="F136" s="10">
        <v>681</v>
      </c>
      <c r="G136" s="1">
        <v>88688.276299999998</v>
      </c>
      <c r="H136" s="1">
        <v>0.16678191679368984</v>
      </c>
    </row>
    <row r="137" spans="1:8" x14ac:dyDescent="0.3">
      <c r="D137" t="s">
        <v>14</v>
      </c>
      <c r="E137" s="1">
        <v>459371.48019999999</v>
      </c>
      <c r="F137" s="10">
        <v>492</v>
      </c>
      <c r="G137" s="1">
        <v>51222.424400000004</v>
      </c>
      <c r="H137" s="1">
        <v>6.7511076285652269E-2</v>
      </c>
    </row>
    <row r="138" spans="1:8" ht="15" thickBot="1" x14ac:dyDescent="0.35">
      <c r="A138" s="2"/>
      <c r="B138" s="2"/>
      <c r="C138" s="2"/>
      <c r="D138" s="2"/>
      <c r="E138" s="2"/>
      <c r="F138" s="2"/>
      <c r="G138" s="2"/>
      <c r="H138" s="2"/>
    </row>
    <row r="140" spans="1:8" x14ac:dyDescent="0.3">
      <c r="A140" s="18" t="s">
        <v>1</v>
      </c>
      <c r="B140" s="18"/>
      <c r="C140" s="9" t="s">
        <v>4</v>
      </c>
      <c r="D140" s="9" t="s">
        <v>2</v>
      </c>
      <c r="E140" s="9" t="s">
        <v>20</v>
      </c>
      <c r="F140" s="9" t="s">
        <v>3</v>
      </c>
      <c r="G140" s="9" t="s">
        <v>21</v>
      </c>
      <c r="H140" s="9" t="s">
        <v>19</v>
      </c>
    </row>
    <row r="141" spans="1:8" x14ac:dyDescent="0.3">
      <c r="A141" s="18" t="s">
        <v>134</v>
      </c>
      <c r="B141" s="18"/>
      <c r="C141" t="s">
        <v>125</v>
      </c>
      <c r="D141" s="1" t="s">
        <v>8</v>
      </c>
      <c r="E141" s="1">
        <v>445907.03049999999</v>
      </c>
      <c r="F141" s="10">
        <v>175</v>
      </c>
      <c r="G141" s="1">
        <v>17855.8698</v>
      </c>
      <c r="H141" s="1">
        <v>0.52852008534962713</v>
      </c>
    </row>
    <row r="142" spans="1:8" x14ac:dyDescent="0.3">
      <c r="C142" t="s">
        <v>126</v>
      </c>
      <c r="D142" s="1" t="s">
        <v>6</v>
      </c>
      <c r="E142" s="1">
        <v>423489.38339999999</v>
      </c>
      <c r="F142" s="10">
        <v>175</v>
      </c>
      <c r="G142" s="1">
        <v>18176.2598</v>
      </c>
      <c r="H142" s="1">
        <v>0.49310135152314849</v>
      </c>
    </row>
    <row r="143" spans="1:8" x14ac:dyDescent="0.3">
      <c r="A143" s="3" t="s">
        <v>22</v>
      </c>
      <c r="B143" s="4"/>
      <c r="C143" t="s">
        <v>127</v>
      </c>
      <c r="D143" s="1" t="s">
        <v>8</v>
      </c>
      <c r="E143" s="1">
        <v>523427.13660000003</v>
      </c>
      <c r="F143" s="10">
        <v>104</v>
      </c>
      <c r="G143" s="1">
        <v>16179.288699999999</v>
      </c>
      <c r="H143" s="1">
        <v>1.1521252811772278</v>
      </c>
    </row>
    <row r="144" spans="1:8" x14ac:dyDescent="0.3">
      <c r="A144" s="5" t="s">
        <v>23</v>
      </c>
      <c r="B144" s="6" t="s">
        <v>124</v>
      </c>
      <c r="C144" t="s">
        <v>128</v>
      </c>
      <c r="D144" s="1" t="s">
        <v>6</v>
      </c>
      <c r="E144" s="1">
        <v>708702.98400000005</v>
      </c>
      <c r="F144" s="10">
        <v>120</v>
      </c>
      <c r="G144" s="1">
        <v>18176.2598</v>
      </c>
      <c r="H144" s="1">
        <v>1.2034130855066723</v>
      </c>
    </row>
    <row r="145" spans="1:8" x14ac:dyDescent="0.3">
      <c r="A145" s="11" t="s">
        <v>107</v>
      </c>
      <c r="B145" s="11" t="s">
        <v>115</v>
      </c>
      <c r="C145" t="s">
        <v>129</v>
      </c>
      <c r="D145" s="1" t="s">
        <v>8</v>
      </c>
      <c r="E145" s="1">
        <v>513615.10320000001</v>
      </c>
      <c r="F145" s="10">
        <v>96</v>
      </c>
      <c r="G145" s="1">
        <v>15604.681200000001</v>
      </c>
      <c r="H145" s="1">
        <v>1.2698367397598611</v>
      </c>
    </row>
    <row r="146" spans="1:8" x14ac:dyDescent="0.3">
      <c r="A146" s="11" t="s">
        <v>109</v>
      </c>
      <c r="B146" s="11" t="s">
        <v>110</v>
      </c>
      <c r="C146" t="s">
        <v>130</v>
      </c>
      <c r="D146" s="1" t="s">
        <v>6</v>
      </c>
      <c r="E146" s="1">
        <v>638214.97860000003</v>
      </c>
      <c r="F146" s="10">
        <v>78</v>
      </c>
      <c r="G146" s="1">
        <v>18176.2598</v>
      </c>
      <c r="H146" s="1">
        <v>1.6672629685781049</v>
      </c>
    </row>
    <row r="147" spans="1:8" x14ac:dyDescent="0.3">
      <c r="A147" s="11" t="s">
        <v>111</v>
      </c>
      <c r="B147" s="11" t="s">
        <v>112</v>
      </c>
      <c r="C147" t="s">
        <v>131</v>
      </c>
      <c r="D147" s="1" t="s">
        <v>14</v>
      </c>
      <c r="E147" s="1">
        <v>165410.10620000001</v>
      </c>
      <c r="F147" s="10">
        <v>127</v>
      </c>
      <c r="G147" s="1">
        <v>18176.2598</v>
      </c>
      <c r="H147" s="1">
        <v>0.26539334833491252</v>
      </c>
    </row>
    <row r="148" spans="1:8" x14ac:dyDescent="0.3">
      <c r="A148" s="5" t="s">
        <v>25</v>
      </c>
      <c r="B148" s="6" t="s">
        <v>26</v>
      </c>
      <c r="C148" t="s">
        <v>132</v>
      </c>
      <c r="D148" s="1" t="s">
        <v>14</v>
      </c>
      <c r="E148" s="1">
        <v>96801.445099999997</v>
      </c>
      <c r="F148" s="10">
        <v>144</v>
      </c>
      <c r="G148" s="1">
        <v>16827.623899999999</v>
      </c>
      <c r="H148" s="1">
        <v>0.14795607015951046</v>
      </c>
    </row>
    <row r="149" spans="1:8" x14ac:dyDescent="0.3">
      <c r="A149" s="5" t="s">
        <v>57</v>
      </c>
      <c r="B149" s="6" t="s">
        <v>88</v>
      </c>
      <c r="C149" t="s">
        <v>133</v>
      </c>
      <c r="D149" s="1" t="s">
        <v>14</v>
      </c>
      <c r="E149" s="1">
        <v>136740.92180000001</v>
      </c>
      <c r="F149" s="10">
        <v>139</v>
      </c>
      <c r="G149" s="1">
        <v>16553.849900000001</v>
      </c>
      <c r="H149" s="1">
        <v>0.22010044766169601</v>
      </c>
    </row>
    <row r="150" spans="1:8" x14ac:dyDescent="0.3">
      <c r="A150" s="7" t="s">
        <v>58</v>
      </c>
      <c r="B150" s="8" t="s">
        <v>89</v>
      </c>
      <c r="E150" s="1"/>
      <c r="F150" s="10"/>
      <c r="G150" s="1"/>
      <c r="H150" s="1"/>
    </row>
    <row r="151" spans="1:8" x14ac:dyDescent="0.3">
      <c r="A151" s="12"/>
      <c r="B151" s="12"/>
      <c r="C151" t="s">
        <v>18</v>
      </c>
      <c r="D151" t="s">
        <v>17</v>
      </c>
      <c r="E151" s="1">
        <v>2807449.5858000005</v>
      </c>
      <c r="F151" s="10">
        <v>573</v>
      </c>
      <c r="G151" s="1">
        <v>86312.749299999996</v>
      </c>
      <c r="H151" s="1">
        <v>0.21024158877428678</v>
      </c>
    </row>
    <row r="152" spans="1:8" x14ac:dyDescent="0.3">
      <c r="D152" t="s">
        <v>14</v>
      </c>
      <c r="E152" s="1">
        <v>398952.4731</v>
      </c>
      <c r="F152" s="10">
        <v>410</v>
      </c>
      <c r="G152" s="1">
        <v>51557.7336</v>
      </c>
      <c r="H152" s="1">
        <v>6.9900409911290734E-2</v>
      </c>
    </row>
    <row r="153" spans="1:8" ht="15" thickBot="1" x14ac:dyDescent="0.35">
      <c r="A153" s="2"/>
      <c r="B153" s="2"/>
      <c r="C153" s="2"/>
      <c r="D153" s="2"/>
      <c r="E153" s="2"/>
      <c r="F153" s="2"/>
      <c r="G153" s="2"/>
      <c r="H153" s="2"/>
    </row>
    <row r="155" spans="1:8" x14ac:dyDescent="0.3">
      <c r="A155" s="18" t="s">
        <v>1</v>
      </c>
      <c r="B155" s="18"/>
      <c r="C155" s="9" t="s">
        <v>4</v>
      </c>
      <c r="D155" s="9" t="s">
        <v>2</v>
      </c>
      <c r="E155" s="9" t="s">
        <v>20</v>
      </c>
      <c r="F155" s="9" t="s">
        <v>3</v>
      </c>
      <c r="G155" s="9" t="s">
        <v>21</v>
      </c>
      <c r="H155" s="9" t="s">
        <v>19</v>
      </c>
    </row>
    <row r="156" spans="1:8" x14ac:dyDescent="0.3">
      <c r="A156" s="18" t="s">
        <v>143</v>
      </c>
      <c r="B156" s="18"/>
      <c r="C156" t="s">
        <v>135</v>
      </c>
      <c r="D156" s="1" t="s">
        <v>6</v>
      </c>
      <c r="E156" s="1">
        <v>117985.44749999999</v>
      </c>
      <c r="F156" s="10">
        <v>156</v>
      </c>
      <c r="G156" s="1">
        <v>17427.588800000001</v>
      </c>
      <c r="H156" s="1">
        <v>0.16073215861258253</v>
      </c>
    </row>
    <row r="157" spans="1:8" x14ac:dyDescent="0.3">
      <c r="C157" t="s">
        <v>136</v>
      </c>
      <c r="D157" s="1" t="s">
        <v>8</v>
      </c>
      <c r="E157" s="1">
        <v>229959.83989999999</v>
      </c>
      <c r="F157" s="10">
        <v>141</v>
      </c>
      <c r="G157" s="1">
        <v>16368.775100000001</v>
      </c>
      <c r="H157" s="1">
        <v>0.36902257847662423</v>
      </c>
    </row>
    <row r="158" spans="1:8" x14ac:dyDescent="0.3">
      <c r="A158" s="3" t="s">
        <v>22</v>
      </c>
      <c r="B158" s="4"/>
      <c r="C158" t="s">
        <v>137</v>
      </c>
      <c r="D158" s="1" t="s">
        <v>6</v>
      </c>
      <c r="E158" s="1">
        <v>552486.85459999996</v>
      </c>
      <c r="F158" s="10">
        <v>129</v>
      </c>
      <c r="G158" s="1">
        <v>17947.8861</v>
      </c>
      <c r="H158" s="1">
        <v>0.88380238666504118</v>
      </c>
    </row>
    <row r="159" spans="1:8" x14ac:dyDescent="0.3">
      <c r="A159" s="5" t="s">
        <v>23</v>
      </c>
      <c r="B159" s="6" t="s">
        <v>124</v>
      </c>
      <c r="C159" t="s">
        <v>138</v>
      </c>
      <c r="D159" s="1" t="s">
        <v>8</v>
      </c>
      <c r="E159" s="1">
        <v>369936.36359999998</v>
      </c>
      <c r="F159" s="10">
        <v>145</v>
      </c>
      <c r="G159" s="1">
        <v>15916.786700000001</v>
      </c>
      <c r="H159" s="1">
        <v>0.59366283331893677</v>
      </c>
    </row>
    <row r="160" spans="1:8" x14ac:dyDescent="0.3">
      <c r="A160" s="11" t="s">
        <v>107</v>
      </c>
      <c r="B160" s="11" t="s">
        <v>115</v>
      </c>
      <c r="C160" t="s">
        <v>139</v>
      </c>
      <c r="D160" s="1" t="s">
        <v>6</v>
      </c>
      <c r="E160" s="1">
        <v>438206.95760000002</v>
      </c>
      <c r="F160" s="10">
        <v>140</v>
      </c>
      <c r="G160" s="1">
        <v>17357.9774</v>
      </c>
      <c r="H160" s="1">
        <v>0.66786448610565974</v>
      </c>
    </row>
    <row r="161" spans="1:8" x14ac:dyDescent="0.3">
      <c r="A161" s="11" t="s">
        <v>109</v>
      </c>
      <c r="B161" s="11" t="s">
        <v>110</v>
      </c>
      <c r="C161" t="s">
        <v>140</v>
      </c>
      <c r="D161" s="1" t="s">
        <v>14</v>
      </c>
      <c r="E161" s="1">
        <v>309942.6373</v>
      </c>
      <c r="F161" s="10">
        <v>127</v>
      </c>
      <c r="G161" s="1">
        <v>18140.724600000001</v>
      </c>
      <c r="H161" s="1">
        <v>0.4982636542506369</v>
      </c>
    </row>
    <row r="162" spans="1:8" x14ac:dyDescent="0.3">
      <c r="A162" s="11" t="s">
        <v>111</v>
      </c>
      <c r="B162" s="11" t="s">
        <v>112</v>
      </c>
      <c r="C162" t="s">
        <v>141</v>
      </c>
      <c r="D162" s="1" t="s">
        <v>14</v>
      </c>
      <c r="E162" s="1">
        <v>110816.67690000001</v>
      </c>
      <c r="F162" s="10">
        <v>129</v>
      </c>
      <c r="G162" s="1">
        <v>18176.2598</v>
      </c>
      <c r="H162" s="1">
        <v>0.17504395872930015</v>
      </c>
    </row>
    <row r="163" spans="1:8" x14ac:dyDescent="0.3">
      <c r="A163" s="5" t="s">
        <v>25</v>
      </c>
      <c r="B163" s="6" t="s">
        <v>26</v>
      </c>
      <c r="C163" t="s">
        <v>142</v>
      </c>
      <c r="D163" s="1" t="s">
        <v>14</v>
      </c>
      <c r="E163" s="1">
        <v>96763.401899999997</v>
      </c>
      <c r="F163" s="10">
        <v>141</v>
      </c>
      <c r="G163" s="1">
        <v>18105.2588</v>
      </c>
      <c r="H163" s="1">
        <v>0.14038590773910184</v>
      </c>
    </row>
    <row r="164" spans="1:8" x14ac:dyDescent="0.3">
      <c r="A164" s="5" t="s">
        <v>57</v>
      </c>
      <c r="B164" s="6" t="s">
        <v>78</v>
      </c>
      <c r="E164" s="1"/>
      <c r="F164" s="10"/>
      <c r="G164" s="1"/>
      <c r="H164" s="1"/>
    </row>
    <row r="165" spans="1:8" x14ac:dyDescent="0.3">
      <c r="A165" s="7" t="s">
        <v>58</v>
      </c>
      <c r="B165" s="8" t="s">
        <v>89</v>
      </c>
      <c r="C165" t="s">
        <v>18</v>
      </c>
      <c r="D165" t="s">
        <v>17</v>
      </c>
      <c r="E165" s="1">
        <v>1708575.4632000001</v>
      </c>
      <c r="F165" s="10">
        <v>711</v>
      </c>
      <c r="G165" s="1">
        <v>85019.0141</v>
      </c>
      <c r="H165" s="1">
        <v>0.10468506711444024</v>
      </c>
    </row>
    <row r="166" spans="1:8" x14ac:dyDescent="0.3">
      <c r="A166" s="12"/>
      <c r="B166" s="12"/>
      <c r="D166" t="s">
        <v>14</v>
      </c>
      <c r="E166" s="1">
        <v>517522.71610000002</v>
      </c>
      <c r="F166" s="10">
        <v>397</v>
      </c>
      <c r="G166" s="1">
        <v>54422.243199999997</v>
      </c>
      <c r="H166" s="1">
        <v>8.8715337231149868E-2</v>
      </c>
    </row>
    <row r="167" spans="1:8" ht="15" thickBot="1" x14ac:dyDescent="0.35">
      <c r="A167" s="2"/>
      <c r="B167" s="2"/>
      <c r="C167" s="2"/>
      <c r="D167" s="2"/>
      <c r="E167" s="2"/>
      <c r="F167" s="2"/>
      <c r="G167" s="2"/>
      <c r="H167" s="2"/>
    </row>
    <row r="169" spans="1:8" x14ac:dyDescent="0.3">
      <c r="A169" s="18" t="s">
        <v>144</v>
      </c>
      <c r="B169" s="18"/>
      <c r="C169" s="18"/>
    </row>
    <row r="170" spans="1:8" x14ac:dyDescent="0.3">
      <c r="A170" s="19" t="s">
        <v>145</v>
      </c>
      <c r="B170" s="19"/>
      <c r="C170" s="19"/>
      <c r="D170" s="19"/>
      <c r="E170" s="19"/>
      <c r="F170" s="19"/>
      <c r="G170" s="19"/>
      <c r="H170" s="19"/>
    </row>
  </sheetData>
  <mergeCells count="27">
    <mergeCell ref="A87:B87"/>
    <mergeCell ref="A99:B99"/>
    <mergeCell ref="A100:B100"/>
    <mergeCell ref="A112:B112"/>
    <mergeCell ref="A170:H170"/>
    <mergeCell ref="A72:B72"/>
    <mergeCell ref="A3:B3"/>
    <mergeCell ref="A4:B4"/>
    <mergeCell ref="A1:B1"/>
    <mergeCell ref="A17:B17"/>
    <mergeCell ref="A18:B18"/>
    <mergeCell ref="A30:B30"/>
    <mergeCell ref="A31:B31"/>
    <mergeCell ref="A44:B44"/>
    <mergeCell ref="A45:B45"/>
    <mergeCell ref="A58:B58"/>
    <mergeCell ref="A59:B59"/>
    <mergeCell ref="A113:B113"/>
    <mergeCell ref="A73:B73"/>
    <mergeCell ref="A86:B86"/>
    <mergeCell ref="A156:B156"/>
    <mergeCell ref="A169:C169"/>
    <mergeCell ref="A126:B126"/>
    <mergeCell ref="A127:B127"/>
    <mergeCell ref="A140:B140"/>
    <mergeCell ref="A141:B141"/>
    <mergeCell ref="A155:B15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Babiczky Ákos</dc:creator>
  <cp:lastModifiedBy>Hewlett-Packard Company</cp:lastModifiedBy>
  <dcterms:created xsi:type="dcterms:W3CDTF">2022-03-31T15:18:03Z</dcterms:created>
  <dcterms:modified xsi:type="dcterms:W3CDTF">2022-04-02T15:59:58Z</dcterms:modified>
</cp:coreProperties>
</file>