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kuo/Desktop/"/>
    </mc:Choice>
  </mc:AlternateContent>
  <xr:revisionPtr revIDLastSave="0" documentId="13_ncr:1_{4827D5FD-AFA4-4E4A-909C-27BCD7BB3300}" xr6:coauthVersionLast="47" xr6:coauthVersionMax="47" xr10:uidLastSave="{00000000-0000-0000-0000-000000000000}"/>
  <bookViews>
    <workbookView xWindow="1160" yWindow="1840" windowWidth="36200" windowHeight="17320" activeTab="9" xr2:uid="{3B2880AB-AF3D-DE46-A361-6912F61EEC96}"/>
  </bookViews>
  <sheets>
    <sheet name="Figure 1F" sheetId="2" r:id="rId1"/>
    <sheet name="Figure 1G" sheetId="4" r:id="rId2"/>
    <sheet name="Figure 1H" sheetId="3" r:id="rId3"/>
    <sheet name="Figure 1I" sheetId="5" r:id="rId4"/>
    <sheet name="Figure 1J" sheetId="6" r:id="rId5"/>
    <sheet name="Figure 1K" sheetId="7" r:id="rId6"/>
    <sheet name="Figure 1 Supplement 3A" sheetId="1" r:id="rId7"/>
    <sheet name="Figure 1 Supplement 3B" sheetId="8" r:id="rId8"/>
    <sheet name="Figure 1 Supplement 3C" sheetId="9" r:id="rId9"/>
    <sheet name="Figure 1 Supplement 3D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<sst xmlns="http://schemas.openxmlformats.org/spreadsheetml/2006/main" count="162" uniqueCount="63">
  <si>
    <t>C12:0</t>
  </si>
  <si>
    <t>C14:0</t>
  </si>
  <si>
    <t>C16:0</t>
  </si>
  <si>
    <t>C18:1</t>
  </si>
  <si>
    <t>C18:0</t>
  </si>
  <si>
    <t>C20</t>
  </si>
  <si>
    <t>C22:1</t>
  </si>
  <si>
    <t>C22:0</t>
  </si>
  <si>
    <t>C24:1</t>
  </si>
  <si>
    <t>C24:0</t>
  </si>
  <si>
    <t>C26:1</t>
  </si>
  <si>
    <t>C26:0</t>
  </si>
  <si>
    <t>dhC16-Cer</t>
  </si>
  <si>
    <t>dhSph</t>
  </si>
  <si>
    <t>dhS1P</t>
  </si>
  <si>
    <t>Sph</t>
  </si>
  <si>
    <t>S1P</t>
  </si>
  <si>
    <t>Total Ceramide</t>
  </si>
  <si>
    <t>Total SM</t>
  </si>
  <si>
    <t>Total SM</t>
    <phoneticPr fontId="2" type="noConversion"/>
  </si>
  <si>
    <t>C14-SM</t>
  </si>
  <si>
    <t>C16-SM</t>
  </si>
  <si>
    <t>C18:1-SM</t>
  </si>
  <si>
    <t>C18-SM</t>
  </si>
  <si>
    <t>C20:1-SM</t>
  </si>
  <si>
    <t>C20-SM</t>
  </si>
  <si>
    <t>C22:1-SM</t>
  </si>
  <si>
    <t>C22-SM</t>
  </si>
  <si>
    <t>C24:1-SM</t>
  </si>
  <si>
    <t>C24-SM</t>
  </si>
  <si>
    <t>C26:1-SM</t>
  </si>
  <si>
    <t>C26-SM</t>
  </si>
  <si>
    <t>C12-Cer</t>
  </si>
  <si>
    <t>C14-Cer</t>
  </si>
  <si>
    <t>C16-Cer</t>
  </si>
  <si>
    <t>C18:1-Cer</t>
  </si>
  <si>
    <t>C18-Cer</t>
  </si>
  <si>
    <t>C20-Cer</t>
  </si>
  <si>
    <t>C22:1-Cer</t>
  </si>
  <si>
    <t>C22-Cer</t>
  </si>
  <si>
    <t>C24:1-Cer</t>
  </si>
  <si>
    <t>C24-Cer</t>
  </si>
  <si>
    <t>C26:1-Cer</t>
  </si>
  <si>
    <t>C26-Cer</t>
  </si>
  <si>
    <t>Species (pmol/10^6 cells)</t>
    <phoneticPr fontId="2" type="noConversion"/>
  </si>
  <si>
    <t>Ctrl non-EC 1</t>
    <phoneticPr fontId="2" type="noConversion"/>
  </si>
  <si>
    <t>Ctrl non-EC 2</t>
    <phoneticPr fontId="2" type="noConversion"/>
  </si>
  <si>
    <t>Ctrl non-EC 3</t>
    <phoneticPr fontId="2" type="noConversion"/>
  </si>
  <si>
    <t>Ctrl non-EC 4</t>
    <phoneticPr fontId="2" type="noConversion"/>
  </si>
  <si>
    <t>Ctrl non-EC 5</t>
    <phoneticPr fontId="2" type="noConversion"/>
  </si>
  <si>
    <t>Ctrl EC 1</t>
    <phoneticPr fontId="2" type="noConversion"/>
  </si>
  <si>
    <t>Ctrl EC 2</t>
    <phoneticPr fontId="2" type="noConversion"/>
  </si>
  <si>
    <t>Ctrl EC 3</t>
    <phoneticPr fontId="2" type="noConversion"/>
  </si>
  <si>
    <t>Ctrl EC 4</t>
    <phoneticPr fontId="2" type="noConversion"/>
  </si>
  <si>
    <t>Ctrl EC 5</t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</si>
  <si>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EC 1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</si>
  <si>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EC 2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</si>
  <si>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EC 3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</si>
  <si>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EC 4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</si>
  <si>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non-EC 1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</si>
  <si>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non-EC 2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</si>
  <si>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non-EC 3</t>
    </r>
    <phoneticPr fontId="2" type="noConversion"/>
  </si>
  <si>
    <r>
      <rPr>
        <i/>
        <sz val="12"/>
        <color theme="1"/>
        <rFont val="Arial"/>
        <family val="2"/>
      </rPr>
      <t>Sptlc1</t>
    </r>
    <r>
      <rPr>
        <sz val="12"/>
        <color theme="1"/>
        <rFont val="Arial"/>
        <family val="2"/>
      </rPr>
      <t xml:space="preserve"> KO non-EC 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</si>
</sst>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新細明體"/>
      <family val="2"/>
      <charset val="136"/>
      <scheme val="minor"/>
    </font>
    <font>
      <sz val="12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D2A2-4B69-E94B-AE96-CD22F0DEDB3E}">
  <dimension ref="A1:J6"/>
  <sheetViews>
    <sheetView workbookViewId="0">
      <selection sqref="A1:XFD1"/>
    </sheetView>
  </sheetViews>
  <sheetFormatPr baseColWidth="10" defaultRowHeight="15"/>
  <cols>
    <col min="1" max="1" width="25.6640625" bestFit="1" customWidth="1"/>
    <col min="7" max="10" width="16.33203125" bestFit="1" customWidth="1"/>
  </cols>
  <sheetData>
    <row r="1" spans="1:10" ht="16">
      <c r="A1" s="3" t="s">
        <v>44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</row>
    <row r="2" spans="1:10" ht="16">
      <c r="A2" s="2" t="s">
        <v>12</v>
      </c>
      <c r="B2" s="1">
        <v>0.56000000000000005</v>
      </c>
      <c r="C2" s="1">
        <v>0.56000000000000005</v>
      </c>
      <c r="D2" s="1">
        <v>0.53635999999999995</v>
      </c>
      <c r="E2" s="1">
        <v>0.97499999999999998</v>
      </c>
      <c r="F2" s="1">
        <v>1.0049999999999999</v>
      </c>
      <c r="G2" s="1">
        <v>0.32</v>
      </c>
      <c r="H2" s="1">
        <v>0.16333</v>
      </c>
      <c r="I2" s="1">
        <v>0.30166999999999999</v>
      </c>
      <c r="J2" s="1">
        <v>0.28333000000000003</v>
      </c>
    </row>
    <row r="3" spans="1:10" ht="16">
      <c r="A3" s="2" t="s">
        <v>13</v>
      </c>
      <c r="B3" s="1">
        <v>4.5199999999999996</v>
      </c>
      <c r="C3" s="1">
        <v>5.93</v>
      </c>
      <c r="D3" s="1">
        <v>5.09091</v>
      </c>
      <c r="E3" s="1">
        <v>2.99</v>
      </c>
      <c r="F3" s="1">
        <v>3.0775000000000001</v>
      </c>
      <c r="G3" s="1">
        <v>0.72</v>
      </c>
      <c r="H3" s="1">
        <v>0.10667</v>
      </c>
      <c r="I3" s="1">
        <v>0.98333000000000004</v>
      </c>
      <c r="J3" s="1">
        <v>0.95667000000000002</v>
      </c>
    </row>
    <row r="4" spans="1:10" ht="16">
      <c r="A4" s="2" t="s">
        <v>14</v>
      </c>
      <c r="B4" s="1">
        <v>2.46</v>
      </c>
      <c r="C4" s="1">
        <v>3.03</v>
      </c>
      <c r="D4" s="1">
        <v>1.83636</v>
      </c>
      <c r="E4" s="1">
        <v>2.85</v>
      </c>
      <c r="F4" s="1">
        <v>2.95</v>
      </c>
      <c r="G4" s="1">
        <v>0.51</v>
      </c>
      <c r="H4" s="1">
        <v>0.09</v>
      </c>
      <c r="I4" s="1">
        <v>0.82</v>
      </c>
      <c r="J4" s="1">
        <v>0.68</v>
      </c>
    </row>
    <row r="5" spans="1:10" ht="16">
      <c r="A5" s="2" t="s">
        <v>15</v>
      </c>
      <c r="B5" s="1">
        <v>4.66</v>
      </c>
      <c r="C5" s="1">
        <v>4.13</v>
      </c>
      <c r="D5" s="1">
        <v>3.7909099999999998</v>
      </c>
      <c r="E5" s="1">
        <v>4.1900000000000004</v>
      </c>
      <c r="F5" s="1">
        <v>4.0274999999999999</v>
      </c>
      <c r="G5" s="1">
        <v>1.19</v>
      </c>
      <c r="H5" s="1">
        <v>0.77666999999999997</v>
      </c>
      <c r="I5" s="1">
        <v>1.575</v>
      </c>
      <c r="J5" s="1">
        <v>1.6366700000000001</v>
      </c>
    </row>
    <row r="6" spans="1:10" ht="16">
      <c r="A6" s="2" t="s">
        <v>16</v>
      </c>
      <c r="B6" s="1">
        <v>5.71</v>
      </c>
      <c r="C6" s="1">
        <v>5.19</v>
      </c>
      <c r="D6" s="1">
        <v>6.4636399999999998</v>
      </c>
      <c r="E6" s="1">
        <v>5.45</v>
      </c>
      <c r="F6" s="1">
        <v>5.45</v>
      </c>
      <c r="G6" s="1">
        <v>1.38</v>
      </c>
      <c r="H6" s="1">
        <v>0.96</v>
      </c>
      <c r="I6" s="1">
        <v>1.46</v>
      </c>
      <c r="J6" s="1">
        <v>1.3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10A9-9E5A-A149-A9AD-7F654DC0B437}">
  <dimension ref="A1:J13"/>
  <sheetViews>
    <sheetView tabSelected="1" workbookViewId="0">
      <selection activeCell="F21" sqref="F21"/>
    </sheetView>
  </sheetViews>
  <sheetFormatPr baseColWidth="10" defaultRowHeight="15"/>
  <cols>
    <col min="1" max="1" width="27.33203125" bestFit="1" customWidth="1"/>
    <col min="2" max="6" width="14.5" bestFit="1" customWidth="1"/>
    <col min="7" max="10" width="21.33203125" bestFit="1" customWidth="1"/>
  </cols>
  <sheetData>
    <row r="1" spans="1:10" ht="16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59</v>
      </c>
      <c r="H1" s="3" t="s">
        <v>60</v>
      </c>
      <c r="I1" s="3" t="s">
        <v>61</v>
      </c>
      <c r="J1" s="3" t="s">
        <v>62</v>
      </c>
    </row>
    <row r="2" spans="1:10" ht="16">
      <c r="A2" s="2" t="s">
        <v>20</v>
      </c>
      <c r="B2" s="1">
        <v>1.20987874</v>
      </c>
      <c r="C2" s="1">
        <v>1.0216962199999999</v>
      </c>
      <c r="D2" s="1">
        <v>57.969542699999998</v>
      </c>
      <c r="E2" s="1">
        <v>2.5016530000000001</v>
      </c>
      <c r="F2" s="1">
        <v>2.855064</v>
      </c>
      <c r="G2" s="1">
        <v>1.11596769</v>
      </c>
      <c r="H2" s="1">
        <v>45.421515100000001</v>
      </c>
      <c r="I2" s="1">
        <v>3.3855780000000002</v>
      </c>
      <c r="J2" s="1">
        <v>3.2693539999999999</v>
      </c>
    </row>
    <row r="3" spans="1:10" ht="16">
      <c r="A3" s="2" t="s">
        <v>21</v>
      </c>
      <c r="B3" s="1">
        <v>401.939165</v>
      </c>
      <c r="C3" s="1">
        <v>231.67326600000001</v>
      </c>
      <c r="D3" s="1">
        <v>324.85256600000002</v>
      </c>
      <c r="E3" s="1">
        <v>416.59629999999999</v>
      </c>
      <c r="F3" s="1">
        <v>453.54090000000002</v>
      </c>
      <c r="G3" s="1">
        <v>318.90909099999999</v>
      </c>
      <c r="H3" s="1">
        <v>251.974502</v>
      </c>
      <c r="I3" s="1">
        <v>368.23840000000001</v>
      </c>
      <c r="J3" s="1">
        <v>362.47800000000001</v>
      </c>
    </row>
    <row r="4" spans="1:10" ht="16">
      <c r="A4" s="2" t="s">
        <v>22</v>
      </c>
      <c r="B4" s="1">
        <v>1.36431134</v>
      </c>
      <c r="C4" s="1">
        <v>1.1565807800000001</v>
      </c>
      <c r="D4" s="1">
        <v>1.54967122</v>
      </c>
      <c r="E4" s="1">
        <v>36.91236</v>
      </c>
      <c r="F4" s="1">
        <v>36.69258</v>
      </c>
      <c r="G4" s="1">
        <v>1.7903076499999999</v>
      </c>
      <c r="H4" s="1">
        <v>1.5132514500000001</v>
      </c>
      <c r="I4" s="1">
        <v>47.250570000000003</v>
      </c>
      <c r="J4" s="1">
        <v>44.693280000000001</v>
      </c>
    </row>
    <row r="5" spans="1:10" ht="16">
      <c r="A5" s="2" t="s">
        <v>23</v>
      </c>
      <c r="B5" s="1">
        <v>33.734498799999997</v>
      </c>
      <c r="C5" s="1">
        <v>19.632680100000002</v>
      </c>
      <c r="D5" s="1">
        <v>41.885091799999998</v>
      </c>
      <c r="E5" s="1">
        <v>2.8304870000000002</v>
      </c>
      <c r="F5" s="1">
        <v>2.9517660000000001</v>
      </c>
      <c r="G5" s="1">
        <v>17.698213299999999</v>
      </c>
      <c r="H5" s="1">
        <v>37.864236400000003</v>
      </c>
      <c r="I5" s="1">
        <v>3.8667250000000002</v>
      </c>
      <c r="J5" s="1">
        <v>3.809482</v>
      </c>
    </row>
    <row r="6" spans="1:10" ht="16">
      <c r="A6" s="2" t="s">
        <v>24</v>
      </c>
      <c r="B6" s="1">
        <v>1.78285037</v>
      </c>
      <c r="C6" s="1">
        <v>1.28190603</v>
      </c>
      <c r="D6" s="1">
        <v>1.89548798</v>
      </c>
      <c r="E6" s="1">
        <v>16.769559999999998</v>
      </c>
      <c r="F6" s="1">
        <v>17.756260000000001</v>
      </c>
      <c r="G6" s="1">
        <v>1.60269208</v>
      </c>
      <c r="H6" s="1">
        <v>1.8157685100000001</v>
      </c>
      <c r="I6" s="1">
        <v>24.864149999999999</v>
      </c>
      <c r="J6" s="1">
        <v>24.51717</v>
      </c>
    </row>
    <row r="7" spans="1:10" ht="16">
      <c r="A7" s="2" t="s">
        <v>25</v>
      </c>
      <c r="B7" s="1">
        <v>20.6912056</v>
      </c>
      <c r="C7" s="1">
        <v>30.767531999999999</v>
      </c>
      <c r="D7" s="1">
        <v>41.885091799999998</v>
      </c>
      <c r="E7" s="1">
        <v>2.4912239999999999</v>
      </c>
      <c r="F7" s="1">
        <v>2.5101460000000002</v>
      </c>
      <c r="G7" s="1">
        <v>27.992932400000001</v>
      </c>
      <c r="H7" s="1">
        <v>15.086856300000001</v>
      </c>
      <c r="I7" s="1">
        <v>3.1246939999999999</v>
      </c>
      <c r="J7" s="1">
        <v>3.2584219999999999</v>
      </c>
    </row>
    <row r="8" spans="1:10" ht="16">
      <c r="A8" s="2" t="s">
        <v>26</v>
      </c>
      <c r="B8" s="1">
        <v>6.8052121100000003</v>
      </c>
      <c r="C8" s="1">
        <v>5.53661476</v>
      </c>
      <c r="D8" s="1">
        <v>4.2234364700000002</v>
      </c>
      <c r="E8" s="1">
        <v>68.667529999999999</v>
      </c>
      <c r="F8" s="1">
        <v>71.375609999999995</v>
      </c>
      <c r="G8" s="1">
        <v>5.58809339</v>
      </c>
      <c r="H8" s="1">
        <v>3.9355275000000001</v>
      </c>
      <c r="I8" s="1">
        <v>80.936480000000003</v>
      </c>
      <c r="J8" s="1">
        <v>83.524199999999993</v>
      </c>
    </row>
    <row r="9" spans="1:10" ht="16">
      <c r="A9" s="2" t="s">
        <v>27</v>
      </c>
      <c r="B9" s="1">
        <v>70.136188399999995</v>
      </c>
      <c r="C9" s="1">
        <v>129.69366199999999</v>
      </c>
      <c r="D9" s="1">
        <v>74.752776900000001</v>
      </c>
      <c r="E9" s="1">
        <v>8.9343889999999995</v>
      </c>
      <c r="F9" s="1">
        <v>9.3754010000000001</v>
      </c>
      <c r="G9" s="1">
        <v>70.960695299999998</v>
      </c>
      <c r="H9" s="1">
        <v>62.128757299999997</v>
      </c>
      <c r="I9" s="1">
        <v>10.193580000000001</v>
      </c>
      <c r="J9" s="1">
        <v>10.39391</v>
      </c>
    </row>
    <row r="10" spans="1:10" ht="16">
      <c r="A10" s="2" t="s">
        <v>28</v>
      </c>
      <c r="B10" s="1">
        <v>68.464723800000002</v>
      </c>
      <c r="C10" s="1">
        <v>54.577634099999997</v>
      </c>
      <c r="D10" s="1">
        <v>69.201793699999996</v>
      </c>
      <c r="E10" s="1">
        <v>75.547799999999995</v>
      </c>
      <c r="F10" s="1">
        <v>69.550839999999994</v>
      </c>
      <c r="G10" s="1">
        <v>62.285725800000002</v>
      </c>
      <c r="H10" s="1">
        <v>57.0682264</v>
      </c>
      <c r="I10" s="1">
        <v>85.855720000000005</v>
      </c>
      <c r="J10" s="1">
        <v>82.047200000000004</v>
      </c>
    </row>
    <row r="11" spans="1:10" ht="16">
      <c r="A11" s="2" t="s">
        <v>29</v>
      </c>
      <c r="B11" s="1">
        <v>53.8476043</v>
      </c>
      <c r="C11" s="1">
        <v>98.996679099999994</v>
      </c>
      <c r="D11" s="1">
        <v>91.146714000000003</v>
      </c>
      <c r="E11" s="1">
        <v>95.109300000000005</v>
      </c>
      <c r="F11" s="1">
        <v>93.733630000000005</v>
      </c>
      <c r="G11" s="1">
        <v>69.830294899999998</v>
      </c>
      <c r="H11" s="1">
        <v>71.246314699999999</v>
      </c>
      <c r="I11" s="1">
        <v>95.567689999999999</v>
      </c>
      <c r="J11" s="1">
        <v>94.172070000000005</v>
      </c>
    </row>
    <row r="12" spans="1:10" ht="16">
      <c r="A12" s="2" t="s">
        <v>30</v>
      </c>
      <c r="B12" s="1">
        <v>0.47924686</v>
      </c>
      <c r="C12" s="1">
        <v>0.61865446000000002</v>
      </c>
      <c r="D12" s="1">
        <v>0.55941870000000005</v>
      </c>
      <c r="E12" s="1">
        <v>0.313139</v>
      </c>
      <c r="F12" s="1">
        <v>0.34968300000000002</v>
      </c>
      <c r="G12" s="1">
        <v>0.55275421000000002</v>
      </c>
      <c r="H12" s="1">
        <v>0.44550070000000003</v>
      </c>
      <c r="I12" s="1">
        <v>0.353348</v>
      </c>
      <c r="J12" s="1">
        <v>0.36120200000000002</v>
      </c>
    </row>
    <row r="13" spans="1:10" ht="16">
      <c r="A13" s="2" t="s">
        <v>31</v>
      </c>
      <c r="B13" s="1">
        <v>0.54626483000000003</v>
      </c>
      <c r="C13" s="1">
        <v>0.64156669</v>
      </c>
      <c r="D13" s="1">
        <v>0.42945274</v>
      </c>
      <c r="E13" s="1">
        <v>0.28053400000000001</v>
      </c>
      <c r="F13" s="1">
        <v>0.31546400000000002</v>
      </c>
      <c r="G13" s="1">
        <v>0.41204288999999999</v>
      </c>
      <c r="H13" s="1">
        <v>0.29481491999999998</v>
      </c>
      <c r="I13" s="1">
        <v>0.35359000000000002</v>
      </c>
      <c r="J13" s="1">
        <v>0.420792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BE57-0DD5-5A41-9C02-96C022C7409C}">
  <dimension ref="A1:J2"/>
  <sheetViews>
    <sheetView workbookViewId="0">
      <selection sqref="A1:XFD1"/>
    </sheetView>
  </sheetViews>
  <sheetFormatPr baseColWidth="10" defaultRowHeight="15"/>
  <cols>
    <col min="1" max="1" width="24.1640625" bestFit="1" customWidth="1"/>
    <col min="7" max="10" width="16.33203125" bestFit="1" customWidth="1"/>
  </cols>
  <sheetData>
    <row r="1" spans="1:10" ht="16">
      <c r="A1" s="3" t="s">
        <v>44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</row>
    <row r="2" spans="1:10" ht="16">
      <c r="A2" s="2" t="s">
        <v>17</v>
      </c>
      <c r="B2" s="1">
        <v>27.66</v>
      </c>
      <c r="C2" s="1">
        <v>33.72</v>
      </c>
      <c r="D2" s="1">
        <v>25.563600000000001</v>
      </c>
      <c r="E2" s="1">
        <v>26.23</v>
      </c>
      <c r="F2" s="1">
        <v>26.675000000000001</v>
      </c>
      <c r="G2" s="1">
        <v>18.36</v>
      </c>
      <c r="H2" s="1">
        <v>18.52</v>
      </c>
      <c r="I2" s="1">
        <v>17.27</v>
      </c>
      <c r="J2" s="1">
        <v>16.466667000000001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BB9E-FAF2-B444-A38E-0FE3D3544400}">
  <dimension ref="A1:J2"/>
  <sheetViews>
    <sheetView workbookViewId="0">
      <selection sqref="A1:XFD1"/>
    </sheetView>
  </sheetViews>
  <sheetFormatPr baseColWidth="10" defaultRowHeight="15"/>
  <cols>
    <col min="1" max="1" width="26.83203125" bestFit="1" customWidth="1"/>
    <col min="7" max="10" width="16.33203125" bestFit="1" customWidth="1"/>
  </cols>
  <sheetData>
    <row r="1" spans="1:10" ht="16">
      <c r="A1" s="3" t="s">
        <v>44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</row>
    <row r="2" spans="1:10" ht="16">
      <c r="A2" s="1" t="s">
        <v>19</v>
      </c>
      <c r="B2" s="1">
        <v>1442</v>
      </c>
      <c r="C2" s="1">
        <v>1385.72389</v>
      </c>
      <c r="D2" s="1">
        <v>1231.0409</v>
      </c>
      <c r="E2" s="1">
        <v>1723.75821</v>
      </c>
      <c r="F2" s="1">
        <v>1746.2675200000001</v>
      </c>
      <c r="G2" s="1">
        <v>805.10501699999998</v>
      </c>
      <c r="H2" s="1">
        <v>878.93040299999996</v>
      </c>
      <c r="I2" s="1">
        <v>729.74214400000005</v>
      </c>
      <c r="J2" s="1">
        <v>719.80935199999999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6BFD-2338-9D45-9255-F20C2A8ABC8C}">
  <dimension ref="A1:J6"/>
  <sheetViews>
    <sheetView workbookViewId="0">
      <selection sqref="A1:XFD1"/>
    </sheetView>
  </sheetViews>
  <sheetFormatPr baseColWidth="10" defaultRowHeight="15"/>
  <cols>
    <col min="1" max="1" width="26.83203125" bestFit="1" customWidth="1"/>
    <col min="2" max="6" width="14.5" bestFit="1" customWidth="1"/>
    <col min="7" max="10" width="21" bestFit="1" customWidth="1"/>
  </cols>
  <sheetData>
    <row r="1" spans="1:10" ht="16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59</v>
      </c>
      <c r="H1" s="3" t="s">
        <v>60</v>
      </c>
      <c r="I1" s="3" t="s">
        <v>61</v>
      </c>
      <c r="J1" s="3" t="s">
        <v>62</v>
      </c>
    </row>
    <row r="2" spans="1:10" ht="16">
      <c r="A2" s="2" t="s">
        <v>12</v>
      </c>
      <c r="B2" s="1">
        <v>0.15</v>
      </c>
      <c r="C2" s="1">
        <v>0.15</v>
      </c>
      <c r="D2" s="1">
        <v>0.13889000000000001</v>
      </c>
      <c r="E2" s="1">
        <v>0.193</v>
      </c>
      <c r="F2" s="1">
        <v>0.188</v>
      </c>
      <c r="G2" s="1">
        <v>0.16</v>
      </c>
      <c r="H2" s="1">
        <v>7.8570000000000001E-2</v>
      </c>
      <c r="I2" s="1">
        <v>0.30599999999999999</v>
      </c>
      <c r="J2" s="1">
        <v>0.33600000000000002</v>
      </c>
    </row>
    <row r="3" spans="1:10" ht="16">
      <c r="A3" s="2" t="s">
        <v>13</v>
      </c>
      <c r="B3" s="1">
        <v>0.86</v>
      </c>
      <c r="C3" s="1">
        <v>0.78</v>
      </c>
      <c r="D3" s="1">
        <v>0.42</v>
      </c>
      <c r="E3" s="1">
        <v>1.048</v>
      </c>
      <c r="F3" s="1">
        <v>1.0860000000000001</v>
      </c>
      <c r="G3" s="1">
        <v>0.23</v>
      </c>
      <c r="H3" s="1">
        <v>0.12321</v>
      </c>
      <c r="I3" s="1">
        <v>0.43332999999999999</v>
      </c>
      <c r="J3" s="1">
        <v>0.44667000000000001</v>
      </c>
    </row>
    <row r="4" spans="1:10" ht="16">
      <c r="A4" s="2" t="s">
        <v>14</v>
      </c>
      <c r="B4" s="1">
        <v>0.5</v>
      </c>
      <c r="C4" s="1">
        <v>0.24</v>
      </c>
      <c r="D4" s="1">
        <v>0.11</v>
      </c>
      <c r="E4" s="1">
        <v>0.11600000000000001</v>
      </c>
      <c r="F4" s="1">
        <v>0.106</v>
      </c>
      <c r="G4" s="1">
        <v>0.09</v>
      </c>
      <c r="H4" s="1">
        <v>2.768E-2</v>
      </c>
      <c r="I4" s="1">
        <v>8.7999999999999995E-2</v>
      </c>
      <c r="J4" s="1">
        <v>7.5999999999999998E-2</v>
      </c>
    </row>
    <row r="5" spans="1:10" ht="16">
      <c r="A5" s="2" t="s">
        <v>15</v>
      </c>
      <c r="B5" s="1">
        <v>2.5</v>
      </c>
      <c r="C5" s="1">
        <v>1.42</v>
      </c>
      <c r="D5" s="1">
        <v>1.81111</v>
      </c>
      <c r="E5" s="1">
        <v>2.3889999999999998</v>
      </c>
      <c r="F5" s="1">
        <v>2.5550000000000002</v>
      </c>
      <c r="G5" s="1">
        <v>1.26</v>
      </c>
      <c r="H5" s="1">
        <v>1.14286</v>
      </c>
      <c r="I5" s="1">
        <v>1.893</v>
      </c>
      <c r="J5" s="1">
        <v>1.8640000000000001</v>
      </c>
    </row>
    <row r="6" spans="1:10" ht="16">
      <c r="A6" s="2" t="s">
        <v>16</v>
      </c>
      <c r="B6" s="1">
        <v>1.32</v>
      </c>
      <c r="C6" s="1">
        <v>0.71</v>
      </c>
      <c r="D6" s="1">
        <v>0.72111000000000003</v>
      </c>
      <c r="E6" s="1">
        <v>1.23</v>
      </c>
      <c r="F6" s="1">
        <v>1.07</v>
      </c>
      <c r="G6" s="1">
        <v>0.39</v>
      </c>
      <c r="H6" s="1">
        <v>0.24732000000000001</v>
      </c>
      <c r="I6" s="1">
        <v>0.47</v>
      </c>
      <c r="J6" s="1">
        <v>0.435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898A-933F-904C-814E-2D9BD504CCB3}">
  <dimension ref="A1:J2"/>
  <sheetViews>
    <sheetView workbookViewId="0">
      <selection sqref="A1:XFD1"/>
    </sheetView>
  </sheetViews>
  <sheetFormatPr baseColWidth="10" defaultRowHeight="15"/>
  <cols>
    <col min="1" max="1" width="26.83203125" bestFit="1" customWidth="1"/>
    <col min="2" max="6" width="14.5" bestFit="1" customWidth="1"/>
    <col min="7" max="10" width="21" bestFit="1" customWidth="1"/>
  </cols>
  <sheetData>
    <row r="1" spans="1:10" ht="16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59</v>
      </c>
      <c r="H1" s="3" t="s">
        <v>60</v>
      </c>
      <c r="I1" s="3" t="s">
        <v>61</v>
      </c>
      <c r="J1" s="3" t="s">
        <v>62</v>
      </c>
    </row>
    <row r="2" spans="1:10" ht="16">
      <c r="A2" s="2" t="s">
        <v>17</v>
      </c>
      <c r="B2" s="1">
        <v>21.26</v>
      </c>
      <c r="C2" s="1">
        <v>28.08</v>
      </c>
      <c r="D2" s="1">
        <v>22.6478</v>
      </c>
      <c r="E2" s="1">
        <v>20.881</v>
      </c>
      <c r="F2" s="1">
        <v>21.286999999999999</v>
      </c>
      <c r="G2" s="1">
        <v>19.260000000000002</v>
      </c>
      <c r="H2" s="1">
        <v>15.247299999999999</v>
      </c>
      <c r="I2" s="1">
        <v>16.402308000000001</v>
      </c>
      <c r="J2" s="1">
        <v>16.256923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ED87-9E7B-B149-85D2-4CFCED8308C4}">
  <dimension ref="A1:J2"/>
  <sheetViews>
    <sheetView workbookViewId="0">
      <selection sqref="A1:XFD1"/>
    </sheetView>
  </sheetViews>
  <sheetFormatPr baseColWidth="10" defaultRowHeight="15"/>
  <cols>
    <col min="1" max="1" width="26.83203125" bestFit="1" customWidth="1"/>
    <col min="2" max="6" width="14.5" bestFit="1" customWidth="1"/>
    <col min="7" max="10" width="21" bestFit="1" customWidth="1"/>
  </cols>
  <sheetData>
    <row r="1" spans="1:10" ht="16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59</v>
      </c>
      <c r="H1" s="3" t="s">
        <v>60</v>
      </c>
      <c r="I1" s="3" t="s">
        <v>61</v>
      </c>
      <c r="J1" s="3" t="s">
        <v>62</v>
      </c>
    </row>
    <row r="2" spans="1:10" ht="16">
      <c r="A2" s="2" t="s">
        <v>18</v>
      </c>
      <c r="B2" s="1">
        <v>661.00120000000004</v>
      </c>
      <c r="C2" s="1">
        <v>575.59847200000002</v>
      </c>
      <c r="D2" s="1">
        <v>684.91143399999999</v>
      </c>
      <c r="E2" s="1">
        <v>726.95422900000005</v>
      </c>
      <c r="F2" s="1">
        <v>761.00730699999997</v>
      </c>
      <c r="G2" s="1">
        <v>578.73881100000006</v>
      </c>
      <c r="H2" s="1">
        <v>548.79527099999996</v>
      </c>
      <c r="I2" s="1">
        <v>723.99051099999997</v>
      </c>
      <c r="J2" s="1">
        <v>712.94507699999997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B308-73BE-8B43-9D49-920EA3AFB06C}">
  <dimension ref="A1:J14"/>
  <sheetViews>
    <sheetView workbookViewId="0">
      <selection sqref="A1:XFD1"/>
    </sheetView>
  </sheetViews>
  <sheetFormatPr baseColWidth="10" defaultRowHeight="16"/>
  <cols>
    <col min="1" max="1" width="26.83203125" style="3" bestFit="1" customWidth="1"/>
    <col min="2" max="6" width="10.83203125" style="3"/>
    <col min="7" max="10" width="16.83203125" style="3" bestFit="1" customWidth="1"/>
    <col min="11" max="16384" width="10.83203125" style="3"/>
  </cols>
  <sheetData>
    <row r="1" spans="1:10" customFormat="1">
      <c r="A1" s="3" t="s">
        <v>44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</row>
    <row r="2" spans="1:10">
      <c r="A2" s="2" t="s">
        <v>0</v>
      </c>
      <c r="B2" s="1">
        <v>0.2</v>
      </c>
      <c r="C2" s="1">
        <v>0.09</v>
      </c>
      <c r="D2" s="1">
        <v>6.3640000000000002E-2</v>
      </c>
      <c r="E2" s="1">
        <v>5.7500000000000002E-2</v>
      </c>
      <c r="F2" s="1">
        <v>6.25E-2</v>
      </c>
      <c r="G2" s="1">
        <v>0.08</v>
      </c>
      <c r="H2" s="1">
        <v>5.3330000000000002E-2</v>
      </c>
      <c r="I2" s="1">
        <v>4.1669999999999999E-2</v>
      </c>
      <c r="J2" s="1">
        <v>0.04</v>
      </c>
    </row>
    <row r="3" spans="1:10">
      <c r="A3" s="2" t="s">
        <v>1</v>
      </c>
      <c r="B3" s="1">
        <v>0.04</v>
      </c>
      <c r="C3" s="1">
        <v>0.04</v>
      </c>
      <c r="D3" s="1"/>
      <c r="E3" s="1">
        <v>0.06</v>
      </c>
      <c r="F3" s="1">
        <v>5.2499999999999998E-2</v>
      </c>
      <c r="G3" s="1">
        <v>0.03</v>
      </c>
      <c r="H3" s="1">
        <v>1.333E-2</v>
      </c>
      <c r="I3" s="1">
        <v>3.6670000000000001E-2</v>
      </c>
      <c r="J3" s="1">
        <v>3.8330000000000003E-2</v>
      </c>
    </row>
    <row r="4" spans="1:10">
      <c r="A4" s="2" t="s">
        <v>2</v>
      </c>
      <c r="B4" s="1">
        <v>7.74</v>
      </c>
      <c r="C4" s="1">
        <v>8.08</v>
      </c>
      <c r="D4" s="1">
        <v>5.3863599999999998</v>
      </c>
      <c r="E4" s="1">
        <v>6.8624999999999998</v>
      </c>
      <c r="F4" s="1">
        <v>7.0875000000000004</v>
      </c>
      <c r="G4" s="1">
        <v>5.46</v>
      </c>
      <c r="H4" s="1">
        <v>5.56</v>
      </c>
      <c r="I4" s="1">
        <v>4.6016700000000004</v>
      </c>
      <c r="J4" s="1">
        <v>4.415</v>
      </c>
    </row>
    <row r="5" spans="1:10">
      <c r="A5" s="2" t="s">
        <v>3</v>
      </c>
      <c r="B5" s="1">
        <v>0.33</v>
      </c>
      <c r="C5" s="1">
        <v>0.24</v>
      </c>
      <c r="D5" s="1">
        <v>0.17727000000000001</v>
      </c>
      <c r="E5" s="1">
        <v>0.17</v>
      </c>
      <c r="F5" s="1">
        <v>0.18</v>
      </c>
      <c r="G5" s="1">
        <v>0.18</v>
      </c>
      <c r="H5" s="1">
        <v>0.3</v>
      </c>
      <c r="I5" s="1">
        <v>0.11333</v>
      </c>
      <c r="J5" s="1">
        <v>0.10833</v>
      </c>
    </row>
    <row r="6" spans="1:10">
      <c r="A6" s="2" t="s">
        <v>4</v>
      </c>
      <c r="B6" s="1">
        <v>1.64</v>
      </c>
      <c r="C6" s="1">
        <v>1.41</v>
      </c>
      <c r="D6" s="1">
        <v>1.29545</v>
      </c>
      <c r="E6" s="1">
        <v>0.56000000000000005</v>
      </c>
      <c r="F6" s="1">
        <v>0.54249999999999998</v>
      </c>
      <c r="G6" s="1">
        <v>0.76</v>
      </c>
      <c r="H6" s="1">
        <v>1.18</v>
      </c>
      <c r="I6" s="1">
        <v>0.42499999999999999</v>
      </c>
      <c r="J6" s="1">
        <v>0.41666999999999998</v>
      </c>
    </row>
    <row r="7" spans="1:10">
      <c r="A7" s="2" t="s">
        <v>5</v>
      </c>
      <c r="B7" s="1">
        <v>1.24</v>
      </c>
      <c r="C7" s="1">
        <v>1.43</v>
      </c>
      <c r="D7" s="1">
        <v>1.25</v>
      </c>
      <c r="E7" s="1">
        <v>0.80249999999999999</v>
      </c>
      <c r="F7" s="1">
        <v>0.8</v>
      </c>
      <c r="G7" s="1">
        <v>0.79</v>
      </c>
      <c r="H7" s="1">
        <v>1.0533300000000001</v>
      </c>
      <c r="I7" s="1">
        <v>0.53666999999999998</v>
      </c>
      <c r="J7" s="1">
        <v>0.50666999999999995</v>
      </c>
    </row>
    <row r="8" spans="1:10">
      <c r="A8" s="2" t="s">
        <v>6</v>
      </c>
      <c r="B8" s="1">
        <v>0.41</v>
      </c>
      <c r="C8" s="1">
        <v>0.4</v>
      </c>
      <c r="D8" s="1">
        <v>0.28636</v>
      </c>
      <c r="E8" s="1">
        <v>0.30499999999999999</v>
      </c>
      <c r="F8" s="1">
        <v>0.31</v>
      </c>
      <c r="G8" s="1">
        <v>0.17</v>
      </c>
      <c r="H8" s="1">
        <v>0.18667</v>
      </c>
      <c r="I8" s="1">
        <v>0.16</v>
      </c>
      <c r="J8" s="1">
        <v>0.155</v>
      </c>
    </row>
    <row r="9" spans="1:10">
      <c r="A9" s="2" t="s">
        <v>7</v>
      </c>
      <c r="B9" s="1">
        <v>2.5</v>
      </c>
      <c r="C9" s="1">
        <v>3.18</v>
      </c>
      <c r="D9" s="1">
        <v>3.9227300000000001</v>
      </c>
      <c r="E9" s="1">
        <v>2.48</v>
      </c>
      <c r="F9" s="1">
        <v>2.5550000000000002</v>
      </c>
      <c r="G9" s="1">
        <v>1.45</v>
      </c>
      <c r="H9" s="1">
        <v>2.0233300000000001</v>
      </c>
      <c r="I9" s="1">
        <v>1.53</v>
      </c>
      <c r="J9" s="1">
        <v>1.46167</v>
      </c>
    </row>
    <row r="10" spans="1:10">
      <c r="A10" s="2" t="s">
        <v>8</v>
      </c>
      <c r="B10" s="1">
        <v>6.29</v>
      </c>
      <c r="C10" s="1">
        <v>7.22</v>
      </c>
      <c r="D10" s="1">
        <v>5.7636399999999997</v>
      </c>
      <c r="E10" s="1">
        <v>6.2149999999999999</v>
      </c>
      <c r="F10" s="1">
        <v>6.1950000000000003</v>
      </c>
      <c r="G10" s="1">
        <v>3.42</v>
      </c>
      <c r="H10" s="1">
        <v>3.7833299999999999</v>
      </c>
      <c r="I10" s="1">
        <v>4.125</v>
      </c>
      <c r="J10" s="1">
        <v>3.92</v>
      </c>
    </row>
    <row r="11" spans="1:10">
      <c r="A11" s="2" t="s">
        <v>9</v>
      </c>
      <c r="B11" s="1">
        <v>6.24</v>
      </c>
      <c r="C11" s="1">
        <v>11.08</v>
      </c>
      <c r="D11" s="1">
        <v>6.8772700000000002</v>
      </c>
      <c r="E11" s="1">
        <v>8.2874999999999996</v>
      </c>
      <c r="F11" s="1">
        <v>8.4649999999999999</v>
      </c>
      <c r="G11" s="1">
        <v>5.78</v>
      </c>
      <c r="H11" s="1">
        <v>4.21333</v>
      </c>
      <c r="I11" s="1">
        <v>5.4533300000000002</v>
      </c>
      <c r="J11" s="1">
        <v>5.1666699999999999</v>
      </c>
    </row>
    <row r="12" spans="1:10">
      <c r="A12" s="2" t="s">
        <v>10</v>
      </c>
      <c r="B12" s="1">
        <v>0.18</v>
      </c>
      <c r="C12" s="1">
        <v>0.17</v>
      </c>
      <c r="D12" s="1">
        <v>4.0910000000000002E-2</v>
      </c>
      <c r="E12" s="1">
        <v>0.1125</v>
      </c>
      <c r="F12" s="1">
        <v>0.11749999999999999</v>
      </c>
      <c r="G12" s="1">
        <v>0.1</v>
      </c>
      <c r="H12" s="1">
        <v>0.01</v>
      </c>
      <c r="I12" s="1">
        <v>9.3329999999999996E-2</v>
      </c>
      <c r="J12" s="1">
        <v>8.6669999999999997E-2</v>
      </c>
    </row>
    <row r="13" spans="1:10">
      <c r="A13" s="2" t="s">
        <v>11</v>
      </c>
      <c r="B13" s="1">
        <v>0.85</v>
      </c>
      <c r="C13" s="1">
        <v>0.38</v>
      </c>
      <c r="D13" s="1">
        <v>0.5</v>
      </c>
      <c r="E13" s="1">
        <v>0.3175</v>
      </c>
      <c r="F13" s="1">
        <v>0.3075</v>
      </c>
      <c r="G13" s="1">
        <v>0.14000000000000001</v>
      </c>
      <c r="H13" s="1">
        <v>0.14333000000000001</v>
      </c>
      <c r="I13" s="1">
        <v>0.15332999999999999</v>
      </c>
      <c r="J13" s="1">
        <v>0.15167</v>
      </c>
    </row>
    <row r="14" spans="1:10">
      <c r="B14" s="3">
        <f t="shared" ref="B14:J14" si="0">SUM(B2:B13)</f>
        <v>27.660000000000004</v>
      </c>
      <c r="C14" s="3">
        <f t="shared" si="0"/>
        <v>33.720000000000006</v>
      </c>
      <c r="D14" s="3">
        <f t="shared" si="0"/>
        <v>25.56363</v>
      </c>
      <c r="E14" s="3">
        <f t="shared" si="0"/>
        <v>26.229999999999997</v>
      </c>
      <c r="F14" s="3">
        <f t="shared" si="0"/>
        <v>26.675000000000004</v>
      </c>
      <c r="G14" s="3">
        <f t="shared" si="0"/>
        <v>18.360000000000003</v>
      </c>
      <c r="H14" s="3">
        <f t="shared" si="0"/>
        <v>18.519979999999997</v>
      </c>
      <c r="I14" s="3">
        <f t="shared" si="0"/>
        <v>17.270000000000003</v>
      </c>
      <c r="J14" s="3">
        <f t="shared" si="0"/>
        <v>16.46668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B3C7-DBB6-2B4D-A62E-C33FE154B900}">
  <dimension ref="A1:J13"/>
  <sheetViews>
    <sheetView workbookViewId="0">
      <selection sqref="A1:XFD1"/>
    </sheetView>
  </sheetViews>
  <sheetFormatPr baseColWidth="10" defaultRowHeight="15"/>
  <cols>
    <col min="1" max="1" width="26.83203125" bestFit="1" customWidth="1"/>
    <col min="7" max="10" width="16.83203125" bestFit="1" customWidth="1"/>
  </cols>
  <sheetData>
    <row r="1" spans="1:10" ht="16">
      <c r="A1" s="3" t="s">
        <v>44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</row>
    <row r="2" spans="1:10" ht="16">
      <c r="A2" s="2" t="s">
        <v>20</v>
      </c>
      <c r="B2" s="1">
        <v>1.20987874</v>
      </c>
      <c r="C2" s="1">
        <v>1.0216962199999999</v>
      </c>
      <c r="D2" s="1">
        <v>57.969542699999998</v>
      </c>
      <c r="E2" s="1">
        <v>2.5016530000000001</v>
      </c>
      <c r="F2" s="1">
        <v>2.855064</v>
      </c>
      <c r="G2" s="1">
        <v>1.11596769</v>
      </c>
      <c r="H2" s="1">
        <v>45.421515100000001</v>
      </c>
      <c r="I2" s="1">
        <v>3.3855780000000002</v>
      </c>
      <c r="J2" s="1">
        <v>3.2693539999999999</v>
      </c>
    </row>
    <row r="3" spans="1:10" ht="16">
      <c r="A3" s="2" t="s">
        <v>21</v>
      </c>
      <c r="B3" s="1">
        <v>401.939165</v>
      </c>
      <c r="C3" s="1">
        <v>231.67326600000001</v>
      </c>
      <c r="D3" s="1">
        <v>324.85256600000002</v>
      </c>
      <c r="E3" s="1">
        <v>416.59629999999999</v>
      </c>
      <c r="F3" s="1">
        <v>453.54090000000002</v>
      </c>
      <c r="G3" s="1">
        <v>318.90909099999999</v>
      </c>
      <c r="H3" s="1">
        <v>251.974502</v>
      </c>
      <c r="I3" s="1">
        <v>368.23840000000001</v>
      </c>
      <c r="J3" s="1">
        <v>362.47800000000001</v>
      </c>
    </row>
    <row r="4" spans="1:10" ht="16">
      <c r="A4" s="2" t="s">
        <v>22</v>
      </c>
      <c r="B4" s="1">
        <v>1.36431134</v>
      </c>
      <c r="C4" s="1">
        <v>1.1565807800000001</v>
      </c>
      <c r="D4" s="1">
        <v>1.54967122</v>
      </c>
      <c r="E4" s="1">
        <v>36.91236</v>
      </c>
      <c r="F4" s="1">
        <v>36.69258</v>
      </c>
      <c r="G4" s="1">
        <v>1.7903076499999999</v>
      </c>
      <c r="H4" s="1">
        <v>1.5132514500000001</v>
      </c>
      <c r="I4" s="1">
        <v>47.250570000000003</v>
      </c>
      <c r="J4" s="1">
        <v>44.693280000000001</v>
      </c>
    </row>
    <row r="5" spans="1:10" ht="16">
      <c r="A5" s="2" t="s">
        <v>23</v>
      </c>
      <c r="B5" s="1">
        <v>33.734498799999997</v>
      </c>
      <c r="C5" s="1">
        <v>19.632680100000002</v>
      </c>
      <c r="D5" s="1">
        <v>41.885091799999998</v>
      </c>
      <c r="E5" s="1">
        <v>2.8304870000000002</v>
      </c>
      <c r="F5" s="1">
        <v>2.9517660000000001</v>
      </c>
      <c r="G5" s="1">
        <v>17.698213299999999</v>
      </c>
      <c r="H5" s="1">
        <v>37.864236400000003</v>
      </c>
      <c r="I5" s="1">
        <v>3.8667250000000002</v>
      </c>
      <c r="J5" s="1">
        <v>3.809482</v>
      </c>
    </row>
    <row r="6" spans="1:10" ht="16">
      <c r="A6" s="2" t="s">
        <v>24</v>
      </c>
      <c r="B6" s="1">
        <v>1.78285037</v>
      </c>
      <c r="C6" s="1">
        <v>1.28190603</v>
      </c>
      <c r="D6" s="1">
        <v>1.89548798</v>
      </c>
      <c r="E6" s="1">
        <v>16.769559999999998</v>
      </c>
      <c r="F6" s="1">
        <v>17.756260000000001</v>
      </c>
      <c r="G6" s="1">
        <v>1.60269208</v>
      </c>
      <c r="H6" s="1">
        <v>1.8157685100000001</v>
      </c>
      <c r="I6" s="1">
        <v>24.864149999999999</v>
      </c>
      <c r="J6" s="1">
        <v>24.51717</v>
      </c>
    </row>
    <row r="7" spans="1:10" ht="16">
      <c r="A7" s="2" t="s">
        <v>25</v>
      </c>
      <c r="B7" s="1">
        <v>20.6912056</v>
      </c>
      <c r="C7" s="1">
        <v>30.767531999999999</v>
      </c>
      <c r="D7" s="1">
        <v>41.885091799999998</v>
      </c>
      <c r="E7" s="1">
        <v>2.4912239999999999</v>
      </c>
      <c r="F7" s="1">
        <v>2.5101460000000002</v>
      </c>
      <c r="G7" s="1">
        <v>27.992932400000001</v>
      </c>
      <c r="H7" s="1">
        <v>15.086856300000001</v>
      </c>
      <c r="I7" s="1">
        <v>3.1246939999999999</v>
      </c>
      <c r="J7" s="1">
        <v>3.2584219999999999</v>
      </c>
    </row>
    <row r="8" spans="1:10" ht="16">
      <c r="A8" s="2" t="s">
        <v>26</v>
      </c>
      <c r="B8" s="1">
        <v>6.8052121100000003</v>
      </c>
      <c r="C8" s="1">
        <v>5.53661476</v>
      </c>
      <c r="D8" s="1">
        <v>4.2234364700000002</v>
      </c>
      <c r="E8" s="1">
        <v>68.667529999999999</v>
      </c>
      <c r="F8" s="1">
        <v>71.375609999999995</v>
      </c>
      <c r="G8" s="1">
        <v>5.58809339</v>
      </c>
      <c r="H8" s="1">
        <v>3.9355275000000001</v>
      </c>
      <c r="I8" s="1">
        <v>80.936480000000003</v>
      </c>
      <c r="J8" s="1">
        <v>83.524199999999993</v>
      </c>
    </row>
    <row r="9" spans="1:10" ht="16">
      <c r="A9" s="2" t="s">
        <v>27</v>
      </c>
      <c r="B9" s="1">
        <v>70.136188399999995</v>
      </c>
      <c r="C9" s="1">
        <v>129.69366199999999</v>
      </c>
      <c r="D9" s="1">
        <v>74.752776900000001</v>
      </c>
      <c r="E9" s="1">
        <v>8.9343889999999995</v>
      </c>
      <c r="F9" s="1">
        <v>9.3754010000000001</v>
      </c>
      <c r="G9" s="1">
        <v>70.960695299999998</v>
      </c>
      <c r="H9" s="1">
        <v>62.128757299999997</v>
      </c>
      <c r="I9" s="1">
        <v>10.193580000000001</v>
      </c>
      <c r="J9" s="1">
        <v>10.39391</v>
      </c>
    </row>
    <row r="10" spans="1:10" ht="16">
      <c r="A10" s="2" t="s">
        <v>28</v>
      </c>
      <c r="B10" s="1">
        <v>68.464723800000002</v>
      </c>
      <c r="C10" s="1">
        <v>54.577634099999997</v>
      </c>
      <c r="D10" s="1">
        <v>69.201793699999996</v>
      </c>
      <c r="E10" s="1">
        <v>75.547799999999995</v>
      </c>
      <c r="F10" s="1">
        <v>69.550839999999994</v>
      </c>
      <c r="G10" s="1">
        <v>62.285725800000002</v>
      </c>
      <c r="H10" s="1">
        <v>57.0682264</v>
      </c>
      <c r="I10" s="1">
        <v>85.855720000000005</v>
      </c>
      <c r="J10" s="1">
        <v>82.047200000000004</v>
      </c>
    </row>
    <row r="11" spans="1:10" ht="16">
      <c r="A11" s="2" t="s">
        <v>29</v>
      </c>
      <c r="B11" s="1">
        <v>53.8476043</v>
      </c>
      <c r="C11" s="1">
        <v>98.996679099999994</v>
      </c>
      <c r="D11" s="1">
        <v>91.146714000000003</v>
      </c>
      <c r="E11" s="1">
        <v>95.109300000000005</v>
      </c>
      <c r="F11" s="1">
        <v>93.733630000000005</v>
      </c>
      <c r="G11" s="1">
        <v>69.830294899999998</v>
      </c>
      <c r="H11" s="1">
        <v>71.246314699999999</v>
      </c>
      <c r="I11" s="1">
        <v>95.567689999999999</v>
      </c>
      <c r="J11" s="1">
        <v>94.172070000000005</v>
      </c>
    </row>
    <row r="12" spans="1:10" ht="16">
      <c r="A12" s="2" t="s">
        <v>30</v>
      </c>
      <c r="B12" s="1">
        <v>0.47924686</v>
      </c>
      <c r="C12" s="1">
        <v>0.61865446000000002</v>
      </c>
      <c r="D12" s="1">
        <v>0.55941870000000005</v>
      </c>
      <c r="E12" s="1">
        <v>0.313139</v>
      </c>
      <c r="F12" s="1">
        <v>0.34968300000000002</v>
      </c>
      <c r="G12" s="1">
        <v>0.55275421000000002</v>
      </c>
      <c r="H12" s="1">
        <v>0.44550070000000003</v>
      </c>
      <c r="I12" s="1">
        <v>0.353348</v>
      </c>
      <c r="J12" s="1">
        <v>0.36120200000000002</v>
      </c>
    </row>
    <row r="13" spans="1:10" ht="16">
      <c r="A13" s="2" t="s">
        <v>31</v>
      </c>
      <c r="B13" s="1">
        <v>0.54626483000000003</v>
      </c>
      <c r="C13" s="1">
        <v>0.64156669</v>
      </c>
      <c r="D13" s="1">
        <v>0.42945274</v>
      </c>
      <c r="E13" s="1">
        <v>0.28053400000000001</v>
      </c>
      <c r="F13" s="1">
        <v>0.31546400000000002</v>
      </c>
      <c r="G13" s="1">
        <v>0.41204288999999999</v>
      </c>
      <c r="H13" s="1">
        <v>0.29481491999999998</v>
      </c>
      <c r="I13" s="1">
        <v>0.35359000000000002</v>
      </c>
      <c r="J13" s="1">
        <v>0.420792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2E52-ACA4-794A-B934-7B13A55BDFCE}">
  <dimension ref="A1:J13"/>
  <sheetViews>
    <sheetView workbookViewId="0">
      <selection sqref="A1:XFD1"/>
    </sheetView>
  </sheetViews>
  <sheetFormatPr baseColWidth="10" defaultRowHeight="15"/>
  <cols>
    <col min="1" max="1" width="26.83203125" bestFit="1" customWidth="1"/>
    <col min="2" max="6" width="14.5" bestFit="1" customWidth="1"/>
    <col min="7" max="10" width="21" bestFit="1" customWidth="1"/>
  </cols>
  <sheetData>
    <row r="1" spans="1:10" ht="16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59</v>
      </c>
      <c r="H1" s="3" t="s">
        <v>60</v>
      </c>
      <c r="I1" s="3" t="s">
        <v>61</v>
      </c>
      <c r="J1" s="3" t="s">
        <v>62</v>
      </c>
    </row>
    <row r="2" spans="1:10" ht="16">
      <c r="A2" s="2" t="s">
        <v>32</v>
      </c>
      <c r="B2" s="1">
        <v>0.04</v>
      </c>
      <c r="C2" s="1">
        <v>0.03</v>
      </c>
      <c r="D2" s="1">
        <v>1.444E-2</v>
      </c>
      <c r="E2" s="1">
        <v>2.5000000000000001E-2</v>
      </c>
      <c r="F2" s="1">
        <v>2.5000000000000001E-2</v>
      </c>
      <c r="G2" s="1">
        <v>0.02</v>
      </c>
      <c r="H2" s="1">
        <v>1.4290000000000001E-2</v>
      </c>
      <c r="I2" s="1">
        <v>1.308E-2</v>
      </c>
      <c r="J2" s="1">
        <v>1.9230000000000001E-2</v>
      </c>
    </row>
    <row r="3" spans="1:10" ht="16">
      <c r="A3" s="2" t="s">
        <v>33</v>
      </c>
      <c r="B3" s="1">
        <v>0.04</v>
      </c>
      <c r="C3" s="1">
        <v>0.04</v>
      </c>
      <c r="D3" s="1">
        <v>2.6669999999999999E-2</v>
      </c>
      <c r="E3" s="1">
        <v>4.2999999999999997E-2</v>
      </c>
      <c r="F3" s="1">
        <v>4.2999999999999997E-2</v>
      </c>
      <c r="G3" s="1">
        <v>0.03</v>
      </c>
      <c r="H3" s="1">
        <v>1.6959999999999999E-2</v>
      </c>
      <c r="I3" s="1">
        <v>2.231E-2</v>
      </c>
      <c r="J3" s="1">
        <v>3.0769999999999999E-2</v>
      </c>
    </row>
    <row r="4" spans="1:10" ht="16">
      <c r="A4" s="2" t="s">
        <v>34</v>
      </c>
      <c r="B4" s="1">
        <v>7.89</v>
      </c>
      <c r="C4" s="1">
        <v>9.1999999999999993</v>
      </c>
      <c r="D4" s="1">
        <v>9.89</v>
      </c>
      <c r="E4" s="1">
        <v>6.0869999999999997</v>
      </c>
      <c r="F4" s="1">
        <v>5.99</v>
      </c>
      <c r="G4" s="1">
        <v>8.11</v>
      </c>
      <c r="H4" s="1">
        <v>6.05</v>
      </c>
      <c r="I4" s="1">
        <v>3.0923099999999999</v>
      </c>
      <c r="J4" s="1">
        <v>3.2753800000000002</v>
      </c>
    </row>
    <row r="5" spans="1:10" ht="16">
      <c r="A5" s="2" t="s">
        <v>35</v>
      </c>
      <c r="B5" s="1">
        <v>0.16</v>
      </c>
      <c r="C5" s="1">
        <v>0.1</v>
      </c>
      <c r="D5" s="1">
        <v>0.20777999999999999</v>
      </c>
      <c r="E5" s="1">
        <v>0.151</v>
      </c>
      <c r="F5" s="1">
        <v>0.151</v>
      </c>
      <c r="G5" s="1">
        <v>0.1</v>
      </c>
      <c r="H5" s="1">
        <v>0.17143</v>
      </c>
      <c r="I5" s="1">
        <v>9.3850000000000003E-2</v>
      </c>
      <c r="J5" s="1">
        <v>0.10308</v>
      </c>
    </row>
    <row r="6" spans="1:10" ht="16">
      <c r="A6" s="2" t="s">
        <v>36</v>
      </c>
      <c r="B6" s="1">
        <v>1.81</v>
      </c>
      <c r="C6" s="1">
        <v>0.85</v>
      </c>
      <c r="D6" s="1">
        <v>1.3755599999999999</v>
      </c>
      <c r="E6" s="1">
        <v>0.47199999999999998</v>
      </c>
      <c r="F6" s="1">
        <v>0.47499999999999998</v>
      </c>
      <c r="G6" s="1">
        <v>0.49</v>
      </c>
      <c r="H6" s="1">
        <v>0.92767999999999995</v>
      </c>
      <c r="I6" s="1">
        <v>0.37153999999999998</v>
      </c>
      <c r="J6" s="1">
        <v>0.37537999999999999</v>
      </c>
    </row>
    <row r="7" spans="1:10" ht="16">
      <c r="A7" s="2" t="s">
        <v>37</v>
      </c>
      <c r="B7" s="1">
        <v>0.71</v>
      </c>
      <c r="C7" s="1">
        <v>0.89</v>
      </c>
      <c r="D7" s="1">
        <v>1.11222</v>
      </c>
      <c r="E7" s="1">
        <v>0.59799999999999998</v>
      </c>
      <c r="F7" s="1">
        <v>0.59499999999999997</v>
      </c>
      <c r="G7" s="1">
        <v>0.53</v>
      </c>
      <c r="H7" s="1">
        <v>0.69911000000000001</v>
      </c>
      <c r="I7" s="1">
        <v>0.47384999999999999</v>
      </c>
      <c r="J7" s="1">
        <v>0.48769000000000001</v>
      </c>
    </row>
    <row r="8" spans="1:10" ht="16">
      <c r="A8" s="2" t="s">
        <v>38</v>
      </c>
      <c r="B8" s="1">
        <v>0.16</v>
      </c>
      <c r="C8" s="1">
        <v>0.31</v>
      </c>
      <c r="D8" s="1">
        <v>9.6670000000000006E-2</v>
      </c>
      <c r="E8" s="1">
        <v>0.187</v>
      </c>
      <c r="F8" s="1">
        <v>0.19700000000000001</v>
      </c>
      <c r="G8" s="1">
        <v>0.11</v>
      </c>
      <c r="H8" s="1">
        <v>7.2319999999999995E-2</v>
      </c>
      <c r="I8" s="1">
        <v>0.12845999999999999</v>
      </c>
      <c r="J8" s="1">
        <v>0.12845999999999999</v>
      </c>
    </row>
    <row r="9" spans="1:10" ht="16">
      <c r="A9" s="2" t="s">
        <v>39</v>
      </c>
      <c r="B9" s="1">
        <v>1.36</v>
      </c>
      <c r="C9" s="1">
        <v>3.54</v>
      </c>
      <c r="D9" s="1">
        <v>1.24333</v>
      </c>
      <c r="E9" s="1">
        <v>1.774</v>
      </c>
      <c r="F9" s="1">
        <v>1.847</v>
      </c>
      <c r="G9" s="1">
        <v>1.1499999999999999</v>
      </c>
      <c r="H9" s="1">
        <v>0.9</v>
      </c>
      <c r="I9" s="1">
        <v>1.57</v>
      </c>
      <c r="J9" s="1">
        <v>1.50308</v>
      </c>
    </row>
    <row r="10" spans="1:10" ht="16">
      <c r="A10" s="2" t="s">
        <v>40</v>
      </c>
      <c r="B10" s="1">
        <v>4.7699999999999996</v>
      </c>
      <c r="C10" s="1">
        <v>6.13</v>
      </c>
      <c r="D10" s="1">
        <v>4.9766700000000004</v>
      </c>
      <c r="E10" s="1">
        <v>5.1109999999999998</v>
      </c>
      <c r="F10" s="1">
        <v>5.3689999999999998</v>
      </c>
      <c r="G10" s="1">
        <v>3.71</v>
      </c>
      <c r="H10" s="1">
        <v>3.7946399999999998</v>
      </c>
      <c r="I10" s="1">
        <v>4.4776899999999999</v>
      </c>
      <c r="J10" s="1">
        <v>4.2053799999999999</v>
      </c>
    </row>
    <row r="11" spans="1:10" ht="16">
      <c r="A11" s="2" t="s">
        <v>41</v>
      </c>
      <c r="B11" s="1">
        <v>3.39</v>
      </c>
      <c r="C11" s="1">
        <v>6.82</v>
      </c>
      <c r="D11" s="1">
        <v>3.51111</v>
      </c>
      <c r="E11" s="1">
        <v>6.03</v>
      </c>
      <c r="F11" s="1">
        <v>6.1340000000000003</v>
      </c>
      <c r="G11" s="1">
        <v>4.84</v>
      </c>
      <c r="H11" s="1">
        <v>2.4821399999999998</v>
      </c>
      <c r="I11" s="1">
        <v>5.8823100000000004</v>
      </c>
      <c r="J11" s="1">
        <v>5.8592300000000002</v>
      </c>
    </row>
    <row r="12" spans="1:10" ht="16">
      <c r="A12" s="2" t="s">
        <v>42</v>
      </c>
      <c r="B12" s="1">
        <v>0.09</v>
      </c>
      <c r="C12" s="1">
        <v>0.06</v>
      </c>
      <c r="D12" s="1">
        <v>5.5599999999999998E-3</v>
      </c>
      <c r="E12" s="1">
        <v>8.4000000000000005E-2</v>
      </c>
      <c r="F12" s="1">
        <v>9.7000000000000003E-2</v>
      </c>
      <c r="G12" s="1">
        <v>7.0000000000000007E-2</v>
      </c>
      <c r="H12" s="1">
        <v>3.5699999999999998E-3</v>
      </c>
      <c r="I12" s="1">
        <v>0.10231</v>
      </c>
      <c r="J12" s="1">
        <v>9.3079999999999996E-2</v>
      </c>
    </row>
    <row r="13" spans="1:10" ht="16">
      <c r="A13" s="2" t="s">
        <v>43</v>
      </c>
      <c r="B13" s="1">
        <v>0.84</v>
      </c>
      <c r="C13" s="1">
        <v>0.13</v>
      </c>
      <c r="D13" s="1">
        <v>0.18778</v>
      </c>
      <c r="E13" s="1">
        <v>0.31900000000000001</v>
      </c>
      <c r="F13" s="1">
        <v>0.36399999999999999</v>
      </c>
      <c r="G13" s="1">
        <v>0.09</v>
      </c>
      <c r="H13" s="1">
        <v>0.11518</v>
      </c>
      <c r="I13" s="1">
        <v>0.17462</v>
      </c>
      <c r="J13" s="1">
        <v>0.17615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1F</vt:lpstr>
      <vt:lpstr>Figure 1G</vt:lpstr>
      <vt:lpstr>Figure 1H</vt:lpstr>
      <vt:lpstr>Figure 1I</vt:lpstr>
      <vt:lpstr>Figure 1J</vt:lpstr>
      <vt:lpstr>Figure 1K</vt:lpstr>
      <vt:lpstr>Figure 1 Supplement 3A</vt:lpstr>
      <vt:lpstr>Figure 1 Supplement 3B</vt:lpstr>
      <vt:lpstr>Figure 1 Supplement 3C</vt:lpstr>
      <vt:lpstr>Figure 1 Supplement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Ting Kuo</dc:creator>
  <cp:lastModifiedBy>Yu Ting Kuo</cp:lastModifiedBy>
  <dcterms:created xsi:type="dcterms:W3CDTF">2022-04-04T18:42:21Z</dcterms:created>
  <dcterms:modified xsi:type="dcterms:W3CDTF">2022-04-04T21:07:06Z</dcterms:modified>
</cp:coreProperties>
</file>