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\Dropbox (UMass Medical School)\Alec &amp; Tyler\Tyler\ElifeRevisions\Elife New Sub\REVISION FINAL\Source Data\"/>
    </mc:Choice>
  </mc:AlternateContent>
  <xr:revisionPtr revIDLastSave="0" documentId="13_ncr:1_{0C07F082-48F5-4ED4-861D-E09A4364EC73}" xr6:coauthVersionLast="47" xr6:coauthVersionMax="47" xr10:uidLastSave="{00000000-0000-0000-0000-000000000000}"/>
  <bookViews>
    <workbookView xWindow="-120" yWindow="-120" windowWidth="29040" windowHeight="15840" activeTab="2" xr2:uid="{DFD7ACDF-85DC-4053-ACF8-D4ADD688FCA8}"/>
  </bookViews>
  <sheets>
    <sheet name="F4B" sheetId="4" r:id="rId1"/>
    <sheet name="F4D" sheetId="6" r:id="rId2"/>
    <sheet name="F4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5" l="1"/>
  <c r="J11" i="5"/>
  <c r="J7" i="5"/>
  <c r="H15" i="5"/>
  <c r="H11" i="5"/>
  <c r="H7" i="5"/>
  <c r="F15" i="5"/>
  <c r="F11" i="5"/>
  <c r="F7" i="5"/>
  <c r="D11" i="5"/>
  <c r="D15" i="5"/>
  <c r="D7" i="5"/>
</calcChain>
</file>

<file path=xl/sharedStrings.xml><?xml version="1.0" encoding="utf-8"?>
<sst xmlns="http://schemas.openxmlformats.org/spreadsheetml/2006/main" count="41" uniqueCount="34">
  <si>
    <t>WT</t>
  </si>
  <si>
    <t>kita(lf)</t>
  </si>
  <si>
    <t>kitlga(lf)</t>
  </si>
  <si>
    <t>FIGURE 4B SOURCE DATA</t>
  </si>
  <si>
    <t>Percentage melanocyte regeneration</t>
  </si>
  <si>
    <t>FIGURE 4E SOURCE DATA</t>
  </si>
  <si>
    <t>FIGURE 4D SOURCE DATA</t>
  </si>
  <si>
    <t>Day2</t>
  </si>
  <si>
    <t>Day3</t>
  </si>
  <si>
    <t>Day5</t>
  </si>
  <si>
    <t>Cycling Differentiation - Fraction of sample</t>
  </si>
  <si>
    <t>Direct Differentiation - Fraction of sample</t>
  </si>
  <si>
    <t>% Inactive</t>
  </si>
  <si>
    <t>% Direct</t>
  </si>
  <si>
    <t>% Symmetric</t>
  </si>
  <si>
    <t>% Asymmetric</t>
  </si>
  <si>
    <t>Ave. % Inactive</t>
  </si>
  <si>
    <t>No. Cells</t>
  </si>
  <si>
    <t>Ave. % Asymmetric</t>
  </si>
  <si>
    <t>Ave. % Direct</t>
  </si>
  <si>
    <t>Animal</t>
  </si>
  <si>
    <t>WT - 1</t>
  </si>
  <si>
    <t>WT - 2</t>
  </si>
  <si>
    <t>WT - 3</t>
  </si>
  <si>
    <t>WT - 4</t>
  </si>
  <si>
    <r>
      <t xml:space="preserve">kitfa(lf) </t>
    </r>
    <r>
      <rPr>
        <sz val="11"/>
        <color theme="1"/>
        <rFont val="Arial"/>
        <family val="2"/>
      </rPr>
      <t>- 1</t>
    </r>
  </si>
  <si>
    <r>
      <t xml:space="preserve">kitfa(lf) </t>
    </r>
    <r>
      <rPr>
        <sz val="11"/>
        <color theme="1"/>
        <rFont val="Arial"/>
        <family val="2"/>
      </rPr>
      <t>- 2</t>
    </r>
    <r>
      <rPr>
        <sz val="12"/>
        <color theme="1"/>
        <rFont val="Calibri"/>
        <family val="2"/>
        <scheme val="minor"/>
      </rPr>
      <t/>
    </r>
  </si>
  <si>
    <r>
      <t xml:space="preserve">kitfa(lf) </t>
    </r>
    <r>
      <rPr>
        <sz val="11"/>
        <color theme="1"/>
        <rFont val="Arial"/>
        <family val="2"/>
      </rPr>
      <t>- 3</t>
    </r>
    <r>
      <rPr>
        <sz val="12"/>
        <color theme="1"/>
        <rFont val="Calibri"/>
        <family val="2"/>
        <scheme val="minor"/>
      </rPr>
      <t/>
    </r>
  </si>
  <si>
    <r>
      <t xml:space="preserve">kitfa(lf) </t>
    </r>
    <r>
      <rPr>
        <sz val="11"/>
        <color theme="1"/>
        <rFont val="Arial"/>
        <family val="2"/>
      </rPr>
      <t>- 4</t>
    </r>
    <r>
      <rPr>
        <sz val="12"/>
        <color theme="1"/>
        <rFont val="Calibri"/>
        <family val="2"/>
        <scheme val="minor"/>
      </rPr>
      <t/>
    </r>
  </si>
  <si>
    <r>
      <t>kitlga(lf)</t>
    </r>
    <r>
      <rPr>
        <sz val="11"/>
        <color theme="1"/>
        <rFont val="Arial"/>
        <family val="2"/>
      </rPr>
      <t xml:space="preserve"> - 1</t>
    </r>
  </si>
  <si>
    <r>
      <t>kitlga(lf)</t>
    </r>
    <r>
      <rPr>
        <sz val="11"/>
        <color theme="1"/>
        <rFont val="Arial"/>
        <family val="2"/>
      </rPr>
      <t xml:space="preserve"> - 2</t>
    </r>
    <r>
      <rPr>
        <sz val="12"/>
        <color theme="1"/>
        <rFont val="Calibri"/>
        <family val="2"/>
        <scheme val="minor"/>
      </rPr>
      <t/>
    </r>
  </si>
  <si>
    <r>
      <t>kitlga(lf)</t>
    </r>
    <r>
      <rPr>
        <sz val="11"/>
        <color theme="1"/>
        <rFont val="Arial"/>
        <family val="2"/>
      </rPr>
      <t xml:space="preserve"> - 3</t>
    </r>
    <r>
      <rPr>
        <sz val="12"/>
        <color theme="1"/>
        <rFont val="Calibri"/>
        <family val="2"/>
        <scheme val="minor"/>
      </rPr>
      <t/>
    </r>
  </si>
  <si>
    <r>
      <t>kitlga(lf)</t>
    </r>
    <r>
      <rPr>
        <sz val="11"/>
        <color theme="1"/>
        <rFont val="Arial"/>
        <family val="2"/>
      </rPr>
      <t xml:space="preserve"> - 4</t>
    </r>
    <r>
      <rPr>
        <sz val="12"/>
        <color theme="1"/>
        <rFont val="Calibri"/>
        <family val="2"/>
        <scheme val="minor"/>
      </rPr>
      <t/>
    </r>
  </si>
  <si>
    <t>Ave. % Symmetric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</si>
</sst>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6" fillId="0" borderId="1" xfId="0" applyFont="1" applyBorder="1"/>
    <xf numFmtId="0" fontId="3" fillId="0" borderId="3" xfId="0" applyFont="1" applyBorder="1"/>
    <xf numFmtId="165" fontId="3" fillId="0" borderId="1" xfId="0" applyNumberFormat="1" applyFont="1" applyBorder="1"/>
    <xf numFmtId="165" fontId="3" fillId="0" borderId="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33AB-4B4A-45AF-96AE-F6951389A661}">
  <dimension ref="A1:C26"/>
  <sheetViews>
    <sheetView workbookViewId="0">
      <selection activeCell="F14" sqref="F14"/>
    </sheetView>
  </sheetViews>
  <sheetFormatPr defaultColWidth="8.85546875" defaultRowHeight="14.25" x14ac:dyDescent="0.2"/>
  <cols>
    <col min="1" max="1" width="11.7109375" style="5" bestFit="1" customWidth="1"/>
    <col min="2" max="3" width="9.42578125" style="5" bestFit="1" customWidth="1"/>
    <col min="4" max="16384" width="8.85546875" style="5"/>
  </cols>
  <sheetData>
    <row r="1" spans="1:3" ht="15" x14ac:dyDescent="0.25">
      <c r="A1" s="8" t="s">
        <v>3</v>
      </c>
    </row>
    <row r="2" spans="1:3" ht="15" x14ac:dyDescent="0.25">
      <c r="A2" s="8"/>
    </row>
    <row r="3" spans="1:3" x14ac:dyDescent="0.2">
      <c r="A3" s="9" t="s">
        <v>4</v>
      </c>
    </row>
    <row r="4" spans="1:3" x14ac:dyDescent="0.2">
      <c r="A4" s="3" t="s">
        <v>0</v>
      </c>
      <c r="B4" s="4" t="s">
        <v>1</v>
      </c>
      <c r="C4" s="4" t="s">
        <v>2</v>
      </c>
    </row>
    <row r="5" spans="1:3" x14ac:dyDescent="0.2">
      <c r="A5" s="10">
        <v>83.177570000000003</v>
      </c>
      <c r="B5" s="10">
        <v>14.44445</v>
      </c>
      <c r="C5" s="10">
        <v>59.701492500000001</v>
      </c>
    </row>
    <row r="6" spans="1:3" x14ac:dyDescent="0.2">
      <c r="A6" s="10">
        <v>153.7217</v>
      </c>
      <c r="B6" s="10">
        <v>24.489799999999999</v>
      </c>
      <c r="C6" s="10">
        <v>66.666666699999993</v>
      </c>
    </row>
    <row r="7" spans="1:3" x14ac:dyDescent="0.2">
      <c r="A7" s="10">
        <v>68.401489999999995</v>
      </c>
      <c r="B7" s="10">
        <v>71.232879999999994</v>
      </c>
      <c r="C7" s="10">
        <v>96.77419350000001</v>
      </c>
    </row>
    <row r="8" spans="1:3" x14ac:dyDescent="0.2">
      <c r="A8" s="10">
        <v>118.03280000000001</v>
      </c>
      <c r="B8" s="10">
        <v>63.063060000000007</v>
      </c>
      <c r="C8" s="10">
        <v>38.636363600000003</v>
      </c>
    </row>
    <row r="9" spans="1:3" x14ac:dyDescent="0.2">
      <c r="A9" s="10">
        <v>87.257019999999997</v>
      </c>
      <c r="B9" s="10">
        <v>13.333329999999998</v>
      </c>
      <c r="C9" s="10">
        <v>85</v>
      </c>
    </row>
    <row r="10" spans="1:3" x14ac:dyDescent="0.2">
      <c r="A10" s="10">
        <v>103.0445</v>
      </c>
      <c r="B10" s="10">
        <v>72.289159999999995</v>
      </c>
      <c r="C10" s="10">
        <v>73.239436599999991</v>
      </c>
    </row>
    <row r="11" spans="1:3" x14ac:dyDescent="0.2">
      <c r="A11" s="10">
        <v>80.614660000000001</v>
      </c>
      <c r="B11" s="10">
        <v>77.600000000000009</v>
      </c>
      <c r="C11" s="10">
        <v>70.175438599999993</v>
      </c>
    </row>
    <row r="12" spans="1:3" x14ac:dyDescent="0.2">
      <c r="A12" s="10">
        <v>87.649410000000003</v>
      </c>
      <c r="B12" s="10">
        <v>27.05883</v>
      </c>
      <c r="C12" s="10">
        <v>62.790697699999996</v>
      </c>
    </row>
    <row r="13" spans="1:3" x14ac:dyDescent="0.2">
      <c r="A13" s="10">
        <v>109.09089999999999</v>
      </c>
      <c r="B13" s="10">
        <v>99</v>
      </c>
      <c r="C13" s="10">
        <v>73.255814000000001</v>
      </c>
    </row>
    <row r="14" spans="1:3" x14ac:dyDescent="0.2">
      <c r="A14" s="10">
        <v>75.17483</v>
      </c>
      <c r="B14" s="11"/>
      <c r="C14" s="10">
        <v>25.454545499999998</v>
      </c>
    </row>
    <row r="15" spans="1:3" x14ac:dyDescent="0.2">
      <c r="A15" s="6"/>
      <c r="B15" s="6"/>
    </row>
    <row r="17" spans="1:3" x14ac:dyDescent="0.2">
      <c r="A17" s="7"/>
      <c r="B17" s="7"/>
      <c r="C17" s="7"/>
    </row>
    <row r="18" spans="1:3" x14ac:dyDescent="0.2">
      <c r="A18" s="7"/>
      <c r="B18" s="7"/>
      <c r="C18" s="7"/>
    </row>
    <row r="19" spans="1:3" x14ac:dyDescent="0.2">
      <c r="A19" s="7"/>
      <c r="B19" s="7"/>
      <c r="C19" s="7"/>
    </row>
    <row r="20" spans="1:3" x14ac:dyDescent="0.2">
      <c r="A20" s="7"/>
      <c r="B20" s="7"/>
      <c r="C20" s="7"/>
    </row>
    <row r="21" spans="1:3" x14ac:dyDescent="0.2">
      <c r="A21" s="7"/>
      <c r="B21" s="7"/>
      <c r="C21" s="7"/>
    </row>
    <row r="22" spans="1:3" x14ac:dyDescent="0.2">
      <c r="A22" s="7"/>
      <c r="B22" s="7"/>
      <c r="C22" s="7"/>
    </row>
    <row r="23" spans="1:3" x14ac:dyDescent="0.2">
      <c r="A23" s="7"/>
      <c r="B23" s="7"/>
      <c r="C23" s="7"/>
    </row>
    <row r="24" spans="1:3" x14ac:dyDescent="0.2">
      <c r="A24" s="7"/>
      <c r="B24" s="7"/>
      <c r="C24" s="7"/>
    </row>
    <row r="25" spans="1:3" x14ac:dyDescent="0.2">
      <c r="A25" s="7"/>
      <c r="B25" s="7"/>
      <c r="C25" s="7"/>
    </row>
    <row r="26" spans="1:3" x14ac:dyDescent="0.2">
      <c r="A26" s="7"/>
      <c r="B26" s="7"/>
      <c r="C26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223B-67EE-40A0-9005-E9545F779A12}">
  <dimension ref="A1:C13"/>
  <sheetViews>
    <sheetView workbookViewId="0">
      <selection activeCell="H22" sqref="H22"/>
    </sheetView>
  </sheetViews>
  <sheetFormatPr defaultColWidth="8.85546875" defaultRowHeight="15" x14ac:dyDescent="0.25"/>
  <cols>
    <col min="2" max="3" width="9.42578125" bestFit="1" customWidth="1"/>
  </cols>
  <sheetData>
    <row r="1" spans="1:3" x14ac:dyDescent="0.25">
      <c r="A1" s="8" t="s">
        <v>6</v>
      </c>
    </row>
    <row r="3" spans="1:3" x14ac:dyDescent="0.25">
      <c r="A3" s="9" t="s">
        <v>10</v>
      </c>
      <c r="B3" s="9"/>
      <c r="C3" s="9"/>
    </row>
    <row r="4" spans="1:3" x14ac:dyDescent="0.25">
      <c r="A4" s="14"/>
      <c r="B4" s="15" t="s">
        <v>0</v>
      </c>
      <c r="C4" s="16" t="s">
        <v>1</v>
      </c>
    </row>
    <row r="5" spans="1:3" x14ac:dyDescent="0.25">
      <c r="A5" s="17" t="s">
        <v>7</v>
      </c>
      <c r="B5" s="18">
        <v>0.157894736842105</v>
      </c>
      <c r="C5" s="18">
        <v>7.8838174273858905E-2</v>
      </c>
    </row>
    <row r="6" spans="1:3" x14ac:dyDescent="0.25">
      <c r="A6" s="12" t="s">
        <v>8</v>
      </c>
      <c r="B6" s="18">
        <v>0.25388601036269398</v>
      </c>
      <c r="C6" s="18">
        <v>0.114285714285714</v>
      </c>
    </row>
    <row r="7" spans="1:3" x14ac:dyDescent="0.25">
      <c r="A7" s="12" t="s">
        <v>9</v>
      </c>
      <c r="B7" s="18">
        <v>0.240184757505774</v>
      </c>
      <c r="C7" s="18">
        <v>0.19960474308300399</v>
      </c>
    </row>
    <row r="8" spans="1:3" x14ac:dyDescent="0.25">
      <c r="A8" s="2"/>
      <c r="B8" s="2"/>
      <c r="C8" s="2"/>
    </row>
    <row r="9" spans="1:3" x14ac:dyDescent="0.25">
      <c r="A9" s="9" t="s">
        <v>11</v>
      </c>
      <c r="B9" s="9"/>
      <c r="C9" s="9"/>
    </row>
    <row r="10" spans="1:3" x14ac:dyDescent="0.25">
      <c r="A10" s="2"/>
      <c r="B10" s="12" t="s">
        <v>0</v>
      </c>
      <c r="C10" s="16" t="s">
        <v>1</v>
      </c>
    </row>
    <row r="11" spans="1:3" x14ac:dyDescent="0.25">
      <c r="A11" s="12" t="s">
        <v>7</v>
      </c>
      <c r="B11" s="19">
        <v>0.137119113573407</v>
      </c>
      <c r="C11" s="19">
        <v>4.5643153526971E-2</v>
      </c>
    </row>
    <row r="12" spans="1:3" x14ac:dyDescent="0.25">
      <c r="A12" s="12" t="s">
        <v>8</v>
      </c>
      <c r="B12" s="18">
        <v>0.12361213915618099</v>
      </c>
      <c r="C12" s="18">
        <v>1.3186813186813201E-2</v>
      </c>
    </row>
    <row r="13" spans="1:3" x14ac:dyDescent="0.25">
      <c r="A13" s="12" t="s">
        <v>9</v>
      </c>
      <c r="B13" s="18">
        <v>0.108545034642032</v>
      </c>
      <c r="C13" s="18">
        <v>2.5691699604743101E-2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EFA3E-C6BF-428E-891C-30C38A80723F}">
  <dimension ref="A1:Q38"/>
  <sheetViews>
    <sheetView tabSelected="1" workbookViewId="0">
      <selection activeCell="C31" sqref="C31"/>
    </sheetView>
  </sheetViews>
  <sheetFormatPr defaultColWidth="8.85546875" defaultRowHeight="14.25" x14ac:dyDescent="0.2"/>
  <cols>
    <col min="1" max="1" width="23" style="2" customWidth="1"/>
    <col min="2" max="2" width="8.85546875" style="2"/>
    <col min="3" max="3" width="9.7109375" style="2" bestFit="1" customWidth="1"/>
    <col min="4" max="4" width="13.85546875" style="2" bestFit="1" customWidth="1"/>
    <col min="5" max="5" width="8.140625" style="2" bestFit="1" customWidth="1"/>
    <col min="6" max="6" width="12.28515625" style="2" bestFit="1" customWidth="1"/>
    <col min="7" max="7" width="12" style="2" bestFit="1" customWidth="1"/>
    <col min="8" max="8" width="16.28515625" style="2" bestFit="1" customWidth="1"/>
    <col min="9" max="9" width="13" style="2" bestFit="1" customWidth="1"/>
    <col min="10" max="10" width="17.28515625" style="2" bestFit="1" customWidth="1"/>
    <col min="11" max="16384" width="8.85546875" style="2"/>
  </cols>
  <sheetData>
    <row r="1" spans="1:10" ht="15" x14ac:dyDescent="0.25">
      <c r="A1" s="1" t="s">
        <v>5</v>
      </c>
    </row>
    <row r="3" spans="1:10" x14ac:dyDescent="0.2">
      <c r="A3" s="12" t="s">
        <v>20</v>
      </c>
      <c r="B3" s="12" t="s">
        <v>17</v>
      </c>
      <c r="C3" s="12" t="s">
        <v>12</v>
      </c>
      <c r="D3" s="12" t="s">
        <v>16</v>
      </c>
      <c r="E3" s="12" t="s">
        <v>13</v>
      </c>
      <c r="F3" s="12" t="s">
        <v>19</v>
      </c>
      <c r="G3" s="12" t="s">
        <v>14</v>
      </c>
      <c r="H3" s="12" t="s">
        <v>33</v>
      </c>
      <c r="I3" s="12" t="s">
        <v>15</v>
      </c>
      <c r="J3" s="12" t="s">
        <v>18</v>
      </c>
    </row>
    <row r="4" spans="1:10" ht="15" x14ac:dyDescent="0.25">
      <c r="A4" s="12" t="s">
        <v>21</v>
      </c>
      <c r="B4" s="24">
        <v>49</v>
      </c>
      <c r="C4" s="20">
        <v>36.734690000000001</v>
      </c>
      <c r="D4" s="13"/>
      <c r="E4" s="20">
        <v>24.489799999999999</v>
      </c>
      <c r="F4" s="13"/>
      <c r="G4" s="20">
        <v>22.448979999999999</v>
      </c>
      <c r="H4" s="13"/>
      <c r="I4" s="20">
        <v>16.326530000000002</v>
      </c>
      <c r="J4" s="13"/>
    </row>
    <row r="5" spans="1:10" ht="15" x14ac:dyDescent="0.25">
      <c r="A5" s="12" t="s">
        <v>22</v>
      </c>
      <c r="B5" s="24">
        <v>59</v>
      </c>
      <c r="C5" s="20">
        <v>45.762709999999998</v>
      </c>
      <c r="D5" s="13"/>
      <c r="E5" s="20">
        <v>27.118639999999999</v>
      </c>
      <c r="F5" s="13"/>
      <c r="G5" s="20">
        <v>15.254239999999999</v>
      </c>
      <c r="H5" s="13"/>
      <c r="I5" s="20">
        <v>11.864409999999999</v>
      </c>
      <c r="J5" s="13"/>
    </row>
    <row r="6" spans="1:10" ht="15" x14ac:dyDescent="0.25">
      <c r="A6" s="12" t="s">
        <v>23</v>
      </c>
      <c r="B6" s="24">
        <v>53</v>
      </c>
      <c r="C6" s="20">
        <v>37.735849999999999</v>
      </c>
      <c r="D6" s="13"/>
      <c r="E6" s="20">
        <v>26.415089999999999</v>
      </c>
      <c r="F6" s="13"/>
      <c r="G6" s="20">
        <v>18.867920000000002</v>
      </c>
      <c r="H6" s="13"/>
      <c r="I6" s="20">
        <v>16.98113</v>
      </c>
      <c r="J6" s="13"/>
    </row>
    <row r="7" spans="1:10" ht="15" x14ac:dyDescent="0.25">
      <c r="A7" s="12" t="s">
        <v>24</v>
      </c>
      <c r="B7" s="24">
        <v>33</v>
      </c>
      <c r="C7" s="20">
        <v>42.424239999999998</v>
      </c>
      <c r="D7" s="11">
        <f>AVERAGE(C4:C7)</f>
        <v>40.664372499999999</v>
      </c>
      <c r="E7" s="20">
        <v>24.242419999999999</v>
      </c>
      <c r="F7" s="11">
        <f>AVERAGE(E4:E7)</f>
        <v>25.566487499999997</v>
      </c>
      <c r="G7" s="20">
        <v>21.212119999999999</v>
      </c>
      <c r="H7" s="11">
        <f>AVERAGE(G4:G7)</f>
        <v>19.445815</v>
      </c>
      <c r="I7" s="20">
        <v>12.12121</v>
      </c>
      <c r="J7" s="11">
        <f>AVERAGE(I4:I7)</f>
        <v>14.323320000000001</v>
      </c>
    </row>
    <row r="8" spans="1:10" ht="15" x14ac:dyDescent="0.25">
      <c r="A8" s="16" t="s">
        <v>25</v>
      </c>
      <c r="B8" s="24">
        <v>50</v>
      </c>
      <c r="C8" s="20">
        <v>76</v>
      </c>
      <c r="D8" s="13"/>
      <c r="E8" s="20">
        <v>2</v>
      </c>
      <c r="F8" s="13"/>
      <c r="G8" s="20">
        <v>18</v>
      </c>
      <c r="H8" s="13"/>
      <c r="I8" s="20">
        <v>4</v>
      </c>
      <c r="J8" s="13"/>
    </row>
    <row r="9" spans="1:10" ht="15.75" x14ac:dyDescent="0.25">
      <c r="A9" s="16" t="s">
        <v>26</v>
      </c>
      <c r="B9" s="24">
        <v>50</v>
      </c>
      <c r="C9" s="20">
        <v>74</v>
      </c>
      <c r="D9" s="13"/>
      <c r="E9" s="20">
        <v>4</v>
      </c>
      <c r="F9" s="13"/>
      <c r="G9" s="20">
        <v>8</v>
      </c>
      <c r="H9" s="13"/>
      <c r="I9" s="20">
        <v>14</v>
      </c>
      <c r="J9" s="13"/>
    </row>
    <row r="10" spans="1:10" ht="15.75" x14ac:dyDescent="0.25">
      <c r="A10" s="16" t="s">
        <v>27</v>
      </c>
      <c r="B10" s="24">
        <v>53</v>
      </c>
      <c r="C10" s="20">
        <v>75.471699999999998</v>
      </c>
      <c r="D10" s="13"/>
      <c r="E10" s="20">
        <v>3.7735850000000002</v>
      </c>
      <c r="F10" s="13"/>
      <c r="G10" s="20">
        <v>15.094340000000001</v>
      </c>
      <c r="H10" s="13"/>
      <c r="I10" s="20">
        <v>5.6603770000000004</v>
      </c>
      <c r="J10" s="13"/>
    </row>
    <row r="11" spans="1:10" ht="15.75" x14ac:dyDescent="0.25">
      <c r="A11" s="16" t="s">
        <v>28</v>
      </c>
      <c r="B11" s="24">
        <v>28</v>
      </c>
      <c r="C11" s="20">
        <v>67.857140000000001</v>
      </c>
      <c r="D11" s="11">
        <f>AVERAGE(C8:C11)</f>
        <v>73.332210000000003</v>
      </c>
      <c r="E11" s="20">
        <v>3.5714290000000002</v>
      </c>
      <c r="F11" s="11">
        <f>AVERAGE(E8:E11)</f>
        <v>3.3362535000000002</v>
      </c>
      <c r="G11" s="20">
        <v>21.428570000000001</v>
      </c>
      <c r="H11" s="11">
        <f>AVERAGE(G8:G11)</f>
        <v>15.630727500000001</v>
      </c>
      <c r="I11" s="20">
        <v>7.1428570000000002</v>
      </c>
      <c r="J11" s="11">
        <f>AVERAGE(I8:I11)</f>
        <v>7.7008084999999999</v>
      </c>
    </row>
    <row r="12" spans="1:10" ht="15" x14ac:dyDescent="0.25">
      <c r="A12" s="16" t="s">
        <v>29</v>
      </c>
      <c r="B12" s="24">
        <v>52</v>
      </c>
      <c r="C12" s="20">
        <v>73.076920000000001</v>
      </c>
      <c r="D12" s="13"/>
      <c r="E12" s="20">
        <v>3.8461539999999999</v>
      </c>
      <c r="F12" s="13"/>
      <c r="G12" s="20">
        <v>17.307690000000001</v>
      </c>
      <c r="H12" s="13"/>
      <c r="I12" s="20">
        <v>5.7692310000000004</v>
      </c>
      <c r="J12" s="13"/>
    </row>
    <row r="13" spans="1:10" ht="15.75" x14ac:dyDescent="0.25">
      <c r="A13" s="16" t="s">
        <v>30</v>
      </c>
      <c r="B13" s="24">
        <v>39</v>
      </c>
      <c r="C13" s="20">
        <v>74.358969999999999</v>
      </c>
      <c r="D13" s="13"/>
      <c r="E13" s="20">
        <v>7.6923079999999997</v>
      </c>
      <c r="F13" s="13"/>
      <c r="G13" s="20">
        <v>12.820510000000001</v>
      </c>
      <c r="H13" s="13"/>
      <c r="I13" s="20">
        <v>5.1282050000000003</v>
      </c>
      <c r="J13" s="13"/>
    </row>
    <row r="14" spans="1:10" ht="15.75" x14ac:dyDescent="0.25">
      <c r="A14" s="16" t="s">
        <v>31</v>
      </c>
      <c r="B14" s="24">
        <v>53</v>
      </c>
      <c r="C14" s="20">
        <v>75.471699999999998</v>
      </c>
      <c r="D14" s="13"/>
      <c r="E14" s="20">
        <v>3.7735850000000002</v>
      </c>
      <c r="F14" s="13"/>
      <c r="G14" s="20">
        <v>15.094340000000001</v>
      </c>
      <c r="H14" s="13"/>
      <c r="I14" s="20">
        <v>5.6603770000000004</v>
      </c>
      <c r="J14" s="13"/>
    </row>
    <row r="15" spans="1:10" ht="15.75" x14ac:dyDescent="0.25">
      <c r="A15" s="16" t="s">
        <v>32</v>
      </c>
      <c r="B15" s="24">
        <v>33</v>
      </c>
      <c r="C15" s="20">
        <v>66.666669999999996</v>
      </c>
      <c r="D15" s="11">
        <f>AVERAGE(C12:C15)</f>
        <v>72.393564999999995</v>
      </c>
      <c r="E15" s="20">
        <v>6.0606059999999999</v>
      </c>
      <c r="F15" s="11">
        <f>AVERAGE(E12:E15)</f>
        <v>5.3431632499999999</v>
      </c>
      <c r="G15" s="20">
        <v>18.181819999999998</v>
      </c>
      <c r="H15" s="11">
        <f>AVERAGE(G12:G15)</f>
        <v>15.851089999999999</v>
      </c>
      <c r="I15" s="20">
        <v>9.0909089999999999</v>
      </c>
      <c r="J15" s="11">
        <f>AVERAGE(I12:I15)</f>
        <v>6.4121805000000007</v>
      </c>
    </row>
    <row r="21" spans="2:4" x14ac:dyDescent="0.2">
      <c r="B21" s="5"/>
      <c r="C21" s="21"/>
      <c r="D21" s="21"/>
    </row>
    <row r="33" spans="6:17" x14ac:dyDescent="0.2"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6:17" x14ac:dyDescent="0.2">
      <c r="G34" s="22"/>
      <c r="H34" s="22"/>
      <c r="J34" s="22"/>
      <c r="K34" s="22"/>
      <c r="M34" s="22"/>
      <c r="N34" s="22"/>
      <c r="P34" s="22"/>
      <c r="Q34" s="22"/>
    </row>
    <row r="35" spans="6:17" x14ac:dyDescent="0.2"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6:17" x14ac:dyDescent="0.2"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6:17" x14ac:dyDescent="0.2"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6:17" x14ac:dyDescent="0.2"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4">
    <mergeCell ref="F33:H33"/>
    <mergeCell ref="I33:K33"/>
    <mergeCell ref="L33:N33"/>
    <mergeCell ref="O33:Q33"/>
  </mergeCells>
  <phoneticPr fontId="8" type="noConversion"/>
  <pageMargins left="0.7" right="0.7" top="0.75" bottom="0.75" header="0.3" footer="0.3"/>
  <ignoredErrors>
    <ignoredError sqref="D7 D11 D15 F7 F11 F15 H7 H11 H15 J7 J11 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F4B</vt:lpstr>
      <vt:lpstr>F4D</vt:lpstr>
      <vt:lpstr>F4E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Frantz</dc:creator>
  <cp:lastModifiedBy>William Frantz</cp:lastModifiedBy>
  <dcterms:created xsi:type="dcterms:W3CDTF">2022-04-12T01:35:18Z</dcterms:created>
  <dcterms:modified xsi:type="dcterms:W3CDTF">2023-03-14T00:46:43Z</dcterms:modified>
</cp:coreProperties>
</file>