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<sst xmlns="http://schemas.openxmlformats.org/spreadsheetml/2006/main" count="13" uniqueCount="13">
  <si>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Coords (dmel6)</t>
  </si>
  <si>
    <t>Inversion</t>
  </si>
  <si>
    <t>Lenght (Mb)</t>
  </si>
  <si>
    <t>Npriv (perc)</t>
  </si>
  <si>
    <t>Nshared (perc)</t>
  </si>
  <si>
    <t>Npriv/Mb</t>
  </si>
  <si>
    <t>Nshared/Mb</t>
  </si>
  <si>
    <t>2R:885560..14591030</t>
  </si>
  <si>
    <t>In(2R)Mal-p</t>
  </si>
  <si>
    <t>2R:14591034..17749309</t>
  </si>
  <si>
    <t>In(2R)Mal-d</t>
  </si>
  <si>
    <t>2R:17749310..18774475</t>
  </si>
  <si>
    <t>Overlap (inverted twice)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</si>
</sst>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="160" zoomScaleNormal="160" zoomScalePageLayoutView="0" workbookViewId="0" topLeftCell="A1">
      <selection activeCell="F4" sqref="F4"/>
    </sheetView>
  </sheetViews>
  <sheetFormatPr defaultColWidth="11.57421875" defaultRowHeight="12.75"/>
  <cols>
    <col min="1" max="1" width="22.140625" style="0" customWidth="1"/>
    <col min="2" max="2" width="25.7109375" style="0" customWidth="1"/>
    <col min="3" max="3" width="6.421875" style="0" customWidth="1"/>
    <col min="4" max="4" width="11.57421875" style="0" customWidth="1"/>
    <col min="5" max="5" width="7.421875" style="0" customWidth="1"/>
  </cols>
  <sheetData>
    <row r="2" spans="1:9" ht="12">
      <c r="A2" t="s">
        <v>0</v>
      </c>
      <c r="B2" t="s">
        <v>1</v>
      </c>
      <c r="C2" t="s">
        <v>2</v>
      </c>
      <c r="D2" s="5" t="s">
        <v>3</v>
      </c>
      <c r="E2" s="5"/>
      <c r="F2" s="5" t="s">
        <v>4</v>
      </c>
      <c r="G2" s="5"/>
      <c r="H2" t="s">
        <v>5</v>
      </c>
      <c r="I2" t="s">
        <v>6</v>
      </c>
    </row>
    <row r="3" spans="1:9" ht="12.75">
      <c r="A3" t="s">
        <v>7</v>
      </c>
      <c r="B3" s="1" t="s">
        <v>8</v>
      </c>
      <c r="C3" s="2">
        <v>5.735396</v>
      </c>
      <c r="D3">
        <v>491</v>
      </c>
      <c r="E3" s="3">
        <f>D3/$D$6</f>
        <v>0.6689373297002725</v>
      </c>
      <c r="F3">
        <v>554</v>
      </c>
      <c r="G3" s="3">
        <f>F3/$F$6</f>
        <v>0.8183161004431314</v>
      </c>
      <c r="H3" s="4">
        <f>D3/$C3</f>
        <v>85.60873564789598</v>
      </c>
      <c r="I3" s="4">
        <f>F3/$C3</f>
        <v>96.59315590414333</v>
      </c>
    </row>
    <row r="4" spans="1:9" ht="12.75">
      <c r="A4" t="s">
        <v>9</v>
      </c>
      <c r="B4" s="1" t="s">
        <v>10</v>
      </c>
      <c r="C4" s="2">
        <v>3.158306</v>
      </c>
      <c r="D4">
        <v>200</v>
      </c>
      <c r="E4" s="3">
        <f>D4/$D$6</f>
        <v>0.2724795640326976</v>
      </c>
      <c r="F4">
        <v>112</v>
      </c>
      <c r="G4" s="3">
        <f>F4/$F$6</f>
        <v>0.1654357459379616</v>
      </c>
      <c r="H4" s="4">
        <f>D4/$C4</f>
        <v>63.32508629626135</v>
      </c>
      <c r="I4" s="4">
        <f>F4/$C4</f>
        <v>35.46204832590636</v>
      </c>
    </row>
    <row r="5" spans="1:9" ht="12">
      <c r="A5" t="s">
        <v>11</v>
      </c>
      <c r="B5" t="s">
        <v>12</v>
      </c>
      <c r="C5" s="2">
        <v>1.025165</v>
      </c>
      <c r="D5">
        <v>43</v>
      </c>
      <c r="E5" s="3">
        <f>D5/$D$6</f>
        <v>0.05858310626702997</v>
      </c>
      <c r="F5">
        <v>11</v>
      </c>
      <c r="G5" s="3">
        <f>F5/$F$6</f>
        <v>0.01624815361890694</v>
      </c>
      <c r="H5" s="4">
        <f>D5/$C5</f>
        <v>41.94446747596728</v>
      </c>
      <c r="I5" s="4">
        <f>F5/$C5</f>
        <v>10.72998005199163</v>
      </c>
    </row>
    <row r="6" spans="4:6" ht="12">
      <c r="D6">
        <f>SUM(D3:D5)</f>
        <v>734</v>
      </c>
      <c r="F6">
        <f>SUM(F3:F5)</f>
        <v>677</v>
      </c>
    </row>
  </sheetData>
  <sheetProtection selectLockedCells="1" selectUnlockedCells="1"/>
  <mergeCells count="2">
    <mergeCell ref="D2:E2"/>
    <mergeCell ref="F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Navarro</cp:lastModifiedBy>
  <dcterms:modified xsi:type="dcterms:W3CDTF">2021-11-17T16:44:17Z</dcterms:modified>
  <cp:category/>
  <cp:version/>
  <cp:contentType/>
  <cp:contentStatus/>
</cp:coreProperties>
</file>