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<sst xmlns="http://schemas.openxmlformats.org/spreadsheetml/2006/main" count="2168" uniqueCount="444">
  <si>
    <t xml:space="preserve">Inversion calls in DPGP3 dataset </t>
  </si>
  <si>
    <t>Inversion calls in this paper</t>
  </si>
  <si>
    <t>Line</t>
  </si>
  <si>
    <t>SRA accesion numbers</t>
  </si>
  <si>
    <t>Used in this paper</t>
  </si>
  <si>
    <t>Sd</t>
  </si>
  <si>
    <t>In(2L)t</t>
  </si>
  <si>
    <t>In(2R)NS</t>
  </si>
  <si>
    <t>In(2R)Mal</t>
  </si>
  <si>
    <t>SD-ZI348</t>
  </si>
  <si>
    <t>SRR12356025</t>
  </si>
  <si>
    <t>yes</t>
  </si>
  <si>
    <t>NA</t>
  </si>
  <si>
    <t>ST</t>
  </si>
  <si>
    <t>INV</t>
  </si>
  <si>
    <t>SD-ZI125</t>
  </si>
  <si>
    <t>SRR12356031</t>
  </si>
  <si>
    <t>SD-ZI233</t>
  </si>
  <si>
    <t>SRR12356028</t>
  </si>
  <si>
    <t>SD-ZI259</t>
  </si>
  <si>
    <t>SRR12356027</t>
  </si>
  <si>
    <t>SD-ZI323</t>
  </si>
  <si>
    <t>SRR12356026</t>
  </si>
  <si>
    <t>SD-ZI469</t>
  </si>
  <si>
    <t>SRR12356024</t>
  </si>
  <si>
    <t>SD-ZI509</t>
  </si>
  <si>
    <t>SRR12356023</t>
  </si>
  <si>
    <t>SD-ZI838</t>
  </si>
  <si>
    <t>SRR12356022</t>
  </si>
  <si>
    <t>SD-ZI138</t>
  </si>
  <si>
    <t>SRR12356030</t>
  </si>
  <si>
    <t>SD-ZI157</t>
  </si>
  <si>
    <t>SRR12356029</t>
  </si>
  <si>
    <t>no</t>
  </si>
  <si>
    <t>ZI348</t>
  </si>
  <si>
    <t>SRR203475</t>
  </si>
  <si>
    <t>ZI213</t>
  </si>
  <si>
    <t>SRR203329</t>
  </si>
  <si>
    <t>agree</t>
  </si>
  <si>
    <t>ZI353</t>
  </si>
  <si>
    <t>SRR342394</t>
  </si>
  <si>
    <t>disagree</t>
  </si>
  <si>
    <t>ZI138</t>
  </si>
  <si>
    <t>SRR203474</t>
  </si>
  <si>
    <t>ZI157</t>
  </si>
  <si>
    <t>SRR202089</t>
  </si>
  <si>
    <t>ZI429</t>
  </si>
  <si>
    <t>SRR346919</t>
  </si>
  <si>
    <t>ZI264</t>
  </si>
  <si>
    <t>SRR202095</t>
  </si>
  <si>
    <t>Sd+</t>
  </si>
  <si>
    <t>% agree</t>
  </si>
  <si>
    <t>ZI233</t>
  </si>
  <si>
    <t>SRR203347</t>
  </si>
  <si>
    <t>ZI261</t>
  </si>
  <si>
    <t>SRR189424</t>
  </si>
  <si>
    <t>ZI268</t>
  </si>
  <si>
    <t>SRR189425</t>
  </si>
  <si>
    <t>ZI468</t>
  </si>
  <si>
    <t>SRR189426</t>
  </si>
  <si>
    <t>Count</t>
  </si>
  <si>
    <t>Freq</t>
  </si>
  <si>
    <t>ZI91</t>
  </si>
  <si>
    <t>SRR189423</t>
  </si>
  <si>
    <t>ZI342</t>
  </si>
  <si>
    <t>SRR094875</t>
  </si>
  <si>
    <t>ZI221</t>
  </si>
  <si>
    <t>SRR202074</t>
  </si>
  <si>
    <t>ZI207</t>
  </si>
  <si>
    <t>SRR202075</t>
  </si>
  <si>
    <t>ZI232</t>
  </si>
  <si>
    <t>SRR202076</t>
  </si>
  <si>
    <t>ZI26</t>
  </si>
  <si>
    <t>SRR202077</t>
  </si>
  <si>
    <t>ZI457</t>
  </si>
  <si>
    <t>SRR202078</t>
  </si>
  <si>
    <t>Frequency</t>
  </si>
  <si>
    <t>ZI276</t>
  </si>
  <si>
    <t>SRR202079</t>
  </si>
  <si>
    <t>In(2R)Mal+</t>
  </si>
  <si>
    <t>ZI466</t>
  </si>
  <si>
    <t>SRR202080</t>
  </si>
  <si>
    <t>ZI267</t>
  </si>
  <si>
    <t>SRR202081</t>
  </si>
  <si>
    <t>ZI476</t>
  </si>
  <si>
    <t>SRR202082</t>
  </si>
  <si>
    <t>ZI291</t>
  </si>
  <si>
    <t>SRR202083</t>
  </si>
  <si>
    <t>ZI225</t>
  </si>
  <si>
    <t>SRR202084</t>
  </si>
  <si>
    <t>ZI394N</t>
  </si>
  <si>
    <t>SRR202085</t>
  </si>
  <si>
    <t>ZI231</t>
  </si>
  <si>
    <t>SRR202093</t>
  </si>
  <si>
    <t>ZI269</t>
  </si>
  <si>
    <t>SRR202094</t>
  </si>
  <si>
    <t>ZI295</t>
  </si>
  <si>
    <t>SRR202099</t>
  </si>
  <si>
    <t>ZI418N</t>
  </si>
  <si>
    <t>SRR202100</t>
  </si>
  <si>
    <t>ZI59</t>
  </si>
  <si>
    <t>SRR202112</t>
  </si>
  <si>
    <t>ZI188</t>
  </si>
  <si>
    <t>SRR202123</t>
  </si>
  <si>
    <t>ZI193</t>
  </si>
  <si>
    <t>SRR202124</t>
  </si>
  <si>
    <t>ZI296</t>
  </si>
  <si>
    <t>SRR202125</t>
  </si>
  <si>
    <t>ZI227</t>
  </si>
  <si>
    <t>SRR202126</t>
  </si>
  <si>
    <t>ZI250</t>
  </si>
  <si>
    <t>SRR202127</t>
  </si>
  <si>
    <t>ZI191</t>
  </si>
  <si>
    <t>SRR202128</t>
  </si>
  <si>
    <t>ZI359</t>
  </si>
  <si>
    <t>SRR202129</t>
  </si>
  <si>
    <t>ZI228</t>
  </si>
  <si>
    <t>SRR203064</t>
  </si>
  <si>
    <t>ZI220</t>
  </si>
  <si>
    <t>SRR203067</t>
  </si>
  <si>
    <t>ZI184</t>
  </si>
  <si>
    <t>SRR203068</t>
  </si>
  <si>
    <t>ZI181</t>
  </si>
  <si>
    <t>SRR203069</t>
  </si>
  <si>
    <t>ZI103</t>
  </si>
  <si>
    <t>SRR203226</t>
  </si>
  <si>
    <t>ZI400</t>
  </si>
  <si>
    <t>SRR203227</t>
  </si>
  <si>
    <t>ZI386</t>
  </si>
  <si>
    <t>SRR203228</t>
  </si>
  <si>
    <t>ZI210</t>
  </si>
  <si>
    <t>SRR203229</t>
  </si>
  <si>
    <t>ZI198</t>
  </si>
  <si>
    <t>SRR203230</t>
  </si>
  <si>
    <t>ZI86</t>
  </si>
  <si>
    <t>SRR203231</t>
  </si>
  <si>
    <t>ZI129</t>
  </si>
  <si>
    <t>SRR203232</t>
  </si>
  <si>
    <t>ZI179</t>
  </si>
  <si>
    <t>SRR203233</t>
  </si>
  <si>
    <t>ZI200</t>
  </si>
  <si>
    <t>SRR203234</t>
  </si>
  <si>
    <t>ZI218</t>
  </si>
  <si>
    <t>SRR203235</t>
  </si>
  <si>
    <t>ZI365</t>
  </si>
  <si>
    <t>SRR203236</t>
  </si>
  <si>
    <t>ZI293</t>
  </si>
  <si>
    <t>SRR203237</t>
  </si>
  <si>
    <t>ZI202</t>
  </si>
  <si>
    <t>SRR203238</t>
  </si>
  <si>
    <t>ZI194</t>
  </si>
  <si>
    <t>SRR203319</t>
  </si>
  <si>
    <t>ZI240</t>
  </si>
  <si>
    <t>SRR203324</t>
  </si>
  <si>
    <t>ZI313</t>
  </si>
  <si>
    <t>SRR203327</t>
  </si>
  <si>
    <t>ZI216N</t>
  </si>
  <si>
    <t>SRR203328</t>
  </si>
  <si>
    <t>ZI173</t>
  </si>
  <si>
    <t>SRR203330</t>
  </si>
  <si>
    <t>ZI214</t>
  </si>
  <si>
    <t>SRR203331</t>
  </si>
  <si>
    <t>ZI237</t>
  </si>
  <si>
    <t>SRR203332</t>
  </si>
  <si>
    <t>ZI50N</t>
  </si>
  <si>
    <t>SRR203334</t>
  </si>
  <si>
    <t>ZI254N</t>
  </si>
  <si>
    <t>SRR203335</t>
  </si>
  <si>
    <t>ZI126</t>
  </si>
  <si>
    <t>SRR203336</t>
  </si>
  <si>
    <t>ZI226</t>
  </si>
  <si>
    <t>SRR203348</t>
  </si>
  <si>
    <t>ZI252</t>
  </si>
  <si>
    <t>SRR203349</t>
  </si>
  <si>
    <t>ZI253</t>
  </si>
  <si>
    <t>SRR203350</t>
  </si>
  <si>
    <t>ZI319</t>
  </si>
  <si>
    <t>SRR203461</t>
  </si>
  <si>
    <t>ZI368</t>
  </si>
  <si>
    <t>SRR203462</t>
  </si>
  <si>
    <t>ZI444</t>
  </si>
  <si>
    <t>SRR203463</t>
  </si>
  <si>
    <t>ZI378</t>
  </si>
  <si>
    <t>SRR203464</t>
  </si>
  <si>
    <t>ZI472</t>
  </si>
  <si>
    <t>SRR203465</t>
  </si>
  <si>
    <t>ZI456</t>
  </si>
  <si>
    <t>SRR203466</t>
  </si>
  <si>
    <t>ZI196</t>
  </si>
  <si>
    <t>SRR203467</t>
  </si>
  <si>
    <t>ZI199</t>
  </si>
  <si>
    <t>SRR203468</t>
  </si>
  <si>
    <t>ZI527</t>
  </si>
  <si>
    <t>SRR203469</t>
  </si>
  <si>
    <t>ZI211</t>
  </si>
  <si>
    <t>SRR203470</t>
  </si>
  <si>
    <t>ZI335</t>
  </si>
  <si>
    <t>SRR203471</t>
  </si>
  <si>
    <t>ZI61</t>
  </si>
  <si>
    <t>SRR203472</t>
  </si>
  <si>
    <t>ZI182</t>
  </si>
  <si>
    <t>SRR203473</t>
  </si>
  <si>
    <t>ZI445</t>
  </si>
  <si>
    <t>SRR203476</t>
  </si>
  <si>
    <t>ZI178</t>
  </si>
  <si>
    <t>SRR203496</t>
  </si>
  <si>
    <t>ZI28</t>
  </si>
  <si>
    <t>SRR203497</t>
  </si>
  <si>
    <t>ZI377</t>
  </si>
  <si>
    <t>SRR203498</t>
  </si>
  <si>
    <t>ZI420</t>
  </si>
  <si>
    <t>SRR203499</t>
  </si>
  <si>
    <t>ZI471</t>
  </si>
  <si>
    <t>SRR203500</t>
  </si>
  <si>
    <t>ZI10</t>
  </si>
  <si>
    <t>SRR203502</t>
  </si>
  <si>
    <t>ZI219</t>
  </si>
  <si>
    <t>SRR203503</t>
  </si>
  <si>
    <t>ZI433</t>
  </si>
  <si>
    <t>SRR203504</t>
  </si>
  <si>
    <t>ZI490</t>
  </si>
  <si>
    <t>SRR203505</t>
  </si>
  <si>
    <t>ZI206</t>
  </si>
  <si>
    <t>SRR203506</t>
  </si>
  <si>
    <t>ZI336</t>
  </si>
  <si>
    <t>SRR203507</t>
  </si>
  <si>
    <t>ZI85</t>
  </si>
  <si>
    <t>SRR203508</t>
  </si>
  <si>
    <t>ZI413</t>
  </si>
  <si>
    <t>SRR203509</t>
  </si>
  <si>
    <t>ZI314</t>
  </si>
  <si>
    <t>SRR203510</t>
  </si>
  <si>
    <t>ZI341</t>
  </si>
  <si>
    <t>SRR203645</t>
  </si>
  <si>
    <t>ZI329</t>
  </si>
  <si>
    <t>SRR204006</t>
  </si>
  <si>
    <t>ZI136</t>
  </si>
  <si>
    <t>SRR204007</t>
  </si>
  <si>
    <t>ZI374</t>
  </si>
  <si>
    <t>SRR204008</t>
  </si>
  <si>
    <t>ZI530</t>
  </si>
  <si>
    <t>SRR204009</t>
  </si>
  <si>
    <t>ZI381</t>
  </si>
  <si>
    <t>SRR204010</t>
  </si>
  <si>
    <t>ZI317</t>
  </si>
  <si>
    <t>SRR204011</t>
  </si>
  <si>
    <t>ZI212</t>
  </si>
  <si>
    <t>SRR204012</t>
  </si>
  <si>
    <t>ZI364</t>
  </si>
  <si>
    <t>SRR204013</t>
  </si>
  <si>
    <t>ZI324</t>
  </si>
  <si>
    <t>SRR204014</t>
  </si>
  <si>
    <t>ZI90</t>
  </si>
  <si>
    <t>SRR204016</t>
  </si>
  <si>
    <t>ZI265</t>
  </si>
  <si>
    <t>SRR204017</t>
  </si>
  <si>
    <t>ZI190</t>
  </si>
  <si>
    <t>SRR204018</t>
  </si>
  <si>
    <t>ZI379</t>
  </si>
  <si>
    <t>SRR204019</t>
  </si>
  <si>
    <t>ZI373</t>
  </si>
  <si>
    <t>SRR210782</t>
  </si>
  <si>
    <t>ZI263</t>
  </si>
  <si>
    <t>SRR210783</t>
  </si>
  <si>
    <t>ZI255</t>
  </si>
  <si>
    <t>SRR210784</t>
  </si>
  <si>
    <t>ZI380</t>
  </si>
  <si>
    <t>SRR210785</t>
  </si>
  <si>
    <t>ZI273N</t>
  </si>
  <si>
    <t>SRR210786</t>
  </si>
  <si>
    <t>ZI170</t>
  </si>
  <si>
    <t>SRR210787</t>
  </si>
  <si>
    <t>ZI333</t>
  </si>
  <si>
    <t>SRR210788</t>
  </si>
  <si>
    <t>ZI68</t>
  </si>
  <si>
    <t>SRR210789</t>
  </si>
  <si>
    <t>ZI448</t>
  </si>
  <si>
    <t>SRR210790</t>
  </si>
  <si>
    <t>ZI235</t>
  </si>
  <si>
    <t>SRR210792</t>
  </si>
  <si>
    <t>ZI176</t>
  </si>
  <si>
    <t>SRR210794</t>
  </si>
  <si>
    <t>ZI316</t>
  </si>
  <si>
    <t>SRR248059</t>
  </si>
  <si>
    <t>ZI370</t>
  </si>
  <si>
    <t>SRR248060</t>
  </si>
  <si>
    <t>ZI460</t>
  </si>
  <si>
    <t>SRR248108</t>
  </si>
  <si>
    <t>ZI286</t>
  </si>
  <si>
    <t>SRR248122</t>
  </si>
  <si>
    <t>ZI76</t>
  </si>
  <si>
    <t>SRR248123</t>
  </si>
  <si>
    <t>ZI504</t>
  </si>
  <si>
    <t>SRR248124</t>
  </si>
  <si>
    <t>ZI279</t>
  </si>
  <si>
    <t>SRR248125</t>
  </si>
  <si>
    <t>ZI230</t>
  </si>
  <si>
    <t>SRR248127</t>
  </si>
  <si>
    <t>ZI81</t>
  </si>
  <si>
    <t>SRR248128</t>
  </si>
  <si>
    <t>ZI165</t>
  </si>
  <si>
    <t>SRR248129</t>
  </si>
  <si>
    <t>ZI117</t>
  </si>
  <si>
    <t>SRR248130</t>
  </si>
  <si>
    <t>ZI458</t>
  </si>
  <si>
    <t>SRR248131</t>
  </si>
  <si>
    <t>ZI453</t>
  </si>
  <si>
    <t>SRR309274</t>
  </si>
  <si>
    <t>ZI344</t>
  </si>
  <si>
    <t>SRR309275</t>
  </si>
  <si>
    <t>ZI271</t>
  </si>
  <si>
    <t>SRR309276</t>
  </si>
  <si>
    <t>ZI321</t>
  </si>
  <si>
    <t>SRR309277</t>
  </si>
  <si>
    <t>ZI339</t>
  </si>
  <si>
    <t>SRR309278</t>
  </si>
  <si>
    <t>ZI239</t>
  </si>
  <si>
    <t>SRR309279</t>
  </si>
  <si>
    <t>ZI388</t>
  </si>
  <si>
    <t>SRR309280</t>
  </si>
  <si>
    <t>ZI292</t>
  </si>
  <si>
    <t>SRR309281</t>
  </si>
  <si>
    <t>ZI152</t>
  </si>
  <si>
    <t>SRR326790</t>
  </si>
  <si>
    <t>ZI421</t>
  </si>
  <si>
    <t>SRR326791</t>
  </si>
  <si>
    <t>ZI488</t>
  </si>
  <si>
    <t>SRR326792</t>
  </si>
  <si>
    <t>ZI320</t>
  </si>
  <si>
    <t>SRR326793</t>
  </si>
  <si>
    <t>ZI303</t>
  </si>
  <si>
    <t>SRR326794</t>
  </si>
  <si>
    <t>ZI524</t>
  </si>
  <si>
    <t>SRR326795</t>
  </si>
  <si>
    <t>ZI177</t>
  </si>
  <si>
    <t>SRR326796</t>
  </si>
  <si>
    <t>ZI311N</t>
  </si>
  <si>
    <t>SRR326797</t>
  </si>
  <si>
    <t>ZI241</t>
  </si>
  <si>
    <t>SRR326798</t>
  </si>
  <si>
    <t>ZI437</t>
  </si>
  <si>
    <t>SRR326799</t>
  </si>
  <si>
    <t>ZI172</t>
  </si>
  <si>
    <t>SRR326800</t>
  </si>
  <si>
    <t>ZI27</t>
  </si>
  <si>
    <t>SRR326801</t>
  </si>
  <si>
    <t>ZI395</t>
  </si>
  <si>
    <t>SRR326802</t>
  </si>
  <si>
    <t>ZI134N</t>
  </si>
  <si>
    <t>SRR326933</t>
  </si>
  <si>
    <t>ZI332</t>
  </si>
  <si>
    <t>SRR342392</t>
  </si>
  <si>
    <t>ZI281</t>
  </si>
  <si>
    <t>SRR342393</t>
  </si>
  <si>
    <t>ZI197N</t>
  </si>
  <si>
    <t>SRR342395</t>
  </si>
  <si>
    <t>ZI523</t>
  </si>
  <si>
    <t>SRR342396</t>
  </si>
  <si>
    <t>ZI446</t>
  </si>
  <si>
    <t>SRR342397</t>
  </si>
  <si>
    <t>ZI351</t>
  </si>
  <si>
    <t>SRR346920</t>
  </si>
  <si>
    <t>ZI164</t>
  </si>
  <si>
    <t>SRR346921</t>
  </si>
  <si>
    <t>ZI382</t>
  </si>
  <si>
    <t>SRR346922</t>
  </si>
  <si>
    <t>ZI443</t>
  </si>
  <si>
    <t>SRR346923</t>
  </si>
  <si>
    <t>ZI31N</t>
  </si>
  <si>
    <t>SRR346924</t>
  </si>
  <si>
    <t>ZI467</t>
  </si>
  <si>
    <t>SRR346925</t>
  </si>
  <si>
    <t>ZI112N</t>
  </si>
  <si>
    <t>SRR346926</t>
  </si>
  <si>
    <t>ZI99</t>
  </si>
  <si>
    <t>SRR346927</t>
  </si>
  <si>
    <t>ZI358</t>
  </si>
  <si>
    <t>SRR346928</t>
  </si>
  <si>
    <t>ZI508</t>
  </si>
  <si>
    <t>SRR346929</t>
  </si>
  <si>
    <t>ZI398</t>
  </si>
  <si>
    <t>SRR346930</t>
  </si>
  <si>
    <t>ZI56</t>
  </si>
  <si>
    <t>SRR346931</t>
  </si>
  <si>
    <t>ZI362</t>
  </si>
  <si>
    <t>SRR346932</t>
  </si>
  <si>
    <t>ZI396</t>
  </si>
  <si>
    <t>SRR353757</t>
  </si>
  <si>
    <t>ZI517</t>
  </si>
  <si>
    <t>SRR353758</t>
  </si>
  <si>
    <t>ZI161</t>
  </si>
  <si>
    <t>SRR353759</t>
  </si>
  <si>
    <t>ZI477</t>
  </si>
  <si>
    <t>SRR353760</t>
  </si>
  <si>
    <t>ZI402</t>
  </si>
  <si>
    <t>SRR353999</t>
  </si>
  <si>
    <t>ZI357N</t>
  </si>
  <si>
    <t>SRR354000</t>
  </si>
  <si>
    <t>ZI251N</t>
  </si>
  <si>
    <t>SRR354001</t>
  </si>
  <si>
    <t>ZI392</t>
  </si>
  <si>
    <t>SRR354002</t>
  </si>
  <si>
    <t>ZI405</t>
  </si>
  <si>
    <t>SRR354003</t>
  </si>
  <si>
    <t>ZI384</t>
  </si>
  <si>
    <t>SRR354004</t>
  </si>
  <si>
    <t>ZI447</t>
  </si>
  <si>
    <t>SRR371534</t>
  </si>
  <si>
    <t>ZI104</t>
  </si>
  <si>
    <t>SRR654551</t>
  </si>
  <si>
    <t>ZI167</t>
  </si>
  <si>
    <t>SRR654553</t>
  </si>
  <si>
    <t>ZI284</t>
  </si>
  <si>
    <t>SRR654554</t>
  </si>
  <si>
    <t>ZI431</t>
  </si>
  <si>
    <t>SRR654556</t>
  </si>
  <si>
    <t>ZI486</t>
  </si>
  <si>
    <t>SRR654647</t>
  </si>
  <si>
    <t>ZI491</t>
  </si>
  <si>
    <t>SRR654648</t>
  </si>
  <si>
    <t>ZI505</t>
  </si>
  <si>
    <t>SRR654649</t>
  </si>
  <si>
    <t>ZI114N</t>
  </si>
  <si>
    <t>SRR654662</t>
  </si>
  <si>
    <t>ZI118N</t>
  </si>
  <si>
    <t>SRR654664</t>
  </si>
  <si>
    <t>ZI185</t>
  </si>
  <si>
    <t>SRR654669</t>
  </si>
  <si>
    <t>ZI33</t>
  </si>
  <si>
    <t>SRR654674</t>
  </si>
  <si>
    <t>ZI352</t>
  </si>
  <si>
    <t>SRR654676</t>
  </si>
  <si>
    <t>ZI397N</t>
  </si>
  <si>
    <t>SRR654677</t>
  </si>
  <si>
    <t>ZI455N</t>
  </si>
  <si>
    <t>SRR654678</t>
  </si>
  <si>
    <t>ZI514N</t>
  </si>
  <si>
    <t>SRR654679</t>
  </si>
  <si>
    <t>SRR654680</t>
  </si>
  <si>
    <t>SRR654681</t>
  </si>
  <si>
    <t>SRR654682</t>
  </si>
  <si>
    <t>SRR654683</t>
  </si>
  <si>
    <t>SRR654684</t>
  </si>
  <si>
    <t>SRR654685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</si>
</sst>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165" fontId="4" fillId="2" borderId="0" xfId="0" applyNumberFormat="1" applyFont="1" applyFill="1" applyBorder="1" applyAlignment="1" applyProtection="1">
      <alignment vertical="top" wrapText="1"/>
      <protection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workbookViewId="0" topLeftCell="I1">
      <selection activeCell="O16" sqref="O16"/>
    </sheetView>
  </sheetViews>
  <sheetFormatPr defaultColWidth="10.00390625" defaultRowHeight="15.75"/>
  <cols>
    <col min="1" max="2" width="11.125" style="0" customWidth="1"/>
    <col min="3" max="3" width="13.00390625" style="0" customWidth="1"/>
    <col min="4" max="16384" width="11.125" style="0" customWidth="1"/>
  </cols>
  <sheetData>
    <row r="1" spans="6:18" s="1" customFormat="1" ht="16.5">
      <c r="F1" s="2" t="s">
        <v>0</v>
      </c>
      <c r="G1" s="2"/>
      <c r="H1" s="2"/>
      <c r="I1" s="2" t="s">
        <v>1</v>
      </c>
      <c r="J1" s="2"/>
      <c r="K1" s="2"/>
      <c r="P1"/>
      <c r="Q1"/>
      <c r="R1"/>
    </row>
    <row r="2" spans="2:18" s="1" customFormat="1" ht="16.5">
      <c r="B2" s="1" t="s">
        <v>2</v>
      </c>
      <c r="C2" s="1" t="s">
        <v>3</v>
      </c>
      <c r="D2" s="1" t="s">
        <v>4</v>
      </c>
      <c r="E2" s="1" t="s">
        <v>5</v>
      </c>
      <c r="F2" s="3" t="s">
        <v>6</v>
      </c>
      <c r="G2" s="3" t="s">
        <v>7</v>
      </c>
      <c r="H2" s="3" t="s">
        <v>8</v>
      </c>
      <c r="I2" s="3" t="s">
        <v>6</v>
      </c>
      <c r="J2" s="3" t="s">
        <v>7</v>
      </c>
      <c r="K2" s="3" t="s">
        <v>8</v>
      </c>
      <c r="P2"/>
      <c r="Q2"/>
      <c r="R2"/>
    </row>
    <row r="3" spans="1:14" ht="16.5">
      <c r="A3">
        <v>1</v>
      </c>
      <c r="B3" s="4" t="s">
        <v>9</v>
      </c>
      <c r="C3" s="5" t="s">
        <v>10</v>
      </c>
      <c r="D3" s="4" t="s">
        <v>11</v>
      </c>
      <c r="E3" s="4" t="s">
        <v>5</v>
      </c>
      <c r="F3" s="4" t="s">
        <v>12</v>
      </c>
      <c r="G3" s="4" t="s">
        <v>12</v>
      </c>
      <c r="H3" s="4" t="s">
        <v>12</v>
      </c>
      <c r="I3" s="4" t="s">
        <v>13</v>
      </c>
      <c r="J3" s="4" t="s">
        <v>13</v>
      </c>
      <c r="K3" s="4" t="s">
        <v>14</v>
      </c>
      <c r="L3" s="1"/>
      <c r="M3" s="4"/>
      <c r="N3" s="4"/>
    </row>
    <row r="4" spans="1:14" ht="16.5">
      <c r="A4">
        <v>2</v>
      </c>
      <c r="B4" s="4" t="s">
        <v>15</v>
      </c>
      <c r="C4" s="6" t="s">
        <v>16</v>
      </c>
      <c r="D4" s="4" t="s">
        <v>11</v>
      </c>
      <c r="E4" s="4" t="s">
        <v>5</v>
      </c>
      <c r="F4" s="4" t="s">
        <v>12</v>
      </c>
      <c r="G4" s="4" t="s">
        <v>12</v>
      </c>
      <c r="H4" s="4" t="s">
        <v>12</v>
      </c>
      <c r="I4" s="4" t="s">
        <v>13</v>
      </c>
      <c r="J4" s="4" t="s">
        <v>13</v>
      </c>
      <c r="K4" s="4" t="s">
        <v>14</v>
      </c>
      <c r="M4" s="4"/>
      <c r="N4" s="4"/>
    </row>
    <row r="5" spans="1:14" ht="16.5">
      <c r="A5">
        <v>3</v>
      </c>
      <c r="B5" s="4" t="s">
        <v>17</v>
      </c>
      <c r="C5" s="5" t="s">
        <v>18</v>
      </c>
      <c r="D5" s="4" t="s">
        <v>11</v>
      </c>
      <c r="E5" s="4" t="s">
        <v>5</v>
      </c>
      <c r="F5" s="4" t="s">
        <v>12</v>
      </c>
      <c r="G5" s="4" t="s">
        <v>12</v>
      </c>
      <c r="H5" s="4" t="s">
        <v>12</v>
      </c>
      <c r="I5" s="4" t="s">
        <v>13</v>
      </c>
      <c r="J5" s="4" t="s">
        <v>13</v>
      </c>
      <c r="K5" s="4" t="s">
        <v>14</v>
      </c>
      <c r="M5" s="4"/>
      <c r="N5" s="4"/>
    </row>
    <row r="6" spans="1:14" ht="16.5">
      <c r="A6">
        <v>4</v>
      </c>
      <c r="B6" s="4" t="s">
        <v>19</v>
      </c>
      <c r="C6" s="5" t="s">
        <v>20</v>
      </c>
      <c r="D6" s="4" t="s">
        <v>11</v>
      </c>
      <c r="E6" s="4" t="s">
        <v>5</v>
      </c>
      <c r="F6" s="4" t="s">
        <v>12</v>
      </c>
      <c r="G6" s="4" t="s">
        <v>12</v>
      </c>
      <c r="H6" s="4" t="s">
        <v>12</v>
      </c>
      <c r="I6" s="4" t="s">
        <v>13</v>
      </c>
      <c r="J6" s="4" t="s">
        <v>13</v>
      </c>
      <c r="K6" s="4" t="s">
        <v>14</v>
      </c>
      <c r="M6" s="4"/>
      <c r="N6" s="4"/>
    </row>
    <row r="7" spans="1:14" ht="16.5">
      <c r="A7">
        <v>5</v>
      </c>
      <c r="B7" s="4" t="s">
        <v>21</v>
      </c>
      <c r="C7" s="5" t="s">
        <v>22</v>
      </c>
      <c r="D7" s="4" t="s">
        <v>11</v>
      </c>
      <c r="E7" s="4" t="s">
        <v>5</v>
      </c>
      <c r="F7" s="4" t="s">
        <v>12</v>
      </c>
      <c r="G7" s="4" t="s">
        <v>12</v>
      </c>
      <c r="H7" s="4" t="s">
        <v>12</v>
      </c>
      <c r="I7" s="4" t="s">
        <v>13</v>
      </c>
      <c r="J7" s="4" t="s">
        <v>13</v>
      </c>
      <c r="K7" s="4" t="s">
        <v>14</v>
      </c>
      <c r="M7" s="4"/>
      <c r="N7" s="4"/>
    </row>
    <row r="8" spans="1:14" ht="16.5">
      <c r="A8">
        <v>6</v>
      </c>
      <c r="B8" s="4" t="s">
        <v>23</v>
      </c>
      <c r="C8" s="5" t="s">
        <v>24</v>
      </c>
      <c r="D8" s="4" t="s">
        <v>11</v>
      </c>
      <c r="E8" s="4" t="s">
        <v>5</v>
      </c>
      <c r="F8" s="4" t="s">
        <v>12</v>
      </c>
      <c r="G8" s="4" t="s">
        <v>12</v>
      </c>
      <c r="H8" s="4" t="s">
        <v>12</v>
      </c>
      <c r="I8" s="4" t="s">
        <v>13</v>
      </c>
      <c r="J8" s="4" t="s">
        <v>13</v>
      </c>
      <c r="K8" s="4" t="s">
        <v>14</v>
      </c>
      <c r="M8" s="4"/>
      <c r="N8" s="4"/>
    </row>
    <row r="9" spans="1:14" ht="16.5">
      <c r="A9">
        <v>7</v>
      </c>
      <c r="B9" s="4" t="s">
        <v>25</v>
      </c>
      <c r="C9" s="5" t="s">
        <v>26</v>
      </c>
      <c r="D9" s="4" t="s">
        <v>11</v>
      </c>
      <c r="E9" s="4" t="s">
        <v>5</v>
      </c>
      <c r="F9" s="4" t="s">
        <v>12</v>
      </c>
      <c r="G9" s="4" t="s">
        <v>12</v>
      </c>
      <c r="H9" s="4" t="s">
        <v>12</v>
      </c>
      <c r="I9" s="4" t="s">
        <v>13</v>
      </c>
      <c r="J9" s="4" t="s">
        <v>13</v>
      </c>
      <c r="K9" s="4" t="s">
        <v>14</v>
      </c>
      <c r="M9" s="4"/>
      <c r="N9" s="4"/>
    </row>
    <row r="10" spans="1:14" ht="16.5">
      <c r="A10">
        <v>8</v>
      </c>
      <c r="B10" s="4" t="s">
        <v>27</v>
      </c>
      <c r="C10" s="5" t="s">
        <v>28</v>
      </c>
      <c r="D10" s="4" t="s">
        <v>11</v>
      </c>
      <c r="E10" s="4" t="s">
        <v>5</v>
      </c>
      <c r="F10" s="4" t="s">
        <v>12</v>
      </c>
      <c r="G10" s="4" t="s">
        <v>12</v>
      </c>
      <c r="H10" s="4" t="s">
        <v>12</v>
      </c>
      <c r="I10" s="4" t="s">
        <v>13</v>
      </c>
      <c r="J10" s="4" t="s">
        <v>13</v>
      </c>
      <c r="K10" s="4" t="s">
        <v>14</v>
      </c>
      <c r="M10" s="4"/>
      <c r="N10" s="4"/>
    </row>
    <row r="11" spans="1:14" ht="16.5">
      <c r="A11">
        <v>9</v>
      </c>
      <c r="B11" s="4" t="s">
        <v>29</v>
      </c>
      <c r="C11" s="6" t="s">
        <v>30</v>
      </c>
      <c r="D11" s="4" t="s">
        <v>11</v>
      </c>
      <c r="E11" s="4" t="s">
        <v>5</v>
      </c>
      <c r="F11" s="4" t="s">
        <v>12</v>
      </c>
      <c r="G11" s="4" t="s">
        <v>12</v>
      </c>
      <c r="H11" s="4" t="s">
        <v>12</v>
      </c>
      <c r="I11" s="4" t="s">
        <v>13</v>
      </c>
      <c r="J11" s="4" t="s">
        <v>13</v>
      </c>
      <c r="K11" s="4" t="s">
        <v>14</v>
      </c>
      <c r="M11" s="4"/>
      <c r="N11" s="4"/>
    </row>
    <row r="12" spans="1:14" ht="16.5">
      <c r="A12">
        <v>10</v>
      </c>
      <c r="B12" t="s">
        <v>31</v>
      </c>
      <c r="C12" s="5" t="s">
        <v>32</v>
      </c>
      <c r="D12" s="4" t="s">
        <v>33</v>
      </c>
      <c r="E12" s="4" t="s">
        <v>5</v>
      </c>
      <c r="F12" s="4" t="s">
        <v>12</v>
      </c>
      <c r="G12" s="4" t="s">
        <v>12</v>
      </c>
      <c r="H12" s="4" t="s">
        <v>12</v>
      </c>
      <c r="I12" s="4" t="s">
        <v>13</v>
      </c>
      <c r="J12" s="4" t="s">
        <v>14</v>
      </c>
      <c r="K12" s="4" t="s">
        <v>13</v>
      </c>
      <c r="M12" s="4"/>
      <c r="N12" s="4"/>
    </row>
    <row r="13" spans="2:14" ht="16.5">
      <c r="B13" s="4"/>
      <c r="C13" s="4"/>
      <c r="D13" s="4"/>
      <c r="E13" s="4"/>
      <c r="F13" s="4"/>
      <c r="G13" s="4"/>
      <c r="H13" s="4"/>
      <c r="I13" s="4"/>
      <c r="J13" s="4"/>
      <c r="K13" s="4"/>
      <c r="M13" s="4"/>
      <c r="N13" s="4"/>
    </row>
    <row r="14" spans="2:14" ht="16.5">
      <c r="B14" s="4"/>
      <c r="C14" s="4"/>
      <c r="D14" s="4"/>
      <c r="E14" s="4"/>
      <c r="F14" s="4"/>
      <c r="G14" s="4"/>
      <c r="H14" s="4"/>
      <c r="I14" s="4"/>
      <c r="J14" s="4"/>
      <c r="K14" s="4"/>
      <c r="M14" s="4"/>
      <c r="N14" s="4"/>
    </row>
    <row r="15" spans="2:14" ht="16.5">
      <c r="B15" s="4"/>
      <c r="C15" s="4"/>
      <c r="D15" s="4"/>
      <c r="E15" s="4"/>
      <c r="F15" s="4"/>
      <c r="G15" s="4"/>
      <c r="H15" s="4"/>
      <c r="I15" s="4"/>
      <c r="J15" s="4"/>
      <c r="K15" s="4"/>
      <c r="M15" s="4"/>
      <c r="N15" s="4"/>
    </row>
    <row r="16" spans="1:18" ht="16.5">
      <c r="A16">
        <v>1</v>
      </c>
      <c r="B16" s="4" t="s">
        <v>34</v>
      </c>
      <c r="C16" s="4" t="s">
        <v>35</v>
      </c>
      <c r="D16" s="4" t="s">
        <v>33</v>
      </c>
      <c r="E16" s="4" t="s">
        <v>5</v>
      </c>
      <c r="F16" s="4" t="s">
        <v>13</v>
      </c>
      <c r="G16" s="4" t="s">
        <v>13</v>
      </c>
      <c r="H16" s="4" t="s">
        <v>12</v>
      </c>
      <c r="I16" s="4" t="s">
        <v>13</v>
      </c>
      <c r="J16" s="4" t="s">
        <v>13</v>
      </c>
      <c r="K16" s="4" t="s">
        <v>14</v>
      </c>
      <c r="M16">
        <f aca="true" t="shared" si="0" ref="M16:M180">IF(F16=I16,"agree","disagree")</f>
        <v>0</v>
      </c>
      <c r="N16">
        <f aca="true" t="shared" si="1" ref="N16:N180">IF(G16=J16,"agree","disagree")</f>
        <v>0</v>
      </c>
      <c r="P16" s="1"/>
      <c r="Q16" s="1" t="s">
        <v>6</v>
      </c>
      <c r="R16" s="1" t="s">
        <v>7</v>
      </c>
    </row>
    <row r="17" spans="1:18" ht="16.5">
      <c r="A17">
        <v>2</v>
      </c>
      <c r="B17" s="4" t="s">
        <v>36</v>
      </c>
      <c r="C17" s="4" t="s">
        <v>37</v>
      </c>
      <c r="D17" s="4" t="s">
        <v>33</v>
      </c>
      <c r="E17" s="4" t="s">
        <v>5</v>
      </c>
      <c r="F17" s="4" t="s">
        <v>13</v>
      </c>
      <c r="G17" s="4" t="s">
        <v>13</v>
      </c>
      <c r="H17" s="4" t="s">
        <v>12</v>
      </c>
      <c r="I17" s="4" t="s">
        <v>13</v>
      </c>
      <c r="J17" s="4" t="s">
        <v>13</v>
      </c>
      <c r="K17" s="4" t="s">
        <v>14</v>
      </c>
      <c r="M17">
        <f t="shared" si="0"/>
        <v>0</v>
      </c>
      <c r="N17">
        <f t="shared" si="1"/>
        <v>0</v>
      </c>
      <c r="P17" t="s">
        <v>38</v>
      </c>
      <c r="Q17">
        <f>COUNTIF(M$16:M$219,"agree")</f>
        <v>199</v>
      </c>
      <c r="R17">
        <f>COUNTIF(N$16:N$219,"agree")</f>
        <v>201</v>
      </c>
    </row>
    <row r="18" spans="1:18" ht="16.5">
      <c r="A18">
        <v>3</v>
      </c>
      <c r="B18" s="4" t="s">
        <v>39</v>
      </c>
      <c r="C18" s="4" t="s">
        <v>40</v>
      </c>
      <c r="D18" s="4" t="s">
        <v>33</v>
      </c>
      <c r="E18" s="4" t="s">
        <v>5</v>
      </c>
      <c r="F18" s="4" t="s">
        <v>13</v>
      </c>
      <c r="G18" s="4" t="s">
        <v>13</v>
      </c>
      <c r="H18" s="4" t="s">
        <v>12</v>
      </c>
      <c r="I18" t="s">
        <v>13</v>
      </c>
      <c r="J18" t="s">
        <v>13</v>
      </c>
      <c r="K18" t="s">
        <v>14</v>
      </c>
      <c r="M18">
        <f t="shared" si="0"/>
        <v>0</v>
      </c>
      <c r="N18">
        <f t="shared" si="1"/>
        <v>0</v>
      </c>
      <c r="P18" t="s">
        <v>41</v>
      </c>
      <c r="Q18">
        <f>COUNTIF(M$16:M$219,"disagree")</f>
        <v>4</v>
      </c>
      <c r="R18">
        <f>COUNTIF(N$16:N$219,"disagree")</f>
        <v>2</v>
      </c>
    </row>
    <row r="19" spans="1:18" ht="16.5">
      <c r="A19">
        <v>4</v>
      </c>
      <c r="B19" s="4" t="s">
        <v>42</v>
      </c>
      <c r="C19" s="4" t="s">
        <v>43</v>
      </c>
      <c r="D19" s="4" t="s">
        <v>33</v>
      </c>
      <c r="E19" s="4" t="s">
        <v>5</v>
      </c>
      <c r="F19" s="4" t="s">
        <v>13</v>
      </c>
      <c r="G19" s="4" t="s">
        <v>13</v>
      </c>
      <c r="H19" s="4" t="s">
        <v>12</v>
      </c>
      <c r="I19" s="4" t="s">
        <v>13</v>
      </c>
      <c r="J19" s="4" t="s">
        <v>13</v>
      </c>
      <c r="K19" s="4" t="s">
        <v>13</v>
      </c>
      <c r="M19">
        <f t="shared" si="0"/>
        <v>0</v>
      </c>
      <c r="N19">
        <f t="shared" si="1"/>
        <v>0</v>
      </c>
      <c r="Q19">
        <f>SUM(Q17:Q18)</f>
        <v>203</v>
      </c>
      <c r="R19">
        <f>SUM(R17:R18)</f>
        <v>203</v>
      </c>
    </row>
    <row r="20" spans="1:14" ht="16.5">
      <c r="A20">
        <v>5</v>
      </c>
      <c r="B20" s="4" t="s">
        <v>44</v>
      </c>
      <c r="C20" s="4" t="s">
        <v>45</v>
      </c>
      <c r="D20" s="4" t="s">
        <v>33</v>
      </c>
      <c r="E20" s="4" t="s">
        <v>5</v>
      </c>
      <c r="F20" s="4" t="s">
        <v>13</v>
      </c>
      <c r="G20" s="4" t="s">
        <v>13</v>
      </c>
      <c r="H20" s="4" t="s">
        <v>12</v>
      </c>
      <c r="I20" s="4" t="s">
        <v>13</v>
      </c>
      <c r="J20" s="4" t="s">
        <v>13</v>
      </c>
      <c r="K20" s="4" t="s">
        <v>13</v>
      </c>
      <c r="M20">
        <f t="shared" si="0"/>
        <v>0</v>
      </c>
      <c r="N20">
        <f t="shared" si="1"/>
        <v>0</v>
      </c>
    </row>
    <row r="21" spans="1:14" ht="16.5">
      <c r="A21">
        <v>6</v>
      </c>
      <c r="B21" s="4" t="s">
        <v>46</v>
      </c>
      <c r="C21" s="4" t="s">
        <v>47</v>
      </c>
      <c r="D21" s="4" t="s">
        <v>33</v>
      </c>
      <c r="E21" s="4" t="s">
        <v>5</v>
      </c>
      <c r="F21" s="4" t="s">
        <v>13</v>
      </c>
      <c r="G21" s="4" t="s">
        <v>13</v>
      </c>
      <c r="H21" s="4" t="s">
        <v>12</v>
      </c>
      <c r="I21" t="s">
        <v>13</v>
      </c>
      <c r="J21" t="s">
        <v>13</v>
      </c>
      <c r="K21" t="s">
        <v>13</v>
      </c>
      <c r="M21">
        <f t="shared" si="0"/>
        <v>0</v>
      </c>
      <c r="N21">
        <f t="shared" si="1"/>
        <v>0</v>
      </c>
    </row>
    <row r="22" spans="1:18" ht="16.5">
      <c r="A22">
        <v>7</v>
      </c>
      <c r="B22" s="4" t="s">
        <v>48</v>
      </c>
      <c r="C22" s="4" t="s">
        <v>49</v>
      </c>
      <c r="D22" s="4" t="s">
        <v>33</v>
      </c>
      <c r="E22" s="4" t="s">
        <v>50</v>
      </c>
      <c r="F22" s="4" t="s">
        <v>13</v>
      </c>
      <c r="G22" s="4" t="s">
        <v>13</v>
      </c>
      <c r="H22" s="4" t="s">
        <v>12</v>
      </c>
      <c r="I22" s="4" t="s">
        <v>13</v>
      </c>
      <c r="J22" s="4" t="s">
        <v>13</v>
      </c>
      <c r="K22" s="4" t="s">
        <v>13</v>
      </c>
      <c r="M22">
        <f t="shared" si="0"/>
        <v>0</v>
      </c>
      <c r="N22">
        <f t="shared" si="1"/>
        <v>0</v>
      </c>
      <c r="P22" t="s">
        <v>51</v>
      </c>
      <c r="Q22">
        <f>Q17*100/(Q17+Q18)</f>
        <v>98.0295566502463</v>
      </c>
      <c r="R22">
        <f>R17*100/(R17+R18)</f>
        <v>99.01477832512315</v>
      </c>
    </row>
    <row r="23" spans="1:14" ht="16.5">
      <c r="A23">
        <v>8</v>
      </c>
      <c r="B23" s="4" t="s">
        <v>52</v>
      </c>
      <c r="C23" s="4" t="s">
        <v>53</v>
      </c>
      <c r="D23" s="4" t="s">
        <v>33</v>
      </c>
      <c r="E23" s="4" t="s">
        <v>50</v>
      </c>
      <c r="F23" s="4" t="s">
        <v>13</v>
      </c>
      <c r="G23" s="4" t="s">
        <v>13</v>
      </c>
      <c r="H23" s="4" t="s">
        <v>12</v>
      </c>
      <c r="I23" s="4" t="s">
        <v>13</v>
      </c>
      <c r="J23" s="4" t="s">
        <v>13</v>
      </c>
      <c r="K23" s="4" t="s">
        <v>13</v>
      </c>
      <c r="M23">
        <f t="shared" si="0"/>
        <v>0</v>
      </c>
      <c r="N23">
        <f t="shared" si="1"/>
        <v>0</v>
      </c>
    </row>
    <row r="24" spans="1:14" ht="16.5">
      <c r="A24">
        <v>9</v>
      </c>
      <c r="B24" s="4" t="s">
        <v>54</v>
      </c>
      <c r="C24" s="7" t="s">
        <v>55</v>
      </c>
      <c r="D24" s="4" t="s">
        <v>33</v>
      </c>
      <c r="E24" s="4" t="s">
        <v>50</v>
      </c>
      <c r="F24" s="4" t="s">
        <v>13</v>
      </c>
      <c r="G24" s="4" t="s">
        <v>13</v>
      </c>
      <c r="H24" s="4" t="s">
        <v>12</v>
      </c>
      <c r="I24" t="s">
        <v>13</v>
      </c>
      <c r="J24" s="4" t="s">
        <v>13</v>
      </c>
      <c r="K24" s="4" t="s">
        <v>13</v>
      </c>
      <c r="M24">
        <f t="shared" si="0"/>
        <v>0</v>
      </c>
      <c r="N24">
        <f t="shared" si="1"/>
        <v>0</v>
      </c>
    </row>
    <row r="25" spans="1:14" ht="16.5">
      <c r="A25">
        <v>10</v>
      </c>
      <c r="B25" s="4" t="s">
        <v>56</v>
      </c>
      <c r="C25" s="4" t="s">
        <v>57</v>
      </c>
      <c r="D25" s="4" t="s">
        <v>33</v>
      </c>
      <c r="E25" s="4" t="s">
        <v>50</v>
      </c>
      <c r="F25" s="4" t="s">
        <v>13</v>
      </c>
      <c r="G25" s="4" t="s">
        <v>13</v>
      </c>
      <c r="H25" s="4" t="s">
        <v>12</v>
      </c>
      <c r="I25" t="s">
        <v>13</v>
      </c>
      <c r="J25" s="4" t="s">
        <v>13</v>
      </c>
      <c r="K25" s="4" t="s">
        <v>13</v>
      </c>
      <c r="M25">
        <f t="shared" si="0"/>
        <v>0</v>
      </c>
      <c r="N25">
        <f t="shared" si="1"/>
        <v>0</v>
      </c>
    </row>
    <row r="26" spans="1:18" ht="16.5">
      <c r="A26">
        <v>11</v>
      </c>
      <c r="B26" s="4" t="s">
        <v>58</v>
      </c>
      <c r="C26" s="7" t="s">
        <v>59</v>
      </c>
      <c r="D26" s="4" t="s">
        <v>33</v>
      </c>
      <c r="E26" s="4" t="s">
        <v>50</v>
      </c>
      <c r="F26" s="4" t="s">
        <v>13</v>
      </c>
      <c r="G26" s="4" t="s">
        <v>13</v>
      </c>
      <c r="H26" s="4" t="s">
        <v>12</v>
      </c>
      <c r="I26" t="s">
        <v>13</v>
      </c>
      <c r="J26" s="4" t="s">
        <v>13</v>
      </c>
      <c r="K26" s="4" t="s">
        <v>13</v>
      </c>
      <c r="M26">
        <f t="shared" si="0"/>
        <v>0</v>
      </c>
      <c r="N26">
        <f t="shared" si="1"/>
        <v>0</v>
      </c>
      <c r="Q26" t="s">
        <v>60</v>
      </c>
      <c r="R26" t="s">
        <v>61</v>
      </c>
    </row>
    <row r="27" spans="1:18" ht="16.5">
      <c r="A27">
        <v>12</v>
      </c>
      <c r="B27" s="4" t="s">
        <v>62</v>
      </c>
      <c r="C27" s="7" t="s">
        <v>63</v>
      </c>
      <c r="D27" s="4" t="s">
        <v>33</v>
      </c>
      <c r="E27" s="4" t="s">
        <v>50</v>
      </c>
      <c r="F27" s="4" t="s">
        <v>13</v>
      </c>
      <c r="G27" s="4" t="s">
        <v>13</v>
      </c>
      <c r="H27" s="4" t="s">
        <v>12</v>
      </c>
      <c r="I27" t="s">
        <v>13</v>
      </c>
      <c r="J27" s="4" t="s">
        <v>13</v>
      </c>
      <c r="K27" s="4" t="s">
        <v>13</v>
      </c>
      <c r="M27">
        <f t="shared" si="0"/>
        <v>0</v>
      </c>
      <c r="N27">
        <f t="shared" si="1"/>
        <v>0</v>
      </c>
      <c r="P27" t="s">
        <v>6</v>
      </c>
      <c r="Q27">
        <f>COUNTIF(I16:I219,"INV")</f>
        <v>41</v>
      </c>
      <c r="R27">
        <f aca="true" t="shared" si="2" ref="R27:R28">Q27/$A$219</f>
        <v>0.20098039215686275</v>
      </c>
    </row>
    <row r="28" spans="1:18" ht="16.5">
      <c r="A28">
        <v>13</v>
      </c>
      <c r="B28" s="4" t="s">
        <v>64</v>
      </c>
      <c r="C28" s="4" t="s">
        <v>65</v>
      </c>
      <c r="D28" s="4" t="s">
        <v>33</v>
      </c>
      <c r="E28" s="4" t="s">
        <v>50</v>
      </c>
      <c r="F28" s="4" t="s">
        <v>14</v>
      </c>
      <c r="G28" s="4" t="s">
        <v>13</v>
      </c>
      <c r="H28" s="4" t="s">
        <v>12</v>
      </c>
      <c r="I28" t="s">
        <v>14</v>
      </c>
      <c r="J28" s="4" t="s">
        <v>13</v>
      </c>
      <c r="K28" s="4" t="s">
        <v>13</v>
      </c>
      <c r="M28">
        <f t="shared" si="0"/>
        <v>0</v>
      </c>
      <c r="N28">
        <f t="shared" si="1"/>
        <v>0</v>
      </c>
      <c r="P28" t="s">
        <v>7</v>
      </c>
      <c r="Q28">
        <f>COUNTIF(J16:J219,"INV")</f>
        <v>25</v>
      </c>
      <c r="R28">
        <f t="shared" si="2"/>
        <v>0.12254901960784313</v>
      </c>
    </row>
    <row r="29" spans="1:14" ht="16.5">
      <c r="A29">
        <v>14</v>
      </c>
      <c r="B29" s="4" t="s">
        <v>66</v>
      </c>
      <c r="C29" s="4" t="s">
        <v>67</v>
      </c>
      <c r="D29" s="4" t="s">
        <v>33</v>
      </c>
      <c r="E29" s="4" t="s">
        <v>50</v>
      </c>
      <c r="F29" s="4" t="s">
        <v>13</v>
      </c>
      <c r="G29" s="4" t="s">
        <v>13</v>
      </c>
      <c r="H29" s="4" t="s">
        <v>12</v>
      </c>
      <c r="I29" s="4" t="s">
        <v>13</v>
      </c>
      <c r="J29" s="4" t="s">
        <v>13</v>
      </c>
      <c r="K29" s="4" t="s">
        <v>13</v>
      </c>
      <c r="M29">
        <f t="shared" si="0"/>
        <v>0</v>
      </c>
      <c r="N29">
        <f t="shared" si="1"/>
        <v>0</v>
      </c>
    </row>
    <row r="30" spans="1:14" ht="16.5">
      <c r="A30">
        <v>15</v>
      </c>
      <c r="B30" s="4" t="s">
        <v>68</v>
      </c>
      <c r="C30" s="4" t="s">
        <v>69</v>
      </c>
      <c r="D30" s="4" t="s">
        <v>33</v>
      </c>
      <c r="E30" s="4" t="s">
        <v>50</v>
      </c>
      <c r="F30" s="4" t="s">
        <v>13</v>
      </c>
      <c r="G30" s="4" t="s">
        <v>13</v>
      </c>
      <c r="H30" s="4" t="s">
        <v>12</v>
      </c>
      <c r="I30" s="4" t="s">
        <v>13</v>
      </c>
      <c r="J30" s="4" t="s">
        <v>13</v>
      </c>
      <c r="K30" s="4" t="s">
        <v>13</v>
      </c>
      <c r="M30">
        <f t="shared" si="0"/>
        <v>0</v>
      </c>
      <c r="N30">
        <f t="shared" si="1"/>
        <v>0</v>
      </c>
    </row>
    <row r="31" spans="1:14" ht="16.5">
      <c r="A31">
        <v>16</v>
      </c>
      <c r="B31" s="4" t="s">
        <v>70</v>
      </c>
      <c r="C31" s="4" t="s">
        <v>71</v>
      </c>
      <c r="D31" s="4" t="s">
        <v>33</v>
      </c>
      <c r="E31" s="4" t="s">
        <v>50</v>
      </c>
      <c r="F31" s="4" t="s">
        <v>14</v>
      </c>
      <c r="G31" s="4" t="s">
        <v>13</v>
      </c>
      <c r="H31" s="4" t="s">
        <v>12</v>
      </c>
      <c r="I31" t="s">
        <v>14</v>
      </c>
      <c r="J31" t="s">
        <v>14</v>
      </c>
      <c r="K31" t="s">
        <v>13</v>
      </c>
      <c r="M31">
        <f t="shared" si="0"/>
        <v>0</v>
      </c>
      <c r="N31">
        <f t="shared" si="1"/>
        <v>0</v>
      </c>
    </row>
    <row r="32" spans="1:14" ht="16.5">
      <c r="A32">
        <v>17</v>
      </c>
      <c r="B32" s="4" t="s">
        <v>72</v>
      </c>
      <c r="C32" s="4" t="s">
        <v>73</v>
      </c>
      <c r="D32" s="4" t="s">
        <v>33</v>
      </c>
      <c r="E32" s="4" t="s">
        <v>50</v>
      </c>
      <c r="F32" s="4" t="s">
        <v>13</v>
      </c>
      <c r="G32" s="4" t="s">
        <v>13</v>
      </c>
      <c r="H32" s="4" t="s">
        <v>12</v>
      </c>
      <c r="I32" s="4" t="s">
        <v>13</v>
      </c>
      <c r="J32" s="4" t="s">
        <v>13</v>
      </c>
      <c r="K32" s="4" t="s">
        <v>13</v>
      </c>
      <c r="M32">
        <f t="shared" si="0"/>
        <v>0</v>
      </c>
      <c r="N32">
        <f t="shared" si="1"/>
        <v>0</v>
      </c>
    </row>
    <row r="33" spans="1:16" ht="16.5">
      <c r="A33">
        <v>18</v>
      </c>
      <c r="B33" s="4" t="s">
        <v>74</v>
      </c>
      <c r="C33" s="4" t="s">
        <v>75</v>
      </c>
      <c r="D33" s="4" t="s">
        <v>33</v>
      </c>
      <c r="E33" s="4" t="s">
        <v>50</v>
      </c>
      <c r="F33" s="4" t="s">
        <v>13</v>
      </c>
      <c r="G33" s="4" t="s">
        <v>13</v>
      </c>
      <c r="H33" s="4" t="s">
        <v>12</v>
      </c>
      <c r="I33" s="4" t="s">
        <v>13</v>
      </c>
      <c r="J33" s="4" t="s">
        <v>13</v>
      </c>
      <c r="K33" s="4" t="s">
        <v>13</v>
      </c>
      <c r="M33">
        <f t="shared" si="0"/>
        <v>0</v>
      </c>
      <c r="N33">
        <f t="shared" si="1"/>
        <v>0</v>
      </c>
      <c r="P33" t="s">
        <v>76</v>
      </c>
    </row>
    <row r="34" spans="1:18" ht="16.5">
      <c r="A34">
        <v>19</v>
      </c>
      <c r="B34" s="4" t="s">
        <v>77</v>
      </c>
      <c r="C34" s="4" t="s">
        <v>78</v>
      </c>
      <c r="D34" s="4" t="s">
        <v>33</v>
      </c>
      <c r="E34" s="4" t="s">
        <v>50</v>
      </c>
      <c r="F34" s="4" t="s">
        <v>14</v>
      </c>
      <c r="G34" s="4" t="s">
        <v>14</v>
      </c>
      <c r="H34" s="4" t="s">
        <v>12</v>
      </c>
      <c r="I34" s="4" t="s">
        <v>14</v>
      </c>
      <c r="J34" s="4" t="s">
        <v>14</v>
      </c>
      <c r="K34" s="4" t="s">
        <v>13</v>
      </c>
      <c r="M34">
        <f t="shared" si="0"/>
        <v>0</v>
      </c>
      <c r="N34">
        <f t="shared" si="1"/>
        <v>0</v>
      </c>
      <c r="Q34" t="s">
        <v>8</v>
      </c>
      <c r="R34" t="s">
        <v>79</v>
      </c>
    </row>
    <row r="35" spans="1:18" ht="16.5">
      <c r="A35">
        <v>20</v>
      </c>
      <c r="B35" s="4" t="s">
        <v>80</v>
      </c>
      <c r="C35" s="4" t="s">
        <v>81</v>
      </c>
      <c r="D35" s="4" t="s">
        <v>33</v>
      </c>
      <c r="E35" s="4" t="s">
        <v>50</v>
      </c>
      <c r="F35" s="4" t="s">
        <v>13</v>
      </c>
      <c r="G35" s="4" t="s">
        <v>14</v>
      </c>
      <c r="H35" s="4" t="s">
        <v>12</v>
      </c>
      <c r="I35" s="4" t="s">
        <v>13</v>
      </c>
      <c r="J35" s="4" t="s">
        <v>14</v>
      </c>
      <c r="K35" s="4" t="s">
        <v>13</v>
      </c>
      <c r="M35">
        <f t="shared" si="0"/>
        <v>0</v>
      </c>
      <c r="N35">
        <f t="shared" si="1"/>
        <v>0</v>
      </c>
      <c r="P35" t="s">
        <v>5</v>
      </c>
      <c r="Q35">
        <f>3/$A$219</f>
        <v>0.014705882352941176</v>
      </c>
      <c r="R35">
        <f>3/$A$219</f>
        <v>0.014705882352941176</v>
      </c>
    </row>
    <row r="36" spans="1:18" ht="16.5">
      <c r="A36">
        <v>21</v>
      </c>
      <c r="B36" s="4" t="s">
        <v>82</v>
      </c>
      <c r="C36" s="4" t="s">
        <v>83</v>
      </c>
      <c r="D36" s="4" t="s">
        <v>33</v>
      </c>
      <c r="E36" s="4" t="s">
        <v>50</v>
      </c>
      <c r="F36" s="4" t="s">
        <v>13</v>
      </c>
      <c r="G36" s="4" t="s">
        <v>13</v>
      </c>
      <c r="H36" s="4" t="s">
        <v>12</v>
      </c>
      <c r="I36" s="4" t="s">
        <v>13</v>
      </c>
      <c r="J36" s="4" t="s">
        <v>13</v>
      </c>
      <c r="K36" s="4" t="s">
        <v>13</v>
      </c>
      <c r="M36">
        <f t="shared" si="0"/>
        <v>0</v>
      </c>
      <c r="N36">
        <f t="shared" si="1"/>
        <v>0</v>
      </c>
      <c r="P36" t="s">
        <v>50</v>
      </c>
      <c r="Q36">
        <v>0</v>
      </c>
      <c r="R36">
        <f>(A219-6)/A219</f>
        <v>0.9705882352941176</v>
      </c>
    </row>
    <row r="37" spans="1:14" ht="16.5">
      <c r="A37">
        <v>22</v>
      </c>
      <c r="B37" s="4" t="s">
        <v>84</v>
      </c>
      <c r="C37" s="4" t="s">
        <v>85</v>
      </c>
      <c r="D37" s="4" t="s">
        <v>33</v>
      </c>
      <c r="E37" s="4" t="s">
        <v>50</v>
      </c>
      <c r="F37" s="4" t="s">
        <v>13</v>
      </c>
      <c r="G37" s="4" t="s">
        <v>13</v>
      </c>
      <c r="H37" s="4" t="s">
        <v>12</v>
      </c>
      <c r="I37" s="4" t="s">
        <v>13</v>
      </c>
      <c r="J37" s="4" t="s">
        <v>13</v>
      </c>
      <c r="K37" s="4" t="s">
        <v>13</v>
      </c>
      <c r="M37">
        <f t="shared" si="0"/>
        <v>0</v>
      </c>
      <c r="N37">
        <f t="shared" si="1"/>
        <v>0</v>
      </c>
    </row>
    <row r="38" spans="1:14" ht="16.5">
      <c r="A38">
        <v>23</v>
      </c>
      <c r="B38" s="4" t="s">
        <v>86</v>
      </c>
      <c r="C38" s="4" t="s">
        <v>87</v>
      </c>
      <c r="D38" s="4" t="s">
        <v>33</v>
      </c>
      <c r="E38" s="4" t="s">
        <v>50</v>
      </c>
      <c r="F38" s="4" t="s">
        <v>13</v>
      </c>
      <c r="G38" s="4" t="s">
        <v>13</v>
      </c>
      <c r="H38" s="4" t="s">
        <v>12</v>
      </c>
      <c r="I38" s="4" t="s">
        <v>13</v>
      </c>
      <c r="J38" s="4" t="s">
        <v>13</v>
      </c>
      <c r="K38" s="4" t="s">
        <v>13</v>
      </c>
      <c r="M38">
        <f t="shared" si="0"/>
        <v>0</v>
      </c>
      <c r="N38">
        <f t="shared" si="1"/>
        <v>0</v>
      </c>
    </row>
    <row r="39" spans="1:14" ht="16.5">
      <c r="A39">
        <v>24</v>
      </c>
      <c r="B39" s="4" t="s">
        <v>88</v>
      </c>
      <c r="C39" s="4" t="s">
        <v>89</v>
      </c>
      <c r="D39" s="4" t="s">
        <v>33</v>
      </c>
      <c r="E39" s="4" t="s">
        <v>50</v>
      </c>
      <c r="F39" s="4" t="s">
        <v>13</v>
      </c>
      <c r="G39" s="4" t="s">
        <v>13</v>
      </c>
      <c r="H39" s="4" t="s">
        <v>12</v>
      </c>
      <c r="I39" s="4" t="s">
        <v>13</v>
      </c>
      <c r="J39" s="4" t="s">
        <v>13</v>
      </c>
      <c r="K39" s="4" t="s">
        <v>13</v>
      </c>
      <c r="M39">
        <f t="shared" si="0"/>
        <v>0</v>
      </c>
      <c r="N39">
        <f t="shared" si="1"/>
        <v>0</v>
      </c>
    </row>
    <row r="40" spans="1:14" ht="16.5">
      <c r="A40">
        <v>25</v>
      </c>
      <c r="B40" s="4" t="s">
        <v>90</v>
      </c>
      <c r="C40" s="4" t="s">
        <v>91</v>
      </c>
      <c r="D40" s="4" t="s">
        <v>33</v>
      </c>
      <c r="E40" s="4" t="s">
        <v>50</v>
      </c>
      <c r="F40" s="4" t="s">
        <v>14</v>
      </c>
      <c r="G40" s="4" t="s">
        <v>13</v>
      </c>
      <c r="H40" s="4" t="s">
        <v>12</v>
      </c>
      <c r="I40" s="4" t="s">
        <v>14</v>
      </c>
      <c r="J40" s="4" t="s">
        <v>13</v>
      </c>
      <c r="K40" s="4" t="s">
        <v>13</v>
      </c>
      <c r="M40">
        <f t="shared" si="0"/>
        <v>0</v>
      </c>
      <c r="N40">
        <f t="shared" si="1"/>
        <v>0</v>
      </c>
    </row>
    <row r="41" spans="1:14" ht="16.5">
      <c r="A41">
        <v>26</v>
      </c>
      <c r="B41" s="4" t="s">
        <v>92</v>
      </c>
      <c r="C41" s="4" t="s">
        <v>93</v>
      </c>
      <c r="D41" s="4" t="s">
        <v>33</v>
      </c>
      <c r="E41" s="4" t="s">
        <v>50</v>
      </c>
      <c r="F41" s="4" t="s">
        <v>13</v>
      </c>
      <c r="G41" s="4" t="s">
        <v>13</v>
      </c>
      <c r="H41" s="4" t="s">
        <v>12</v>
      </c>
      <c r="I41" s="4" t="s">
        <v>13</v>
      </c>
      <c r="J41" s="4" t="s">
        <v>13</v>
      </c>
      <c r="K41" s="4" t="s">
        <v>13</v>
      </c>
      <c r="M41">
        <f t="shared" si="0"/>
        <v>0</v>
      </c>
      <c r="N41">
        <f t="shared" si="1"/>
        <v>0</v>
      </c>
    </row>
    <row r="42" spans="1:14" ht="16.5">
      <c r="A42">
        <v>27</v>
      </c>
      <c r="B42" s="4" t="s">
        <v>94</v>
      </c>
      <c r="C42" s="4" t="s">
        <v>95</v>
      </c>
      <c r="D42" s="4" t="s">
        <v>33</v>
      </c>
      <c r="E42" s="4" t="s">
        <v>50</v>
      </c>
      <c r="F42" s="4" t="s">
        <v>14</v>
      </c>
      <c r="G42" s="4" t="s">
        <v>14</v>
      </c>
      <c r="H42" s="4" t="s">
        <v>12</v>
      </c>
      <c r="I42" s="4" t="s">
        <v>14</v>
      </c>
      <c r="J42" s="4" t="s">
        <v>14</v>
      </c>
      <c r="K42" s="4" t="s">
        <v>13</v>
      </c>
      <c r="M42">
        <f t="shared" si="0"/>
        <v>0</v>
      </c>
      <c r="N42">
        <f t="shared" si="1"/>
        <v>0</v>
      </c>
    </row>
    <row r="43" spans="1:14" ht="16.5">
      <c r="A43">
        <v>28</v>
      </c>
      <c r="B43" s="4" t="s">
        <v>96</v>
      </c>
      <c r="C43" s="4" t="s">
        <v>97</v>
      </c>
      <c r="D43" s="4" t="s">
        <v>11</v>
      </c>
      <c r="E43" s="4" t="s">
        <v>50</v>
      </c>
      <c r="F43" s="4" t="s">
        <v>13</v>
      </c>
      <c r="G43" s="4" t="s">
        <v>14</v>
      </c>
      <c r="H43" s="4" t="s">
        <v>12</v>
      </c>
      <c r="I43" s="4" t="s">
        <v>13</v>
      </c>
      <c r="J43" s="4" t="s">
        <v>14</v>
      </c>
      <c r="K43" s="4" t="s">
        <v>13</v>
      </c>
      <c r="M43">
        <f t="shared" si="0"/>
        <v>0</v>
      </c>
      <c r="N43">
        <f t="shared" si="1"/>
        <v>0</v>
      </c>
    </row>
    <row r="44" spans="1:14" ht="16.5">
      <c r="A44">
        <v>29</v>
      </c>
      <c r="B44" s="4" t="s">
        <v>98</v>
      </c>
      <c r="C44" s="4" t="s">
        <v>99</v>
      </c>
      <c r="D44" s="4" t="s">
        <v>33</v>
      </c>
      <c r="E44" s="4" t="s">
        <v>50</v>
      </c>
      <c r="F44" s="4" t="s">
        <v>13</v>
      </c>
      <c r="G44" s="4" t="s">
        <v>13</v>
      </c>
      <c r="H44" s="4" t="s">
        <v>12</v>
      </c>
      <c r="I44" s="4" t="s">
        <v>13</v>
      </c>
      <c r="J44" s="4" t="s">
        <v>13</v>
      </c>
      <c r="K44" s="4" t="s">
        <v>13</v>
      </c>
      <c r="M44">
        <f t="shared" si="0"/>
        <v>0</v>
      </c>
      <c r="N44">
        <f t="shared" si="1"/>
        <v>0</v>
      </c>
    </row>
    <row r="45" spans="1:14" ht="16.5">
      <c r="A45">
        <v>30</v>
      </c>
      <c r="B45" s="4" t="s">
        <v>100</v>
      </c>
      <c r="C45" s="4" t="s">
        <v>101</v>
      </c>
      <c r="D45" s="4" t="s">
        <v>33</v>
      </c>
      <c r="E45" s="4" t="s">
        <v>50</v>
      </c>
      <c r="F45" s="4" t="s">
        <v>13</v>
      </c>
      <c r="G45" s="4" t="s">
        <v>13</v>
      </c>
      <c r="H45" s="4" t="s">
        <v>12</v>
      </c>
      <c r="I45" s="4" t="s">
        <v>13</v>
      </c>
      <c r="J45" s="4" t="s">
        <v>13</v>
      </c>
      <c r="K45" s="4" t="s">
        <v>13</v>
      </c>
      <c r="M45">
        <f t="shared" si="0"/>
        <v>0</v>
      </c>
      <c r="N45">
        <f t="shared" si="1"/>
        <v>0</v>
      </c>
    </row>
    <row r="46" spans="1:14" ht="16.5">
      <c r="A46">
        <v>31</v>
      </c>
      <c r="B46" s="4" t="s">
        <v>102</v>
      </c>
      <c r="C46" s="4" t="s">
        <v>103</v>
      </c>
      <c r="D46" s="4" t="s">
        <v>33</v>
      </c>
      <c r="E46" s="4" t="s">
        <v>50</v>
      </c>
      <c r="F46" s="4" t="s">
        <v>13</v>
      </c>
      <c r="G46" s="4" t="s">
        <v>13</v>
      </c>
      <c r="H46" s="4" t="s">
        <v>12</v>
      </c>
      <c r="I46" s="4" t="s">
        <v>13</v>
      </c>
      <c r="J46" s="4" t="s">
        <v>13</v>
      </c>
      <c r="K46" s="4" t="s">
        <v>13</v>
      </c>
      <c r="M46">
        <f t="shared" si="0"/>
        <v>0</v>
      </c>
      <c r="N46">
        <f t="shared" si="1"/>
        <v>0</v>
      </c>
    </row>
    <row r="47" spans="1:14" ht="16.5">
      <c r="A47">
        <v>32</v>
      </c>
      <c r="B47" s="4" t="s">
        <v>104</v>
      </c>
      <c r="C47" s="4" t="s">
        <v>105</v>
      </c>
      <c r="D47" s="4" t="s">
        <v>33</v>
      </c>
      <c r="E47" s="4" t="s">
        <v>50</v>
      </c>
      <c r="F47" s="4" t="s">
        <v>13</v>
      </c>
      <c r="G47" s="4" t="s">
        <v>13</v>
      </c>
      <c r="H47" s="4" t="s">
        <v>12</v>
      </c>
      <c r="I47" s="4" t="s">
        <v>13</v>
      </c>
      <c r="J47" s="4" t="s">
        <v>13</v>
      </c>
      <c r="K47" s="4" t="s">
        <v>13</v>
      </c>
      <c r="M47">
        <f t="shared" si="0"/>
        <v>0</v>
      </c>
      <c r="N47">
        <f t="shared" si="1"/>
        <v>0</v>
      </c>
    </row>
    <row r="48" spans="1:14" ht="16.5">
      <c r="A48">
        <v>33</v>
      </c>
      <c r="B48" s="4" t="s">
        <v>106</v>
      </c>
      <c r="C48" s="4" t="s">
        <v>107</v>
      </c>
      <c r="D48" s="4" t="s">
        <v>33</v>
      </c>
      <c r="E48" s="4" t="s">
        <v>50</v>
      </c>
      <c r="F48" s="4" t="s">
        <v>13</v>
      </c>
      <c r="G48" s="4" t="s">
        <v>13</v>
      </c>
      <c r="H48" s="4" t="s">
        <v>12</v>
      </c>
      <c r="I48" s="4" t="s">
        <v>13</v>
      </c>
      <c r="J48" s="4" t="s">
        <v>13</v>
      </c>
      <c r="K48" s="4" t="s">
        <v>13</v>
      </c>
      <c r="M48">
        <f t="shared" si="0"/>
        <v>0</v>
      </c>
      <c r="N48">
        <f t="shared" si="1"/>
        <v>0</v>
      </c>
    </row>
    <row r="49" spans="1:14" ht="16.5">
      <c r="A49">
        <v>34</v>
      </c>
      <c r="B49" s="4" t="s">
        <v>108</v>
      </c>
      <c r="C49" s="4" t="s">
        <v>109</v>
      </c>
      <c r="D49" s="4" t="s">
        <v>11</v>
      </c>
      <c r="E49" s="4" t="s">
        <v>50</v>
      </c>
      <c r="F49" s="4" t="s">
        <v>14</v>
      </c>
      <c r="G49" s="4" t="s">
        <v>13</v>
      </c>
      <c r="H49" s="4" t="s">
        <v>12</v>
      </c>
      <c r="I49" s="4" t="s">
        <v>14</v>
      </c>
      <c r="J49" s="4" t="s">
        <v>13</v>
      </c>
      <c r="K49" s="4" t="s">
        <v>13</v>
      </c>
      <c r="M49">
        <f t="shared" si="0"/>
        <v>0</v>
      </c>
      <c r="N49">
        <f t="shared" si="1"/>
        <v>0</v>
      </c>
    </row>
    <row r="50" spans="1:14" ht="16.5">
      <c r="A50">
        <v>35</v>
      </c>
      <c r="B50" s="4" t="s">
        <v>110</v>
      </c>
      <c r="C50" s="4" t="s">
        <v>111</v>
      </c>
      <c r="D50" s="4" t="s">
        <v>33</v>
      </c>
      <c r="E50" s="4" t="s">
        <v>50</v>
      </c>
      <c r="F50" s="4" t="s">
        <v>13</v>
      </c>
      <c r="G50" s="4" t="s">
        <v>13</v>
      </c>
      <c r="H50" s="4" t="s">
        <v>12</v>
      </c>
      <c r="I50" s="4" t="s">
        <v>13</v>
      </c>
      <c r="J50" s="4" t="s">
        <v>13</v>
      </c>
      <c r="K50" s="4" t="s">
        <v>13</v>
      </c>
      <c r="M50">
        <f t="shared" si="0"/>
        <v>0</v>
      </c>
      <c r="N50">
        <f t="shared" si="1"/>
        <v>0</v>
      </c>
    </row>
    <row r="51" spans="1:14" ht="16.5">
      <c r="A51">
        <v>36</v>
      </c>
      <c r="B51" s="4" t="s">
        <v>112</v>
      </c>
      <c r="C51" s="4" t="s">
        <v>113</v>
      </c>
      <c r="D51" s="4" t="s">
        <v>33</v>
      </c>
      <c r="E51" s="4" t="s">
        <v>50</v>
      </c>
      <c r="F51" s="4" t="s">
        <v>13</v>
      </c>
      <c r="G51" s="4" t="s">
        <v>13</v>
      </c>
      <c r="H51" s="4" t="s">
        <v>12</v>
      </c>
      <c r="I51" s="4" t="s">
        <v>13</v>
      </c>
      <c r="J51" s="4" t="s">
        <v>13</v>
      </c>
      <c r="K51" s="4" t="s">
        <v>13</v>
      </c>
      <c r="M51">
        <f t="shared" si="0"/>
        <v>0</v>
      </c>
      <c r="N51">
        <f t="shared" si="1"/>
        <v>0</v>
      </c>
    </row>
    <row r="52" spans="1:14" ht="16.5">
      <c r="A52">
        <v>37</v>
      </c>
      <c r="B52" s="4" t="s">
        <v>114</v>
      </c>
      <c r="C52" s="4" t="s">
        <v>115</v>
      </c>
      <c r="D52" s="4" t="s">
        <v>33</v>
      </c>
      <c r="E52" s="4" t="s">
        <v>50</v>
      </c>
      <c r="F52" s="4" t="s">
        <v>13</v>
      </c>
      <c r="G52" s="4" t="s">
        <v>13</v>
      </c>
      <c r="H52" s="4" t="s">
        <v>12</v>
      </c>
      <c r="I52" s="4" t="s">
        <v>13</v>
      </c>
      <c r="J52" s="4" t="s">
        <v>13</v>
      </c>
      <c r="K52" s="4" t="s">
        <v>13</v>
      </c>
      <c r="M52">
        <f t="shared" si="0"/>
        <v>0</v>
      </c>
      <c r="N52">
        <f t="shared" si="1"/>
        <v>0</v>
      </c>
    </row>
    <row r="53" spans="1:14" ht="16.5">
      <c r="A53">
        <v>38</v>
      </c>
      <c r="B53" s="4" t="s">
        <v>116</v>
      </c>
      <c r="C53" s="4" t="s">
        <v>117</v>
      </c>
      <c r="D53" s="4" t="s">
        <v>33</v>
      </c>
      <c r="E53" s="4" t="s">
        <v>50</v>
      </c>
      <c r="F53" s="4" t="s">
        <v>13</v>
      </c>
      <c r="G53" s="4" t="s">
        <v>13</v>
      </c>
      <c r="H53" s="4" t="s">
        <v>12</v>
      </c>
      <c r="I53" s="4" t="s">
        <v>13</v>
      </c>
      <c r="J53" s="4" t="s">
        <v>13</v>
      </c>
      <c r="K53" s="4" t="s">
        <v>13</v>
      </c>
      <c r="M53">
        <f t="shared" si="0"/>
        <v>0</v>
      </c>
      <c r="N53">
        <f t="shared" si="1"/>
        <v>0</v>
      </c>
    </row>
    <row r="54" spans="1:14" ht="16.5">
      <c r="A54">
        <v>39</v>
      </c>
      <c r="B54" s="4" t="s">
        <v>118</v>
      </c>
      <c r="C54" s="4" t="s">
        <v>119</v>
      </c>
      <c r="D54" s="4" t="s">
        <v>33</v>
      </c>
      <c r="E54" s="4" t="s">
        <v>50</v>
      </c>
      <c r="F54" s="4" t="s">
        <v>13</v>
      </c>
      <c r="G54" s="4" t="s">
        <v>13</v>
      </c>
      <c r="H54" s="4" t="s">
        <v>12</v>
      </c>
      <c r="I54" s="4" t="s">
        <v>13</v>
      </c>
      <c r="J54" s="4" t="s">
        <v>13</v>
      </c>
      <c r="K54" s="4" t="s">
        <v>13</v>
      </c>
      <c r="M54">
        <f t="shared" si="0"/>
        <v>0</v>
      </c>
      <c r="N54">
        <f t="shared" si="1"/>
        <v>0</v>
      </c>
    </row>
    <row r="55" spans="1:14" ht="16.5">
      <c r="A55">
        <v>40</v>
      </c>
      <c r="B55" s="4" t="s">
        <v>120</v>
      </c>
      <c r="C55" s="4" t="s">
        <v>121</v>
      </c>
      <c r="D55" s="4" t="s">
        <v>33</v>
      </c>
      <c r="E55" s="4" t="s">
        <v>50</v>
      </c>
      <c r="F55" s="4" t="s">
        <v>13</v>
      </c>
      <c r="G55" s="4" t="s">
        <v>13</v>
      </c>
      <c r="H55" s="4" t="s">
        <v>12</v>
      </c>
      <c r="I55" s="4" t="s">
        <v>13</v>
      </c>
      <c r="J55" s="4" t="s">
        <v>13</v>
      </c>
      <c r="K55" s="4" t="s">
        <v>13</v>
      </c>
      <c r="M55">
        <f t="shared" si="0"/>
        <v>0</v>
      </c>
      <c r="N55">
        <f t="shared" si="1"/>
        <v>0</v>
      </c>
    </row>
    <row r="56" spans="1:14" ht="16.5">
      <c r="A56">
        <v>41</v>
      </c>
      <c r="B56" s="4" t="s">
        <v>122</v>
      </c>
      <c r="C56" s="4" t="s">
        <v>123</v>
      </c>
      <c r="D56" s="4" t="s">
        <v>33</v>
      </c>
      <c r="E56" s="4" t="s">
        <v>50</v>
      </c>
      <c r="F56" s="4" t="s">
        <v>13</v>
      </c>
      <c r="G56" s="4" t="s">
        <v>13</v>
      </c>
      <c r="H56" s="4" t="s">
        <v>12</v>
      </c>
      <c r="I56" s="4" t="s">
        <v>13</v>
      </c>
      <c r="J56" s="4" t="s">
        <v>13</v>
      </c>
      <c r="K56" s="4" t="s">
        <v>13</v>
      </c>
      <c r="M56">
        <f t="shared" si="0"/>
        <v>0</v>
      </c>
      <c r="N56">
        <f t="shared" si="1"/>
        <v>0</v>
      </c>
    </row>
    <row r="57" spans="1:14" ht="16.5">
      <c r="A57">
        <v>42</v>
      </c>
      <c r="B57" s="4" t="s">
        <v>124</v>
      </c>
      <c r="C57" s="4" t="s">
        <v>125</v>
      </c>
      <c r="D57" s="4" t="s">
        <v>33</v>
      </c>
      <c r="E57" s="4" t="s">
        <v>50</v>
      </c>
      <c r="F57" s="4" t="s">
        <v>13</v>
      </c>
      <c r="G57" s="4" t="s">
        <v>13</v>
      </c>
      <c r="H57" s="4" t="s">
        <v>12</v>
      </c>
      <c r="I57" s="4" t="s">
        <v>13</v>
      </c>
      <c r="J57" s="4" t="s">
        <v>13</v>
      </c>
      <c r="K57" s="4" t="s">
        <v>13</v>
      </c>
      <c r="M57">
        <f t="shared" si="0"/>
        <v>0</v>
      </c>
      <c r="N57">
        <f t="shared" si="1"/>
        <v>0</v>
      </c>
    </row>
    <row r="58" spans="1:14" ht="16.5">
      <c r="A58">
        <v>43</v>
      </c>
      <c r="B58" s="4" t="s">
        <v>126</v>
      </c>
      <c r="C58" s="4" t="s">
        <v>127</v>
      </c>
      <c r="D58" s="4" t="s">
        <v>33</v>
      </c>
      <c r="E58" s="4" t="s">
        <v>50</v>
      </c>
      <c r="F58" s="4" t="s">
        <v>13</v>
      </c>
      <c r="G58" s="4" t="s">
        <v>13</v>
      </c>
      <c r="H58" s="4" t="s">
        <v>12</v>
      </c>
      <c r="I58" s="4" t="s">
        <v>13</v>
      </c>
      <c r="J58" s="4" t="s">
        <v>13</v>
      </c>
      <c r="K58" s="4" t="s">
        <v>13</v>
      </c>
      <c r="M58">
        <f t="shared" si="0"/>
        <v>0</v>
      </c>
      <c r="N58">
        <f t="shared" si="1"/>
        <v>0</v>
      </c>
    </row>
    <row r="59" spans="1:14" ht="16.5">
      <c r="A59">
        <v>44</v>
      </c>
      <c r="B59" s="4" t="s">
        <v>128</v>
      </c>
      <c r="C59" s="4" t="s">
        <v>129</v>
      </c>
      <c r="D59" s="4" t="s">
        <v>33</v>
      </c>
      <c r="E59" s="4" t="s">
        <v>50</v>
      </c>
      <c r="F59" s="4" t="s">
        <v>13</v>
      </c>
      <c r="G59" s="4" t="s">
        <v>13</v>
      </c>
      <c r="H59" s="4" t="s">
        <v>12</v>
      </c>
      <c r="I59" s="4" t="s">
        <v>13</v>
      </c>
      <c r="J59" s="4" t="s">
        <v>13</v>
      </c>
      <c r="K59" s="4" t="s">
        <v>13</v>
      </c>
      <c r="M59">
        <f t="shared" si="0"/>
        <v>0</v>
      </c>
      <c r="N59">
        <f t="shared" si="1"/>
        <v>0</v>
      </c>
    </row>
    <row r="60" spans="1:14" ht="16.5">
      <c r="A60">
        <v>45</v>
      </c>
      <c r="B60" s="4" t="s">
        <v>130</v>
      </c>
      <c r="C60" s="4" t="s">
        <v>131</v>
      </c>
      <c r="D60" s="4" t="s">
        <v>33</v>
      </c>
      <c r="E60" s="4" t="s">
        <v>50</v>
      </c>
      <c r="F60" s="4" t="s">
        <v>13</v>
      </c>
      <c r="G60" s="4" t="s">
        <v>13</v>
      </c>
      <c r="H60" s="4" t="s">
        <v>12</v>
      </c>
      <c r="I60" s="4" t="s">
        <v>13</v>
      </c>
      <c r="J60" s="4" t="s">
        <v>13</v>
      </c>
      <c r="K60" s="4" t="s">
        <v>13</v>
      </c>
      <c r="M60">
        <f t="shared" si="0"/>
        <v>0</v>
      </c>
      <c r="N60">
        <f t="shared" si="1"/>
        <v>0</v>
      </c>
    </row>
    <row r="61" spans="1:14" ht="16.5">
      <c r="A61">
        <v>46</v>
      </c>
      <c r="B61" s="4" t="s">
        <v>132</v>
      </c>
      <c r="C61" s="4" t="s">
        <v>133</v>
      </c>
      <c r="D61" s="4" t="s">
        <v>11</v>
      </c>
      <c r="E61" s="4" t="s">
        <v>50</v>
      </c>
      <c r="F61" s="4" t="s">
        <v>14</v>
      </c>
      <c r="G61" s="4" t="s">
        <v>13</v>
      </c>
      <c r="H61" s="4" t="s">
        <v>12</v>
      </c>
      <c r="I61" s="4" t="s">
        <v>14</v>
      </c>
      <c r="J61" s="4" t="s">
        <v>13</v>
      </c>
      <c r="K61" s="4" t="s">
        <v>13</v>
      </c>
      <c r="M61">
        <f t="shared" si="0"/>
        <v>0</v>
      </c>
      <c r="N61">
        <f t="shared" si="1"/>
        <v>0</v>
      </c>
    </row>
    <row r="62" spans="1:14" ht="16.5">
      <c r="A62">
        <v>47</v>
      </c>
      <c r="B62" s="4" t="s">
        <v>134</v>
      </c>
      <c r="C62" s="4" t="s">
        <v>135</v>
      </c>
      <c r="D62" s="4" t="s">
        <v>33</v>
      </c>
      <c r="E62" s="4" t="s">
        <v>50</v>
      </c>
      <c r="F62" s="4" t="s">
        <v>13</v>
      </c>
      <c r="G62" s="4" t="s">
        <v>13</v>
      </c>
      <c r="H62" s="4" t="s">
        <v>12</v>
      </c>
      <c r="I62" s="4" t="s">
        <v>13</v>
      </c>
      <c r="J62" s="4" t="s">
        <v>13</v>
      </c>
      <c r="K62" s="4" t="s">
        <v>13</v>
      </c>
      <c r="M62">
        <f t="shared" si="0"/>
        <v>0</v>
      </c>
      <c r="N62">
        <f t="shared" si="1"/>
        <v>0</v>
      </c>
    </row>
    <row r="63" spans="1:14" ht="16.5">
      <c r="A63">
        <v>48</v>
      </c>
      <c r="B63" s="4" t="s">
        <v>136</v>
      </c>
      <c r="C63" s="4" t="s">
        <v>137</v>
      </c>
      <c r="D63" s="4" t="s">
        <v>33</v>
      </c>
      <c r="E63" s="4" t="s">
        <v>50</v>
      </c>
      <c r="F63" s="4" t="s">
        <v>13</v>
      </c>
      <c r="G63" s="4" t="s">
        <v>13</v>
      </c>
      <c r="H63" s="4" t="s">
        <v>12</v>
      </c>
      <c r="I63" s="4" t="s">
        <v>13</v>
      </c>
      <c r="J63" s="4" t="s">
        <v>13</v>
      </c>
      <c r="K63" s="4" t="s">
        <v>13</v>
      </c>
      <c r="M63">
        <f t="shared" si="0"/>
        <v>0</v>
      </c>
      <c r="N63">
        <f t="shared" si="1"/>
        <v>0</v>
      </c>
    </row>
    <row r="64" spans="1:14" ht="16.5">
      <c r="A64">
        <v>49</v>
      </c>
      <c r="B64" s="4" t="s">
        <v>138</v>
      </c>
      <c r="C64" s="4" t="s">
        <v>139</v>
      </c>
      <c r="D64" s="4" t="s">
        <v>11</v>
      </c>
      <c r="E64" s="4" t="s">
        <v>50</v>
      </c>
      <c r="F64" s="4" t="s">
        <v>13</v>
      </c>
      <c r="G64" s="4" t="s">
        <v>14</v>
      </c>
      <c r="H64" s="4" t="s">
        <v>12</v>
      </c>
      <c r="I64" s="4" t="s">
        <v>13</v>
      </c>
      <c r="J64" s="4" t="s">
        <v>14</v>
      </c>
      <c r="K64" s="4" t="s">
        <v>13</v>
      </c>
      <c r="M64">
        <f t="shared" si="0"/>
        <v>0</v>
      </c>
      <c r="N64">
        <f t="shared" si="1"/>
        <v>0</v>
      </c>
    </row>
    <row r="65" spans="1:14" ht="16.5">
      <c r="A65">
        <v>50</v>
      </c>
      <c r="B65" s="4" t="s">
        <v>140</v>
      </c>
      <c r="C65" s="4" t="s">
        <v>141</v>
      </c>
      <c r="D65" s="4" t="s">
        <v>33</v>
      </c>
      <c r="E65" s="4" t="s">
        <v>50</v>
      </c>
      <c r="F65" s="4" t="s">
        <v>13</v>
      </c>
      <c r="G65" s="4" t="s">
        <v>13</v>
      </c>
      <c r="H65" s="4" t="s">
        <v>12</v>
      </c>
      <c r="I65" s="4" t="s">
        <v>13</v>
      </c>
      <c r="J65" s="4" t="s">
        <v>13</v>
      </c>
      <c r="K65" s="4" t="s">
        <v>13</v>
      </c>
      <c r="M65">
        <f t="shared" si="0"/>
        <v>0</v>
      </c>
      <c r="N65">
        <f t="shared" si="1"/>
        <v>0</v>
      </c>
    </row>
    <row r="66" spans="1:14" ht="16.5">
      <c r="A66">
        <v>51</v>
      </c>
      <c r="B66" s="4" t="s">
        <v>142</v>
      </c>
      <c r="C66" s="4" t="s">
        <v>143</v>
      </c>
      <c r="D66" s="4" t="s">
        <v>33</v>
      </c>
      <c r="E66" s="4" t="s">
        <v>50</v>
      </c>
      <c r="F66" s="4" t="s">
        <v>13</v>
      </c>
      <c r="G66" s="4" t="s">
        <v>13</v>
      </c>
      <c r="H66" s="4" t="s">
        <v>12</v>
      </c>
      <c r="I66" s="4" t="s">
        <v>13</v>
      </c>
      <c r="J66" s="4" t="s">
        <v>13</v>
      </c>
      <c r="K66" s="4" t="s">
        <v>13</v>
      </c>
      <c r="M66">
        <f t="shared" si="0"/>
        <v>0</v>
      </c>
      <c r="N66">
        <f t="shared" si="1"/>
        <v>0</v>
      </c>
    </row>
    <row r="67" spans="1:14" ht="16.5">
      <c r="A67">
        <v>52</v>
      </c>
      <c r="B67" s="4" t="s">
        <v>144</v>
      </c>
      <c r="C67" s="4" t="s">
        <v>145</v>
      </c>
      <c r="D67" s="4" t="s">
        <v>33</v>
      </c>
      <c r="E67" s="4" t="s">
        <v>50</v>
      </c>
      <c r="F67" s="4" t="s">
        <v>13</v>
      </c>
      <c r="G67" s="4" t="s">
        <v>13</v>
      </c>
      <c r="H67" s="4" t="s">
        <v>12</v>
      </c>
      <c r="I67" s="4" t="s">
        <v>13</v>
      </c>
      <c r="J67" s="4" t="s">
        <v>13</v>
      </c>
      <c r="K67" s="4" t="s">
        <v>13</v>
      </c>
      <c r="M67">
        <f t="shared" si="0"/>
        <v>0</v>
      </c>
      <c r="N67">
        <f t="shared" si="1"/>
        <v>0</v>
      </c>
    </row>
    <row r="68" spans="1:14" ht="16.5">
      <c r="A68">
        <v>53</v>
      </c>
      <c r="B68" s="4" t="s">
        <v>146</v>
      </c>
      <c r="C68" s="4" t="s">
        <v>147</v>
      </c>
      <c r="D68" s="4" t="s">
        <v>33</v>
      </c>
      <c r="E68" s="4" t="s">
        <v>50</v>
      </c>
      <c r="F68" s="4" t="s">
        <v>13</v>
      </c>
      <c r="G68" s="4" t="s">
        <v>13</v>
      </c>
      <c r="H68" s="4" t="s">
        <v>12</v>
      </c>
      <c r="I68" s="4" t="s">
        <v>13</v>
      </c>
      <c r="J68" s="4" t="s">
        <v>13</v>
      </c>
      <c r="K68" s="4" t="s">
        <v>13</v>
      </c>
      <c r="M68">
        <f t="shared" si="0"/>
        <v>0</v>
      </c>
      <c r="N68">
        <f t="shared" si="1"/>
        <v>0</v>
      </c>
    </row>
    <row r="69" spans="1:14" ht="16.5">
      <c r="A69">
        <v>54</v>
      </c>
      <c r="B69" s="4" t="s">
        <v>148</v>
      </c>
      <c r="C69" s="4" t="s">
        <v>149</v>
      </c>
      <c r="D69" s="4" t="s">
        <v>33</v>
      </c>
      <c r="E69" s="4" t="s">
        <v>50</v>
      </c>
      <c r="F69" s="4" t="s">
        <v>13</v>
      </c>
      <c r="G69" s="4" t="s">
        <v>13</v>
      </c>
      <c r="H69" s="4" t="s">
        <v>12</v>
      </c>
      <c r="I69" s="4" t="s">
        <v>13</v>
      </c>
      <c r="J69" s="4" t="s">
        <v>13</v>
      </c>
      <c r="K69" s="4" t="s">
        <v>13</v>
      </c>
      <c r="M69">
        <f t="shared" si="0"/>
        <v>0</v>
      </c>
      <c r="N69">
        <f t="shared" si="1"/>
        <v>0</v>
      </c>
    </row>
    <row r="70" spans="1:14" ht="16.5">
      <c r="A70">
        <v>55</v>
      </c>
      <c r="B70" s="4" t="s">
        <v>150</v>
      </c>
      <c r="C70" s="4" t="s">
        <v>151</v>
      </c>
      <c r="D70" s="4" t="s">
        <v>33</v>
      </c>
      <c r="E70" s="4" t="s">
        <v>50</v>
      </c>
      <c r="F70" s="4" t="s">
        <v>13</v>
      </c>
      <c r="G70" s="4" t="s">
        <v>13</v>
      </c>
      <c r="H70" s="4" t="s">
        <v>12</v>
      </c>
      <c r="I70" s="4" t="s">
        <v>13</v>
      </c>
      <c r="J70" s="4" t="s">
        <v>13</v>
      </c>
      <c r="K70" s="4" t="s">
        <v>13</v>
      </c>
      <c r="M70">
        <f t="shared" si="0"/>
        <v>0</v>
      </c>
      <c r="N70">
        <f t="shared" si="1"/>
        <v>0</v>
      </c>
    </row>
    <row r="71" spans="1:14" ht="16.5">
      <c r="A71">
        <v>56</v>
      </c>
      <c r="B71" s="4" t="s">
        <v>152</v>
      </c>
      <c r="C71" s="4" t="s">
        <v>153</v>
      </c>
      <c r="D71" s="4" t="s">
        <v>11</v>
      </c>
      <c r="E71" s="4" t="s">
        <v>50</v>
      </c>
      <c r="F71" s="4" t="s">
        <v>14</v>
      </c>
      <c r="G71" s="4" t="s">
        <v>13</v>
      </c>
      <c r="H71" s="4" t="s">
        <v>12</v>
      </c>
      <c r="I71" s="4" t="s">
        <v>14</v>
      </c>
      <c r="J71" s="4" t="s">
        <v>13</v>
      </c>
      <c r="K71" s="4" t="s">
        <v>13</v>
      </c>
      <c r="M71">
        <f t="shared" si="0"/>
        <v>0</v>
      </c>
      <c r="N71">
        <f t="shared" si="1"/>
        <v>0</v>
      </c>
    </row>
    <row r="72" spans="1:14" ht="16.5">
      <c r="A72">
        <v>57</v>
      </c>
      <c r="B72" s="4" t="s">
        <v>154</v>
      </c>
      <c r="C72" s="4" t="s">
        <v>155</v>
      </c>
      <c r="D72" s="4" t="s">
        <v>33</v>
      </c>
      <c r="E72" s="4" t="s">
        <v>50</v>
      </c>
      <c r="F72" s="4" t="s">
        <v>14</v>
      </c>
      <c r="G72" s="4" t="s">
        <v>13</v>
      </c>
      <c r="H72" s="4" t="s">
        <v>12</v>
      </c>
      <c r="I72" s="4" t="s">
        <v>13</v>
      </c>
      <c r="J72" s="4" t="s">
        <v>13</v>
      </c>
      <c r="K72" s="4" t="s">
        <v>13</v>
      </c>
      <c r="M72">
        <f t="shared" si="0"/>
        <v>0</v>
      </c>
      <c r="N72">
        <f t="shared" si="1"/>
        <v>0</v>
      </c>
    </row>
    <row r="73" spans="1:14" ht="16.5">
      <c r="A73">
        <v>58</v>
      </c>
      <c r="B73" s="4" t="s">
        <v>156</v>
      </c>
      <c r="C73" s="4" t="s">
        <v>157</v>
      </c>
      <c r="D73" s="4" t="s">
        <v>11</v>
      </c>
      <c r="E73" s="4" t="s">
        <v>50</v>
      </c>
      <c r="F73" s="4" t="s">
        <v>13</v>
      </c>
      <c r="G73" s="4" t="s">
        <v>14</v>
      </c>
      <c r="H73" s="4" t="s">
        <v>12</v>
      </c>
      <c r="I73" s="4" t="s">
        <v>13</v>
      </c>
      <c r="J73" s="4" t="s">
        <v>14</v>
      </c>
      <c r="K73" s="4" t="s">
        <v>13</v>
      </c>
      <c r="M73">
        <f t="shared" si="0"/>
        <v>0</v>
      </c>
      <c r="N73">
        <f t="shared" si="1"/>
        <v>0</v>
      </c>
    </row>
    <row r="74" spans="1:14" ht="16.5">
      <c r="A74">
        <v>59</v>
      </c>
      <c r="B74" s="4" t="s">
        <v>158</v>
      </c>
      <c r="C74" s="4" t="s">
        <v>159</v>
      </c>
      <c r="D74" s="4" t="s">
        <v>33</v>
      </c>
      <c r="E74" s="4" t="s">
        <v>50</v>
      </c>
      <c r="F74" s="4" t="s">
        <v>13</v>
      </c>
      <c r="G74" s="4" t="s">
        <v>13</v>
      </c>
      <c r="H74" s="4" t="s">
        <v>12</v>
      </c>
      <c r="I74" s="4" t="s">
        <v>13</v>
      </c>
      <c r="J74" s="4" t="s">
        <v>13</v>
      </c>
      <c r="K74" s="4" t="s">
        <v>13</v>
      </c>
      <c r="M74">
        <f t="shared" si="0"/>
        <v>0</v>
      </c>
      <c r="N74">
        <f t="shared" si="1"/>
        <v>0</v>
      </c>
    </row>
    <row r="75" spans="1:14" ht="16.5">
      <c r="A75">
        <v>60</v>
      </c>
      <c r="B75" s="4" t="s">
        <v>160</v>
      </c>
      <c r="C75" s="4" t="s">
        <v>161</v>
      </c>
      <c r="D75" s="4" t="s">
        <v>33</v>
      </c>
      <c r="E75" s="4" t="s">
        <v>50</v>
      </c>
      <c r="F75" s="4" t="s">
        <v>13</v>
      </c>
      <c r="G75" s="4" t="s">
        <v>13</v>
      </c>
      <c r="H75" s="4" t="s">
        <v>12</v>
      </c>
      <c r="I75" s="4" t="s">
        <v>13</v>
      </c>
      <c r="J75" s="4" t="s">
        <v>13</v>
      </c>
      <c r="K75" s="4" t="s">
        <v>13</v>
      </c>
      <c r="M75">
        <f t="shared" si="0"/>
        <v>0</v>
      </c>
      <c r="N75">
        <f t="shared" si="1"/>
        <v>0</v>
      </c>
    </row>
    <row r="76" spans="1:14" ht="16.5">
      <c r="A76">
        <v>61</v>
      </c>
      <c r="B76" s="4" t="s">
        <v>162</v>
      </c>
      <c r="C76" s="4" t="s">
        <v>163</v>
      </c>
      <c r="D76" s="4" t="s">
        <v>11</v>
      </c>
      <c r="E76" s="4" t="s">
        <v>50</v>
      </c>
      <c r="F76" s="4" t="s">
        <v>13</v>
      </c>
      <c r="G76" s="4" t="s">
        <v>14</v>
      </c>
      <c r="H76" s="4" t="s">
        <v>12</v>
      </c>
      <c r="I76" s="4" t="s">
        <v>13</v>
      </c>
      <c r="J76" s="4" t="s">
        <v>13</v>
      </c>
      <c r="K76" s="4" t="s">
        <v>13</v>
      </c>
      <c r="M76">
        <f t="shared" si="0"/>
        <v>0</v>
      </c>
      <c r="N76">
        <f t="shared" si="1"/>
        <v>0</v>
      </c>
    </row>
    <row r="77" spans="1:14" ht="16.5">
      <c r="A77">
        <v>62</v>
      </c>
      <c r="B77" s="4" t="s">
        <v>164</v>
      </c>
      <c r="C77" s="4" t="s">
        <v>165</v>
      </c>
      <c r="D77" s="4" t="s">
        <v>33</v>
      </c>
      <c r="E77" s="4" t="s">
        <v>50</v>
      </c>
      <c r="F77" s="4" t="s">
        <v>13</v>
      </c>
      <c r="G77" s="4" t="s">
        <v>13</v>
      </c>
      <c r="H77" s="4" t="s">
        <v>12</v>
      </c>
      <c r="I77" s="4" t="s">
        <v>13</v>
      </c>
      <c r="J77" s="4" t="s">
        <v>13</v>
      </c>
      <c r="K77" s="4" t="s">
        <v>13</v>
      </c>
      <c r="M77">
        <f t="shared" si="0"/>
        <v>0</v>
      </c>
      <c r="N77">
        <f t="shared" si="1"/>
        <v>0</v>
      </c>
    </row>
    <row r="78" spans="1:14" ht="16.5">
      <c r="A78">
        <v>63</v>
      </c>
      <c r="B78" s="4" t="s">
        <v>166</v>
      </c>
      <c r="C78" s="4" t="s">
        <v>167</v>
      </c>
      <c r="D78" s="4" t="s">
        <v>33</v>
      </c>
      <c r="E78" s="4" t="s">
        <v>50</v>
      </c>
      <c r="F78" s="4" t="s">
        <v>13</v>
      </c>
      <c r="G78" s="4" t="s">
        <v>13</v>
      </c>
      <c r="H78" s="4" t="s">
        <v>12</v>
      </c>
      <c r="I78" s="4" t="s">
        <v>13</v>
      </c>
      <c r="J78" s="4" t="s">
        <v>13</v>
      </c>
      <c r="K78" s="4" t="s">
        <v>13</v>
      </c>
      <c r="M78">
        <f t="shared" si="0"/>
        <v>0</v>
      </c>
      <c r="N78">
        <f t="shared" si="1"/>
        <v>0</v>
      </c>
    </row>
    <row r="79" spans="1:14" ht="16.5">
      <c r="A79">
        <v>64</v>
      </c>
      <c r="B79" s="4" t="s">
        <v>168</v>
      </c>
      <c r="C79" s="4" t="s">
        <v>169</v>
      </c>
      <c r="D79" s="4" t="s">
        <v>33</v>
      </c>
      <c r="E79" s="4" t="s">
        <v>50</v>
      </c>
      <c r="F79" s="4" t="s">
        <v>13</v>
      </c>
      <c r="G79" s="4" t="s">
        <v>13</v>
      </c>
      <c r="H79" s="4" t="s">
        <v>12</v>
      </c>
      <c r="I79" s="4" t="s">
        <v>13</v>
      </c>
      <c r="J79" s="4" t="s">
        <v>13</v>
      </c>
      <c r="K79" s="4" t="s">
        <v>13</v>
      </c>
      <c r="M79">
        <f t="shared" si="0"/>
        <v>0</v>
      </c>
      <c r="N79">
        <f t="shared" si="1"/>
        <v>0</v>
      </c>
    </row>
    <row r="80" spans="1:14" ht="16.5">
      <c r="A80">
        <v>65</v>
      </c>
      <c r="B80" s="4" t="s">
        <v>170</v>
      </c>
      <c r="C80" s="4" t="s">
        <v>171</v>
      </c>
      <c r="D80" s="4" t="s">
        <v>11</v>
      </c>
      <c r="E80" s="4" t="s">
        <v>50</v>
      </c>
      <c r="F80" s="4" t="s">
        <v>13</v>
      </c>
      <c r="G80" s="4" t="s">
        <v>14</v>
      </c>
      <c r="H80" s="4" t="s">
        <v>12</v>
      </c>
      <c r="I80" s="4" t="s">
        <v>13</v>
      </c>
      <c r="J80" s="4" t="s">
        <v>14</v>
      </c>
      <c r="K80" s="4" t="s">
        <v>13</v>
      </c>
      <c r="M80">
        <f t="shared" si="0"/>
        <v>0</v>
      </c>
      <c r="N80">
        <f t="shared" si="1"/>
        <v>0</v>
      </c>
    </row>
    <row r="81" spans="1:14" ht="16.5">
      <c r="A81">
        <v>66</v>
      </c>
      <c r="B81" s="4" t="s">
        <v>172</v>
      </c>
      <c r="C81" s="4" t="s">
        <v>173</v>
      </c>
      <c r="D81" s="4" t="s">
        <v>33</v>
      </c>
      <c r="E81" s="4" t="s">
        <v>50</v>
      </c>
      <c r="F81" s="4" t="s">
        <v>13</v>
      </c>
      <c r="G81" s="4" t="s">
        <v>13</v>
      </c>
      <c r="H81" s="4" t="s">
        <v>12</v>
      </c>
      <c r="I81" s="4" t="s">
        <v>13</v>
      </c>
      <c r="J81" s="4" t="s">
        <v>13</v>
      </c>
      <c r="K81" s="4" t="s">
        <v>13</v>
      </c>
      <c r="M81">
        <f t="shared" si="0"/>
        <v>0</v>
      </c>
      <c r="N81">
        <f t="shared" si="1"/>
        <v>0</v>
      </c>
    </row>
    <row r="82" spans="1:14" ht="16.5">
      <c r="A82">
        <v>67</v>
      </c>
      <c r="B82" s="4" t="s">
        <v>174</v>
      </c>
      <c r="C82" s="4" t="s">
        <v>175</v>
      </c>
      <c r="D82" s="4" t="s">
        <v>11</v>
      </c>
      <c r="E82" s="4" t="s">
        <v>50</v>
      </c>
      <c r="F82" s="4" t="s">
        <v>14</v>
      </c>
      <c r="G82" s="4" t="s">
        <v>13</v>
      </c>
      <c r="H82" s="4" t="s">
        <v>12</v>
      </c>
      <c r="I82" s="4" t="s">
        <v>14</v>
      </c>
      <c r="J82" s="4" t="s">
        <v>13</v>
      </c>
      <c r="K82" s="4" t="s">
        <v>13</v>
      </c>
      <c r="M82">
        <f t="shared" si="0"/>
        <v>0</v>
      </c>
      <c r="N82">
        <f t="shared" si="1"/>
        <v>0</v>
      </c>
    </row>
    <row r="83" spans="1:14" ht="16.5">
      <c r="A83">
        <v>68</v>
      </c>
      <c r="B83" s="4" t="s">
        <v>176</v>
      </c>
      <c r="C83" s="4" t="s">
        <v>177</v>
      </c>
      <c r="D83" s="4" t="s">
        <v>33</v>
      </c>
      <c r="E83" s="4" t="s">
        <v>50</v>
      </c>
      <c r="F83" s="4" t="s">
        <v>13</v>
      </c>
      <c r="G83" s="4" t="s">
        <v>13</v>
      </c>
      <c r="H83" s="4" t="s">
        <v>12</v>
      </c>
      <c r="I83" s="4" t="s">
        <v>13</v>
      </c>
      <c r="J83" s="4" t="s">
        <v>13</v>
      </c>
      <c r="K83" s="4" t="s">
        <v>13</v>
      </c>
      <c r="M83">
        <f t="shared" si="0"/>
        <v>0</v>
      </c>
      <c r="N83">
        <f t="shared" si="1"/>
        <v>0</v>
      </c>
    </row>
    <row r="84" spans="1:14" ht="16.5">
      <c r="A84">
        <v>69</v>
      </c>
      <c r="B84" s="4" t="s">
        <v>178</v>
      </c>
      <c r="C84" s="4" t="s">
        <v>179</v>
      </c>
      <c r="D84" s="4" t="s">
        <v>33</v>
      </c>
      <c r="E84" s="4" t="s">
        <v>50</v>
      </c>
      <c r="F84" s="4" t="s">
        <v>13</v>
      </c>
      <c r="G84" s="4" t="s">
        <v>13</v>
      </c>
      <c r="H84" s="4" t="s">
        <v>12</v>
      </c>
      <c r="I84" s="4" t="s">
        <v>13</v>
      </c>
      <c r="J84" s="4" t="s">
        <v>13</v>
      </c>
      <c r="K84" s="4" t="s">
        <v>13</v>
      </c>
      <c r="M84">
        <f t="shared" si="0"/>
        <v>0</v>
      </c>
      <c r="N84">
        <f t="shared" si="1"/>
        <v>0</v>
      </c>
    </row>
    <row r="85" spans="1:14" ht="16.5">
      <c r="A85">
        <v>70</v>
      </c>
      <c r="B85" s="4" t="s">
        <v>180</v>
      </c>
      <c r="C85" s="4" t="s">
        <v>181</v>
      </c>
      <c r="D85" s="4" t="s">
        <v>33</v>
      </c>
      <c r="E85" s="4" t="s">
        <v>50</v>
      </c>
      <c r="F85" s="4" t="s">
        <v>14</v>
      </c>
      <c r="G85" s="4" t="s">
        <v>13</v>
      </c>
      <c r="H85" s="4" t="s">
        <v>12</v>
      </c>
      <c r="I85" s="4" t="s">
        <v>13</v>
      </c>
      <c r="J85" s="4" t="s">
        <v>13</v>
      </c>
      <c r="K85" s="4" t="s">
        <v>13</v>
      </c>
      <c r="M85">
        <f t="shared" si="0"/>
        <v>0</v>
      </c>
      <c r="N85">
        <f t="shared" si="1"/>
        <v>0</v>
      </c>
    </row>
    <row r="86" spans="1:14" ht="16.5">
      <c r="A86">
        <v>71</v>
      </c>
      <c r="B86" s="4" t="s">
        <v>182</v>
      </c>
      <c r="C86" s="4" t="s">
        <v>183</v>
      </c>
      <c r="D86" s="4" t="s">
        <v>33</v>
      </c>
      <c r="E86" s="4" t="s">
        <v>50</v>
      </c>
      <c r="F86" s="4" t="s">
        <v>13</v>
      </c>
      <c r="G86" s="4" t="s">
        <v>13</v>
      </c>
      <c r="H86" s="4" t="s">
        <v>12</v>
      </c>
      <c r="I86" s="4" t="s">
        <v>13</v>
      </c>
      <c r="J86" s="4" t="s">
        <v>13</v>
      </c>
      <c r="K86" s="4" t="s">
        <v>13</v>
      </c>
      <c r="M86">
        <f t="shared" si="0"/>
        <v>0</v>
      </c>
      <c r="N86">
        <f t="shared" si="1"/>
        <v>0</v>
      </c>
    </row>
    <row r="87" spans="1:14" ht="16.5">
      <c r="A87">
        <v>72</v>
      </c>
      <c r="B87" s="4" t="s">
        <v>184</v>
      </c>
      <c r="C87" s="4" t="s">
        <v>185</v>
      </c>
      <c r="D87" s="4" t="s">
        <v>33</v>
      </c>
      <c r="E87" s="4" t="s">
        <v>50</v>
      </c>
      <c r="F87" s="4" t="s">
        <v>13</v>
      </c>
      <c r="G87" s="4" t="s">
        <v>13</v>
      </c>
      <c r="H87" s="4" t="s">
        <v>12</v>
      </c>
      <c r="I87" s="4" t="s">
        <v>13</v>
      </c>
      <c r="J87" s="4" t="s">
        <v>13</v>
      </c>
      <c r="K87" s="4" t="s">
        <v>13</v>
      </c>
      <c r="M87">
        <f t="shared" si="0"/>
        <v>0</v>
      </c>
      <c r="N87">
        <f t="shared" si="1"/>
        <v>0</v>
      </c>
    </row>
    <row r="88" spans="1:14" ht="16.5">
      <c r="A88">
        <v>73</v>
      </c>
      <c r="B88" s="4" t="s">
        <v>186</v>
      </c>
      <c r="C88" s="4" t="s">
        <v>187</v>
      </c>
      <c r="D88" s="4" t="s">
        <v>33</v>
      </c>
      <c r="E88" s="4" t="s">
        <v>50</v>
      </c>
      <c r="F88" s="4" t="s">
        <v>14</v>
      </c>
      <c r="G88" s="4" t="s">
        <v>13</v>
      </c>
      <c r="H88" s="4" t="s">
        <v>12</v>
      </c>
      <c r="I88" s="4" t="s">
        <v>14</v>
      </c>
      <c r="J88" s="4" t="s">
        <v>13</v>
      </c>
      <c r="K88" s="4" t="s">
        <v>13</v>
      </c>
      <c r="M88">
        <f t="shared" si="0"/>
        <v>0</v>
      </c>
      <c r="N88">
        <f t="shared" si="1"/>
        <v>0</v>
      </c>
    </row>
    <row r="89" spans="1:14" ht="16.5">
      <c r="A89">
        <v>74</v>
      </c>
      <c r="B89" s="4" t="s">
        <v>188</v>
      </c>
      <c r="C89" s="4" t="s">
        <v>189</v>
      </c>
      <c r="D89" s="4" t="s">
        <v>33</v>
      </c>
      <c r="E89" s="4" t="s">
        <v>50</v>
      </c>
      <c r="F89" s="4" t="s">
        <v>13</v>
      </c>
      <c r="G89" s="4" t="s">
        <v>13</v>
      </c>
      <c r="H89" s="4" t="s">
        <v>12</v>
      </c>
      <c r="I89" s="4" t="s">
        <v>13</v>
      </c>
      <c r="J89" s="4" t="s">
        <v>13</v>
      </c>
      <c r="K89" s="4" t="s">
        <v>13</v>
      </c>
      <c r="M89">
        <f t="shared" si="0"/>
        <v>0</v>
      </c>
      <c r="N89">
        <f t="shared" si="1"/>
        <v>0</v>
      </c>
    </row>
    <row r="90" spans="1:14" ht="16.5">
      <c r="A90">
        <v>75</v>
      </c>
      <c r="B90" s="4" t="s">
        <v>190</v>
      </c>
      <c r="C90" s="4" t="s">
        <v>191</v>
      </c>
      <c r="D90" s="4" t="s">
        <v>33</v>
      </c>
      <c r="E90" s="4" t="s">
        <v>50</v>
      </c>
      <c r="F90" s="4" t="s">
        <v>13</v>
      </c>
      <c r="G90" s="4" t="s">
        <v>13</v>
      </c>
      <c r="H90" s="4" t="s">
        <v>12</v>
      </c>
      <c r="I90" s="4" t="s">
        <v>13</v>
      </c>
      <c r="J90" s="4" t="s">
        <v>13</v>
      </c>
      <c r="K90" s="4" t="s">
        <v>13</v>
      </c>
      <c r="M90">
        <f t="shared" si="0"/>
        <v>0</v>
      </c>
      <c r="N90">
        <f t="shared" si="1"/>
        <v>0</v>
      </c>
    </row>
    <row r="91" spans="1:14" ht="16.5">
      <c r="A91">
        <v>76</v>
      </c>
      <c r="B91" s="4" t="s">
        <v>192</v>
      </c>
      <c r="C91" s="4" t="s">
        <v>193</v>
      </c>
      <c r="D91" s="4" t="s">
        <v>33</v>
      </c>
      <c r="E91" s="4" t="s">
        <v>50</v>
      </c>
      <c r="F91" s="4" t="s">
        <v>14</v>
      </c>
      <c r="G91" s="4" t="s">
        <v>14</v>
      </c>
      <c r="H91" s="4" t="s">
        <v>12</v>
      </c>
      <c r="I91" s="4" t="s">
        <v>14</v>
      </c>
      <c r="J91" t="s">
        <v>14</v>
      </c>
      <c r="K91" t="s">
        <v>13</v>
      </c>
      <c r="M91">
        <f t="shared" si="0"/>
        <v>0</v>
      </c>
      <c r="N91">
        <f t="shared" si="1"/>
        <v>0</v>
      </c>
    </row>
    <row r="92" spans="1:14" ht="16.5">
      <c r="A92">
        <v>77</v>
      </c>
      <c r="B92" s="4" t="s">
        <v>194</v>
      </c>
      <c r="C92" s="4" t="s">
        <v>195</v>
      </c>
      <c r="D92" s="4" t="s">
        <v>33</v>
      </c>
      <c r="E92" s="4" t="s">
        <v>50</v>
      </c>
      <c r="F92" s="4" t="s">
        <v>13</v>
      </c>
      <c r="G92" s="4" t="s">
        <v>13</v>
      </c>
      <c r="H92" s="4" t="s">
        <v>12</v>
      </c>
      <c r="I92" s="4" t="s">
        <v>13</v>
      </c>
      <c r="J92" s="4" t="s">
        <v>13</v>
      </c>
      <c r="K92" s="4" t="s">
        <v>13</v>
      </c>
      <c r="M92">
        <f t="shared" si="0"/>
        <v>0</v>
      </c>
      <c r="N92">
        <f t="shared" si="1"/>
        <v>0</v>
      </c>
    </row>
    <row r="93" spans="1:14" ht="16.5">
      <c r="A93">
        <v>78</v>
      </c>
      <c r="B93" s="4" t="s">
        <v>196</v>
      </c>
      <c r="C93" s="4" t="s">
        <v>197</v>
      </c>
      <c r="D93" s="4" t="s">
        <v>33</v>
      </c>
      <c r="E93" s="4" t="s">
        <v>50</v>
      </c>
      <c r="F93" s="4" t="s">
        <v>13</v>
      </c>
      <c r="G93" s="4" t="s">
        <v>13</v>
      </c>
      <c r="H93" s="4" t="s">
        <v>12</v>
      </c>
      <c r="I93" s="4" t="s">
        <v>13</v>
      </c>
      <c r="J93" s="4" t="s">
        <v>13</v>
      </c>
      <c r="K93" s="4" t="s">
        <v>13</v>
      </c>
      <c r="M93">
        <f t="shared" si="0"/>
        <v>0</v>
      </c>
      <c r="N93">
        <f t="shared" si="1"/>
        <v>0</v>
      </c>
    </row>
    <row r="94" spans="1:14" ht="16.5">
      <c r="A94">
        <v>79</v>
      </c>
      <c r="B94" s="4" t="s">
        <v>198</v>
      </c>
      <c r="C94" s="4" t="s">
        <v>199</v>
      </c>
      <c r="D94" s="4" t="s">
        <v>33</v>
      </c>
      <c r="E94" s="4" t="s">
        <v>50</v>
      </c>
      <c r="F94" s="4" t="s">
        <v>14</v>
      </c>
      <c r="G94" s="4" t="s">
        <v>13</v>
      </c>
      <c r="H94" s="4" t="s">
        <v>12</v>
      </c>
      <c r="I94" s="4" t="s">
        <v>14</v>
      </c>
      <c r="J94" s="4" t="s">
        <v>13</v>
      </c>
      <c r="K94" s="4" t="s">
        <v>13</v>
      </c>
      <c r="M94">
        <f t="shared" si="0"/>
        <v>0</v>
      </c>
      <c r="N94">
        <f t="shared" si="1"/>
        <v>0</v>
      </c>
    </row>
    <row r="95" spans="1:14" ht="16.5">
      <c r="A95">
        <v>80</v>
      </c>
      <c r="B95" s="4" t="s">
        <v>200</v>
      </c>
      <c r="C95" s="4" t="s">
        <v>201</v>
      </c>
      <c r="D95" s="4" t="s">
        <v>11</v>
      </c>
      <c r="E95" s="4" t="s">
        <v>50</v>
      </c>
      <c r="F95" s="4" t="s">
        <v>13</v>
      </c>
      <c r="G95" s="4" t="s">
        <v>14</v>
      </c>
      <c r="H95" s="4" t="s">
        <v>12</v>
      </c>
      <c r="I95" s="4" t="s">
        <v>13</v>
      </c>
      <c r="J95" s="4" t="s">
        <v>14</v>
      </c>
      <c r="K95" s="4" t="s">
        <v>13</v>
      </c>
      <c r="M95">
        <f t="shared" si="0"/>
        <v>0</v>
      </c>
      <c r="N95">
        <f t="shared" si="1"/>
        <v>0</v>
      </c>
    </row>
    <row r="96" spans="1:14" ht="16.5">
      <c r="A96">
        <v>81</v>
      </c>
      <c r="B96" s="4" t="s">
        <v>202</v>
      </c>
      <c r="C96" s="4" t="s">
        <v>203</v>
      </c>
      <c r="D96" s="4" t="s">
        <v>33</v>
      </c>
      <c r="E96" s="4" t="s">
        <v>50</v>
      </c>
      <c r="F96" s="4" t="s">
        <v>14</v>
      </c>
      <c r="G96" s="4" t="s">
        <v>13</v>
      </c>
      <c r="H96" s="4" t="s">
        <v>12</v>
      </c>
      <c r="I96" t="s">
        <v>14</v>
      </c>
      <c r="J96" s="4" t="s">
        <v>13</v>
      </c>
      <c r="K96" s="4" t="s">
        <v>13</v>
      </c>
      <c r="M96">
        <f t="shared" si="0"/>
        <v>0</v>
      </c>
      <c r="N96">
        <f t="shared" si="1"/>
        <v>0</v>
      </c>
    </row>
    <row r="97" spans="1:14" ht="16.5">
      <c r="A97">
        <v>82</v>
      </c>
      <c r="B97" s="4" t="s">
        <v>204</v>
      </c>
      <c r="C97" s="4" t="s">
        <v>205</v>
      </c>
      <c r="D97" s="4" t="s">
        <v>33</v>
      </c>
      <c r="E97" s="4" t="s">
        <v>50</v>
      </c>
      <c r="F97" s="4" t="s">
        <v>13</v>
      </c>
      <c r="G97" s="4" t="s">
        <v>13</v>
      </c>
      <c r="H97" s="4" t="s">
        <v>12</v>
      </c>
      <c r="I97" s="4" t="s">
        <v>13</v>
      </c>
      <c r="J97" s="4" t="s">
        <v>13</v>
      </c>
      <c r="K97" s="4" t="s">
        <v>13</v>
      </c>
      <c r="M97">
        <f t="shared" si="0"/>
        <v>0</v>
      </c>
      <c r="N97">
        <f t="shared" si="1"/>
        <v>0</v>
      </c>
    </row>
    <row r="98" spans="1:14" ht="16.5">
      <c r="A98">
        <v>83</v>
      </c>
      <c r="B98" s="4" t="s">
        <v>206</v>
      </c>
      <c r="C98" s="4" t="s">
        <v>207</v>
      </c>
      <c r="D98" s="4" t="s">
        <v>33</v>
      </c>
      <c r="E98" s="4" t="s">
        <v>50</v>
      </c>
      <c r="F98" s="4" t="s">
        <v>13</v>
      </c>
      <c r="G98" s="4" t="s">
        <v>13</v>
      </c>
      <c r="H98" s="4" t="s">
        <v>12</v>
      </c>
      <c r="I98" s="4" t="s">
        <v>13</v>
      </c>
      <c r="J98" s="4" t="s">
        <v>13</v>
      </c>
      <c r="K98" s="4" t="s">
        <v>13</v>
      </c>
      <c r="M98">
        <f t="shared" si="0"/>
        <v>0</v>
      </c>
      <c r="N98">
        <f t="shared" si="1"/>
        <v>0</v>
      </c>
    </row>
    <row r="99" spans="1:14" ht="16.5">
      <c r="A99">
        <v>84</v>
      </c>
      <c r="B99" s="4" t="s">
        <v>208</v>
      </c>
      <c r="C99" s="4" t="s">
        <v>209</v>
      </c>
      <c r="D99" s="4" t="s">
        <v>33</v>
      </c>
      <c r="E99" s="4" t="s">
        <v>50</v>
      </c>
      <c r="F99" s="4" t="s">
        <v>13</v>
      </c>
      <c r="G99" s="4" t="s">
        <v>13</v>
      </c>
      <c r="H99" s="4" t="s">
        <v>12</v>
      </c>
      <c r="I99" s="4" t="s">
        <v>13</v>
      </c>
      <c r="J99" s="4" t="s">
        <v>13</v>
      </c>
      <c r="K99" s="4" t="s">
        <v>13</v>
      </c>
      <c r="M99">
        <f t="shared" si="0"/>
        <v>0</v>
      </c>
      <c r="N99">
        <f t="shared" si="1"/>
        <v>0</v>
      </c>
    </row>
    <row r="100" spans="1:14" ht="16.5">
      <c r="A100">
        <v>85</v>
      </c>
      <c r="B100" s="4" t="s">
        <v>210</v>
      </c>
      <c r="C100" s="4" t="s">
        <v>211</v>
      </c>
      <c r="D100" s="4" t="s">
        <v>33</v>
      </c>
      <c r="E100" s="4" t="s">
        <v>50</v>
      </c>
      <c r="F100" s="4" t="s">
        <v>13</v>
      </c>
      <c r="G100" s="4" t="s">
        <v>13</v>
      </c>
      <c r="H100" s="4" t="s">
        <v>12</v>
      </c>
      <c r="I100" s="4" t="s">
        <v>13</v>
      </c>
      <c r="J100" s="4" t="s">
        <v>13</v>
      </c>
      <c r="K100" s="4" t="s">
        <v>13</v>
      </c>
      <c r="M100">
        <f t="shared" si="0"/>
        <v>0</v>
      </c>
      <c r="N100">
        <f t="shared" si="1"/>
        <v>0</v>
      </c>
    </row>
    <row r="101" spans="1:14" ht="16.5">
      <c r="A101">
        <v>86</v>
      </c>
      <c r="B101" s="4" t="s">
        <v>212</v>
      </c>
      <c r="C101" s="4" t="s">
        <v>213</v>
      </c>
      <c r="D101" s="4" t="s">
        <v>33</v>
      </c>
      <c r="E101" s="4" t="s">
        <v>50</v>
      </c>
      <c r="F101" s="4" t="s">
        <v>13</v>
      </c>
      <c r="G101" s="4" t="s">
        <v>13</v>
      </c>
      <c r="H101" s="4" t="s">
        <v>12</v>
      </c>
      <c r="I101" s="4" t="s">
        <v>13</v>
      </c>
      <c r="J101" s="4" t="s">
        <v>13</v>
      </c>
      <c r="K101" s="4" t="s">
        <v>13</v>
      </c>
      <c r="M101">
        <f t="shared" si="0"/>
        <v>0</v>
      </c>
      <c r="N101">
        <f t="shared" si="1"/>
        <v>0</v>
      </c>
    </row>
    <row r="102" spans="1:14" ht="16.5">
      <c r="A102">
        <v>87</v>
      </c>
      <c r="B102" s="4" t="s">
        <v>214</v>
      </c>
      <c r="C102" s="4" t="s">
        <v>215</v>
      </c>
      <c r="D102" s="4" t="s">
        <v>33</v>
      </c>
      <c r="E102" s="4" t="s">
        <v>50</v>
      </c>
      <c r="F102" s="4" t="s">
        <v>13</v>
      </c>
      <c r="G102" s="4" t="s">
        <v>14</v>
      </c>
      <c r="H102" s="4" t="s">
        <v>12</v>
      </c>
      <c r="I102" s="4" t="s">
        <v>13</v>
      </c>
      <c r="J102" t="s">
        <v>14</v>
      </c>
      <c r="K102" t="s">
        <v>13</v>
      </c>
      <c r="M102">
        <f t="shared" si="0"/>
        <v>0</v>
      </c>
      <c r="N102">
        <f t="shared" si="1"/>
        <v>0</v>
      </c>
    </row>
    <row r="103" spans="1:14" ht="16.5">
      <c r="A103">
        <v>88</v>
      </c>
      <c r="B103" s="4" t="s">
        <v>216</v>
      </c>
      <c r="C103" s="4" t="s">
        <v>217</v>
      </c>
      <c r="D103" s="4" t="s">
        <v>33</v>
      </c>
      <c r="E103" s="4" t="s">
        <v>50</v>
      </c>
      <c r="F103" s="4" t="s">
        <v>13</v>
      </c>
      <c r="G103" s="4" t="s">
        <v>13</v>
      </c>
      <c r="H103" s="4" t="s">
        <v>12</v>
      </c>
      <c r="I103" s="4" t="s">
        <v>13</v>
      </c>
      <c r="J103" s="4" t="s">
        <v>13</v>
      </c>
      <c r="K103" s="4" t="s">
        <v>13</v>
      </c>
      <c r="M103">
        <f t="shared" si="0"/>
        <v>0</v>
      </c>
      <c r="N103">
        <f t="shared" si="1"/>
        <v>0</v>
      </c>
    </row>
    <row r="104" spans="1:14" ht="16.5">
      <c r="A104">
        <v>89</v>
      </c>
      <c r="B104" s="4" t="s">
        <v>218</v>
      </c>
      <c r="C104" s="4" t="s">
        <v>219</v>
      </c>
      <c r="D104" s="4" t="s">
        <v>33</v>
      </c>
      <c r="E104" s="4" t="s">
        <v>50</v>
      </c>
      <c r="F104" s="4" t="s">
        <v>13</v>
      </c>
      <c r="G104" s="4" t="s">
        <v>13</v>
      </c>
      <c r="H104" s="4" t="s">
        <v>12</v>
      </c>
      <c r="I104" s="4" t="s">
        <v>13</v>
      </c>
      <c r="J104" s="4" t="s">
        <v>13</v>
      </c>
      <c r="K104" s="4" t="s">
        <v>13</v>
      </c>
      <c r="M104">
        <f t="shared" si="0"/>
        <v>0</v>
      </c>
      <c r="N104">
        <f t="shared" si="1"/>
        <v>0</v>
      </c>
    </row>
    <row r="105" spans="1:14" ht="16.5">
      <c r="A105">
        <v>90</v>
      </c>
      <c r="B105" s="4" t="s">
        <v>220</v>
      </c>
      <c r="C105" s="4" t="s">
        <v>221</v>
      </c>
      <c r="D105" s="4" t="s">
        <v>33</v>
      </c>
      <c r="E105" s="4" t="s">
        <v>50</v>
      </c>
      <c r="F105" s="4" t="s">
        <v>13</v>
      </c>
      <c r="G105" s="4" t="s">
        <v>13</v>
      </c>
      <c r="H105" s="4" t="s">
        <v>12</v>
      </c>
      <c r="I105" s="4" t="s">
        <v>13</v>
      </c>
      <c r="J105" s="4" t="s">
        <v>13</v>
      </c>
      <c r="K105" s="4" t="s">
        <v>13</v>
      </c>
      <c r="M105">
        <f t="shared" si="0"/>
        <v>0</v>
      </c>
      <c r="N105">
        <f t="shared" si="1"/>
        <v>0</v>
      </c>
    </row>
    <row r="106" spans="1:14" ht="16.5">
      <c r="A106">
        <v>91</v>
      </c>
      <c r="B106" s="4" t="s">
        <v>222</v>
      </c>
      <c r="C106" s="4" t="s">
        <v>223</v>
      </c>
      <c r="D106" s="4" t="s">
        <v>11</v>
      </c>
      <c r="E106" s="4" t="s">
        <v>50</v>
      </c>
      <c r="F106" s="4" t="s">
        <v>14</v>
      </c>
      <c r="G106" s="4" t="s">
        <v>13</v>
      </c>
      <c r="H106" s="4" t="s">
        <v>12</v>
      </c>
      <c r="I106" s="4" t="s">
        <v>14</v>
      </c>
      <c r="J106" s="4" t="s">
        <v>13</v>
      </c>
      <c r="K106" s="4" t="s">
        <v>13</v>
      </c>
      <c r="M106">
        <f t="shared" si="0"/>
        <v>0</v>
      </c>
      <c r="N106">
        <f t="shared" si="1"/>
        <v>0</v>
      </c>
    </row>
    <row r="107" spans="1:14" ht="16.5">
      <c r="A107">
        <v>92</v>
      </c>
      <c r="B107" s="4" t="s">
        <v>224</v>
      </c>
      <c r="C107" s="4" t="s">
        <v>225</v>
      </c>
      <c r="D107" s="4" t="s">
        <v>33</v>
      </c>
      <c r="E107" s="4" t="s">
        <v>50</v>
      </c>
      <c r="F107" s="4" t="s">
        <v>13</v>
      </c>
      <c r="G107" s="4" t="s">
        <v>13</v>
      </c>
      <c r="H107" s="4" t="s">
        <v>12</v>
      </c>
      <c r="I107" s="4" t="s">
        <v>13</v>
      </c>
      <c r="J107" s="4" t="s">
        <v>13</v>
      </c>
      <c r="K107" s="4" t="s">
        <v>13</v>
      </c>
      <c r="M107">
        <f t="shared" si="0"/>
        <v>0</v>
      </c>
      <c r="N107">
        <f t="shared" si="1"/>
        <v>0</v>
      </c>
    </row>
    <row r="108" spans="1:14" ht="16.5">
      <c r="A108">
        <v>93</v>
      </c>
      <c r="B108" s="4" t="s">
        <v>226</v>
      </c>
      <c r="C108" s="4" t="s">
        <v>227</v>
      </c>
      <c r="D108" s="4" t="s">
        <v>33</v>
      </c>
      <c r="E108" s="4" t="s">
        <v>50</v>
      </c>
      <c r="F108" s="4" t="s">
        <v>13</v>
      </c>
      <c r="G108" s="4" t="s">
        <v>13</v>
      </c>
      <c r="H108" s="4" t="s">
        <v>12</v>
      </c>
      <c r="I108" s="4" t="s">
        <v>13</v>
      </c>
      <c r="J108" s="4" t="s">
        <v>13</v>
      </c>
      <c r="K108" s="4" t="s">
        <v>13</v>
      </c>
      <c r="M108">
        <f t="shared" si="0"/>
        <v>0</v>
      </c>
      <c r="N108">
        <f t="shared" si="1"/>
        <v>0</v>
      </c>
    </row>
    <row r="109" spans="1:14" ht="16.5">
      <c r="A109">
        <v>94</v>
      </c>
      <c r="B109" s="4" t="s">
        <v>228</v>
      </c>
      <c r="C109" s="4" t="s">
        <v>229</v>
      </c>
      <c r="D109" s="4" t="s">
        <v>33</v>
      </c>
      <c r="E109" s="4" t="s">
        <v>50</v>
      </c>
      <c r="F109" s="4" t="s">
        <v>13</v>
      </c>
      <c r="G109" s="4" t="s">
        <v>13</v>
      </c>
      <c r="H109" s="4" t="s">
        <v>12</v>
      </c>
      <c r="I109" s="4" t="s">
        <v>13</v>
      </c>
      <c r="J109" s="4" t="s">
        <v>13</v>
      </c>
      <c r="K109" s="4" t="s">
        <v>13</v>
      </c>
      <c r="M109">
        <f t="shared" si="0"/>
        <v>0</v>
      </c>
      <c r="N109">
        <f t="shared" si="1"/>
        <v>0</v>
      </c>
    </row>
    <row r="110" spans="1:14" ht="16.5">
      <c r="A110">
        <v>95</v>
      </c>
      <c r="B110" s="4" t="s">
        <v>230</v>
      </c>
      <c r="C110" s="4" t="s">
        <v>231</v>
      </c>
      <c r="D110" s="4" t="s">
        <v>33</v>
      </c>
      <c r="E110" s="4" t="s">
        <v>50</v>
      </c>
      <c r="F110" s="4" t="s">
        <v>13</v>
      </c>
      <c r="G110" s="4" t="s">
        <v>13</v>
      </c>
      <c r="H110" s="4" t="s">
        <v>12</v>
      </c>
      <c r="I110" s="4" t="s">
        <v>13</v>
      </c>
      <c r="J110" s="4" t="s">
        <v>13</v>
      </c>
      <c r="K110" s="4" t="s">
        <v>13</v>
      </c>
      <c r="M110">
        <f t="shared" si="0"/>
        <v>0</v>
      </c>
      <c r="N110">
        <f t="shared" si="1"/>
        <v>0</v>
      </c>
    </row>
    <row r="111" spans="1:14" ht="16.5">
      <c r="A111">
        <v>96</v>
      </c>
      <c r="B111" s="4" t="s">
        <v>232</v>
      </c>
      <c r="C111" s="4" t="s">
        <v>233</v>
      </c>
      <c r="D111" s="4" t="s">
        <v>33</v>
      </c>
      <c r="E111" s="4" t="s">
        <v>50</v>
      </c>
      <c r="F111" s="4" t="s">
        <v>13</v>
      </c>
      <c r="G111" s="4" t="s">
        <v>13</v>
      </c>
      <c r="H111" s="4" t="s">
        <v>12</v>
      </c>
      <c r="I111" s="4" t="s">
        <v>13</v>
      </c>
      <c r="J111" s="4" t="s">
        <v>13</v>
      </c>
      <c r="K111" s="4" t="s">
        <v>13</v>
      </c>
      <c r="M111">
        <f t="shared" si="0"/>
        <v>0</v>
      </c>
      <c r="N111">
        <f t="shared" si="1"/>
        <v>0</v>
      </c>
    </row>
    <row r="112" spans="1:14" ht="16.5">
      <c r="A112">
        <v>97</v>
      </c>
      <c r="B112" s="4" t="s">
        <v>234</v>
      </c>
      <c r="C112" s="4" t="s">
        <v>235</v>
      </c>
      <c r="D112" s="4" t="s">
        <v>33</v>
      </c>
      <c r="E112" s="4" t="s">
        <v>50</v>
      </c>
      <c r="F112" s="4" t="s">
        <v>13</v>
      </c>
      <c r="G112" s="4" t="s">
        <v>13</v>
      </c>
      <c r="H112" s="4" t="s">
        <v>12</v>
      </c>
      <c r="I112" s="4" t="s">
        <v>13</v>
      </c>
      <c r="J112" s="4" t="s">
        <v>13</v>
      </c>
      <c r="K112" s="4" t="s">
        <v>13</v>
      </c>
      <c r="M112">
        <f t="shared" si="0"/>
        <v>0</v>
      </c>
      <c r="N112">
        <f t="shared" si="1"/>
        <v>0</v>
      </c>
    </row>
    <row r="113" spans="1:14" ht="16.5">
      <c r="A113">
        <v>98</v>
      </c>
      <c r="B113" s="4" t="s">
        <v>236</v>
      </c>
      <c r="C113" s="4" t="s">
        <v>237</v>
      </c>
      <c r="D113" s="4" t="s">
        <v>33</v>
      </c>
      <c r="E113" s="4" t="s">
        <v>50</v>
      </c>
      <c r="F113" s="4" t="s">
        <v>14</v>
      </c>
      <c r="G113" s="4" t="s">
        <v>14</v>
      </c>
      <c r="H113" s="4" t="s">
        <v>12</v>
      </c>
      <c r="I113" t="s">
        <v>14</v>
      </c>
      <c r="J113" t="s">
        <v>14</v>
      </c>
      <c r="K113" t="s">
        <v>13</v>
      </c>
      <c r="M113">
        <f t="shared" si="0"/>
        <v>0</v>
      </c>
      <c r="N113">
        <f t="shared" si="1"/>
        <v>0</v>
      </c>
    </row>
    <row r="114" spans="1:14" ht="16.5">
      <c r="A114">
        <v>99</v>
      </c>
      <c r="B114" s="4" t="s">
        <v>238</v>
      </c>
      <c r="C114" s="4" t="s">
        <v>239</v>
      </c>
      <c r="D114" s="4" t="s">
        <v>33</v>
      </c>
      <c r="E114" s="4" t="s">
        <v>50</v>
      </c>
      <c r="F114" s="4" t="s">
        <v>14</v>
      </c>
      <c r="G114" s="4" t="s">
        <v>13</v>
      </c>
      <c r="H114" s="4" t="s">
        <v>12</v>
      </c>
      <c r="I114" s="4" t="s">
        <v>14</v>
      </c>
      <c r="J114" s="4" t="s">
        <v>13</v>
      </c>
      <c r="K114" s="4" t="s">
        <v>13</v>
      </c>
      <c r="M114">
        <f t="shared" si="0"/>
        <v>0</v>
      </c>
      <c r="N114">
        <f t="shared" si="1"/>
        <v>0</v>
      </c>
    </row>
    <row r="115" spans="1:14" ht="16.5">
      <c r="A115">
        <v>100</v>
      </c>
      <c r="B115" s="4" t="s">
        <v>240</v>
      </c>
      <c r="C115" s="4" t="s">
        <v>241</v>
      </c>
      <c r="D115" s="4" t="s">
        <v>33</v>
      </c>
      <c r="E115" s="4" t="s">
        <v>50</v>
      </c>
      <c r="F115" s="4" t="s">
        <v>14</v>
      </c>
      <c r="G115" s="4" t="s">
        <v>14</v>
      </c>
      <c r="H115" s="4" t="s">
        <v>12</v>
      </c>
      <c r="I115" t="s">
        <v>14</v>
      </c>
      <c r="J115" t="s">
        <v>14</v>
      </c>
      <c r="K115" t="s">
        <v>13</v>
      </c>
      <c r="M115">
        <f t="shared" si="0"/>
        <v>0</v>
      </c>
      <c r="N115">
        <f t="shared" si="1"/>
        <v>0</v>
      </c>
    </row>
    <row r="116" spans="1:14" ht="16.5">
      <c r="A116">
        <v>101</v>
      </c>
      <c r="B116" s="4" t="s">
        <v>242</v>
      </c>
      <c r="C116" s="4" t="s">
        <v>243</v>
      </c>
      <c r="D116" s="4" t="s">
        <v>33</v>
      </c>
      <c r="E116" s="4" t="s">
        <v>50</v>
      </c>
      <c r="F116" s="4" t="s">
        <v>13</v>
      </c>
      <c r="G116" s="4" t="s">
        <v>13</v>
      </c>
      <c r="H116" s="4" t="s">
        <v>12</v>
      </c>
      <c r="I116" s="4" t="s">
        <v>13</v>
      </c>
      <c r="J116" s="4" t="s">
        <v>13</v>
      </c>
      <c r="K116" s="4" t="s">
        <v>13</v>
      </c>
      <c r="M116">
        <f t="shared" si="0"/>
        <v>0</v>
      </c>
      <c r="N116">
        <f t="shared" si="1"/>
        <v>0</v>
      </c>
    </row>
    <row r="117" spans="1:14" ht="16.5">
      <c r="A117">
        <v>102</v>
      </c>
      <c r="B117" s="4" t="s">
        <v>244</v>
      </c>
      <c r="C117" s="4" t="s">
        <v>245</v>
      </c>
      <c r="D117" s="4" t="s">
        <v>33</v>
      </c>
      <c r="E117" s="4" t="s">
        <v>50</v>
      </c>
      <c r="F117" s="4" t="s">
        <v>13</v>
      </c>
      <c r="G117" s="4" t="s">
        <v>13</v>
      </c>
      <c r="H117" s="4" t="s">
        <v>12</v>
      </c>
      <c r="I117" s="4" t="s">
        <v>13</v>
      </c>
      <c r="J117" s="4" t="s">
        <v>13</v>
      </c>
      <c r="K117" s="4" t="s">
        <v>13</v>
      </c>
      <c r="M117">
        <f t="shared" si="0"/>
        <v>0</v>
      </c>
      <c r="N117">
        <f t="shared" si="1"/>
        <v>0</v>
      </c>
    </row>
    <row r="118" spans="1:14" ht="16.5">
      <c r="A118">
        <v>103</v>
      </c>
      <c r="B118" s="4" t="s">
        <v>246</v>
      </c>
      <c r="C118" s="4" t="s">
        <v>247</v>
      </c>
      <c r="D118" s="4" t="s">
        <v>33</v>
      </c>
      <c r="E118" s="4" t="s">
        <v>50</v>
      </c>
      <c r="F118" s="4" t="s">
        <v>13</v>
      </c>
      <c r="G118" s="4" t="s">
        <v>13</v>
      </c>
      <c r="H118" s="4" t="s">
        <v>12</v>
      </c>
      <c r="I118" s="4" t="s">
        <v>13</v>
      </c>
      <c r="J118" s="4" t="s">
        <v>13</v>
      </c>
      <c r="K118" s="4" t="s">
        <v>13</v>
      </c>
      <c r="M118">
        <f t="shared" si="0"/>
        <v>0</v>
      </c>
      <c r="N118">
        <f t="shared" si="1"/>
        <v>0</v>
      </c>
    </row>
    <row r="119" spans="1:14" ht="16.5">
      <c r="A119">
        <v>104</v>
      </c>
      <c r="B119" s="4" t="s">
        <v>248</v>
      </c>
      <c r="C119" s="4" t="s">
        <v>249</v>
      </c>
      <c r="D119" s="4" t="s">
        <v>11</v>
      </c>
      <c r="E119" s="4" t="s">
        <v>50</v>
      </c>
      <c r="F119" s="4" t="s">
        <v>13</v>
      </c>
      <c r="G119" s="4" t="s">
        <v>14</v>
      </c>
      <c r="H119" s="4" t="s">
        <v>12</v>
      </c>
      <c r="I119" s="4" t="s">
        <v>13</v>
      </c>
      <c r="J119" s="4" t="s">
        <v>14</v>
      </c>
      <c r="K119" s="4" t="s">
        <v>13</v>
      </c>
      <c r="M119">
        <f t="shared" si="0"/>
        <v>0</v>
      </c>
      <c r="N119">
        <f t="shared" si="1"/>
        <v>0</v>
      </c>
    </row>
    <row r="120" spans="1:14" ht="16.5">
      <c r="A120">
        <v>105</v>
      </c>
      <c r="B120" s="4" t="s">
        <v>250</v>
      </c>
      <c r="C120" s="4" t="s">
        <v>251</v>
      </c>
      <c r="D120" s="4" t="s">
        <v>33</v>
      </c>
      <c r="E120" s="4" t="s">
        <v>50</v>
      </c>
      <c r="F120" s="4" t="s">
        <v>13</v>
      </c>
      <c r="G120" s="4" t="s">
        <v>13</v>
      </c>
      <c r="H120" s="4" t="s">
        <v>12</v>
      </c>
      <c r="I120" s="4" t="s">
        <v>13</v>
      </c>
      <c r="J120" s="4" t="s">
        <v>13</v>
      </c>
      <c r="K120" s="4" t="s">
        <v>13</v>
      </c>
      <c r="M120">
        <f t="shared" si="0"/>
        <v>0</v>
      </c>
      <c r="N120">
        <f t="shared" si="1"/>
        <v>0</v>
      </c>
    </row>
    <row r="121" spans="1:14" ht="16.5">
      <c r="A121">
        <v>106</v>
      </c>
      <c r="B121" s="4" t="s">
        <v>252</v>
      </c>
      <c r="C121" s="4" t="s">
        <v>253</v>
      </c>
      <c r="D121" s="4" t="s">
        <v>33</v>
      </c>
      <c r="E121" s="4" t="s">
        <v>50</v>
      </c>
      <c r="F121" s="4" t="s">
        <v>13</v>
      </c>
      <c r="G121" s="4" t="s">
        <v>13</v>
      </c>
      <c r="H121" s="4" t="s">
        <v>12</v>
      </c>
      <c r="I121" s="4" t="s">
        <v>13</v>
      </c>
      <c r="J121" s="4" t="s">
        <v>13</v>
      </c>
      <c r="K121" s="4" t="s">
        <v>13</v>
      </c>
      <c r="M121">
        <f t="shared" si="0"/>
        <v>0</v>
      </c>
      <c r="N121">
        <f t="shared" si="1"/>
        <v>0</v>
      </c>
    </row>
    <row r="122" spans="1:14" ht="16.5">
      <c r="A122">
        <v>107</v>
      </c>
      <c r="B122" s="4" t="s">
        <v>254</v>
      </c>
      <c r="C122" s="4" t="s">
        <v>255</v>
      </c>
      <c r="D122" s="4" t="s">
        <v>33</v>
      </c>
      <c r="E122" s="4" t="s">
        <v>50</v>
      </c>
      <c r="F122" s="4" t="s">
        <v>13</v>
      </c>
      <c r="G122" s="4" t="s">
        <v>13</v>
      </c>
      <c r="H122" s="4" t="s">
        <v>12</v>
      </c>
      <c r="I122" s="4" t="s">
        <v>13</v>
      </c>
      <c r="J122" s="4" t="s">
        <v>13</v>
      </c>
      <c r="K122" s="4" t="s">
        <v>13</v>
      </c>
      <c r="M122">
        <f t="shared" si="0"/>
        <v>0</v>
      </c>
      <c r="N122">
        <f t="shared" si="1"/>
        <v>0</v>
      </c>
    </row>
    <row r="123" spans="1:14" ht="16.5">
      <c r="A123">
        <v>108</v>
      </c>
      <c r="B123" s="4" t="s">
        <v>256</v>
      </c>
      <c r="C123" s="4" t="s">
        <v>257</v>
      </c>
      <c r="D123" s="4" t="s">
        <v>33</v>
      </c>
      <c r="E123" s="4" t="s">
        <v>50</v>
      </c>
      <c r="F123" s="4" t="s">
        <v>13</v>
      </c>
      <c r="G123" s="4" t="s">
        <v>13</v>
      </c>
      <c r="H123" s="4" t="s">
        <v>12</v>
      </c>
      <c r="I123" s="4" t="s">
        <v>13</v>
      </c>
      <c r="J123" s="4" t="s">
        <v>13</v>
      </c>
      <c r="K123" s="4" t="s">
        <v>13</v>
      </c>
      <c r="M123">
        <f t="shared" si="0"/>
        <v>0</v>
      </c>
      <c r="N123">
        <f t="shared" si="1"/>
        <v>0</v>
      </c>
    </row>
    <row r="124" spans="1:14" ht="16.5">
      <c r="A124">
        <v>109</v>
      </c>
      <c r="B124" s="4" t="s">
        <v>258</v>
      </c>
      <c r="C124" s="4" t="s">
        <v>259</v>
      </c>
      <c r="D124" s="4" t="s">
        <v>33</v>
      </c>
      <c r="E124" s="4" t="s">
        <v>50</v>
      </c>
      <c r="F124" s="4" t="s">
        <v>13</v>
      </c>
      <c r="G124" s="4" t="s">
        <v>13</v>
      </c>
      <c r="H124" s="4" t="s">
        <v>12</v>
      </c>
      <c r="I124" s="4" t="s">
        <v>13</v>
      </c>
      <c r="J124" s="4" t="s">
        <v>13</v>
      </c>
      <c r="K124" s="4" t="s">
        <v>13</v>
      </c>
      <c r="M124">
        <f t="shared" si="0"/>
        <v>0</v>
      </c>
      <c r="N124">
        <f t="shared" si="1"/>
        <v>0</v>
      </c>
    </row>
    <row r="125" spans="1:14" ht="16.5">
      <c r="A125">
        <v>110</v>
      </c>
      <c r="B125" s="4" t="s">
        <v>260</v>
      </c>
      <c r="C125" s="4" t="s">
        <v>261</v>
      </c>
      <c r="D125" s="4" t="s">
        <v>33</v>
      </c>
      <c r="E125" s="4" t="s">
        <v>50</v>
      </c>
      <c r="F125" s="4" t="s">
        <v>13</v>
      </c>
      <c r="G125" s="4" t="s">
        <v>13</v>
      </c>
      <c r="H125" s="4" t="s">
        <v>12</v>
      </c>
      <c r="I125" s="4" t="s">
        <v>13</v>
      </c>
      <c r="J125" s="4" t="s">
        <v>13</v>
      </c>
      <c r="K125" s="4" t="s">
        <v>13</v>
      </c>
      <c r="M125">
        <f t="shared" si="0"/>
        <v>0</v>
      </c>
      <c r="N125">
        <f t="shared" si="1"/>
        <v>0</v>
      </c>
    </row>
    <row r="126" spans="1:14" ht="16.5">
      <c r="A126">
        <v>111</v>
      </c>
      <c r="B126" s="4" t="s">
        <v>262</v>
      </c>
      <c r="C126" s="4" t="s">
        <v>263</v>
      </c>
      <c r="D126" s="4" t="s">
        <v>33</v>
      </c>
      <c r="E126" s="4" t="s">
        <v>50</v>
      </c>
      <c r="F126" s="4" t="s">
        <v>14</v>
      </c>
      <c r="G126" s="4" t="s">
        <v>13</v>
      </c>
      <c r="H126" s="4" t="s">
        <v>12</v>
      </c>
      <c r="I126" t="s">
        <v>14</v>
      </c>
      <c r="J126" t="s">
        <v>13</v>
      </c>
      <c r="K126" t="s">
        <v>13</v>
      </c>
      <c r="M126">
        <f t="shared" si="0"/>
        <v>0</v>
      </c>
      <c r="N126">
        <f t="shared" si="1"/>
        <v>0</v>
      </c>
    </row>
    <row r="127" spans="1:14" ht="16.5">
      <c r="A127">
        <v>112</v>
      </c>
      <c r="B127" s="4" t="s">
        <v>264</v>
      </c>
      <c r="C127" s="4" t="s">
        <v>265</v>
      </c>
      <c r="D127" s="4" t="s">
        <v>11</v>
      </c>
      <c r="E127" s="4" t="s">
        <v>50</v>
      </c>
      <c r="F127" s="4" t="s">
        <v>13</v>
      </c>
      <c r="G127" s="4" t="s">
        <v>14</v>
      </c>
      <c r="H127" s="4" t="s">
        <v>12</v>
      </c>
      <c r="I127" s="4" t="s">
        <v>13</v>
      </c>
      <c r="J127" s="4" t="s">
        <v>14</v>
      </c>
      <c r="K127" s="4" t="s">
        <v>13</v>
      </c>
      <c r="M127">
        <f t="shared" si="0"/>
        <v>0</v>
      </c>
      <c r="N127">
        <f t="shared" si="1"/>
        <v>0</v>
      </c>
    </row>
    <row r="128" spans="1:14" ht="16.5">
      <c r="A128">
        <v>113</v>
      </c>
      <c r="B128" s="4" t="s">
        <v>266</v>
      </c>
      <c r="C128" s="4" t="s">
        <v>267</v>
      </c>
      <c r="D128" s="4" t="s">
        <v>33</v>
      </c>
      <c r="E128" s="4" t="s">
        <v>50</v>
      </c>
      <c r="F128" s="4" t="s">
        <v>13</v>
      </c>
      <c r="G128" s="4" t="s">
        <v>13</v>
      </c>
      <c r="H128" s="4" t="s">
        <v>12</v>
      </c>
      <c r="I128" s="4" t="s">
        <v>13</v>
      </c>
      <c r="J128" t="s">
        <v>13</v>
      </c>
      <c r="K128" t="s">
        <v>13</v>
      </c>
      <c r="M128">
        <f t="shared" si="0"/>
        <v>0</v>
      </c>
      <c r="N128">
        <f t="shared" si="1"/>
        <v>0</v>
      </c>
    </row>
    <row r="129" spans="1:14" ht="16.5">
      <c r="A129">
        <v>114</v>
      </c>
      <c r="B129" s="4" t="s">
        <v>268</v>
      </c>
      <c r="C129" s="4" t="s">
        <v>269</v>
      </c>
      <c r="D129" s="4" t="s">
        <v>33</v>
      </c>
      <c r="E129" s="4" t="s">
        <v>50</v>
      </c>
      <c r="F129" s="4" t="s">
        <v>13</v>
      </c>
      <c r="G129" s="4" t="s">
        <v>13</v>
      </c>
      <c r="H129" s="4" t="s">
        <v>12</v>
      </c>
      <c r="I129" s="4" t="s">
        <v>13</v>
      </c>
      <c r="J129" t="s">
        <v>13</v>
      </c>
      <c r="K129" t="s">
        <v>13</v>
      </c>
      <c r="M129">
        <f t="shared" si="0"/>
        <v>0</v>
      </c>
      <c r="N129">
        <f t="shared" si="1"/>
        <v>0</v>
      </c>
    </row>
    <row r="130" spans="1:14" ht="16.5">
      <c r="A130">
        <v>115</v>
      </c>
      <c r="B130" s="4" t="s">
        <v>270</v>
      </c>
      <c r="C130" s="4" t="s">
        <v>271</v>
      </c>
      <c r="D130" s="4" t="s">
        <v>33</v>
      </c>
      <c r="E130" s="4" t="s">
        <v>50</v>
      </c>
      <c r="F130" s="4" t="s">
        <v>13</v>
      </c>
      <c r="G130" s="4" t="s">
        <v>13</v>
      </c>
      <c r="H130" s="4" t="s">
        <v>12</v>
      </c>
      <c r="I130" s="4" t="s">
        <v>13</v>
      </c>
      <c r="J130" t="s">
        <v>13</v>
      </c>
      <c r="K130" t="s">
        <v>13</v>
      </c>
      <c r="M130">
        <f t="shared" si="0"/>
        <v>0</v>
      </c>
      <c r="N130">
        <f t="shared" si="1"/>
        <v>0</v>
      </c>
    </row>
    <row r="131" spans="1:14" ht="16.5">
      <c r="A131">
        <v>116</v>
      </c>
      <c r="B131" s="4" t="s">
        <v>272</v>
      </c>
      <c r="C131" s="4" t="s">
        <v>273</v>
      </c>
      <c r="D131" s="4" t="s">
        <v>33</v>
      </c>
      <c r="E131" s="4" t="s">
        <v>50</v>
      </c>
      <c r="F131" s="4" t="s">
        <v>13</v>
      </c>
      <c r="G131" s="4" t="s">
        <v>13</v>
      </c>
      <c r="H131" s="4" t="s">
        <v>12</v>
      </c>
      <c r="I131" s="4" t="s">
        <v>13</v>
      </c>
      <c r="J131" t="s">
        <v>13</v>
      </c>
      <c r="K131" t="s">
        <v>13</v>
      </c>
      <c r="M131">
        <f t="shared" si="0"/>
        <v>0</v>
      </c>
      <c r="N131">
        <f t="shared" si="1"/>
        <v>0</v>
      </c>
    </row>
    <row r="132" spans="1:14" ht="16.5">
      <c r="A132">
        <v>117</v>
      </c>
      <c r="B132" s="4" t="s">
        <v>274</v>
      </c>
      <c r="C132" s="4" t="s">
        <v>275</v>
      </c>
      <c r="D132" s="4" t="s">
        <v>33</v>
      </c>
      <c r="E132" s="4" t="s">
        <v>50</v>
      </c>
      <c r="F132" s="4" t="s">
        <v>13</v>
      </c>
      <c r="G132" s="4" t="s">
        <v>13</v>
      </c>
      <c r="H132" s="4" t="s">
        <v>12</v>
      </c>
      <c r="I132" s="4" t="s">
        <v>13</v>
      </c>
      <c r="J132" t="s">
        <v>13</v>
      </c>
      <c r="K132" t="s">
        <v>13</v>
      </c>
      <c r="M132">
        <f t="shared" si="0"/>
        <v>0</v>
      </c>
      <c r="N132">
        <f t="shared" si="1"/>
        <v>0</v>
      </c>
    </row>
    <row r="133" spans="1:14" ht="16.5">
      <c r="A133">
        <v>118</v>
      </c>
      <c r="B133" s="4" t="s">
        <v>276</v>
      </c>
      <c r="C133" s="4" t="s">
        <v>277</v>
      </c>
      <c r="D133" s="4" t="s">
        <v>11</v>
      </c>
      <c r="E133" s="4" t="s">
        <v>50</v>
      </c>
      <c r="F133" s="4" t="s">
        <v>13</v>
      </c>
      <c r="G133" s="4" t="s">
        <v>14</v>
      </c>
      <c r="H133" s="4" t="s">
        <v>12</v>
      </c>
      <c r="I133" s="4" t="s">
        <v>13</v>
      </c>
      <c r="J133" s="4" t="s">
        <v>14</v>
      </c>
      <c r="K133" s="4" t="s">
        <v>13</v>
      </c>
      <c r="M133">
        <f t="shared" si="0"/>
        <v>0</v>
      </c>
      <c r="N133">
        <f t="shared" si="1"/>
        <v>0</v>
      </c>
    </row>
    <row r="134" spans="1:14" ht="16.5">
      <c r="A134">
        <v>119</v>
      </c>
      <c r="B134" s="4" t="s">
        <v>278</v>
      </c>
      <c r="C134" s="4" t="s">
        <v>279</v>
      </c>
      <c r="D134" s="4" t="s">
        <v>33</v>
      </c>
      <c r="E134" s="4" t="s">
        <v>50</v>
      </c>
      <c r="F134" s="4" t="s">
        <v>14</v>
      </c>
      <c r="G134" s="4" t="s">
        <v>14</v>
      </c>
      <c r="H134" s="4" t="s">
        <v>12</v>
      </c>
      <c r="I134" t="s">
        <v>14</v>
      </c>
      <c r="J134" t="s">
        <v>14</v>
      </c>
      <c r="K134" t="s">
        <v>13</v>
      </c>
      <c r="M134">
        <f t="shared" si="0"/>
        <v>0</v>
      </c>
      <c r="N134">
        <f t="shared" si="1"/>
        <v>0</v>
      </c>
    </row>
    <row r="135" spans="1:14" ht="16.5">
      <c r="A135">
        <v>120</v>
      </c>
      <c r="B135" s="4" t="s">
        <v>280</v>
      </c>
      <c r="C135" s="4" t="s">
        <v>281</v>
      </c>
      <c r="D135" s="4" t="s">
        <v>33</v>
      </c>
      <c r="E135" s="4" t="s">
        <v>50</v>
      </c>
      <c r="F135" s="4" t="s">
        <v>13</v>
      </c>
      <c r="G135" s="4" t="s">
        <v>13</v>
      </c>
      <c r="H135" s="4" t="s">
        <v>12</v>
      </c>
      <c r="I135" s="4" t="s">
        <v>13</v>
      </c>
      <c r="J135" t="s">
        <v>13</v>
      </c>
      <c r="K135" t="s">
        <v>13</v>
      </c>
      <c r="M135">
        <f t="shared" si="0"/>
        <v>0</v>
      </c>
      <c r="N135">
        <f t="shared" si="1"/>
        <v>0</v>
      </c>
    </row>
    <row r="136" spans="1:14" ht="16.5">
      <c r="A136">
        <v>121</v>
      </c>
      <c r="B136" s="4" t="s">
        <v>282</v>
      </c>
      <c r="C136" s="4" t="s">
        <v>283</v>
      </c>
      <c r="D136" s="4" t="s">
        <v>33</v>
      </c>
      <c r="E136" s="4" t="s">
        <v>50</v>
      </c>
      <c r="F136" s="4" t="s">
        <v>14</v>
      </c>
      <c r="G136" s="4" t="s">
        <v>13</v>
      </c>
      <c r="H136" s="4" t="s">
        <v>12</v>
      </c>
      <c r="I136" t="s">
        <v>14</v>
      </c>
      <c r="J136" t="s">
        <v>13</v>
      </c>
      <c r="K136" t="s">
        <v>13</v>
      </c>
      <c r="M136">
        <f t="shared" si="0"/>
        <v>0</v>
      </c>
      <c r="N136">
        <f t="shared" si="1"/>
        <v>0</v>
      </c>
    </row>
    <row r="137" spans="1:14" ht="16.5">
      <c r="A137">
        <v>122</v>
      </c>
      <c r="B137" s="4" t="s">
        <v>284</v>
      </c>
      <c r="C137" s="4" t="s">
        <v>285</v>
      </c>
      <c r="D137" s="4" t="s">
        <v>33</v>
      </c>
      <c r="E137" s="4" t="s">
        <v>50</v>
      </c>
      <c r="F137" s="4" t="s">
        <v>13</v>
      </c>
      <c r="G137" s="4" t="s">
        <v>13</v>
      </c>
      <c r="H137" s="4" t="s">
        <v>12</v>
      </c>
      <c r="I137" t="s">
        <v>13</v>
      </c>
      <c r="J137" t="s">
        <v>13</v>
      </c>
      <c r="K137" t="s">
        <v>13</v>
      </c>
      <c r="M137">
        <f t="shared" si="0"/>
        <v>0</v>
      </c>
      <c r="N137">
        <f t="shared" si="1"/>
        <v>0</v>
      </c>
    </row>
    <row r="138" spans="1:14" ht="16.5">
      <c r="A138">
        <v>123</v>
      </c>
      <c r="B138" s="4" t="s">
        <v>286</v>
      </c>
      <c r="C138" s="4" t="s">
        <v>287</v>
      </c>
      <c r="D138" s="4" t="s">
        <v>33</v>
      </c>
      <c r="E138" s="4" t="s">
        <v>50</v>
      </c>
      <c r="F138" s="4" t="s">
        <v>13</v>
      </c>
      <c r="G138" s="4" t="s">
        <v>13</v>
      </c>
      <c r="H138" s="4" t="s">
        <v>12</v>
      </c>
      <c r="I138" t="s">
        <v>13</v>
      </c>
      <c r="J138" t="s">
        <v>13</v>
      </c>
      <c r="K138" t="s">
        <v>13</v>
      </c>
      <c r="M138">
        <f t="shared" si="0"/>
        <v>0</v>
      </c>
      <c r="N138">
        <f t="shared" si="1"/>
        <v>0</v>
      </c>
    </row>
    <row r="139" spans="1:14" ht="16.5">
      <c r="A139">
        <v>124</v>
      </c>
      <c r="B139" s="4" t="s">
        <v>288</v>
      </c>
      <c r="C139" s="4" t="s">
        <v>289</v>
      </c>
      <c r="D139" s="4" t="s">
        <v>33</v>
      </c>
      <c r="E139" s="4" t="s">
        <v>50</v>
      </c>
      <c r="F139" s="4" t="s">
        <v>13</v>
      </c>
      <c r="G139" s="4" t="s">
        <v>13</v>
      </c>
      <c r="H139" s="4" t="s">
        <v>12</v>
      </c>
      <c r="I139" t="s">
        <v>13</v>
      </c>
      <c r="J139" t="s">
        <v>13</v>
      </c>
      <c r="K139" t="s">
        <v>13</v>
      </c>
      <c r="M139">
        <f t="shared" si="0"/>
        <v>0</v>
      </c>
      <c r="N139">
        <f t="shared" si="1"/>
        <v>0</v>
      </c>
    </row>
    <row r="140" spans="1:14" ht="16.5">
      <c r="A140">
        <v>125</v>
      </c>
      <c r="B140" s="4" t="s">
        <v>290</v>
      </c>
      <c r="C140" s="4" t="s">
        <v>291</v>
      </c>
      <c r="D140" s="4" t="s">
        <v>33</v>
      </c>
      <c r="E140" s="4" t="s">
        <v>50</v>
      </c>
      <c r="F140" s="4" t="s">
        <v>14</v>
      </c>
      <c r="G140" s="4" t="s">
        <v>13</v>
      </c>
      <c r="H140" s="4" t="s">
        <v>12</v>
      </c>
      <c r="I140" t="s">
        <v>14</v>
      </c>
      <c r="J140" t="s">
        <v>13</v>
      </c>
      <c r="K140" t="s">
        <v>13</v>
      </c>
      <c r="M140">
        <f t="shared" si="0"/>
        <v>0</v>
      </c>
      <c r="N140">
        <f t="shared" si="1"/>
        <v>0</v>
      </c>
    </row>
    <row r="141" spans="1:14" ht="16.5">
      <c r="A141">
        <v>126</v>
      </c>
      <c r="B141" s="4" t="s">
        <v>292</v>
      </c>
      <c r="C141" s="4" t="s">
        <v>293</v>
      </c>
      <c r="D141" s="4" t="s">
        <v>33</v>
      </c>
      <c r="E141" s="4" t="s">
        <v>50</v>
      </c>
      <c r="F141" s="4" t="s">
        <v>13</v>
      </c>
      <c r="G141" s="4" t="s">
        <v>13</v>
      </c>
      <c r="H141" s="4" t="s">
        <v>12</v>
      </c>
      <c r="I141" t="s">
        <v>13</v>
      </c>
      <c r="J141" t="s">
        <v>13</v>
      </c>
      <c r="K141" t="s">
        <v>13</v>
      </c>
      <c r="M141">
        <f t="shared" si="0"/>
        <v>0</v>
      </c>
      <c r="N141">
        <f t="shared" si="1"/>
        <v>0</v>
      </c>
    </row>
    <row r="142" spans="1:14" ht="16.5">
      <c r="A142">
        <v>127</v>
      </c>
      <c r="B142" s="4" t="s">
        <v>294</v>
      </c>
      <c r="C142" s="4" t="s">
        <v>295</v>
      </c>
      <c r="D142" s="4" t="s">
        <v>33</v>
      </c>
      <c r="E142" s="4" t="s">
        <v>50</v>
      </c>
      <c r="F142" s="4" t="s">
        <v>13</v>
      </c>
      <c r="G142" s="4" t="s">
        <v>13</v>
      </c>
      <c r="H142" s="4" t="s">
        <v>12</v>
      </c>
      <c r="I142" t="s">
        <v>13</v>
      </c>
      <c r="J142" t="s">
        <v>13</v>
      </c>
      <c r="K142" t="s">
        <v>13</v>
      </c>
      <c r="M142">
        <f t="shared" si="0"/>
        <v>0</v>
      </c>
      <c r="N142">
        <f t="shared" si="1"/>
        <v>0</v>
      </c>
    </row>
    <row r="143" spans="1:14" ht="16.5">
      <c r="A143">
        <v>128</v>
      </c>
      <c r="B143" s="4" t="s">
        <v>296</v>
      </c>
      <c r="C143" s="4" t="s">
        <v>297</v>
      </c>
      <c r="D143" s="4" t="s">
        <v>33</v>
      </c>
      <c r="E143" s="4" t="s">
        <v>50</v>
      </c>
      <c r="F143" s="4" t="s">
        <v>13</v>
      </c>
      <c r="G143" s="4" t="s">
        <v>13</v>
      </c>
      <c r="H143" s="4" t="s">
        <v>12</v>
      </c>
      <c r="I143" t="s">
        <v>13</v>
      </c>
      <c r="J143" t="s">
        <v>13</v>
      </c>
      <c r="K143" t="s">
        <v>13</v>
      </c>
      <c r="M143">
        <f t="shared" si="0"/>
        <v>0</v>
      </c>
      <c r="N143">
        <f t="shared" si="1"/>
        <v>0</v>
      </c>
    </row>
    <row r="144" spans="1:14" ht="16.5">
      <c r="A144">
        <v>129</v>
      </c>
      <c r="B144" s="4" t="s">
        <v>298</v>
      </c>
      <c r="C144" s="4" t="s">
        <v>299</v>
      </c>
      <c r="D144" s="4" t="s">
        <v>33</v>
      </c>
      <c r="E144" s="4" t="s">
        <v>50</v>
      </c>
      <c r="F144" s="4" t="s">
        <v>14</v>
      </c>
      <c r="G144" s="4" t="s">
        <v>13</v>
      </c>
      <c r="H144" s="4" t="s">
        <v>12</v>
      </c>
      <c r="I144" t="s">
        <v>14</v>
      </c>
      <c r="J144" t="s">
        <v>13</v>
      </c>
      <c r="K144" t="s">
        <v>13</v>
      </c>
      <c r="M144">
        <f t="shared" si="0"/>
        <v>0</v>
      </c>
      <c r="N144">
        <f t="shared" si="1"/>
        <v>0</v>
      </c>
    </row>
    <row r="145" spans="1:14" ht="16.5">
      <c r="A145">
        <v>130</v>
      </c>
      <c r="B145" s="4" t="s">
        <v>300</v>
      </c>
      <c r="C145" s="4" t="s">
        <v>301</v>
      </c>
      <c r="D145" s="4" t="s">
        <v>33</v>
      </c>
      <c r="E145" s="4" t="s">
        <v>50</v>
      </c>
      <c r="F145" s="4" t="s">
        <v>13</v>
      </c>
      <c r="G145" s="4" t="s">
        <v>13</v>
      </c>
      <c r="H145" s="4" t="s">
        <v>12</v>
      </c>
      <c r="I145" t="s">
        <v>13</v>
      </c>
      <c r="J145" t="s">
        <v>13</v>
      </c>
      <c r="K145" t="s">
        <v>13</v>
      </c>
      <c r="M145">
        <f t="shared" si="0"/>
        <v>0</v>
      </c>
      <c r="N145">
        <f t="shared" si="1"/>
        <v>0</v>
      </c>
    </row>
    <row r="146" spans="1:14" ht="16.5">
      <c r="A146">
        <v>131</v>
      </c>
      <c r="B146" s="4" t="s">
        <v>302</v>
      </c>
      <c r="C146" s="4" t="s">
        <v>303</v>
      </c>
      <c r="D146" s="4" t="s">
        <v>11</v>
      </c>
      <c r="E146" s="4" t="s">
        <v>50</v>
      </c>
      <c r="F146" s="4" t="s">
        <v>14</v>
      </c>
      <c r="G146" s="4" t="s">
        <v>13</v>
      </c>
      <c r="H146" s="4" t="s">
        <v>12</v>
      </c>
      <c r="I146" s="4" t="s">
        <v>14</v>
      </c>
      <c r="J146" s="4" t="s">
        <v>13</v>
      </c>
      <c r="K146" s="4" t="s">
        <v>13</v>
      </c>
      <c r="M146">
        <f t="shared" si="0"/>
        <v>0</v>
      </c>
      <c r="N146">
        <f t="shared" si="1"/>
        <v>0</v>
      </c>
    </row>
    <row r="147" spans="1:14" ht="16.5">
      <c r="A147">
        <v>132</v>
      </c>
      <c r="B147" s="4" t="s">
        <v>304</v>
      </c>
      <c r="C147" s="4" t="s">
        <v>305</v>
      </c>
      <c r="D147" s="4" t="s">
        <v>33</v>
      </c>
      <c r="E147" s="4" t="s">
        <v>50</v>
      </c>
      <c r="F147" s="4" t="s">
        <v>13</v>
      </c>
      <c r="G147" s="4" t="s">
        <v>13</v>
      </c>
      <c r="H147" s="4" t="s">
        <v>12</v>
      </c>
      <c r="I147" t="s">
        <v>13</v>
      </c>
      <c r="J147" t="s">
        <v>13</v>
      </c>
      <c r="K147" t="s">
        <v>13</v>
      </c>
      <c r="M147">
        <f t="shared" si="0"/>
        <v>0</v>
      </c>
      <c r="N147">
        <f t="shared" si="1"/>
        <v>0</v>
      </c>
    </row>
    <row r="148" spans="1:14" ht="16.5">
      <c r="A148">
        <v>133</v>
      </c>
      <c r="B148" s="4" t="s">
        <v>306</v>
      </c>
      <c r="C148" s="4" t="s">
        <v>307</v>
      </c>
      <c r="D148" s="4" t="s">
        <v>33</v>
      </c>
      <c r="E148" s="4" t="s">
        <v>50</v>
      </c>
      <c r="F148" s="4" t="s">
        <v>13</v>
      </c>
      <c r="G148" s="4" t="s">
        <v>13</v>
      </c>
      <c r="H148" s="4" t="s">
        <v>12</v>
      </c>
      <c r="I148" t="s">
        <v>13</v>
      </c>
      <c r="J148" t="s">
        <v>13</v>
      </c>
      <c r="K148" t="s">
        <v>13</v>
      </c>
      <c r="M148">
        <f t="shared" si="0"/>
        <v>0</v>
      </c>
      <c r="N148">
        <f t="shared" si="1"/>
        <v>0</v>
      </c>
    </row>
    <row r="149" spans="1:14" ht="16.5">
      <c r="A149">
        <v>134</v>
      </c>
      <c r="B149" s="4" t="s">
        <v>308</v>
      </c>
      <c r="C149" s="4" t="s">
        <v>309</v>
      </c>
      <c r="D149" s="4" t="s">
        <v>33</v>
      </c>
      <c r="E149" s="4" t="s">
        <v>50</v>
      </c>
      <c r="F149" s="4" t="s">
        <v>13</v>
      </c>
      <c r="G149" s="4" t="s">
        <v>13</v>
      </c>
      <c r="H149" s="4" t="s">
        <v>12</v>
      </c>
      <c r="I149" t="s">
        <v>13</v>
      </c>
      <c r="J149" t="s">
        <v>13</v>
      </c>
      <c r="K149" t="s">
        <v>13</v>
      </c>
      <c r="M149">
        <f t="shared" si="0"/>
        <v>0</v>
      </c>
      <c r="N149">
        <f t="shared" si="1"/>
        <v>0</v>
      </c>
    </row>
    <row r="150" spans="1:14" ht="16.5">
      <c r="A150">
        <v>135</v>
      </c>
      <c r="B150" s="4" t="s">
        <v>310</v>
      </c>
      <c r="C150" s="4" t="s">
        <v>311</v>
      </c>
      <c r="D150" s="4" t="s">
        <v>33</v>
      </c>
      <c r="E150" s="4" t="s">
        <v>50</v>
      </c>
      <c r="F150" s="4" t="s">
        <v>13</v>
      </c>
      <c r="G150" s="4" t="s">
        <v>13</v>
      </c>
      <c r="H150" s="4" t="s">
        <v>12</v>
      </c>
      <c r="I150" t="s">
        <v>13</v>
      </c>
      <c r="J150" t="s">
        <v>13</v>
      </c>
      <c r="K150" t="s">
        <v>13</v>
      </c>
      <c r="M150">
        <f t="shared" si="0"/>
        <v>0</v>
      </c>
      <c r="N150">
        <f t="shared" si="1"/>
        <v>0</v>
      </c>
    </row>
    <row r="151" spans="1:14" ht="16.5">
      <c r="A151">
        <v>136</v>
      </c>
      <c r="B151" s="4" t="s">
        <v>312</v>
      </c>
      <c r="C151" s="4" t="s">
        <v>313</v>
      </c>
      <c r="D151" s="4" t="s">
        <v>33</v>
      </c>
      <c r="E151" s="4" t="s">
        <v>50</v>
      </c>
      <c r="F151" s="4" t="s">
        <v>14</v>
      </c>
      <c r="G151" s="4" t="s">
        <v>14</v>
      </c>
      <c r="H151" s="4" t="s">
        <v>12</v>
      </c>
      <c r="I151" t="s">
        <v>14</v>
      </c>
      <c r="J151" t="s">
        <v>14</v>
      </c>
      <c r="K151" t="s">
        <v>13</v>
      </c>
      <c r="M151">
        <f t="shared" si="0"/>
        <v>0</v>
      </c>
      <c r="N151">
        <f t="shared" si="1"/>
        <v>0</v>
      </c>
    </row>
    <row r="152" spans="1:14" ht="16.5">
      <c r="A152">
        <v>137</v>
      </c>
      <c r="B152" s="4" t="s">
        <v>314</v>
      </c>
      <c r="C152" s="4" t="s">
        <v>315</v>
      </c>
      <c r="D152" s="4" t="s">
        <v>33</v>
      </c>
      <c r="E152" s="4" t="s">
        <v>50</v>
      </c>
      <c r="F152" s="4" t="s">
        <v>14</v>
      </c>
      <c r="G152" s="4" t="s">
        <v>13</v>
      </c>
      <c r="H152" s="4" t="s">
        <v>12</v>
      </c>
      <c r="I152" t="s">
        <v>14</v>
      </c>
      <c r="J152" t="s">
        <v>13</v>
      </c>
      <c r="K152" t="s">
        <v>13</v>
      </c>
      <c r="M152">
        <f t="shared" si="0"/>
        <v>0</v>
      </c>
      <c r="N152">
        <f t="shared" si="1"/>
        <v>0</v>
      </c>
    </row>
    <row r="153" spans="1:14" ht="16.5">
      <c r="A153">
        <v>138</v>
      </c>
      <c r="B153" s="4" t="s">
        <v>316</v>
      </c>
      <c r="C153" s="4" t="s">
        <v>317</v>
      </c>
      <c r="D153" s="4" t="s">
        <v>33</v>
      </c>
      <c r="E153" s="4" t="s">
        <v>50</v>
      </c>
      <c r="F153" s="4" t="s">
        <v>13</v>
      </c>
      <c r="G153" s="4" t="s">
        <v>13</v>
      </c>
      <c r="H153" s="4" t="s">
        <v>12</v>
      </c>
      <c r="I153" t="s">
        <v>13</v>
      </c>
      <c r="J153" t="s">
        <v>13</v>
      </c>
      <c r="K153" t="s">
        <v>13</v>
      </c>
      <c r="M153">
        <f t="shared" si="0"/>
        <v>0</v>
      </c>
      <c r="N153">
        <f t="shared" si="1"/>
        <v>0</v>
      </c>
    </row>
    <row r="154" spans="1:14" ht="16.5">
      <c r="A154">
        <v>139</v>
      </c>
      <c r="B154" s="4" t="s">
        <v>318</v>
      </c>
      <c r="C154" s="4" t="s">
        <v>319</v>
      </c>
      <c r="D154" s="4" t="s">
        <v>33</v>
      </c>
      <c r="E154" s="4" t="s">
        <v>50</v>
      </c>
      <c r="F154" s="4" t="s">
        <v>13</v>
      </c>
      <c r="G154" s="4" t="s">
        <v>13</v>
      </c>
      <c r="H154" s="4" t="s">
        <v>12</v>
      </c>
      <c r="I154" t="s">
        <v>13</v>
      </c>
      <c r="J154" t="s">
        <v>13</v>
      </c>
      <c r="K154" t="s">
        <v>13</v>
      </c>
      <c r="M154">
        <f t="shared" si="0"/>
        <v>0</v>
      </c>
      <c r="N154">
        <f t="shared" si="1"/>
        <v>0</v>
      </c>
    </row>
    <row r="155" spans="1:14" ht="16.5">
      <c r="A155">
        <v>140</v>
      </c>
      <c r="B155" s="4" t="s">
        <v>320</v>
      </c>
      <c r="C155" s="4" t="s">
        <v>321</v>
      </c>
      <c r="D155" s="4" t="s">
        <v>33</v>
      </c>
      <c r="E155" s="4" t="s">
        <v>50</v>
      </c>
      <c r="F155" s="4" t="s">
        <v>13</v>
      </c>
      <c r="G155" s="4" t="s">
        <v>13</v>
      </c>
      <c r="H155" s="4" t="s">
        <v>12</v>
      </c>
      <c r="I155" t="s">
        <v>13</v>
      </c>
      <c r="J155" t="s">
        <v>13</v>
      </c>
      <c r="K155" t="s">
        <v>13</v>
      </c>
      <c r="M155">
        <f t="shared" si="0"/>
        <v>0</v>
      </c>
      <c r="N155">
        <f t="shared" si="1"/>
        <v>0</v>
      </c>
    </row>
    <row r="156" spans="1:14" ht="16.5">
      <c r="A156">
        <v>141</v>
      </c>
      <c r="B156" s="4" t="s">
        <v>322</v>
      </c>
      <c r="C156" s="4" t="s">
        <v>323</v>
      </c>
      <c r="D156" s="4" t="s">
        <v>33</v>
      </c>
      <c r="E156" s="4" t="s">
        <v>50</v>
      </c>
      <c r="F156" s="4" t="s">
        <v>13</v>
      </c>
      <c r="G156" s="4" t="s">
        <v>13</v>
      </c>
      <c r="H156" s="4" t="s">
        <v>12</v>
      </c>
      <c r="I156" t="s">
        <v>13</v>
      </c>
      <c r="J156" t="s">
        <v>13</v>
      </c>
      <c r="K156" t="s">
        <v>13</v>
      </c>
      <c r="M156">
        <f t="shared" si="0"/>
        <v>0</v>
      </c>
      <c r="N156">
        <f t="shared" si="1"/>
        <v>0</v>
      </c>
    </row>
    <row r="157" spans="1:14" ht="16.5">
      <c r="A157">
        <v>142</v>
      </c>
      <c r="B157" s="4" t="s">
        <v>324</v>
      </c>
      <c r="C157" s="4" t="s">
        <v>325</v>
      </c>
      <c r="D157" s="4" t="s">
        <v>33</v>
      </c>
      <c r="E157" s="4" t="s">
        <v>50</v>
      </c>
      <c r="F157" s="4" t="s">
        <v>13</v>
      </c>
      <c r="G157" s="4" t="s">
        <v>13</v>
      </c>
      <c r="H157" s="4" t="s">
        <v>12</v>
      </c>
      <c r="I157" t="s">
        <v>13</v>
      </c>
      <c r="J157" t="s">
        <v>13</v>
      </c>
      <c r="K157" t="s">
        <v>13</v>
      </c>
      <c r="M157">
        <f t="shared" si="0"/>
        <v>0</v>
      </c>
      <c r="N157">
        <f t="shared" si="1"/>
        <v>0</v>
      </c>
    </row>
    <row r="158" spans="1:14" ht="16.5">
      <c r="A158">
        <v>143</v>
      </c>
      <c r="B158" s="4" t="s">
        <v>326</v>
      </c>
      <c r="C158" s="4" t="s">
        <v>327</v>
      </c>
      <c r="D158" s="4" t="s">
        <v>33</v>
      </c>
      <c r="E158" s="4" t="s">
        <v>50</v>
      </c>
      <c r="F158" s="4" t="s">
        <v>14</v>
      </c>
      <c r="G158" s="4" t="s">
        <v>13</v>
      </c>
      <c r="H158" s="4" t="s">
        <v>12</v>
      </c>
      <c r="I158" t="s">
        <v>14</v>
      </c>
      <c r="J158" t="s">
        <v>13</v>
      </c>
      <c r="K158" t="s">
        <v>13</v>
      </c>
      <c r="M158">
        <f t="shared" si="0"/>
        <v>0</v>
      </c>
      <c r="N158">
        <f t="shared" si="1"/>
        <v>0</v>
      </c>
    </row>
    <row r="159" spans="1:14" ht="16.5">
      <c r="A159">
        <v>144</v>
      </c>
      <c r="B159" s="4" t="s">
        <v>328</v>
      </c>
      <c r="C159" s="4" t="s">
        <v>329</v>
      </c>
      <c r="D159" s="4" t="s">
        <v>33</v>
      </c>
      <c r="E159" s="4" t="s">
        <v>50</v>
      </c>
      <c r="F159" s="4" t="s">
        <v>13</v>
      </c>
      <c r="G159" s="4" t="s">
        <v>13</v>
      </c>
      <c r="H159" s="4" t="s">
        <v>12</v>
      </c>
      <c r="I159" t="s">
        <v>13</v>
      </c>
      <c r="J159" t="s">
        <v>13</v>
      </c>
      <c r="K159" t="s">
        <v>13</v>
      </c>
      <c r="M159">
        <f t="shared" si="0"/>
        <v>0</v>
      </c>
      <c r="N159">
        <f t="shared" si="1"/>
        <v>0</v>
      </c>
    </row>
    <row r="160" spans="1:14" ht="16.5">
      <c r="A160">
        <v>145</v>
      </c>
      <c r="B160" s="4" t="s">
        <v>330</v>
      </c>
      <c r="C160" s="4" t="s">
        <v>331</v>
      </c>
      <c r="D160" s="4" t="s">
        <v>33</v>
      </c>
      <c r="E160" s="4" t="s">
        <v>50</v>
      </c>
      <c r="F160" s="4" t="s">
        <v>13</v>
      </c>
      <c r="G160" s="4" t="s">
        <v>13</v>
      </c>
      <c r="H160" s="4" t="s">
        <v>12</v>
      </c>
      <c r="I160" t="s">
        <v>13</v>
      </c>
      <c r="J160" t="s">
        <v>13</v>
      </c>
      <c r="K160" t="s">
        <v>13</v>
      </c>
      <c r="M160">
        <f t="shared" si="0"/>
        <v>0</v>
      </c>
      <c r="N160">
        <f t="shared" si="1"/>
        <v>0</v>
      </c>
    </row>
    <row r="161" spans="1:14" ht="16.5">
      <c r="A161">
        <v>146</v>
      </c>
      <c r="B161" s="4" t="s">
        <v>332</v>
      </c>
      <c r="C161" s="4" t="s">
        <v>333</v>
      </c>
      <c r="D161" s="4" t="s">
        <v>33</v>
      </c>
      <c r="E161" s="4" t="s">
        <v>50</v>
      </c>
      <c r="F161" s="4" t="s">
        <v>14</v>
      </c>
      <c r="G161" s="4" t="s">
        <v>14</v>
      </c>
      <c r="H161" s="4" t="s">
        <v>12</v>
      </c>
      <c r="I161" t="s">
        <v>13</v>
      </c>
      <c r="J161" t="s">
        <v>14</v>
      </c>
      <c r="K161" t="s">
        <v>13</v>
      </c>
      <c r="M161">
        <f t="shared" si="0"/>
        <v>0</v>
      </c>
      <c r="N161">
        <f t="shared" si="1"/>
        <v>0</v>
      </c>
    </row>
    <row r="162" spans="1:14" ht="16.5">
      <c r="A162">
        <v>147</v>
      </c>
      <c r="B162" s="4" t="s">
        <v>334</v>
      </c>
      <c r="C162" s="4" t="s">
        <v>335</v>
      </c>
      <c r="D162" s="4" t="s">
        <v>33</v>
      </c>
      <c r="E162" s="4" t="s">
        <v>50</v>
      </c>
      <c r="F162" s="4" t="s">
        <v>13</v>
      </c>
      <c r="G162" s="4" t="s">
        <v>13</v>
      </c>
      <c r="H162" s="4" t="s">
        <v>12</v>
      </c>
      <c r="I162" t="s">
        <v>13</v>
      </c>
      <c r="J162" t="s">
        <v>13</v>
      </c>
      <c r="K162" t="s">
        <v>13</v>
      </c>
      <c r="M162">
        <f t="shared" si="0"/>
        <v>0</v>
      </c>
      <c r="N162">
        <f t="shared" si="1"/>
        <v>0</v>
      </c>
    </row>
    <row r="163" spans="1:14" ht="16.5">
      <c r="A163">
        <v>148</v>
      </c>
      <c r="B163" s="4" t="s">
        <v>336</v>
      </c>
      <c r="C163" s="4" t="s">
        <v>337</v>
      </c>
      <c r="D163" s="4" t="s">
        <v>33</v>
      </c>
      <c r="E163" s="4" t="s">
        <v>50</v>
      </c>
      <c r="F163" s="4" t="s">
        <v>13</v>
      </c>
      <c r="G163" s="4" t="s">
        <v>13</v>
      </c>
      <c r="H163" s="4" t="s">
        <v>12</v>
      </c>
      <c r="I163" t="s">
        <v>13</v>
      </c>
      <c r="J163" t="s">
        <v>13</v>
      </c>
      <c r="K163" t="s">
        <v>13</v>
      </c>
      <c r="M163">
        <f t="shared" si="0"/>
        <v>0</v>
      </c>
      <c r="N163">
        <f t="shared" si="1"/>
        <v>0</v>
      </c>
    </row>
    <row r="164" spans="1:14" ht="16.5">
      <c r="A164">
        <v>149</v>
      </c>
      <c r="B164" s="4" t="s">
        <v>338</v>
      </c>
      <c r="C164" s="4" t="s">
        <v>339</v>
      </c>
      <c r="D164" s="4" t="s">
        <v>33</v>
      </c>
      <c r="E164" s="4" t="s">
        <v>50</v>
      </c>
      <c r="F164" s="4" t="s">
        <v>13</v>
      </c>
      <c r="G164" s="4" t="s">
        <v>13</v>
      </c>
      <c r="H164" s="4" t="s">
        <v>12</v>
      </c>
      <c r="I164" t="s">
        <v>13</v>
      </c>
      <c r="J164" t="s">
        <v>13</v>
      </c>
      <c r="K164" t="s">
        <v>13</v>
      </c>
      <c r="M164">
        <f t="shared" si="0"/>
        <v>0</v>
      </c>
      <c r="N164">
        <f t="shared" si="1"/>
        <v>0</v>
      </c>
    </row>
    <row r="165" spans="1:14" ht="16.5">
      <c r="A165">
        <v>150</v>
      </c>
      <c r="B165" s="4" t="s">
        <v>340</v>
      </c>
      <c r="C165" s="4" t="s">
        <v>341</v>
      </c>
      <c r="D165" s="4" t="s">
        <v>33</v>
      </c>
      <c r="E165" s="4" t="s">
        <v>50</v>
      </c>
      <c r="F165" s="4" t="s">
        <v>13</v>
      </c>
      <c r="G165" s="4" t="s">
        <v>13</v>
      </c>
      <c r="H165" s="4" t="s">
        <v>12</v>
      </c>
      <c r="I165" t="s">
        <v>13</v>
      </c>
      <c r="J165" t="s">
        <v>13</v>
      </c>
      <c r="K165" t="s">
        <v>13</v>
      </c>
      <c r="M165">
        <f t="shared" si="0"/>
        <v>0</v>
      </c>
      <c r="N165">
        <f t="shared" si="1"/>
        <v>0</v>
      </c>
    </row>
    <row r="166" spans="1:14" ht="16.5">
      <c r="A166">
        <v>151</v>
      </c>
      <c r="B166" s="4" t="s">
        <v>342</v>
      </c>
      <c r="C166" s="4" t="s">
        <v>343</v>
      </c>
      <c r="D166" s="4" t="s">
        <v>33</v>
      </c>
      <c r="E166" s="4" t="s">
        <v>50</v>
      </c>
      <c r="F166" s="4" t="s">
        <v>13</v>
      </c>
      <c r="G166" s="4" t="s">
        <v>13</v>
      </c>
      <c r="H166" s="4" t="s">
        <v>12</v>
      </c>
      <c r="I166" t="s">
        <v>13</v>
      </c>
      <c r="J166" t="s">
        <v>13</v>
      </c>
      <c r="K166" t="s">
        <v>13</v>
      </c>
      <c r="M166">
        <f t="shared" si="0"/>
        <v>0</v>
      </c>
      <c r="N166">
        <f t="shared" si="1"/>
        <v>0</v>
      </c>
    </row>
    <row r="167" spans="1:14" ht="16.5">
      <c r="A167">
        <v>152</v>
      </c>
      <c r="B167" s="4" t="s">
        <v>344</v>
      </c>
      <c r="C167" s="4" t="s">
        <v>345</v>
      </c>
      <c r="D167" s="4" t="s">
        <v>33</v>
      </c>
      <c r="E167" s="4" t="s">
        <v>50</v>
      </c>
      <c r="F167" s="4" t="s">
        <v>14</v>
      </c>
      <c r="G167" s="4" t="s">
        <v>14</v>
      </c>
      <c r="H167" s="4" t="s">
        <v>12</v>
      </c>
      <c r="I167" t="s">
        <v>14</v>
      </c>
      <c r="J167" t="s">
        <v>14</v>
      </c>
      <c r="K167" t="s">
        <v>13</v>
      </c>
      <c r="M167">
        <f t="shared" si="0"/>
        <v>0</v>
      </c>
      <c r="N167">
        <f t="shared" si="1"/>
        <v>0</v>
      </c>
    </row>
    <row r="168" spans="1:14" ht="16.5">
      <c r="A168">
        <v>153</v>
      </c>
      <c r="B168" s="4" t="s">
        <v>346</v>
      </c>
      <c r="C168" s="4" t="s">
        <v>347</v>
      </c>
      <c r="D168" s="4" t="s">
        <v>33</v>
      </c>
      <c r="E168" s="4" t="s">
        <v>50</v>
      </c>
      <c r="F168" s="4" t="s">
        <v>14</v>
      </c>
      <c r="G168" s="4" t="s">
        <v>13</v>
      </c>
      <c r="H168" s="4" t="s">
        <v>12</v>
      </c>
      <c r="I168" t="s">
        <v>14</v>
      </c>
      <c r="J168" t="s">
        <v>13</v>
      </c>
      <c r="K168" t="s">
        <v>13</v>
      </c>
      <c r="M168">
        <f t="shared" si="0"/>
        <v>0</v>
      </c>
      <c r="N168">
        <f t="shared" si="1"/>
        <v>0</v>
      </c>
    </row>
    <row r="169" spans="1:14" ht="16.5">
      <c r="A169">
        <v>154</v>
      </c>
      <c r="B169" s="4" t="s">
        <v>348</v>
      </c>
      <c r="C169" s="4" t="s">
        <v>349</v>
      </c>
      <c r="D169" s="4" t="s">
        <v>33</v>
      </c>
      <c r="E169" s="4" t="s">
        <v>50</v>
      </c>
      <c r="F169" s="4" t="s">
        <v>13</v>
      </c>
      <c r="G169" s="4" t="s">
        <v>13</v>
      </c>
      <c r="H169" s="4" t="s">
        <v>12</v>
      </c>
      <c r="I169" t="s">
        <v>13</v>
      </c>
      <c r="J169" t="s">
        <v>13</v>
      </c>
      <c r="K169" t="s">
        <v>13</v>
      </c>
      <c r="M169">
        <f t="shared" si="0"/>
        <v>0</v>
      </c>
      <c r="N169">
        <f t="shared" si="1"/>
        <v>0</v>
      </c>
    </row>
    <row r="170" spans="1:14" ht="16.5">
      <c r="A170">
        <v>155</v>
      </c>
      <c r="B170" s="4" t="s">
        <v>350</v>
      </c>
      <c r="C170" s="4" t="s">
        <v>351</v>
      </c>
      <c r="D170" s="4" t="s">
        <v>33</v>
      </c>
      <c r="E170" s="4" t="s">
        <v>50</v>
      </c>
      <c r="F170" s="4" t="s">
        <v>13</v>
      </c>
      <c r="G170" s="4" t="s">
        <v>13</v>
      </c>
      <c r="H170" s="4" t="s">
        <v>12</v>
      </c>
      <c r="I170" t="s">
        <v>13</v>
      </c>
      <c r="J170" t="s">
        <v>13</v>
      </c>
      <c r="K170" t="s">
        <v>13</v>
      </c>
      <c r="M170">
        <f t="shared" si="0"/>
        <v>0</v>
      </c>
      <c r="N170">
        <f t="shared" si="1"/>
        <v>0</v>
      </c>
    </row>
    <row r="171" spans="1:14" ht="16.5">
      <c r="A171">
        <v>156</v>
      </c>
      <c r="B171" s="4" t="s">
        <v>352</v>
      </c>
      <c r="C171" s="4" t="s">
        <v>353</v>
      </c>
      <c r="D171" s="4" t="s">
        <v>33</v>
      </c>
      <c r="E171" s="4" t="s">
        <v>50</v>
      </c>
      <c r="F171" s="4" t="s">
        <v>13</v>
      </c>
      <c r="G171" s="4" t="s">
        <v>13</v>
      </c>
      <c r="H171" s="4" t="s">
        <v>12</v>
      </c>
      <c r="I171" t="s">
        <v>13</v>
      </c>
      <c r="J171" t="s">
        <v>13</v>
      </c>
      <c r="K171" t="s">
        <v>13</v>
      </c>
      <c r="M171">
        <f t="shared" si="0"/>
        <v>0</v>
      </c>
      <c r="N171">
        <f t="shared" si="1"/>
        <v>0</v>
      </c>
    </row>
    <row r="172" spans="1:14" ht="16.5">
      <c r="A172">
        <v>157</v>
      </c>
      <c r="B172" s="4" t="s">
        <v>354</v>
      </c>
      <c r="C172" s="4" t="s">
        <v>355</v>
      </c>
      <c r="D172" s="4" t="s">
        <v>33</v>
      </c>
      <c r="E172" s="4" t="s">
        <v>50</v>
      </c>
      <c r="F172" s="4" t="s">
        <v>13</v>
      </c>
      <c r="G172" s="4" t="s">
        <v>13</v>
      </c>
      <c r="H172" s="4" t="s">
        <v>12</v>
      </c>
      <c r="I172" t="s">
        <v>13</v>
      </c>
      <c r="J172" t="s">
        <v>13</v>
      </c>
      <c r="K172" t="s">
        <v>13</v>
      </c>
      <c r="M172">
        <f t="shared" si="0"/>
        <v>0</v>
      </c>
      <c r="N172">
        <f t="shared" si="1"/>
        <v>0</v>
      </c>
    </row>
    <row r="173" spans="1:14" ht="16.5">
      <c r="A173">
        <v>158</v>
      </c>
      <c r="B173" s="4" t="s">
        <v>356</v>
      </c>
      <c r="C173" s="4" t="s">
        <v>357</v>
      </c>
      <c r="D173" s="4" t="s">
        <v>33</v>
      </c>
      <c r="E173" s="4" t="s">
        <v>50</v>
      </c>
      <c r="F173" s="4" t="s">
        <v>13</v>
      </c>
      <c r="G173" s="4" t="s">
        <v>13</v>
      </c>
      <c r="H173" s="4" t="s">
        <v>12</v>
      </c>
      <c r="I173" t="s">
        <v>13</v>
      </c>
      <c r="J173" t="s">
        <v>13</v>
      </c>
      <c r="K173" t="s">
        <v>13</v>
      </c>
      <c r="M173">
        <f t="shared" si="0"/>
        <v>0</v>
      </c>
      <c r="N173">
        <f t="shared" si="1"/>
        <v>0</v>
      </c>
    </row>
    <row r="174" spans="1:14" ht="16.5">
      <c r="A174">
        <v>159</v>
      </c>
      <c r="B174" s="4" t="s">
        <v>358</v>
      </c>
      <c r="C174" s="4" t="s">
        <v>359</v>
      </c>
      <c r="D174" s="4" t="s">
        <v>33</v>
      </c>
      <c r="E174" s="4" t="s">
        <v>50</v>
      </c>
      <c r="F174" s="4" t="s">
        <v>14</v>
      </c>
      <c r="G174" s="4" t="s">
        <v>13</v>
      </c>
      <c r="H174" s="4" t="s">
        <v>12</v>
      </c>
      <c r="I174" t="s">
        <v>14</v>
      </c>
      <c r="J174" t="s">
        <v>13</v>
      </c>
      <c r="K174" t="s">
        <v>13</v>
      </c>
      <c r="M174">
        <f t="shared" si="0"/>
        <v>0</v>
      </c>
      <c r="N174">
        <f t="shared" si="1"/>
        <v>0</v>
      </c>
    </row>
    <row r="175" spans="1:14" ht="16.5">
      <c r="A175">
        <v>160</v>
      </c>
      <c r="B175" s="4" t="s">
        <v>360</v>
      </c>
      <c r="C175" s="4" t="s">
        <v>361</v>
      </c>
      <c r="D175" s="4" t="s">
        <v>33</v>
      </c>
      <c r="E175" s="4" t="s">
        <v>50</v>
      </c>
      <c r="F175" s="4" t="s">
        <v>13</v>
      </c>
      <c r="G175" s="4" t="s">
        <v>14</v>
      </c>
      <c r="H175" s="4" t="s">
        <v>12</v>
      </c>
      <c r="I175" t="s">
        <v>13</v>
      </c>
      <c r="J175" t="s">
        <v>14</v>
      </c>
      <c r="K175" t="s">
        <v>13</v>
      </c>
      <c r="M175">
        <f t="shared" si="0"/>
        <v>0</v>
      </c>
      <c r="N175">
        <f t="shared" si="1"/>
        <v>0</v>
      </c>
    </row>
    <row r="176" spans="1:14" ht="16.5">
      <c r="A176">
        <v>161</v>
      </c>
      <c r="B176" s="4" t="s">
        <v>362</v>
      </c>
      <c r="C176" s="4" t="s">
        <v>363</v>
      </c>
      <c r="D176" s="4" t="s">
        <v>33</v>
      </c>
      <c r="E176" s="4" t="s">
        <v>50</v>
      </c>
      <c r="F176" s="4" t="s">
        <v>13</v>
      </c>
      <c r="G176" s="4" t="s">
        <v>13</v>
      </c>
      <c r="H176" s="4" t="s">
        <v>12</v>
      </c>
      <c r="I176" t="s">
        <v>13</v>
      </c>
      <c r="J176" t="s">
        <v>13</v>
      </c>
      <c r="K176" t="s">
        <v>13</v>
      </c>
      <c r="M176">
        <f t="shared" si="0"/>
        <v>0</v>
      </c>
      <c r="N176">
        <f t="shared" si="1"/>
        <v>0</v>
      </c>
    </row>
    <row r="177" spans="1:14" ht="16.5">
      <c r="A177">
        <v>162</v>
      </c>
      <c r="B177" s="4" t="s">
        <v>364</v>
      </c>
      <c r="C177" s="4" t="s">
        <v>365</v>
      </c>
      <c r="D177" s="4" t="s">
        <v>11</v>
      </c>
      <c r="E177" s="4" t="s">
        <v>50</v>
      </c>
      <c r="F177" s="4" t="s">
        <v>13</v>
      </c>
      <c r="G177" s="4" t="s">
        <v>13</v>
      </c>
      <c r="H177" s="4" t="s">
        <v>12</v>
      </c>
      <c r="I177" s="4" t="s">
        <v>13</v>
      </c>
      <c r="J177" s="4" t="s">
        <v>13</v>
      </c>
      <c r="K177" s="4" t="s">
        <v>13</v>
      </c>
      <c r="M177">
        <f t="shared" si="0"/>
        <v>0</v>
      </c>
      <c r="N177">
        <f t="shared" si="1"/>
        <v>0</v>
      </c>
    </row>
    <row r="178" spans="1:14" ht="16.5">
      <c r="A178">
        <v>163</v>
      </c>
      <c r="B178" s="4" t="s">
        <v>366</v>
      </c>
      <c r="C178" s="4" t="s">
        <v>367</v>
      </c>
      <c r="D178" s="4" t="s">
        <v>33</v>
      </c>
      <c r="E178" s="4" t="s">
        <v>50</v>
      </c>
      <c r="F178" s="4" t="s">
        <v>13</v>
      </c>
      <c r="G178" s="4" t="s">
        <v>13</v>
      </c>
      <c r="H178" s="4" t="s">
        <v>12</v>
      </c>
      <c r="I178" t="s">
        <v>13</v>
      </c>
      <c r="J178" t="s">
        <v>13</v>
      </c>
      <c r="K178" t="s">
        <v>13</v>
      </c>
      <c r="M178">
        <f t="shared" si="0"/>
        <v>0</v>
      </c>
      <c r="N178">
        <f t="shared" si="1"/>
        <v>0</v>
      </c>
    </row>
    <row r="179" spans="1:14" ht="16.5">
      <c r="A179">
        <v>164</v>
      </c>
      <c r="B179" s="4" t="s">
        <v>368</v>
      </c>
      <c r="C179" s="4" t="s">
        <v>369</v>
      </c>
      <c r="D179" s="4" t="s">
        <v>33</v>
      </c>
      <c r="E179" s="4" t="s">
        <v>50</v>
      </c>
      <c r="F179" s="4" t="s">
        <v>13</v>
      </c>
      <c r="G179" s="4" t="s">
        <v>13</v>
      </c>
      <c r="H179" s="4" t="s">
        <v>12</v>
      </c>
      <c r="I179" t="s">
        <v>13</v>
      </c>
      <c r="J179" t="s">
        <v>13</v>
      </c>
      <c r="K179" t="s">
        <v>13</v>
      </c>
      <c r="M179">
        <f t="shared" si="0"/>
        <v>0</v>
      </c>
      <c r="N179">
        <f t="shared" si="1"/>
        <v>0</v>
      </c>
    </row>
    <row r="180" spans="1:14" ht="16.5">
      <c r="A180">
        <v>165</v>
      </c>
      <c r="B180" s="4" t="s">
        <v>370</v>
      </c>
      <c r="C180" s="4" t="s">
        <v>371</v>
      </c>
      <c r="D180" s="4" t="s">
        <v>33</v>
      </c>
      <c r="E180" s="4" t="s">
        <v>50</v>
      </c>
      <c r="F180" s="4" t="s">
        <v>14</v>
      </c>
      <c r="G180" s="4" t="s">
        <v>14</v>
      </c>
      <c r="H180" s="4" t="s">
        <v>12</v>
      </c>
      <c r="I180" t="s">
        <v>14</v>
      </c>
      <c r="J180" t="s">
        <v>14</v>
      </c>
      <c r="K180" t="s">
        <v>13</v>
      </c>
      <c r="M180">
        <f t="shared" si="0"/>
        <v>0</v>
      </c>
      <c r="N180">
        <f t="shared" si="1"/>
        <v>0</v>
      </c>
    </row>
    <row r="181" spans="1:14" ht="16.5">
      <c r="A181">
        <v>166</v>
      </c>
      <c r="B181" s="4" t="s">
        <v>372</v>
      </c>
      <c r="C181" s="4" t="s">
        <v>373</v>
      </c>
      <c r="D181" s="4" t="s">
        <v>33</v>
      </c>
      <c r="E181" s="4" t="s">
        <v>50</v>
      </c>
      <c r="F181" s="4" t="s">
        <v>12</v>
      </c>
      <c r="G181" s="4" t="s">
        <v>12</v>
      </c>
      <c r="H181" s="4" t="s">
        <v>12</v>
      </c>
      <c r="I181" t="s">
        <v>14</v>
      </c>
      <c r="J181" t="s">
        <v>13</v>
      </c>
      <c r="K181" t="s">
        <v>13</v>
      </c>
      <c r="M181" s="4" t="s">
        <v>12</v>
      </c>
      <c r="N181" s="4" t="s">
        <v>12</v>
      </c>
    </row>
    <row r="182" spans="1:14" ht="16.5">
      <c r="A182">
        <v>167</v>
      </c>
      <c r="B182" s="4" t="s">
        <v>374</v>
      </c>
      <c r="C182" s="4" t="s">
        <v>375</v>
      </c>
      <c r="D182" s="4" t="s">
        <v>33</v>
      </c>
      <c r="E182" s="4" t="s">
        <v>50</v>
      </c>
      <c r="F182" s="4" t="s">
        <v>13</v>
      </c>
      <c r="G182" s="4" t="s">
        <v>13</v>
      </c>
      <c r="H182" s="4" t="s">
        <v>12</v>
      </c>
      <c r="I182" t="s">
        <v>13</v>
      </c>
      <c r="J182" t="s">
        <v>13</v>
      </c>
      <c r="K182" t="s">
        <v>13</v>
      </c>
      <c r="M182">
        <f aca="true" t="shared" si="3" ref="M182:M219">IF(F182=I182,"agree","disagree")</f>
        <v>0</v>
      </c>
      <c r="N182">
        <f aca="true" t="shared" si="4" ref="N182:N219">IF(G182=J182,"agree","disagree")</f>
        <v>0</v>
      </c>
    </row>
    <row r="183" spans="1:14" ht="16.5">
      <c r="A183">
        <v>168</v>
      </c>
      <c r="B183" s="4" t="s">
        <v>376</v>
      </c>
      <c r="C183" s="4" t="s">
        <v>377</v>
      </c>
      <c r="D183" s="4" t="s">
        <v>33</v>
      </c>
      <c r="E183" s="4" t="s">
        <v>50</v>
      </c>
      <c r="F183" s="4" t="s">
        <v>13</v>
      </c>
      <c r="G183" s="4" t="s">
        <v>13</v>
      </c>
      <c r="H183" s="4" t="s">
        <v>12</v>
      </c>
      <c r="I183" t="s">
        <v>13</v>
      </c>
      <c r="J183" t="s">
        <v>13</v>
      </c>
      <c r="K183" t="s">
        <v>13</v>
      </c>
      <c r="M183">
        <f t="shared" si="3"/>
        <v>0</v>
      </c>
      <c r="N183">
        <f t="shared" si="4"/>
        <v>0</v>
      </c>
    </row>
    <row r="184" spans="1:14" ht="16.5">
      <c r="A184">
        <v>169</v>
      </c>
      <c r="B184" s="4" t="s">
        <v>378</v>
      </c>
      <c r="C184" s="4" t="s">
        <v>379</v>
      </c>
      <c r="D184" s="4" t="s">
        <v>33</v>
      </c>
      <c r="E184" s="4" t="s">
        <v>50</v>
      </c>
      <c r="F184" s="4" t="s">
        <v>13</v>
      </c>
      <c r="G184" s="4" t="s">
        <v>13</v>
      </c>
      <c r="H184" s="4" t="s">
        <v>12</v>
      </c>
      <c r="I184" t="s">
        <v>13</v>
      </c>
      <c r="J184" t="s">
        <v>13</v>
      </c>
      <c r="K184" t="s">
        <v>13</v>
      </c>
      <c r="M184">
        <f t="shared" si="3"/>
        <v>0</v>
      </c>
      <c r="N184">
        <f t="shared" si="4"/>
        <v>0</v>
      </c>
    </row>
    <row r="185" spans="1:14" ht="16.5">
      <c r="A185">
        <v>170</v>
      </c>
      <c r="B185" s="4" t="s">
        <v>380</v>
      </c>
      <c r="C185" s="4" t="s">
        <v>381</v>
      </c>
      <c r="D185" s="4" t="s">
        <v>33</v>
      </c>
      <c r="E185" s="4" t="s">
        <v>50</v>
      </c>
      <c r="F185" s="4" t="s">
        <v>13</v>
      </c>
      <c r="G185" s="4" t="s">
        <v>13</v>
      </c>
      <c r="H185" s="4" t="s">
        <v>12</v>
      </c>
      <c r="I185" t="s">
        <v>13</v>
      </c>
      <c r="J185" t="s">
        <v>13</v>
      </c>
      <c r="K185" t="s">
        <v>13</v>
      </c>
      <c r="M185">
        <f t="shared" si="3"/>
        <v>0</v>
      </c>
      <c r="N185">
        <f t="shared" si="4"/>
        <v>0</v>
      </c>
    </row>
    <row r="186" spans="1:14" ht="16.5">
      <c r="A186">
        <v>171</v>
      </c>
      <c r="B186" s="4" t="s">
        <v>382</v>
      </c>
      <c r="C186" s="4" t="s">
        <v>383</v>
      </c>
      <c r="D186" s="4" t="s">
        <v>33</v>
      </c>
      <c r="E186" s="4" t="s">
        <v>50</v>
      </c>
      <c r="F186" s="4" t="s">
        <v>13</v>
      </c>
      <c r="G186" s="4" t="s">
        <v>14</v>
      </c>
      <c r="H186" s="4" t="s">
        <v>12</v>
      </c>
      <c r="I186" s="4" t="s">
        <v>13</v>
      </c>
      <c r="J186" s="4" t="s">
        <v>14</v>
      </c>
      <c r="K186" s="4" t="s">
        <v>13</v>
      </c>
      <c r="M186">
        <f t="shared" si="3"/>
        <v>0</v>
      </c>
      <c r="N186">
        <f t="shared" si="4"/>
        <v>0</v>
      </c>
    </row>
    <row r="187" spans="1:14" ht="16.5">
      <c r="A187">
        <v>172</v>
      </c>
      <c r="B187" s="4" t="s">
        <v>384</v>
      </c>
      <c r="C187" s="4" t="s">
        <v>385</v>
      </c>
      <c r="D187" s="4" t="s">
        <v>33</v>
      </c>
      <c r="E187" s="4" t="s">
        <v>50</v>
      </c>
      <c r="F187" s="4" t="s">
        <v>13</v>
      </c>
      <c r="G187" s="4" t="s">
        <v>13</v>
      </c>
      <c r="H187" s="4" t="s">
        <v>12</v>
      </c>
      <c r="I187" t="s">
        <v>13</v>
      </c>
      <c r="J187" t="s">
        <v>13</v>
      </c>
      <c r="K187" t="s">
        <v>13</v>
      </c>
      <c r="M187">
        <f t="shared" si="3"/>
        <v>0</v>
      </c>
      <c r="N187">
        <f t="shared" si="4"/>
        <v>0</v>
      </c>
    </row>
    <row r="188" spans="1:14" ht="16.5">
      <c r="A188">
        <v>173</v>
      </c>
      <c r="B188" s="4" t="s">
        <v>386</v>
      </c>
      <c r="C188" s="4" t="s">
        <v>387</v>
      </c>
      <c r="D188" s="4" t="s">
        <v>33</v>
      </c>
      <c r="E188" s="4" t="s">
        <v>50</v>
      </c>
      <c r="F188" s="4" t="s">
        <v>14</v>
      </c>
      <c r="G188" s="4" t="s">
        <v>13</v>
      </c>
      <c r="H188" s="4" t="s">
        <v>12</v>
      </c>
      <c r="I188" t="s">
        <v>14</v>
      </c>
      <c r="J188" t="s">
        <v>13</v>
      </c>
      <c r="K188" t="s">
        <v>13</v>
      </c>
      <c r="M188">
        <f t="shared" si="3"/>
        <v>0</v>
      </c>
      <c r="N188">
        <f t="shared" si="4"/>
        <v>0</v>
      </c>
    </row>
    <row r="189" spans="1:14" ht="16.5">
      <c r="A189">
        <v>174</v>
      </c>
      <c r="B189" s="4" t="s">
        <v>388</v>
      </c>
      <c r="C189" s="4" t="s">
        <v>389</v>
      </c>
      <c r="D189" s="4" t="s">
        <v>33</v>
      </c>
      <c r="E189" s="4" t="s">
        <v>50</v>
      </c>
      <c r="F189" s="4" t="s">
        <v>13</v>
      </c>
      <c r="G189" s="4" t="s">
        <v>13</v>
      </c>
      <c r="H189" s="4" t="s">
        <v>12</v>
      </c>
      <c r="I189" t="s">
        <v>13</v>
      </c>
      <c r="J189" t="s">
        <v>13</v>
      </c>
      <c r="K189" t="s">
        <v>13</v>
      </c>
      <c r="M189">
        <f t="shared" si="3"/>
        <v>0</v>
      </c>
      <c r="N189">
        <f t="shared" si="4"/>
        <v>0</v>
      </c>
    </row>
    <row r="190" spans="1:14" ht="16.5">
      <c r="A190">
        <v>175</v>
      </c>
      <c r="B190" s="4" t="s">
        <v>390</v>
      </c>
      <c r="C190" s="4" t="s">
        <v>391</v>
      </c>
      <c r="D190" s="4" t="s">
        <v>11</v>
      </c>
      <c r="E190" s="4" t="s">
        <v>50</v>
      </c>
      <c r="F190" s="4" t="s">
        <v>14</v>
      </c>
      <c r="G190" s="4" t="s">
        <v>13</v>
      </c>
      <c r="H190" s="4" t="s">
        <v>12</v>
      </c>
      <c r="I190" s="4" t="s">
        <v>14</v>
      </c>
      <c r="J190" s="4" t="s">
        <v>13</v>
      </c>
      <c r="K190" s="4" t="s">
        <v>13</v>
      </c>
      <c r="M190">
        <f t="shared" si="3"/>
        <v>0</v>
      </c>
      <c r="N190">
        <f t="shared" si="4"/>
        <v>0</v>
      </c>
    </row>
    <row r="191" spans="1:14" ht="16.5">
      <c r="A191">
        <v>176</v>
      </c>
      <c r="B191" s="4" t="s">
        <v>392</v>
      </c>
      <c r="C191" s="4" t="s">
        <v>393</v>
      </c>
      <c r="D191" s="4" t="s">
        <v>33</v>
      </c>
      <c r="E191" s="4" t="s">
        <v>50</v>
      </c>
      <c r="F191" s="4" t="s">
        <v>13</v>
      </c>
      <c r="G191" s="4" t="s">
        <v>13</v>
      </c>
      <c r="H191" s="4" t="s">
        <v>12</v>
      </c>
      <c r="I191" t="s">
        <v>13</v>
      </c>
      <c r="J191" t="s">
        <v>13</v>
      </c>
      <c r="K191" t="s">
        <v>13</v>
      </c>
      <c r="M191">
        <f t="shared" si="3"/>
        <v>0</v>
      </c>
      <c r="N191">
        <f t="shared" si="4"/>
        <v>0</v>
      </c>
    </row>
    <row r="192" spans="1:14" ht="16.5">
      <c r="A192">
        <v>177</v>
      </c>
      <c r="B192" s="4" t="s">
        <v>394</v>
      </c>
      <c r="C192" s="4" t="s">
        <v>395</v>
      </c>
      <c r="D192" s="4" t="s">
        <v>33</v>
      </c>
      <c r="E192" s="4" t="s">
        <v>50</v>
      </c>
      <c r="F192" s="4" t="s">
        <v>13</v>
      </c>
      <c r="G192" s="4" t="s">
        <v>13</v>
      </c>
      <c r="H192" s="4" t="s">
        <v>12</v>
      </c>
      <c r="I192" t="s">
        <v>13</v>
      </c>
      <c r="J192" t="s">
        <v>13</v>
      </c>
      <c r="K192" t="s">
        <v>13</v>
      </c>
      <c r="M192">
        <f t="shared" si="3"/>
        <v>0</v>
      </c>
      <c r="N192">
        <f t="shared" si="4"/>
        <v>0</v>
      </c>
    </row>
    <row r="193" spans="1:14" ht="16.5">
      <c r="A193">
        <v>178</v>
      </c>
      <c r="B193" s="4" t="s">
        <v>396</v>
      </c>
      <c r="C193" s="4" t="s">
        <v>397</v>
      </c>
      <c r="D193" s="4" t="s">
        <v>33</v>
      </c>
      <c r="E193" s="4" t="s">
        <v>50</v>
      </c>
      <c r="F193" s="4" t="s">
        <v>14</v>
      </c>
      <c r="G193" s="4" t="s">
        <v>14</v>
      </c>
      <c r="H193" s="4" t="s">
        <v>12</v>
      </c>
      <c r="I193" t="s">
        <v>14</v>
      </c>
      <c r="J193" t="s">
        <v>14</v>
      </c>
      <c r="K193" t="s">
        <v>13</v>
      </c>
      <c r="M193">
        <f t="shared" si="3"/>
        <v>0</v>
      </c>
      <c r="N193">
        <f t="shared" si="4"/>
        <v>0</v>
      </c>
    </row>
    <row r="194" spans="1:14" ht="16.5">
      <c r="A194">
        <v>179</v>
      </c>
      <c r="B194" s="4" t="s">
        <v>398</v>
      </c>
      <c r="C194" s="4" t="s">
        <v>399</v>
      </c>
      <c r="D194" s="4" t="s">
        <v>33</v>
      </c>
      <c r="E194" s="4" t="s">
        <v>50</v>
      </c>
      <c r="F194" s="4" t="s">
        <v>13</v>
      </c>
      <c r="G194" s="4" t="s">
        <v>13</v>
      </c>
      <c r="H194" s="4" t="s">
        <v>12</v>
      </c>
      <c r="I194" t="s">
        <v>13</v>
      </c>
      <c r="J194" t="s">
        <v>13</v>
      </c>
      <c r="K194" t="s">
        <v>13</v>
      </c>
      <c r="M194">
        <f t="shared" si="3"/>
        <v>0</v>
      </c>
      <c r="N194">
        <f t="shared" si="4"/>
        <v>0</v>
      </c>
    </row>
    <row r="195" spans="1:14" ht="16.5">
      <c r="A195">
        <v>180</v>
      </c>
      <c r="B195" s="4" t="s">
        <v>400</v>
      </c>
      <c r="C195" s="4" t="s">
        <v>401</v>
      </c>
      <c r="D195" s="4" t="s">
        <v>33</v>
      </c>
      <c r="E195" s="4" t="s">
        <v>50</v>
      </c>
      <c r="F195" s="4" t="s">
        <v>13</v>
      </c>
      <c r="G195" s="4" t="s">
        <v>13</v>
      </c>
      <c r="H195" s="4" t="s">
        <v>12</v>
      </c>
      <c r="I195" t="s">
        <v>13</v>
      </c>
      <c r="J195" t="s">
        <v>13</v>
      </c>
      <c r="K195" t="s">
        <v>13</v>
      </c>
      <c r="M195">
        <f t="shared" si="3"/>
        <v>0</v>
      </c>
      <c r="N195">
        <f t="shared" si="4"/>
        <v>0</v>
      </c>
    </row>
    <row r="196" spans="1:14" ht="16.5">
      <c r="A196">
        <v>181</v>
      </c>
      <c r="B196" s="4" t="s">
        <v>402</v>
      </c>
      <c r="C196" s="4" t="s">
        <v>403</v>
      </c>
      <c r="D196" s="4" t="s">
        <v>33</v>
      </c>
      <c r="E196" s="4" t="s">
        <v>50</v>
      </c>
      <c r="F196" s="4" t="s">
        <v>14</v>
      </c>
      <c r="G196" s="4" t="s">
        <v>13</v>
      </c>
      <c r="H196" s="4" t="s">
        <v>12</v>
      </c>
      <c r="I196" t="s">
        <v>13</v>
      </c>
      <c r="J196" t="s">
        <v>13</v>
      </c>
      <c r="K196" t="s">
        <v>13</v>
      </c>
      <c r="M196">
        <f t="shared" si="3"/>
        <v>0</v>
      </c>
      <c r="N196">
        <f t="shared" si="4"/>
        <v>0</v>
      </c>
    </row>
    <row r="197" spans="1:14" ht="16.5">
      <c r="A197">
        <v>182</v>
      </c>
      <c r="B197" s="4" t="s">
        <v>404</v>
      </c>
      <c r="C197" s="4" t="s">
        <v>405</v>
      </c>
      <c r="D197" s="4" t="s">
        <v>33</v>
      </c>
      <c r="E197" s="4" t="s">
        <v>50</v>
      </c>
      <c r="F197" s="4" t="s">
        <v>13</v>
      </c>
      <c r="G197" s="4" t="s">
        <v>13</v>
      </c>
      <c r="H197" s="4" t="s">
        <v>12</v>
      </c>
      <c r="I197" t="s">
        <v>13</v>
      </c>
      <c r="J197" t="s">
        <v>13</v>
      </c>
      <c r="K197" t="s">
        <v>13</v>
      </c>
      <c r="M197">
        <f t="shared" si="3"/>
        <v>0</v>
      </c>
      <c r="N197">
        <f t="shared" si="4"/>
        <v>0</v>
      </c>
    </row>
    <row r="198" spans="1:14" ht="16.5">
      <c r="A198">
        <v>183</v>
      </c>
      <c r="B198" s="4" t="s">
        <v>406</v>
      </c>
      <c r="C198" s="4" t="s">
        <v>407</v>
      </c>
      <c r="D198" s="4" t="s">
        <v>33</v>
      </c>
      <c r="E198" s="4" t="s">
        <v>50</v>
      </c>
      <c r="F198" s="4" t="s">
        <v>13</v>
      </c>
      <c r="G198" s="4" t="s">
        <v>13</v>
      </c>
      <c r="H198" s="4" t="s">
        <v>12</v>
      </c>
      <c r="I198" t="s">
        <v>13</v>
      </c>
      <c r="J198" t="s">
        <v>13</v>
      </c>
      <c r="K198" t="s">
        <v>13</v>
      </c>
      <c r="M198">
        <f t="shared" si="3"/>
        <v>0</v>
      </c>
      <c r="N198">
        <f t="shared" si="4"/>
        <v>0</v>
      </c>
    </row>
    <row r="199" spans="1:14" ht="16.5">
      <c r="A199">
        <v>184</v>
      </c>
      <c r="B199" s="4" t="s">
        <v>408</v>
      </c>
      <c r="C199" s="4" t="s">
        <v>409</v>
      </c>
      <c r="D199" s="4" t="s">
        <v>33</v>
      </c>
      <c r="E199" s="4" t="s">
        <v>50</v>
      </c>
      <c r="F199" s="4" t="s">
        <v>13</v>
      </c>
      <c r="G199" s="4" t="s">
        <v>13</v>
      </c>
      <c r="H199" s="4" t="s">
        <v>12</v>
      </c>
      <c r="I199" t="s">
        <v>13</v>
      </c>
      <c r="J199" t="s">
        <v>13</v>
      </c>
      <c r="K199" t="s">
        <v>13</v>
      </c>
      <c r="M199">
        <f t="shared" si="3"/>
        <v>0</v>
      </c>
      <c r="N199">
        <f t="shared" si="4"/>
        <v>0</v>
      </c>
    </row>
    <row r="200" spans="1:14" ht="16.5">
      <c r="A200">
        <v>185</v>
      </c>
      <c r="B200" s="4" t="s">
        <v>410</v>
      </c>
      <c r="C200" s="4" t="s">
        <v>411</v>
      </c>
      <c r="D200" s="4" t="s">
        <v>33</v>
      </c>
      <c r="E200" s="4" t="s">
        <v>50</v>
      </c>
      <c r="F200" s="4" t="s">
        <v>13</v>
      </c>
      <c r="G200" s="4" t="s">
        <v>13</v>
      </c>
      <c r="H200" s="4" t="s">
        <v>12</v>
      </c>
      <c r="I200" t="s">
        <v>13</v>
      </c>
      <c r="J200" t="s">
        <v>13</v>
      </c>
      <c r="K200" t="s">
        <v>13</v>
      </c>
      <c r="M200">
        <f t="shared" si="3"/>
        <v>0</v>
      </c>
      <c r="N200">
        <f t="shared" si="4"/>
        <v>0</v>
      </c>
    </row>
    <row r="201" spans="1:14" ht="16.5">
      <c r="A201">
        <v>186</v>
      </c>
      <c r="B201" s="4" t="s">
        <v>412</v>
      </c>
      <c r="C201" s="4" t="s">
        <v>413</v>
      </c>
      <c r="D201" s="4" t="s">
        <v>33</v>
      </c>
      <c r="E201" s="4" t="s">
        <v>50</v>
      </c>
      <c r="F201" s="4" t="s">
        <v>14</v>
      </c>
      <c r="G201" s="4" t="s">
        <v>13</v>
      </c>
      <c r="H201" s="4" t="s">
        <v>12</v>
      </c>
      <c r="I201" t="s">
        <v>14</v>
      </c>
      <c r="J201" t="s">
        <v>13</v>
      </c>
      <c r="K201" t="s">
        <v>13</v>
      </c>
      <c r="M201">
        <f t="shared" si="3"/>
        <v>0</v>
      </c>
      <c r="N201">
        <f t="shared" si="4"/>
        <v>0</v>
      </c>
    </row>
    <row r="202" spans="1:14" ht="16.5">
      <c r="A202">
        <v>187</v>
      </c>
      <c r="B202" s="4" t="s">
        <v>414</v>
      </c>
      <c r="C202" s="4" t="s">
        <v>415</v>
      </c>
      <c r="D202" s="4" t="s">
        <v>33</v>
      </c>
      <c r="E202" s="4" t="s">
        <v>50</v>
      </c>
      <c r="F202" s="4" t="s">
        <v>13</v>
      </c>
      <c r="G202" s="4" t="s">
        <v>13</v>
      </c>
      <c r="H202" s="4" t="s">
        <v>12</v>
      </c>
      <c r="I202" t="s">
        <v>13</v>
      </c>
      <c r="J202" t="s">
        <v>13</v>
      </c>
      <c r="K202" t="s">
        <v>13</v>
      </c>
      <c r="M202">
        <f t="shared" si="3"/>
        <v>0</v>
      </c>
      <c r="N202">
        <f t="shared" si="4"/>
        <v>0</v>
      </c>
    </row>
    <row r="203" spans="1:14" ht="16.5">
      <c r="A203">
        <v>188</v>
      </c>
      <c r="B203" s="4" t="s">
        <v>416</v>
      </c>
      <c r="C203" s="4" t="s">
        <v>417</v>
      </c>
      <c r="D203" s="4" t="s">
        <v>33</v>
      </c>
      <c r="E203" s="4" t="s">
        <v>50</v>
      </c>
      <c r="F203" s="4" t="s">
        <v>14</v>
      </c>
      <c r="G203" s="4" t="s">
        <v>13</v>
      </c>
      <c r="H203" s="4" t="s">
        <v>12</v>
      </c>
      <c r="I203" t="s">
        <v>14</v>
      </c>
      <c r="J203" t="s">
        <v>13</v>
      </c>
      <c r="K203" t="s">
        <v>13</v>
      </c>
      <c r="M203">
        <f t="shared" si="3"/>
        <v>0</v>
      </c>
      <c r="N203">
        <f t="shared" si="4"/>
        <v>0</v>
      </c>
    </row>
    <row r="204" spans="1:14" ht="16.5">
      <c r="A204">
        <v>189</v>
      </c>
      <c r="B204" s="4" t="s">
        <v>418</v>
      </c>
      <c r="C204" s="4" t="s">
        <v>419</v>
      </c>
      <c r="D204" s="4" t="s">
        <v>33</v>
      </c>
      <c r="E204" s="4" t="s">
        <v>50</v>
      </c>
      <c r="F204" s="4" t="s">
        <v>13</v>
      </c>
      <c r="G204" s="4" t="s">
        <v>13</v>
      </c>
      <c r="H204" s="4" t="s">
        <v>12</v>
      </c>
      <c r="I204" t="s">
        <v>13</v>
      </c>
      <c r="J204" t="s">
        <v>13</v>
      </c>
      <c r="K204" t="s">
        <v>13</v>
      </c>
      <c r="M204">
        <f t="shared" si="3"/>
        <v>0</v>
      </c>
      <c r="N204">
        <f t="shared" si="4"/>
        <v>0</v>
      </c>
    </row>
    <row r="205" spans="1:14" ht="16.5">
      <c r="A205">
        <v>190</v>
      </c>
      <c r="B205" s="4" t="s">
        <v>420</v>
      </c>
      <c r="C205" s="4" t="s">
        <v>421</v>
      </c>
      <c r="D205" s="4" t="s">
        <v>33</v>
      </c>
      <c r="E205" s="4" t="s">
        <v>50</v>
      </c>
      <c r="F205" s="4" t="s">
        <v>14</v>
      </c>
      <c r="G205" s="4" t="s">
        <v>13</v>
      </c>
      <c r="H205" s="4" t="s">
        <v>12</v>
      </c>
      <c r="I205" t="s">
        <v>14</v>
      </c>
      <c r="J205" t="s">
        <v>13</v>
      </c>
      <c r="K205" t="s">
        <v>13</v>
      </c>
      <c r="M205">
        <f t="shared" si="3"/>
        <v>0</v>
      </c>
      <c r="N205">
        <f t="shared" si="4"/>
        <v>0</v>
      </c>
    </row>
    <row r="206" spans="1:14" ht="16.5">
      <c r="A206">
        <v>191</v>
      </c>
      <c r="B206" s="4" t="s">
        <v>422</v>
      </c>
      <c r="C206" s="4" t="s">
        <v>423</v>
      </c>
      <c r="D206" s="4" t="s">
        <v>11</v>
      </c>
      <c r="E206" s="4" t="s">
        <v>50</v>
      </c>
      <c r="F206" s="4" t="s">
        <v>14</v>
      </c>
      <c r="G206" s="4" t="s">
        <v>13</v>
      </c>
      <c r="H206" s="4" t="s">
        <v>12</v>
      </c>
      <c r="I206" s="4" t="s">
        <v>14</v>
      </c>
      <c r="J206" s="4" t="s">
        <v>13</v>
      </c>
      <c r="K206" s="4" t="s">
        <v>13</v>
      </c>
      <c r="M206">
        <f t="shared" si="3"/>
        <v>0</v>
      </c>
      <c r="N206">
        <f t="shared" si="4"/>
        <v>0</v>
      </c>
    </row>
    <row r="207" spans="1:14" ht="16.5">
      <c r="A207">
        <v>192</v>
      </c>
      <c r="B207" s="4" t="s">
        <v>424</v>
      </c>
      <c r="C207" s="4" t="s">
        <v>425</v>
      </c>
      <c r="D207" s="4" t="s">
        <v>11</v>
      </c>
      <c r="E207" s="4" t="s">
        <v>50</v>
      </c>
      <c r="F207" s="4" t="s">
        <v>14</v>
      </c>
      <c r="G207" s="4" t="s">
        <v>13</v>
      </c>
      <c r="H207" s="4" t="s">
        <v>12</v>
      </c>
      <c r="I207" s="4" t="s">
        <v>14</v>
      </c>
      <c r="J207" s="4" t="s">
        <v>13</v>
      </c>
      <c r="K207" s="4" t="s">
        <v>13</v>
      </c>
      <c r="M207">
        <f t="shared" si="3"/>
        <v>0</v>
      </c>
      <c r="N207">
        <f t="shared" si="4"/>
        <v>0</v>
      </c>
    </row>
    <row r="208" spans="1:14" ht="16.5">
      <c r="A208">
        <v>193</v>
      </c>
      <c r="B208" s="4" t="s">
        <v>426</v>
      </c>
      <c r="C208" s="4" t="s">
        <v>427</v>
      </c>
      <c r="D208" s="4" t="s">
        <v>33</v>
      </c>
      <c r="E208" s="4" t="s">
        <v>50</v>
      </c>
      <c r="F208" s="4" t="s">
        <v>13</v>
      </c>
      <c r="G208" s="4" t="s">
        <v>13</v>
      </c>
      <c r="H208" s="4" t="s">
        <v>12</v>
      </c>
      <c r="I208" t="s">
        <v>13</v>
      </c>
      <c r="J208" t="s">
        <v>13</v>
      </c>
      <c r="K208" t="s">
        <v>13</v>
      </c>
      <c r="M208">
        <f t="shared" si="3"/>
        <v>0</v>
      </c>
      <c r="N208">
        <f t="shared" si="4"/>
        <v>0</v>
      </c>
    </row>
    <row r="209" spans="1:14" ht="16.5">
      <c r="A209">
        <v>194</v>
      </c>
      <c r="B209" s="4" t="s">
        <v>428</v>
      </c>
      <c r="C209" s="4" t="s">
        <v>429</v>
      </c>
      <c r="D209" s="4" t="s">
        <v>33</v>
      </c>
      <c r="E209" s="4" t="s">
        <v>50</v>
      </c>
      <c r="F209" s="4" t="s">
        <v>13</v>
      </c>
      <c r="G209" s="4" t="s">
        <v>13</v>
      </c>
      <c r="H209" s="4" t="s">
        <v>12</v>
      </c>
      <c r="I209" t="s">
        <v>13</v>
      </c>
      <c r="J209" t="s">
        <v>13</v>
      </c>
      <c r="K209" t="s">
        <v>13</v>
      </c>
      <c r="M209">
        <f t="shared" si="3"/>
        <v>0</v>
      </c>
      <c r="N209">
        <f t="shared" si="4"/>
        <v>0</v>
      </c>
    </row>
    <row r="210" spans="1:14" ht="16.5">
      <c r="A210">
        <v>195</v>
      </c>
      <c r="B210" s="4" t="s">
        <v>430</v>
      </c>
      <c r="C210" s="4" t="s">
        <v>431</v>
      </c>
      <c r="D210" s="4" t="s">
        <v>33</v>
      </c>
      <c r="E210" s="4" t="s">
        <v>50</v>
      </c>
      <c r="F210" s="4" t="s">
        <v>14</v>
      </c>
      <c r="G210" s="4" t="s">
        <v>13</v>
      </c>
      <c r="H210" s="4" t="s">
        <v>12</v>
      </c>
      <c r="I210" t="s">
        <v>14</v>
      </c>
      <c r="J210" t="s">
        <v>13</v>
      </c>
      <c r="K210" t="s">
        <v>13</v>
      </c>
      <c r="M210">
        <f t="shared" si="3"/>
        <v>0</v>
      </c>
      <c r="N210">
        <f t="shared" si="4"/>
        <v>0</v>
      </c>
    </row>
    <row r="211" spans="1:14" ht="16.5">
      <c r="A211">
        <v>196</v>
      </c>
      <c r="B211" s="4" t="s">
        <v>432</v>
      </c>
      <c r="C211" s="4" t="s">
        <v>433</v>
      </c>
      <c r="D211" s="4" t="s">
        <v>33</v>
      </c>
      <c r="E211" s="4" t="s">
        <v>50</v>
      </c>
      <c r="F211" s="4" t="s">
        <v>14</v>
      </c>
      <c r="G211" s="4" t="s">
        <v>13</v>
      </c>
      <c r="H211" s="4" t="s">
        <v>12</v>
      </c>
      <c r="I211" t="s">
        <v>14</v>
      </c>
      <c r="J211" t="s">
        <v>13</v>
      </c>
      <c r="K211" t="s">
        <v>13</v>
      </c>
      <c r="M211">
        <f t="shared" si="3"/>
        <v>0</v>
      </c>
      <c r="N211">
        <f t="shared" si="4"/>
        <v>0</v>
      </c>
    </row>
    <row r="212" spans="1:14" ht="16.5">
      <c r="A212">
        <v>197</v>
      </c>
      <c r="B212" s="4" t="s">
        <v>434</v>
      </c>
      <c r="C212" s="4" t="s">
        <v>435</v>
      </c>
      <c r="D212" s="4" t="s">
        <v>33</v>
      </c>
      <c r="E212" s="4" t="s">
        <v>50</v>
      </c>
      <c r="F212" s="4" t="s">
        <v>13</v>
      </c>
      <c r="G212" s="4" t="s">
        <v>13</v>
      </c>
      <c r="H212" s="4" t="s">
        <v>12</v>
      </c>
      <c r="I212" t="s">
        <v>13</v>
      </c>
      <c r="J212" t="s">
        <v>13</v>
      </c>
      <c r="K212" t="s">
        <v>13</v>
      </c>
      <c r="M212">
        <f t="shared" si="3"/>
        <v>0</v>
      </c>
      <c r="N212">
        <f t="shared" si="4"/>
        <v>0</v>
      </c>
    </row>
    <row r="213" spans="1:14" ht="16.5">
      <c r="A213">
        <v>198</v>
      </c>
      <c r="B213" s="4" t="s">
        <v>436</v>
      </c>
      <c r="C213" s="4" t="s">
        <v>437</v>
      </c>
      <c r="D213" s="4" t="s">
        <v>33</v>
      </c>
      <c r="E213" s="4" t="s">
        <v>50</v>
      </c>
      <c r="F213" s="4" t="s">
        <v>13</v>
      </c>
      <c r="G213" s="4" t="s">
        <v>13</v>
      </c>
      <c r="H213" s="4" t="s">
        <v>12</v>
      </c>
      <c r="I213" t="s">
        <v>13</v>
      </c>
      <c r="J213" t="s">
        <v>13</v>
      </c>
      <c r="K213" t="s">
        <v>13</v>
      </c>
      <c r="M213">
        <f t="shared" si="3"/>
        <v>0</v>
      </c>
      <c r="N213">
        <f t="shared" si="4"/>
        <v>0</v>
      </c>
    </row>
    <row r="214" spans="1:14" ht="16.5">
      <c r="A214">
        <v>199</v>
      </c>
      <c r="B214" s="4" t="s">
        <v>88</v>
      </c>
      <c r="C214" s="4" t="s">
        <v>438</v>
      </c>
      <c r="D214" s="4" t="s">
        <v>33</v>
      </c>
      <c r="E214" s="4" t="s">
        <v>50</v>
      </c>
      <c r="F214" s="4" t="s">
        <v>13</v>
      </c>
      <c r="G214" s="4" t="s">
        <v>13</v>
      </c>
      <c r="H214" s="4" t="s">
        <v>12</v>
      </c>
      <c r="I214" t="s">
        <v>13</v>
      </c>
      <c r="J214" t="s">
        <v>13</v>
      </c>
      <c r="K214" t="s">
        <v>13</v>
      </c>
      <c r="M214">
        <f t="shared" si="3"/>
        <v>0</v>
      </c>
      <c r="N214">
        <f t="shared" si="4"/>
        <v>0</v>
      </c>
    </row>
    <row r="215" spans="1:14" ht="16.5">
      <c r="A215">
        <v>200</v>
      </c>
      <c r="B215" s="4" t="s">
        <v>296</v>
      </c>
      <c r="C215" s="4" t="s">
        <v>439</v>
      </c>
      <c r="D215" s="4" t="s">
        <v>33</v>
      </c>
      <c r="E215" s="4" t="s">
        <v>50</v>
      </c>
      <c r="F215" s="4" t="s">
        <v>13</v>
      </c>
      <c r="G215" s="4" t="s">
        <v>13</v>
      </c>
      <c r="H215" s="4" t="s">
        <v>12</v>
      </c>
      <c r="I215" t="s">
        <v>13</v>
      </c>
      <c r="J215" t="s">
        <v>13</v>
      </c>
      <c r="K215" t="s">
        <v>13</v>
      </c>
      <c r="M215">
        <f t="shared" si="3"/>
        <v>0</v>
      </c>
      <c r="N215">
        <f t="shared" si="4"/>
        <v>0</v>
      </c>
    </row>
    <row r="216" spans="1:14" ht="16.5">
      <c r="A216">
        <v>201</v>
      </c>
      <c r="B216" s="4" t="s">
        <v>310</v>
      </c>
      <c r="C216" s="4" t="s">
        <v>440</v>
      </c>
      <c r="D216" s="4" t="s">
        <v>33</v>
      </c>
      <c r="E216" s="4" t="s">
        <v>50</v>
      </c>
      <c r="F216" s="4" t="s">
        <v>13</v>
      </c>
      <c r="G216" s="4" t="s">
        <v>13</v>
      </c>
      <c r="H216" s="4" t="s">
        <v>12</v>
      </c>
      <c r="I216" t="s">
        <v>13</v>
      </c>
      <c r="J216" t="s">
        <v>13</v>
      </c>
      <c r="K216" t="s">
        <v>13</v>
      </c>
      <c r="M216">
        <f t="shared" si="3"/>
        <v>0</v>
      </c>
      <c r="N216">
        <f t="shared" si="4"/>
        <v>0</v>
      </c>
    </row>
    <row r="217" spans="1:14" ht="16.5">
      <c r="A217">
        <v>202</v>
      </c>
      <c r="B217" s="4" t="s">
        <v>306</v>
      </c>
      <c r="C217" s="4" t="s">
        <v>441</v>
      </c>
      <c r="D217" s="4" t="s">
        <v>33</v>
      </c>
      <c r="E217" s="4" t="s">
        <v>50</v>
      </c>
      <c r="F217" s="4" t="s">
        <v>13</v>
      </c>
      <c r="G217" s="4" t="s">
        <v>13</v>
      </c>
      <c r="H217" s="4" t="s">
        <v>12</v>
      </c>
      <c r="I217" t="s">
        <v>13</v>
      </c>
      <c r="J217" t="s">
        <v>13</v>
      </c>
      <c r="K217" t="s">
        <v>13</v>
      </c>
      <c r="M217">
        <f t="shared" si="3"/>
        <v>0</v>
      </c>
      <c r="N217">
        <f t="shared" si="4"/>
        <v>0</v>
      </c>
    </row>
    <row r="218" spans="1:14" ht="16.5">
      <c r="A218">
        <v>203</v>
      </c>
      <c r="B218" s="4" t="s">
        <v>360</v>
      </c>
      <c r="C218" s="4" t="s">
        <v>442</v>
      </c>
      <c r="D218" s="4" t="s">
        <v>33</v>
      </c>
      <c r="E218" s="4" t="s">
        <v>50</v>
      </c>
      <c r="F218" s="4" t="s">
        <v>13</v>
      </c>
      <c r="G218" s="4" t="s">
        <v>14</v>
      </c>
      <c r="H218" s="4" t="s">
        <v>12</v>
      </c>
      <c r="I218" t="s">
        <v>13</v>
      </c>
      <c r="J218" t="s">
        <v>14</v>
      </c>
      <c r="K218" t="s">
        <v>13</v>
      </c>
      <c r="M218">
        <f t="shared" si="3"/>
        <v>0</v>
      </c>
      <c r="N218">
        <f t="shared" si="4"/>
        <v>0</v>
      </c>
    </row>
    <row r="219" spans="1:14" ht="16.5">
      <c r="A219">
        <v>204</v>
      </c>
      <c r="B219" s="4" t="s">
        <v>384</v>
      </c>
      <c r="C219" s="4" t="s">
        <v>443</v>
      </c>
      <c r="D219" s="4" t="s">
        <v>33</v>
      </c>
      <c r="E219" s="4" t="s">
        <v>50</v>
      </c>
      <c r="F219" s="4" t="s">
        <v>13</v>
      </c>
      <c r="G219" s="4" t="s">
        <v>13</v>
      </c>
      <c r="H219" s="4" t="s">
        <v>12</v>
      </c>
      <c r="I219" t="s">
        <v>13</v>
      </c>
      <c r="J219" t="s">
        <v>13</v>
      </c>
      <c r="K219" t="s">
        <v>13</v>
      </c>
      <c r="M219">
        <f t="shared" si="3"/>
        <v>0</v>
      </c>
      <c r="N219">
        <f t="shared" si="4"/>
        <v>0</v>
      </c>
    </row>
  </sheetData>
  <sheetProtection selectLockedCells="1" selectUnlockedCells="1"/>
  <mergeCells count="2">
    <mergeCell ref="F1:H1"/>
    <mergeCell ref="I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Navarro Dominguez</cp:lastModifiedBy>
  <dcterms:modified xsi:type="dcterms:W3CDTF">2022-04-22T18:07:55Z</dcterms:modified>
  <cp:category/>
  <cp:version/>
  <cp:contentType/>
  <cp:contentStatus/>
  <cp:revision>1</cp:revision>
</cp:coreProperties>
</file>