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RL/Nextcloud/article APT/eLife/full submission 2/data set/"/>
    </mc:Choice>
  </mc:AlternateContent>
  <xr:revisionPtr revIDLastSave="0" documentId="13_ncr:1_{40223788-0B84-7342-9B15-424B68166F06}" xr6:coauthVersionLast="47" xr6:coauthVersionMax="47" xr10:uidLastSave="{00000000-0000-0000-0000-000000000000}"/>
  <bookViews>
    <workbookView xWindow="0" yWindow="460" windowWidth="41660" windowHeight="268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5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<sst xmlns="http://schemas.openxmlformats.org/spreadsheetml/2006/main" count="304" uniqueCount="28">
  <si>
    <t>Gender</t>
  </si>
  <si>
    <t>Group</t>
  </si>
  <si>
    <t>BL pre-injection</t>
  </si>
  <si>
    <t>BL post-injection</t>
  </si>
  <si>
    <t>BL mean</t>
  </si>
  <si>
    <t>D14</t>
  </si>
  <si>
    <t>D21</t>
  </si>
  <si>
    <t>D28</t>
  </si>
  <si>
    <t>D35</t>
  </si>
  <si>
    <t>D42</t>
  </si>
  <si>
    <t>Male</t>
  </si>
  <si>
    <t>KI</t>
  </si>
  <si>
    <t>KO</t>
  </si>
  <si>
    <t>Female</t>
  </si>
  <si>
    <t>Characterization of the effect of APT-Cav3.2 preventive or curative knock-out on neuropathic pain induced by SNI</t>
  </si>
  <si>
    <t>Figure 4</t>
  </si>
  <si>
    <t>Figure 4B</t>
  </si>
  <si>
    <t>Figure 4C</t>
  </si>
  <si>
    <t>Figure 4D</t>
  </si>
  <si>
    <t>Cold immersion test of preventive APT-Cav3.2 KO effect on cold sensitivity</t>
  </si>
  <si>
    <t>Von Frey assessement of preventive APT-Cav3.2 KO effect on mechanical sensitivity (1st batch)</t>
  </si>
  <si>
    <t>Von Frey assessement of curative APT-Cav3.2 KO effect on mechanical sensitivity</t>
  </si>
  <si>
    <t>BL</t>
  </si>
  <si>
    <t>SNI</t>
  </si>
  <si>
    <t>D7</t>
  </si>
  <si>
    <t>D56</t>
  </si>
  <si>
    <t>Cold immersion test of curative APT-Cav3.2 KO effect on cold sensitivity</t>
  </si>
  <si>
    <t>Figure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</si>
</sst>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4" xfId="0" applyBorder="1"/>
    <xf numFmtId="0" fontId="4" fillId="0" borderId="5" xfId="0" applyFont="1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4" fillId="0" borderId="10" xfId="0" applyFont="1" applyBorder="1"/>
    <xf numFmtId="0" fontId="0" fillId="0" borderId="0" xfId="0" applyBorder="1"/>
    <xf numFmtId="0" fontId="4" fillId="0" borderId="8" xfId="0" applyFont="1" applyFill="1" applyBorder="1"/>
    <xf numFmtId="0" fontId="0" fillId="0" borderId="11" xfId="0" applyBorder="1"/>
    <xf numFmtId="0" fontId="4" fillId="0" borderId="10" xfId="0" applyFont="1" applyFill="1" applyBorder="1"/>
    <xf numFmtId="0" fontId="5" fillId="0" borderId="0" xfId="0" applyFont="1"/>
    <xf numFmtId="0" fontId="6" fillId="0" borderId="0" xfId="0" applyFont="1"/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0" xfId="0" applyNumberFormat="1" applyFon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1"/>
  <sheetViews>
    <sheetView tabSelected="1" zoomScaleNormal="100" workbookViewId="0">
      <selection activeCell="AB36" sqref="AB36"/>
    </sheetView>
  </sheetViews>
  <sheetFormatPr baseColWidth="10" defaultRowHeight="15" x14ac:dyDescent="0.2"/>
  <cols>
    <col min="3" max="3" width="14.1640625" bestFit="1" customWidth="1"/>
    <col min="4" max="4" width="15.1640625" bestFit="1" customWidth="1"/>
  </cols>
  <sheetData>
    <row r="1" spans="1:22" ht="19" x14ac:dyDescent="0.25">
      <c r="A1" s="2" t="s">
        <v>14</v>
      </c>
    </row>
    <row r="2" spans="1:22" ht="19" x14ac:dyDescent="0.25">
      <c r="A2" s="14" t="s">
        <v>15</v>
      </c>
    </row>
    <row r="4" spans="1:22" ht="16" x14ac:dyDescent="0.2">
      <c r="A4" s="1" t="s">
        <v>20</v>
      </c>
      <c r="L4" s="1" t="s">
        <v>21</v>
      </c>
    </row>
    <row r="5" spans="1:22" ht="17" thickBot="1" x14ac:dyDescent="0.25">
      <c r="A5" s="13" t="s">
        <v>16</v>
      </c>
      <c r="L5" s="13" t="s">
        <v>17</v>
      </c>
    </row>
    <row r="6" spans="1:22" ht="16" thickBot="1" x14ac:dyDescent="0.25">
      <c r="A6" s="36" t="s">
        <v>0</v>
      </c>
      <c r="B6" s="37" t="s">
        <v>1</v>
      </c>
      <c r="C6" s="38" t="s">
        <v>2</v>
      </c>
      <c r="D6" s="37" t="s">
        <v>3</v>
      </c>
      <c r="E6" s="36" t="s">
        <v>4</v>
      </c>
      <c r="F6" s="36" t="s">
        <v>5</v>
      </c>
      <c r="G6" s="36" t="s">
        <v>6</v>
      </c>
      <c r="H6" s="36" t="s">
        <v>7</v>
      </c>
      <c r="I6" s="36" t="s">
        <v>8</v>
      </c>
      <c r="J6" s="37" t="s">
        <v>9</v>
      </c>
      <c r="L6" s="38" t="s">
        <v>0</v>
      </c>
      <c r="M6" s="37" t="s">
        <v>1</v>
      </c>
      <c r="N6" s="36" t="s">
        <v>22</v>
      </c>
      <c r="O6" s="36" t="s">
        <v>23</v>
      </c>
      <c r="P6" s="36" t="s">
        <v>24</v>
      </c>
      <c r="Q6" s="36" t="s">
        <v>5</v>
      </c>
      <c r="R6" s="36" t="s">
        <v>6</v>
      </c>
      <c r="S6" s="36" t="s">
        <v>7</v>
      </c>
      <c r="T6" s="36" t="s">
        <v>8</v>
      </c>
      <c r="U6" s="36" t="s">
        <v>9</v>
      </c>
      <c r="V6" s="37" t="s">
        <v>25</v>
      </c>
    </row>
    <row r="7" spans="1:22" x14ac:dyDescent="0.2">
      <c r="A7" s="3" t="s">
        <v>10</v>
      </c>
      <c r="B7" s="4" t="s">
        <v>11</v>
      </c>
      <c r="C7" s="15">
        <v>0.81470111199999995</v>
      </c>
      <c r="D7" s="16">
        <v>1.4</v>
      </c>
      <c r="E7" s="17">
        <f t="shared" ref="E7:E34" si="0">AVERAGE(C7:D7)</f>
        <v>1.1073505559999999</v>
      </c>
      <c r="F7" s="17">
        <v>0.36100569500000002</v>
      </c>
      <c r="G7" s="17">
        <v>0.11591443899999999</v>
      </c>
      <c r="H7" s="17">
        <v>9.4817993000000003E-2</v>
      </c>
      <c r="I7" s="17">
        <v>0.10142587</v>
      </c>
      <c r="J7" s="16">
        <v>0.142308032</v>
      </c>
      <c r="L7" s="3" t="s">
        <v>10</v>
      </c>
      <c r="M7" s="24" t="s">
        <v>11</v>
      </c>
      <c r="N7" s="17">
        <v>0.75961896399999995</v>
      </c>
      <c r="O7" s="17">
        <v>7.5520489999999996E-2</v>
      </c>
      <c r="P7" s="17">
        <v>6.3558798E-2</v>
      </c>
      <c r="Q7" s="17">
        <v>7.5520489999999996E-2</v>
      </c>
      <c r="R7" s="17">
        <v>6.3558798E-2</v>
      </c>
      <c r="S7" s="17">
        <v>5.5852710999999999E-2</v>
      </c>
      <c r="T7" s="17">
        <v>7.5520489999999996E-2</v>
      </c>
      <c r="U7" s="17">
        <v>6.3558798E-2</v>
      </c>
      <c r="V7" s="16">
        <v>0.196756287</v>
      </c>
    </row>
    <row r="8" spans="1:22" x14ac:dyDescent="0.2">
      <c r="A8" s="5" t="s">
        <v>10</v>
      </c>
      <c r="B8" s="6" t="s">
        <v>11</v>
      </c>
      <c r="C8" s="18">
        <v>1.4</v>
      </c>
      <c r="D8" s="19">
        <v>1.0705618290000001</v>
      </c>
      <c r="E8" s="20">
        <f t="shared" si="0"/>
        <v>1.2352809145000001</v>
      </c>
      <c r="F8" s="20">
        <v>6.8196779999999999E-2</v>
      </c>
      <c r="G8" s="20">
        <v>7.5520489999999996E-2</v>
      </c>
      <c r="H8" s="20">
        <v>0.10142587</v>
      </c>
      <c r="I8" s="20">
        <v>0.45439037300000001</v>
      </c>
      <c r="J8" s="19">
        <v>6.9071542999999999E-2</v>
      </c>
      <c r="L8" s="5" t="s">
        <v>10</v>
      </c>
      <c r="M8" s="25" t="s">
        <v>11</v>
      </c>
      <c r="N8" s="20">
        <v>0.37760311099999999</v>
      </c>
      <c r="O8" s="20">
        <v>6.3558798E-2</v>
      </c>
      <c r="P8" s="20">
        <v>4.3653220999999999E-2</v>
      </c>
      <c r="Q8" s="20">
        <v>6.8196779999999999E-2</v>
      </c>
      <c r="R8" s="20">
        <v>4.3653220999999999E-2</v>
      </c>
      <c r="S8" s="20">
        <v>3.9279386999999999E-2</v>
      </c>
      <c r="T8" s="20">
        <v>5.281802E-2</v>
      </c>
      <c r="U8" s="20">
        <v>5.5852710999999999E-2</v>
      </c>
      <c r="V8" s="19">
        <v>5.281802E-2</v>
      </c>
    </row>
    <row r="9" spans="1:22" x14ac:dyDescent="0.2">
      <c r="A9" s="5" t="s">
        <v>10</v>
      </c>
      <c r="B9" s="6" t="s">
        <v>11</v>
      </c>
      <c r="C9" s="18">
        <v>1.694952171</v>
      </c>
      <c r="D9" s="19">
        <v>1.2796932299999999</v>
      </c>
      <c r="E9" s="20">
        <f t="shared" si="0"/>
        <v>1.4873227005</v>
      </c>
      <c r="F9" s="20">
        <v>6.8196779999999999E-2</v>
      </c>
      <c r="G9" s="20">
        <v>9.4817993000000003E-2</v>
      </c>
      <c r="H9" s="20">
        <v>0.142308032</v>
      </c>
      <c r="I9" s="20">
        <v>0.45439037300000001</v>
      </c>
      <c r="J9" s="19">
        <v>9.4817993000000003E-2</v>
      </c>
      <c r="L9" s="5" t="s">
        <v>10</v>
      </c>
      <c r="M9" s="25" t="s">
        <v>11</v>
      </c>
      <c r="N9" s="20">
        <v>0.45439037300000001</v>
      </c>
      <c r="O9" s="20">
        <v>3.9279386999999999E-2</v>
      </c>
      <c r="P9" s="20">
        <v>5.5852710999999999E-2</v>
      </c>
      <c r="Q9" s="20">
        <v>0.196756287</v>
      </c>
      <c r="R9" s="20">
        <v>3.2840292E-2</v>
      </c>
      <c r="S9" s="20">
        <v>0.11591443899999999</v>
      </c>
      <c r="T9" s="20">
        <v>0.196756287</v>
      </c>
      <c r="U9" s="20">
        <v>5.281802E-2</v>
      </c>
      <c r="V9" s="19">
        <v>9.0712597000000006E-2</v>
      </c>
    </row>
    <row r="10" spans="1:22" x14ac:dyDescent="0.2">
      <c r="A10" s="5" t="s">
        <v>10</v>
      </c>
      <c r="B10" s="6" t="s">
        <v>11</v>
      </c>
      <c r="C10" s="18">
        <v>1.0634665489999999</v>
      </c>
      <c r="D10" s="19">
        <v>1.0634665489999999</v>
      </c>
      <c r="E10" s="20">
        <f t="shared" si="0"/>
        <v>1.0634665489999999</v>
      </c>
      <c r="F10" s="20">
        <v>0.54978760900000001</v>
      </c>
      <c r="G10" s="20">
        <v>0.29530260200000003</v>
      </c>
      <c r="H10" s="20">
        <v>0.24155748299999999</v>
      </c>
      <c r="I10" s="20">
        <v>0.23709551800000001</v>
      </c>
      <c r="J10" s="19">
        <v>0.24949653599999999</v>
      </c>
      <c r="L10" s="5" t="s">
        <v>10</v>
      </c>
      <c r="M10" s="25" t="s">
        <v>11</v>
      </c>
      <c r="N10" s="20">
        <v>0.50131854799999997</v>
      </c>
      <c r="O10" s="20">
        <v>7.5520489999999996E-2</v>
      </c>
      <c r="P10" s="20">
        <v>3.2840292E-2</v>
      </c>
      <c r="Q10" s="20">
        <v>0.11591443899999999</v>
      </c>
      <c r="R10" s="20">
        <v>9.4817993000000003E-2</v>
      </c>
      <c r="S10" s="20">
        <v>5.5852710999999999E-2</v>
      </c>
      <c r="T10" s="20">
        <v>5.281802E-2</v>
      </c>
      <c r="U10" s="20">
        <v>3.1587104999999997E-2</v>
      </c>
      <c r="V10" s="19">
        <v>3.1587104999999997E-2</v>
      </c>
    </row>
    <row r="11" spans="1:22" x14ac:dyDescent="0.2">
      <c r="A11" s="5" t="s">
        <v>10</v>
      </c>
      <c r="B11" s="6" t="s">
        <v>11</v>
      </c>
      <c r="C11" s="18">
        <v>0.75961896399999995</v>
      </c>
      <c r="D11" s="19">
        <v>1.694952171</v>
      </c>
      <c r="E11" s="20">
        <f t="shared" si="0"/>
        <v>1.2272855675000001</v>
      </c>
      <c r="F11" s="20">
        <v>0.65680583000000003</v>
      </c>
      <c r="G11" s="20">
        <v>0.29530260200000003</v>
      </c>
      <c r="H11" s="20">
        <v>0.75961896399999995</v>
      </c>
      <c r="I11" s="20">
        <v>0.29530260200000003</v>
      </c>
      <c r="J11" s="19">
        <v>0.142308032</v>
      </c>
      <c r="L11" s="5" t="s">
        <v>10</v>
      </c>
      <c r="M11" s="25" t="s">
        <v>11</v>
      </c>
      <c r="N11" s="20">
        <v>0.85261118899999999</v>
      </c>
      <c r="O11" s="20">
        <v>5.5852710999999999E-2</v>
      </c>
      <c r="P11" s="20">
        <v>7.5520489999999996E-2</v>
      </c>
      <c r="Q11" s="20">
        <v>7.5520489999999996E-2</v>
      </c>
      <c r="R11" s="20">
        <v>0.24155748299999999</v>
      </c>
      <c r="S11" s="20">
        <v>5.281802E-2</v>
      </c>
      <c r="T11" s="20">
        <v>8.3775944000000005E-2</v>
      </c>
      <c r="U11" s="20">
        <v>7.7561103000000006E-2</v>
      </c>
      <c r="V11" s="19">
        <v>0.11591443899999999</v>
      </c>
    </row>
    <row r="12" spans="1:22" x14ac:dyDescent="0.2">
      <c r="A12" s="5" t="s">
        <v>10</v>
      </c>
      <c r="B12" s="6" t="s">
        <v>11</v>
      </c>
      <c r="C12" s="18">
        <v>0.75563787000000004</v>
      </c>
      <c r="D12" s="19">
        <v>0.88697583700000004</v>
      </c>
      <c r="E12" s="20">
        <f t="shared" si="0"/>
        <v>0.8213068535000001</v>
      </c>
      <c r="F12" s="20">
        <v>0.40537678199999999</v>
      </c>
      <c r="G12" s="20">
        <v>0.24155748299999999</v>
      </c>
      <c r="H12" s="20">
        <v>0.142308032</v>
      </c>
      <c r="I12" s="20">
        <v>5.281802E-2</v>
      </c>
      <c r="J12" s="19">
        <v>0.33898085</v>
      </c>
      <c r="L12" s="5" t="s">
        <v>10</v>
      </c>
      <c r="M12" s="25" t="s">
        <v>11</v>
      </c>
      <c r="N12" s="20">
        <v>0.54978760900000001</v>
      </c>
      <c r="O12" s="20">
        <v>3.9279386999999999E-2</v>
      </c>
      <c r="P12" s="20">
        <v>0.196756287</v>
      </c>
      <c r="Q12" s="20">
        <v>3.1761246E-2</v>
      </c>
      <c r="R12" s="20">
        <v>7.7561103000000006E-2</v>
      </c>
      <c r="S12" s="20">
        <v>6.3558798E-2</v>
      </c>
      <c r="T12" s="20">
        <v>5.5852710999999999E-2</v>
      </c>
      <c r="U12" s="20">
        <v>0.11591443899999999</v>
      </c>
      <c r="V12" s="19">
        <v>5.5852710999999999E-2</v>
      </c>
    </row>
    <row r="13" spans="1:22" ht="16" thickBot="1" x14ac:dyDescent="0.25">
      <c r="A13" s="7" t="s">
        <v>10</v>
      </c>
      <c r="B13" s="8" t="s">
        <v>11</v>
      </c>
      <c r="C13" s="21">
        <v>1.4</v>
      </c>
      <c r="D13" s="22">
        <v>0.88697583700000004</v>
      </c>
      <c r="E13" s="23">
        <f t="shared" si="0"/>
        <v>1.1434879185</v>
      </c>
      <c r="F13" s="23">
        <v>0.40537678199999999</v>
      </c>
      <c r="G13" s="23">
        <v>0.24155748299999999</v>
      </c>
      <c r="H13" s="23">
        <v>0.29530260200000003</v>
      </c>
      <c r="I13" s="23">
        <v>0.29530260200000003</v>
      </c>
      <c r="J13" s="22">
        <v>0.11591443899999999</v>
      </c>
      <c r="L13" s="5" t="s">
        <v>10</v>
      </c>
      <c r="M13" s="25" t="s">
        <v>11</v>
      </c>
      <c r="N13" s="20">
        <v>0.75563787000000004</v>
      </c>
      <c r="O13" s="20">
        <v>0.11591443899999999</v>
      </c>
      <c r="P13" s="20">
        <v>3.1761246E-2</v>
      </c>
      <c r="Q13" s="20">
        <v>7.5520489999999996E-2</v>
      </c>
      <c r="R13" s="20">
        <v>6.3558798E-2</v>
      </c>
      <c r="S13" s="20">
        <v>5.281802E-2</v>
      </c>
      <c r="T13" s="20">
        <v>3.1761246E-2</v>
      </c>
      <c r="U13" s="20">
        <v>5.5852710999999999E-2</v>
      </c>
      <c r="V13" s="19">
        <v>6.3558798E-2</v>
      </c>
    </row>
    <row r="14" spans="1:22" x14ac:dyDescent="0.2">
      <c r="A14" s="9" t="s">
        <v>10</v>
      </c>
      <c r="B14" s="10" t="s">
        <v>12</v>
      </c>
      <c r="C14" s="18">
        <v>1.4</v>
      </c>
      <c r="D14" s="19">
        <v>1.4</v>
      </c>
      <c r="E14" s="20">
        <f t="shared" si="0"/>
        <v>1.4</v>
      </c>
      <c r="F14" s="20">
        <v>0.54978760900000001</v>
      </c>
      <c r="G14" s="20">
        <v>0.50131854799999997</v>
      </c>
      <c r="H14" s="20">
        <v>0.50131854799999997</v>
      </c>
      <c r="I14" s="20">
        <v>0.75961896399999995</v>
      </c>
      <c r="J14" s="19">
        <v>0.45439037300000001</v>
      </c>
      <c r="L14" s="5" t="s">
        <v>10</v>
      </c>
      <c r="M14" s="25" t="s">
        <v>11</v>
      </c>
      <c r="N14" s="20">
        <v>0.50131854799999997</v>
      </c>
      <c r="O14" s="20">
        <v>9.0712597000000006E-2</v>
      </c>
      <c r="P14" s="20">
        <v>6.8196779999999999E-2</v>
      </c>
      <c r="Q14" s="20">
        <v>5.281802E-2</v>
      </c>
      <c r="R14" s="20">
        <v>7.7561103000000006E-2</v>
      </c>
      <c r="S14" s="20">
        <v>6.9071542999999999E-2</v>
      </c>
      <c r="T14" s="20">
        <v>6.3558798E-2</v>
      </c>
      <c r="U14" s="20">
        <v>0.196756287</v>
      </c>
      <c r="V14" s="19">
        <v>7.5520489999999996E-2</v>
      </c>
    </row>
    <row r="15" spans="1:22" x14ac:dyDescent="0.2">
      <c r="A15" s="9" t="s">
        <v>10</v>
      </c>
      <c r="B15" s="10" t="s">
        <v>12</v>
      </c>
      <c r="C15" s="18">
        <v>1.4</v>
      </c>
      <c r="D15" s="19">
        <v>1.4</v>
      </c>
      <c r="E15" s="20">
        <f t="shared" si="0"/>
        <v>1.4</v>
      </c>
      <c r="F15" s="20">
        <v>0.45439037300000001</v>
      </c>
      <c r="G15" s="20">
        <v>0.50131854799999997</v>
      </c>
      <c r="H15" s="20">
        <v>0.45439037300000001</v>
      </c>
      <c r="I15" s="20">
        <v>0.63316976400000002</v>
      </c>
      <c r="J15" s="19">
        <v>0.75961896399999995</v>
      </c>
      <c r="L15" s="5" t="s">
        <v>10</v>
      </c>
      <c r="M15" s="25" t="s">
        <v>11</v>
      </c>
      <c r="N15" s="20">
        <v>0.37760311099999999</v>
      </c>
      <c r="O15" s="20">
        <v>0.196756287</v>
      </c>
      <c r="P15" s="20">
        <v>0.11591443899999999</v>
      </c>
      <c r="Q15" s="20">
        <v>9.4817993000000003E-2</v>
      </c>
      <c r="R15" s="20">
        <v>8.3775944000000005E-2</v>
      </c>
      <c r="S15" s="20">
        <v>0.196756287</v>
      </c>
      <c r="T15" s="20">
        <v>3.1761246E-2</v>
      </c>
      <c r="U15" s="20">
        <v>5.281802E-2</v>
      </c>
      <c r="V15" s="19">
        <v>9.4817993000000003E-2</v>
      </c>
    </row>
    <row r="16" spans="1:22" ht="16" thickBot="1" x14ac:dyDescent="0.25">
      <c r="A16" s="9" t="s">
        <v>10</v>
      </c>
      <c r="B16" s="10" t="s">
        <v>12</v>
      </c>
      <c r="C16" s="18">
        <v>1.0634665489999999</v>
      </c>
      <c r="D16" s="19">
        <v>0.75961896399999995</v>
      </c>
      <c r="E16" s="20">
        <f t="shared" si="0"/>
        <v>0.91154275649999994</v>
      </c>
      <c r="F16" s="20">
        <v>0.24155748299999999</v>
      </c>
      <c r="G16" s="20">
        <v>0.75961896399999995</v>
      </c>
      <c r="H16" s="20">
        <v>0.21191419</v>
      </c>
      <c r="I16" s="20">
        <v>0.45439037300000001</v>
      </c>
      <c r="J16" s="19">
        <v>0.85261118899999999</v>
      </c>
      <c r="L16" s="7" t="s">
        <v>10</v>
      </c>
      <c r="M16" s="26" t="s">
        <v>11</v>
      </c>
      <c r="N16" s="23">
        <v>0.50131854799999997</v>
      </c>
      <c r="O16" s="23">
        <v>7.5520489999999996E-2</v>
      </c>
      <c r="P16" s="23">
        <v>4.3653220999999999E-2</v>
      </c>
      <c r="Q16" s="23">
        <v>5.5852710999999999E-2</v>
      </c>
      <c r="R16" s="23">
        <v>0.11591443899999999</v>
      </c>
      <c r="S16" s="23">
        <v>0.11591443899999999</v>
      </c>
      <c r="T16" s="23">
        <v>5.5852710999999999E-2</v>
      </c>
      <c r="U16" s="23">
        <v>9.0712597000000006E-2</v>
      </c>
      <c r="V16" s="22">
        <v>0.29530260200000003</v>
      </c>
    </row>
    <row r="17" spans="1:22" x14ac:dyDescent="0.2">
      <c r="A17" s="9" t="s">
        <v>10</v>
      </c>
      <c r="B17" s="10" t="s">
        <v>12</v>
      </c>
      <c r="C17" s="18">
        <v>1.0634665489999999</v>
      </c>
      <c r="D17" s="19">
        <v>1.4</v>
      </c>
      <c r="E17" s="20">
        <f t="shared" si="0"/>
        <v>1.2317332744999998</v>
      </c>
      <c r="F17" s="20">
        <v>1.4</v>
      </c>
      <c r="G17" s="20">
        <v>0.54978760900000001</v>
      </c>
      <c r="H17" s="20">
        <v>0.81470111199999995</v>
      </c>
      <c r="I17" s="20">
        <v>0.29530260200000003</v>
      </c>
      <c r="J17" s="19">
        <v>0.75961896399999995</v>
      </c>
      <c r="L17" s="5" t="s">
        <v>10</v>
      </c>
      <c r="M17" s="25" t="s">
        <v>12</v>
      </c>
      <c r="N17" s="20">
        <v>0.37760311099999999</v>
      </c>
      <c r="O17" s="20">
        <v>6.3558798E-2</v>
      </c>
      <c r="P17" s="20">
        <v>5.281802E-2</v>
      </c>
      <c r="Q17" s="20">
        <v>6.3558798E-2</v>
      </c>
      <c r="R17" s="20">
        <v>0.36100569500000002</v>
      </c>
      <c r="S17" s="20">
        <v>0.29530260200000003</v>
      </c>
      <c r="T17" s="20">
        <v>0.196756287</v>
      </c>
      <c r="U17" s="20">
        <v>0.36100569500000002</v>
      </c>
      <c r="V17" s="19">
        <v>0.24155748299999999</v>
      </c>
    </row>
    <row r="18" spans="1:22" x14ac:dyDescent="0.2">
      <c r="A18" s="9" t="s">
        <v>10</v>
      </c>
      <c r="B18" s="10" t="s">
        <v>12</v>
      </c>
      <c r="C18" s="18">
        <v>1.4</v>
      </c>
      <c r="D18" s="19">
        <v>1.4</v>
      </c>
      <c r="E18" s="20">
        <f t="shared" si="0"/>
        <v>1.4</v>
      </c>
      <c r="F18" s="20">
        <v>0.24155748299999999</v>
      </c>
      <c r="G18" s="20">
        <v>0.29530260200000003</v>
      </c>
      <c r="H18" s="20">
        <v>0.75563787000000004</v>
      </c>
      <c r="I18" s="20">
        <v>9.4817993000000003E-2</v>
      </c>
      <c r="J18" s="19">
        <v>0.51054911199999997</v>
      </c>
      <c r="L18" s="5" t="s">
        <v>10</v>
      </c>
      <c r="M18" s="25" t="s">
        <v>12</v>
      </c>
      <c r="N18" s="20">
        <v>0.75563787000000004</v>
      </c>
      <c r="O18" s="20">
        <v>3.9279386999999999E-2</v>
      </c>
      <c r="P18" s="20">
        <v>0.11591443899999999</v>
      </c>
      <c r="Q18" s="20">
        <v>3.9279386999999999E-2</v>
      </c>
      <c r="R18" s="20">
        <v>9.0712597000000006E-2</v>
      </c>
      <c r="S18" s="20">
        <v>0.282209977</v>
      </c>
      <c r="T18" s="20">
        <v>0.45439037300000001</v>
      </c>
      <c r="U18" s="20">
        <v>0.11591443899999999</v>
      </c>
      <c r="V18" s="19">
        <v>0.29530260200000003</v>
      </c>
    </row>
    <row r="19" spans="1:22" ht="16" thickBot="1" x14ac:dyDescent="0.25">
      <c r="A19" s="9" t="s">
        <v>10</v>
      </c>
      <c r="B19" s="10" t="s">
        <v>12</v>
      </c>
      <c r="C19" s="18">
        <v>1.4</v>
      </c>
      <c r="D19" s="19">
        <v>1.4</v>
      </c>
      <c r="E19" s="20">
        <f t="shared" si="0"/>
        <v>1.4</v>
      </c>
      <c r="F19" s="20">
        <v>1.4</v>
      </c>
      <c r="G19" s="20">
        <v>1.694952171</v>
      </c>
      <c r="H19" s="20">
        <v>1.4</v>
      </c>
      <c r="I19" s="20">
        <v>0.75961896399999995</v>
      </c>
      <c r="J19" s="19">
        <v>1.694952171</v>
      </c>
      <c r="L19" s="5" t="s">
        <v>10</v>
      </c>
      <c r="M19" s="25" t="s">
        <v>12</v>
      </c>
      <c r="N19" s="20">
        <v>0.45439037300000001</v>
      </c>
      <c r="O19" s="20">
        <v>5.5852710999999999E-2</v>
      </c>
      <c r="P19" s="20">
        <v>4.3653220999999999E-2</v>
      </c>
      <c r="Q19" s="20">
        <v>7.7561103000000006E-2</v>
      </c>
      <c r="R19" s="20">
        <v>5.281802E-2</v>
      </c>
      <c r="S19" s="20">
        <v>0.24155748299999999</v>
      </c>
      <c r="T19" s="20">
        <v>0.11591443899999999</v>
      </c>
      <c r="U19" s="20">
        <v>0.36100569500000002</v>
      </c>
      <c r="V19" s="19">
        <v>0.33422482399999998</v>
      </c>
    </row>
    <row r="20" spans="1:22" x14ac:dyDescent="0.2">
      <c r="A20" s="3" t="s">
        <v>13</v>
      </c>
      <c r="B20" s="4" t="s">
        <v>11</v>
      </c>
      <c r="C20" s="15">
        <v>1.0634665489999999</v>
      </c>
      <c r="D20" s="16">
        <v>1.0634665489999999</v>
      </c>
      <c r="E20" s="17">
        <f t="shared" si="0"/>
        <v>1.0634665489999999</v>
      </c>
      <c r="F20" s="17">
        <v>0.71284207300000002</v>
      </c>
      <c r="G20" s="17">
        <v>0.29530260200000003</v>
      </c>
      <c r="H20" s="17">
        <v>0.142308032</v>
      </c>
      <c r="I20" s="17">
        <v>0.44295390400000001</v>
      </c>
      <c r="J20" s="16">
        <v>0.24949653599999999</v>
      </c>
      <c r="L20" s="5" t="s">
        <v>10</v>
      </c>
      <c r="M20" s="25" t="s">
        <v>12</v>
      </c>
      <c r="N20" s="20">
        <v>0.75563787000000004</v>
      </c>
      <c r="O20" s="20">
        <v>7.5520489999999996E-2</v>
      </c>
      <c r="P20" s="20">
        <v>6.3558798E-2</v>
      </c>
      <c r="Q20" s="20">
        <v>0.11591443899999999</v>
      </c>
      <c r="R20" s="20">
        <v>0.36100569500000002</v>
      </c>
      <c r="S20" s="20">
        <v>0.282209977</v>
      </c>
      <c r="T20" s="20">
        <v>0.24155748299999999</v>
      </c>
      <c r="U20" s="20">
        <v>0.282209977</v>
      </c>
      <c r="V20" s="19">
        <v>0.29530260200000003</v>
      </c>
    </row>
    <row r="21" spans="1:22" x14ac:dyDescent="0.2">
      <c r="A21" s="5" t="s">
        <v>13</v>
      </c>
      <c r="B21" s="6" t="s">
        <v>11</v>
      </c>
      <c r="C21" s="18">
        <v>1.4</v>
      </c>
      <c r="D21" s="19">
        <v>1.694952171</v>
      </c>
      <c r="E21" s="20">
        <f t="shared" si="0"/>
        <v>1.5474760855</v>
      </c>
      <c r="F21" s="20">
        <v>0.235650795</v>
      </c>
      <c r="G21" s="20">
        <v>8.3775944000000005E-2</v>
      </c>
      <c r="H21" s="20">
        <v>0.29530260200000003</v>
      </c>
      <c r="I21" s="20">
        <v>0.11591443899999999</v>
      </c>
      <c r="J21" s="19">
        <v>0.11591443899999999</v>
      </c>
      <c r="L21" s="5" t="s">
        <v>10</v>
      </c>
      <c r="M21" s="25" t="s">
        <v>12</v>
      </c>
      <c r="N21" s="20">
        <v>0.85261118899999999</v>
      </c>
      <c r="O21" s="20">
        <v>3.2840292E-2</v>
      </c>
      <c r="P21" s="20">
        <v>3.2840292E-2</v>
      </c>
      <c r="Q21" s="20">
        <v>4.3653220999999999E-2</v>
      </c>
      <c r="R21" s="20">
        <v>0.11591443899999999</v>
      </c>
      <c r="S21" s="20">
        <v>0.11591443899999999</v>
      </c>
      <c r="T21" s="20">
        <v>0.142308032</v>
      </c>
      <c r="U21" s="20">
        <v>0.11591443899999999</v>
      </c>
      <c r="V21" s="19">
        <v>0.196756287</v>
      </c>
    </row>
    <row r="22" spans="1:22" x14ac:dyDescent="0.2">
      <c r="A22" s="5" t="s">
        <v>13</v>
      </c>
      <c r="B22" s="6" t="s">
        <v>11</v>
      </c>
      <c r="C22" s="18">
        <v>1.4</v>
      </c>
      <c r="D22" s="19">
        <v>1.4</v>
      </c>
      <c r="E22" s="20">
        <f t="shared" si="0"/>
        <v>1.4</v>
      </c>
      <c r="F22" s="20">
        <v>0.45439037300000001</v>
      </c>
      <c r="G22" s="20">
        <v>0.11591443899999999</v>
      </c>
      <c r="H22" s="20">
        <v>0.29530260200000003</v>
      </c>
      <c r="I22" s="20">
        <v>9.4817993000000003E-2</v>
      </c>
      <c r="J22" s="19">
        <v>0.11591443899999999</v>
      </c>
      <c r="L22" s="5" t="s">
        <v>10</v>
      </c>
      <c r="M22" s="25" t="s">
        <v>12</v>
      </c>
      <c r="N22" s="20">
        <v>0.61437153</v>
      </c>
      <c r="O22" s="20">
        <v>0.11591443899999999</v>
      </c>
      <c r="P22" s="20">
        <v>9.0712597000000006E-2</v>
      </c>
      <c r="Q22" s="20">
        <v>9.4817993000000003E-2</v>
      </c>
      <c r="R22" s="20">
        <v>0.23709551800000001</v>
      </c>
      <c r="S22" s="20">
        <v>0.36100569500000002</v>
      </c>
      <c r="T22" s="20">
        <v>0.24155748299999999</v>
      </c>
      <c r="U22" s="20">
        <v>0.282209977</v>
      </c>
      <c r="V22" s="19">
        <v>0.37760311099999999</v>
      </c>
    </row>
    <row r="23" spans="1:22" x14ac:dyDescent="0.2">
      <c r="A23" s="5" t="s">
        <v>13</v>
      </c>
      <c r="B23" s="6" t="s">
        <v>11</v>
      </c>
      <c r="C23" s="18">
        <v>1.4</v>
      </c>
      <c r="D23" s="19">
        <v>1.4</v>
      </c>
      <c r="E23" s="20">
        <f t="shared" si="0"/>
        <v>1.4</v>
      </c>
      <c r="F23" s="20">
        <v>9.4817993000000003E-2</v>
      </c>
      <c r="G23" s="20">
        <v>8.3775944000000005E-2</v>
      </c>
      <c r="H23" s="20">
        <v>0.142308032</v>
      </c>
      <c r="I23" s="20">
        <v>8.3775944000000005E-2</v>
      </c>
      <c r="J23" s="19">
        <v>0.29530260200000003</v>
      </c>
      <c r="L23" s="5" t="s">
        <v>10</v>
      </c>
      <c r="M23" s="25" t="s">
        <v>12</v>
      </c>
      <c r="N23" s="20">
        <v>0.75961896399999995</v>
      </c>
      <c r="O23" s="20">
        <v>6.8196779999999999E-2</v>
      </c>
      <c r="P23" s="20">
        <v>3.2840292E-2</v>
      </c>
      <c r="Q23" s="20">
        <v>0.24155748299999999</v>
      </c>
      <c r="R23" s="20">
        <v>0.142308032</v>
      </c>
      <c r="S23" s="20">
        <v>9.4817993000000003E-2</v>
      </c>
      <c r="T23" s="20">
        <v>0.282209977</v>
      </c>
      <c r="U23" s="20">
        <v>0.29530260200000003</v>
      </c>
      <c r="V23" s="19">
        <v>0.33898085</v>
      </c>
    </row>
    <row r="24" spans="1:22" x14ac:dyDescent="0.2">
      <c r="A24" s="5" t="s">
        <v>13</v>
      </c>
      <c r="B24" s="6" t="s">
        <v>11</v>
      </c>
      <c r="C24" s="18">
        <v>1.2796932299999999</v>
      </c>
      <c r="D24" s="19">
        <v>1.0705618290000001</v>
      </c>
      <c r="E24" s="20">
        <f t="shared" si="0"/>
        <v>1.1751275295000001</v>
      </c>
      <c r="F24" s="20">
        <v>6.8196779999999999E-2</v>
      </c>
      <c r="G24" s="20">
        <v>0.29530260200000003</v>
      </c>
      <c r="H24" s="20">
        <v>0.11591443899999999</v>
      </c>
      <c r="I24" s="20">
        <v>0.11591443899999999</v>
      </c>
      <c r="J24" s="19">
        <v>0.11591443899999999</v>
      </c>
      <c r="L24" s="5" t="s">
        <v>10</v>
      </c>
      <c r="M24" s="25" t="s">
        <v>12</v>
      </c>
      <c r="N24" s="20">
        <v>0.63316976400000002</v>
      </c>
      <c r="O24" s="20">
        <v>9.4817993000000003E-2</v>
      </c>
      <c r="P24" s="20">
        <v>7.7561103000000006E-2</v>
      </c>
      <c r="Q24" s="20">
        <v>0.11591443899999999</v>
      </c>
      <c r="R24" s="20">
        <v>9.4817993000000003E-2</v>
      </c>
      <c r="S24" s="20">
        <v>0.142308032</v>
      </c>
      <c r="T24" s="20">
        <v>0.24155748299999999</v>
      </c>
      <c r="U24" s="20">
        <v>0.24155748299999999</v>
      </c>
      <c r="V24" s="19">
        <v>0.36100569500000002</v>
      </c>
    </row>
    <row r="25" spans="1:22" x14ac:dyDescent="0.2">
      <c r="A25" s="5" t="s">
        <v>13</v>
      </c>
      <c r="B25" s="6" t="s">
        <v>11</v>
      </c>
      <c r="C25" s="18">
        <v>1.694952171</v>
      </c>
      <c r="D25" s="19">
        <v>0.91742562900000002</v>
      </c>
      <c r="E25" s="20">
        <f t="shared" si="0"/>
        <v>1.3061889</v>
      </c>
      <c r="F25" s="20">
        <v>8.3775944000000005E-2</v>
      </c>
      <c r="G25" s="20">
        <v>6.8196779999999999E-2</v>
      </c>
      <c r="H25" s="20">
        <v>0.11591443899999999</v>
      </c>
      <c r="I25" s="20">
        <v>0.29530260200000003</v>
      </c>
      <c r="J25" s="19">
        <v>0.142308032</v>
      </c>
      <c r="L25" s="5" t="s">
        <v>10</v>
      </c>
      <c r="M25" s="25" t="s">
        <v>12</v>
      </c>
      <c r="N25" s="20">
        <v>0.54978760900000001</v>
      </c>
      <c r="O25" s="20">
        <v>7.5520489999999996E-2</v>
      </c>
      <c r="P25" s="20">
        <v>5.5852710999999999E-2</v>
      </c>
      <c r="Q25" s="20">
        <v>3.1761246E-2</v>
      </c>
      <c r="R25" s="20">
        <v>5.5852710999999999E-2</v>
      </c>
      <c r="S25" s="20">
        <v>0.11591443899999999</v>
      </c>
      <c r="T25" s="20">
        <v>0.29530260200000003</v>
      </c>
      <c r="U25" s="20">
        <v>0.142308032</v>
      </c>
      <c r="V25" s="19">
        <v>0.21191419</v>
      </c>
    </row>
    <row r="26" spans="1:22" ht="16" thickBot="1" x14ac:dyDescent="0.25">
      <c r="A26" s="5" t="s">
        <v>13</v>
      </c>
      <c r="B26" s="6" t="s">
        <v>11</v>
      </c>
      <c r="C26" s="18">
        <v>1.4</v>
      </c>
      <c r="D26" s="19">
        <v>1.4</v>
      </c>
      <c r="E26" s="20">
        <f t="shared" si="0"/>
        <v>1.4</v>
      </c>
      <c r="F26" s="20">
        <v>0.142308032</v>
      </c>
      <c r="G26" s="20">
        <v>0.142308032</v>
      </c>
      <c r="H26" s="20">
        <v>8.3775944000000005E-2</v>
      </c>
      <c r="I26" s="20">
        <v>0.10142587</v>
      </c>
      <c r="J26" s="19">
        <v>3.9064309999999998E-2</v>
      </c>
      <c r="L26" s="5" t="s">
        <v>10</v>
      </c>
      <c r="M26" s="25" t="s">
        <v>12</v>
      </c>
      <c r="N26" s="20">
        <v>0.37760311099999999</v>
      </c>
      <c r="O26" s="20">
        <v>0.45439037300000001</v>
      </c>
      <c r="P26" s="20">
        <v>9.4817993000000003E-2</v>
      </c>
      <c r="Q26" s="20">
        <v>6.3558798E-2</v>
      </c>
      <c r="R26" s="20">
        <v>0.142308032</v>
      </c>
      <c r="S26" s="20">
        <v>0.36100569500000002</v>
      </c>
      <c r="T26" s="20">
        <v>0.33898085</v>
      </c>
      <c r="U26" s="20">
        <v>0.37760311099999999</v>
      </c>
      <c r="V26" s="19">
        <v>9.4817993000000003E-2</v>
      </c>
    </row>
    <row r="27" spans="1:22" x14ac:dyDescent="0.2">
      <c r="A27" s="5" t="s">
        <v>13</v>
      </c>
      <c r="B27" s="6" t="s">
        <v>11</v>
      </c>
      <c r="C27" s="18">
        <v>1.4344038859999999</v>
      </c>
      <c r="D27" s="19">
        <v>1.1934523020000001</v>
      </c>
      <c r="E27" s="20">
        <f t="shared" si="0"/>
        <v>1.313928094</v>
      </c>
      <c r="F27" s="20">
        <v>0.21191419</v>
      </c>
      <c r="G27" s="20">
        <v>6.9071542999999999E-2</v>
      </c>
      <c r="H27" s="20">
        <v>0.40537678199999999</v>
      </c>
      <c r="I27" s="20">
        <v>0.24155748299999999</v>
      </c>
      <c r="J27" s="19">
        <v>7.7561103000000006E-2</v>
      </c>
      <c r="L27" s="3" t="s">
        <v>13</v>
      </c>
      <c r="M27" s="24" t="s">
        <v>11</v>
      </c>
      <c r="N27" s="17">
        <v>0.45439037300000001</v>
      </c>
      <c r="O27" s="17">
        <v>6.3558798E-2</v>
      </c>
      <c r="P27" s="17">
        <v>7.7561103000000006E-2</v>
      </c>
      <c r="Q27" s="17">
        <v>6.3558798E-2</v>
      </c>
      <c r="R27" s="17">
        <v>9.0712597000000006E-2</v>
      </c>
      <c r="S27" s="17">
        <v>6.3558798E-2</v>
      </c>
      <c r="T27" s="17">
        <v>4.3653220999999999E-2</v>
      </c>
      <c r="U27" s="17">
        <v>5.9273879000000002E-2</v>
      </c>
      <c r="V27" s="16">
        <v>6.3558798E-2</v>
      </c>
    </row>
    <row r="28" spans="1:22" ht="16" thickBot="1" x14ac:dyDescent="0.25">
      <c r="A28" s="7" t="s">
        <v>13</v>
      </c>
      <c r="B28" s="8" t="s">
        <v>11</v>
      </c>
      <c r="C28" s="21">
        <v>1.2601610459999999</v>
      </c>
      <c r="D28" s="22">
        <v>1.4</v>
      </c>
      <c r="E28" s="23">
        <f t="shared" si="0"/>
        <v>1.3300805229999999</v>
      </c>
      <c r="F28" s="23">
        <v>0.21191419</v>
      </c>
      <c r="G28" s="23">
        <v>0.10142587</v>
      </c>
      <c r="H28" s="23">
        <v>0.142308032</v>
      </c>
      <c r="I28" s="23">
        <v>0.29530260200000003</v>
      </c>
      <c r="J28" s="22">
        <v>0.142308032</v>
      </c>
      <c r="L28" s="5" t="s">
        <v>13</v>
      </c>
      <c r="M28" s="25" t="s">
        <v>11</v>
      </c>
      <c r="N28" s="20">
        <v>0.50131854799999997</v>
      </c>
      <c r="O28" s="20">
        <v>9.0712597000000006E-2</v>
      </c>
      <c r="P28" s="20">
        <v>0.11591443899999999</v>
      </c>
      <c r="Q28" s="20">
        <v>7.7561103000000006E-2</v>
      </c>
      <c r="R28" s="20">
        <v>7.5520489999999996E-2</v>
      </c>
      <c r="S28" s="20">
        <v>9.4817993000000003E-2</v>
      </c>
      <c r="T28" s="20">
        <v>0.11591443899999999</v>
      </c>
      <c r="U28" s="20">
        <v>9.4817993000000003E-2</v>
      </c>
      <c r="V28" s="19">
        <v>7.5520489999999996E-2</v>
      </c>
    </row>
    <row r="29" spans="1:22" x14ac:dyDescent="0.2">
      <c r="A29" s="9" t="s">
        <v>13</v>
      </c>
      <c r="B29" s="10" t="s">
        <v>12</v>
      </c>
      <c r="C29" s="18">
        <v>1.4</v>
      </c>
      <c r="D29" s="19">
        <v>1.4</v>
      </c>
      <c r="E29" s="20">
        <f t="shared" si="0"/>
        <v>1.4</v>
      </c>
      <c r="F29" s="20">
        <v>0.75961896399999995</v>
      </c>
      <c r="G29" s="20">
        <v>0.75563787000000004</v>
      </c>
      <c r="H29" s="20">
        <v>1.4</v>
      </c>
      <c r="I29" s="20">
        <v>0.46829358300000001</v>
      </c>
      <c r="J29" s="19">
        <v>0.11591443899999999</v>
      </c>
      <c r="L29" s="5" t="s">
        <v>13</v>
      </c>
      <c r="M29" s="25" t="s">
        <v>11</v>
      </c>
      <c r="N29" s="20">
        <v>0.33898085</v>
      </c>
      <c r="O29" s="20">
        <v>0.282209977</v>
      </c>
      <c r="P29" s="20">
        <v>6.3558798E-2</v>
      </c>
      <c r="Q29" s="20">
        <v>9.0712597000000006E-2</v>
      </c>
      <c r="R29" s="20">
        <v>5.5852710999999999E-2</v>
      </c>
      <c r="S29" s="20">
        <v>0.29530260200000003</v>
      </c>
      <c r="T29" s="20">
        <v>9.0712597000000006E-2</v>
      </c>
      <c r="U29" s="20">
        <v>0.11591443899999999</v>
      </c>
      <c r="V29" s="19">
        <v>0.196756287</v>
      </c>
    </row>
    <row r="30" spans="1:22" x14ac:dyDescent="0.2">
      <c r="A30" s="9" t="s">
        <v>13</v>
      </c>
      <c r="B30" s="10" t="s">
        <v>12</v>
      </c>
      <c r="C30" s="18">
        <v>1.0245742040000001</v>
      </c>
      <c r="D30" s="19">
        <v>0.81470111199999995</v>
      </c>
      <c r="E30" s="20">
        <f t="shared" si="0"/>
        <v>0.91963765800000008</v>
      </c>
      <c r="F30" s="20">
        <v>0.45439037300000001</v>
      </c>
      <c r="G30" s="20">
        <v>0.45439037300000001</v>
      </c>
      <c r="H30" s="20">
        <v>0.33898085</v>
      </c>
      <c r="I30" s="20">
        <v>0.282209977</v>
      </c>
      <c r="J30" s="19">
        <v>0.71284207300000002</v>
      </c>
      <c r="L30" s="5" t="s">
        <v>13</v>
      </c>
      <c r="M30" s="25" t="s">
        <v>11</v>
      </c>
      <c r="N30" s="20">
        <v>0.75563787000000004</v>
      </c>
      <c r="O30" s="20">
        <v>5.5852710999999999E-2</v>
      </c>
      <c r="P30" s="20">
        <v>5.5852710999999999E-2</v>
      </c>
      <c r="Q30" s="20">
        <v>6.9071542999999999E-2</v>
      </c>
      <c r="R30" s="20">
        <v>6.3558798E-2</v>
      </c>
      <c r="S30" s="20">
        <v>0.11591443899999999</v>
      </c>
      <c r="T30" s="20">
        <v>7.7561103000000006E-2</v>
      </c>
      <c r="U30" s="20">
        <v>5.281802E-2</v>
      </c>
      <c r="V30" s="19">
        <v>0.142308032</v>
      </c>
    </row>
    <row r="31" spans="1:22" x14ac:dyDescent="0.2">
      <c r="A31" s="9" t="s">
        <v>13</v>
      </c>
      <c r="B31" s="10" t="s">
        <v>12</v>
      </c>
      <c r="C31" s="18">
        <v>1.0634665489999999</v>
      </c>
      <c r="D31" s="19">
        <v>1.275075435</v>
      </c>
      <c r="E31" s="20">
        <f t="shared" si="0"/>
        <v>1.169270992</v>
      </c>
      <c r="F31" s="20">
        <v>0.85246593000000004</v>
      </c>
      <c r="G31" s="20">
        <v>0.45439037300000001</v>
      </c>
      <c r="H31" s="20">
        <v>0.45439037300000001</v>
      </c>
      <c r="I31" s="20">
        <v>0.75961896399999995</v>
      </c>
      <c r="J31" s="19">
        <v>0.71284207300000002</v>
      </c>
      <c r="L31" s="5" t="s">
        <v>13</v>
      </c>
      <c r="M31" s="25" t="s">
        <v>11</v>
      </c>
      <c r="N31" s="20">
        <v>0.91742562900000002</v>
      </c>
      <c r="O31" s="20">
        <v>4.638602E-2</v>
      </c>
      <c r="P31" s="20">
        <v>3.9279386999999999E-2</v>
      </c>
      <c r="Q31" s="20">
        <v>5.281802E-2</v>
      </c>
      <c r="R31" s="20">
        <v>3.1761246E-2</v>
      </c>
      <c r="S31" s="20">
        <v>5.281802E-2</v>
      </c>
      <c r="T31" s="20">
        <v>0.142308032</v>
      </c>
      <c r="U31" s="20">
        <v>7.7561103000000006E-2</v>
      </c>
      <c r="V31" s="19">
        <v>9.4817993000000003E-2</v>
      </c>
    </row>
    <row r="32" spans="1:22" x14ac:dyDescent="0.2">
      <c r="A32" s="9" t="s">
        <v>13</v>
      </c>
      <c r="B32" s="10" t="s">
        <v>12</v>
      </c>
      <c r="C32" s="18">
        <v>0.75563787000000004</v>
      </c>
      <c r="D32" s="19">
        <v>1.694952171</v>
      </c>
      <c r="E32" s="20">
        <f t="shared" si="0"/>
        <v>1.2252950204999999</v>
      </c>
      <c r="F32" s="20">
        <v>1.4344038859999999</v>
      </c>
      <c r="G32" s="20">
        <v>0.61437153</v>
      </c>
      <c r="H32" s="20">
        <v>0.71749481599999998</v>
      </c>
      <c r="I32" s="20">
        <v>0.75961896399999995</v>
      </c>
      <c r="J32" s="19">
        <v>0.85261118899999999</v>
      </c>
      <c r="L32" s="5" t="s">
        <v>13</v>
      </c>
      <c r="M32" s="25" t="s">
        <v>11</v>
      </c>
      <c r="N32" s="20">
        <v>0.63316976400000002</v>
      </c>
      <c r="O32" s="20">
        <v>3.9686761000000001E-2</v>
      </c>
      <c r="P32" s="20">
        <v>5.281802E-2</v>
      </c>
      <c r="Q32" s="20">
        <v>0.24155748299999999</v>
      </c>
      <c r="R32" s="20">
        <v>0.24155748299999999</v>
      </c>
      <c r="S32" s="20">
        <v>0.11591443899999999</v>
      </c>
      <c r="T32" s="20">
        <v>0.107973361</v>
      </c>
      <c r="U32" s="20">
        <v>6.3558798E-2</v>
      </c>
      <c r="V32" s="19">
        <v>8.3775944000000005E-2</v>
      </c>
    </row>
    <row r="33" spans="1:22" x14ac:dyDescent="0.2">
      <c r="A33" s="9" t="s">
        <v>13</v>
      </c>
      <c r="B33" s="10" t="s">
        <v>12</v>
      </c>
      <c r="C33" s="18">
        <v>1.0634665489999999</v>
      </c>
      <c r="D33" s="19">
        <v>0.75961896399999995</v>
      </c>
      <c r="E33" s="20">
        <f t="shared" si="0"/>
        <v>0.91154275649999994</v>
      </c>
      <c r="F33" s="20">
        <v>0.23709551800000001</v>
      </c>
      <c r="G33" s="20">
        <v>0.36100569500000002</v>
      </c>
      <c r="H33" s="20">
        <v>0.11591443899999999</v>
      </c>
      <c r="I33" s="20">
        <v>0.142308032</v>
      </c>
      <c r="J33" s="19">
        <v>0.11591443899999999</v>
      </c>
      <c r="L33" s="5" t="s">
        <v>13</v>
      </c>
      <c r="M33" s="25" t="s">
        <v>11</v>
      </c>
      <c r="N33" s="20">
        <v>0.50131854799999997</v>
      </c>
      <c r="O33" s="20">
        <v>5.281802E-2</v>
      </c>
      <c r="P33" s="20">
        <v>7.7561103000000006E-2</v>
      </c>
      <c r="Q33" s="20">
        <v>6.9071542999999999E-2</v>
      </c>
      <c r="R33" s="20">
        <v>3.9279386999999999E-2</v>
      </c>
      <c r="S33" s="20">
        <v>4.3653220999999999E-2</v>
      </c>
      <c r="T33" s="20">
        <v>5.5852710999999999E-2</v>
      </c>
      <c r="U33" s="20">
        <v>0.196756287</v>
      </c>
      <c r="V33" s="19">
        <v>5.281802E-2</v>
      </c>
    </row>
    <row r="34" spans="1:22" ht="16" thickBot="1" x14ac:dyDescent="0.25">
      <c r="A34" s="11" t="s">
        <v>13</v>
      </c>
      <c r="B34" s="12" t="s">
        <v>12</v>
      </c>
      <c r="C34" s="21">
        <v>0.75961896399999995</v>
      </c>
      <c r="D34" s="22">
        <v>0.63316976400000002</v>
      </c>
      <c r="E34" s="23">
        <f t="shared" si="0"/>
        <v>0.69639436399999999</v>
      </c>
      <c r="F34" s="23">
        <v>0.46384709099999999</v>
      </c>
      <c r="G34" s="23">
        <v>0.282209977</v>
      </c>
      <c r="H34" s="23">
        <v>0.33898085</v>
      </c>
      <c r="I34" s="23">
        <v>0.71284207300000002</v>
      </c>
      <c r="J34" s="22">
        <v>0.75961896399999995</v>
      </c>
      <c r="L34" s="5" t="s">
        <v>13</v>
      </c>
      <c r="M34" s="25" t="s">
        <v>11</v>
      </c>
      <c r="N34" s="20">
        <v>0.75563787000000004</v>
      </c>
      <c r="O34" s="20">
        <v>5.5852710999999999E-2</v>
      </c>
      <c r="P34" s="20">
        <v>0.24155748299999999</v>
      </c>
      <c r="Q34" s="20">
        <v>0.142308032</v>
      </c>
      <c r="R34" s="20">
        <v>6.8196779999999999E-2</v>
      </c>
      <c r="S34" s="20">
        <v>7.5520489999999996E-2</v>
      </c>
      <c r="T34" s="20">
        <v>9.4817993000000003E-2</v>
      </c>
      <c r="U34" s="20">
        <v>6.3558798E-2</v>
      </c>
      <c r="V34" s="19">
        <v>7.5520489999999996E-2</v>
      </c>
    </row>
    <row r="35" spans="1:22" ht="16" thickBot="1" x14ac:dyDescent="0.25">
      <c r="L35" s="7" t="s">
        <v>13</v>
      </c>
      <c r="M35" s="26" t="s">
        <v>11</v>
      </c>
      <c r="N35" s="23">
        <v>0.75961896399999995</v>
      </c>
      <c r="O35" s="23">
        <v>0.107973361</v>
      </c>
      <c r="P35" s="23">
        <v>9.0712597000000006E-2</v>
      </c>
      <c r="Q35" s="23">
        <v>4.3653220999999999E-2</v>
      </c>
      <c r="R35" s="23">
        <v>5.281802E-2</v>
      </c>
      <c r="S35" s="23">
        <v>5.5852710999999999E-2</v>
      </c>
      <c r="T35" s="23">
        <v>0.24155748299999999</v>
      </c>
      <c r="U35" s="23">
        <v>6.9071542999999999E-2</v>
      </c>
      <c r="V35" s="22">
        <v>0.11591443899999999</v>
      </c>
    </row>
    <row r="36" spans="1:22" x14ac:dyDescent="0.2">
      <c r="L36" s="5" t="s">
        <v>13</v>
      </c>
      <c r="M36" s="25" t="s">
        <v>12</v>
      </c>
      <c r="N36" s="20">
        <v>0.33898085</v>
      </c>
      <c r="O36" s="20">
        <v>5.281802E-2</v>
      </c>
      <c r="P36" s="20">
        <v>4.3653220999999999E-2</v>
      </c>
      <c r="Q36" s="20">
        <v>0.142308032</v>
      </c>
      <c r="R36" s="20">
        <v>0.24155748299999999</v>
      </c>
      <c r="S36" s="20">
        <v>0.11591443899999999</v>
      </c>
      <c r="T36" s="20">
        <v>0.36100569500000002</v>
      </c>
      <c r="U36" s="20">
        <v>0.24155748299999999</v>
      </c>
      <c r="V36" s="19">
        <v>0.37760311099999999</v>
      </c>
    </row>
    <row r="37" spans="1:22" x14ac:dyDescent="0.2">
      <c r="L37" s="5" t="s">
        <v>13</v>
      </c>
      <c r="M37" s="25" t="s">
        <v>12</v>
      </c>
      <c r="N37" s="20">
        <v>0.71284207300000002</v>
      </c>
      <c r="O37" s="20">
        <v>5.281802E-2</v>
      </c>
      <c r="P37" s="20">
        <v>3.1587104999999997E-2</v>
      </c>
      <c r="Q37" s="20">
        <v>0.24155748299999999</v>
      </c>
      <c r="R37" s="20">
        <v>0.21191419</v>
      </c>
      <c r="S37" s="20">
        <v>0.40537678199999999</v>
      </c>
      <c r="T37" s="20">
        <v>0.24155748299999999</v>
      </c>
      <c r="U37" s="20">
        <v>0.37760311099999999</v>
      </c>
      <c r="V37" s="19">
        <v>0.29530260200000003</v>
      </c>
    </row>
    <row r="38" spans="1:22" x14ac:dyDescent="0.2">
      <c r="L38" s="5" t="s">
        <v>13</v>
      </c>
      <c r="M38" s="25" t="s">
        <v>12</v>
      </c>
      <c r="N38" s="20">
        <v>0.85261118899999999</v>
      </c>
      <c r="O38" s="20">
        <v>7.7561103000000006E-2</v>
      </c>
      <c r="P38" s="20">
        <v>3.9279386999999999E-2</v>
      </c>
      <c r="Q38" s="20">
        <v>0.11591443899999999</v>
      </c>
      <c r="R38" s="20">
        <v>0.11591443899999999</v>
      </c>
      <c r="S38" s="20">
        <v>0.282209977</v>
      </c>
      <c r="T38" s="20">
        <v>0.29530260200000003</v>
      </c>
      <c r="U38" s="20">
        <v>0.36100569500000002</v>
      </c>
      <c r="V38" s="19">
        <v>0.142308032</v>
      </c>
    </row>
    <row r="39" spans="1:22" x14ac:dyDescent="0.2">
      <c r="L39" s="5" t="s">
        <v>13</v>
      </c>
      <c r="M39" s="25" t="s">
        <v>12</v>
      </c>
      <c r="N39" s="20">
        <v>0.50131854799999997</v>
      </c>
      <c r="O39" s="20">
        <v>6.8196779999999999E-2</v>
      </c>
      <c r="P39" s="20">
        <v>0.24155748299999999</v>
      </c>
      <c r="Q39" s="20">
        <v>0.11591443899999999</v>
      </c>
      <c r="R39" s="20">
        <v>0.24155748299999999</v>
      </c>
      <c r="S39" s="20">
        <v>0.179229899</v>
      </c>
      <c r="T39" s="20">
        <v>0.29530260200000003</v>
      </c>
      <c r="U39" s="20">
        <v>0.282209977</v>
      </c>
      <c r="V39" s="19">
        <v>0.29530260200000003</v>
      </c>
    </row>
    <row r="40" spans="1:22" x14ac:dyDescent="0.2">
      <c r="L40" s="5" t="s">
        <v>13</v>
      </c>
      <c r="M40" s="25" t="s">
        <v>12</v>
      </c>
      <c r="N40" s="20">
        <v>0.54978760900000001</v>
      </c>
      <c r="O40" s="20">
        <v>5.5852710999999999E-2</v>
      </c>
      <c r="P40" s="20">
        <v>9.0712597000000006E-2</v>
      </c>
      <c r="Q40" s="20">
        <v>6.3558798E-2</v>
      </c>
      <c r="R40" s="20">
        <v>0.142308032</v>
      </c>
      <c r="S40" s="20">
        <v>0.33898085</v>
      </c>
      <c r="T40" s="20">
        <v>0.282209977</v>
      </c>
      <c r="U40" s="20">
        <v>0.142308032</v>
      </c>
      <c r="V40" s="19">
        <v>0.282209977</v>
      </c>
    </row>
    <row r="41" spans="1:22" ht="16" thickBot="1" x14ac:dyDescent="0.25">
      <c r="L41" s="7" t="s">
        <v>13</v>
      </c>
      <c r="M41" s="26" t="s">
        <v>12</v>
      </c>
      <c r="N41" s="23">
        <v>0.71284207300000002</v>
      </c>
      <c r="O41" s="23">
        <v>0.24155748299999999</v>
      </c>
      <c r="P41" s="23">
        <v>7.5520489999999996E-2</v>
      </c>
      <c r="Q41" s="23">
        <v>0.11591443899999999</v>
      </c>
      <c r="R41" s="23">
        <v>0.11591443899999999</v>
      </c>
      <c r="S41" s="23">
        <v>0.11591443899999999</v>
      </c>
      <c r="T41" s="23">
        <v>0.33898085</v>
      </c>
      <c r="U41" s="23">
        <v>0.196756287</v>
      </c>
      <c r="V41" s="22">
        <v>0.21191419</v>
      </c>
    </row>
    <row r="44" spans="1:22" ht="16" x14ac:dyDescent="0.2">
      <c r="A44" s="1" t="s">
        <v>19</v>
      </c>
      <c r="L44" s="1" t="s">
        <v>26</v>
      </c>
    </row>
    <row r="45" spans="1:22" ht="17" thickBot="1" x14ac:dyDescent="0.25">
      <c r="A45" s="13" t="s">
        <v>18</v>
      </c>
      <c r="L45" s="13" t="s">
        <v>27</v>
      </c>
    </row>
    <row r="46" spans="1:22" ht="16" thickBot="1" x14ac:dyDescent="0.25">
      <c r="A46" s="38" t="s">
        <v>0</v>
      </c>
      <c r="B46" s="37" t="s">
        <v>1</v>
      </c>
      <c r="C46" s="38" t="s">
        <v>2</v>
      </c>
      <c r="D46" s="37" t="s">
        <v>3</v>
      </c>
      <c r="E46" s="38" t="s">
        <v>4</v>
      </c>
      <c r="F46" s="36" t="s">
        <v>5</v>
      </c>
      <c r="G46" s="36" t="s">
        <v>6</v>
      </c>
      <c r="H46" s="36" t="s">
        <v>7</v>
      </c>
      <c r="I46" s="36" t="s">
        <v>8</v>
      </c>
      <c r="J46" s="37" t="s">
        <v>9</v>
      </c>
      <c r="L46" s="38" t="s">
        <v>0</v>
      </c>
      <c r="M46" s="37" t="s">
        <v>1</v>
      </c>
      <c r="N46" s="36" t="s">
        <v>22</v>
      </c>
      <c r="O46" s="36" t="s">
        <v>23</v>
      </c>
      <c r="P46" s="36" t="s">
        <v>5</v>
      </c>
      <c r="Q46" s="36" t="s">
        <v>6</v>
      </c>
      <c r="R46" s="36" t="s">
        <v>7</v>
      </c>
      <c r="S46" s="36" t="s">
        <v>9</v>
      </c>
      <c r="T46" s="37" t="s">
        <v>25</v>
      </c>
    </row>
    <row r="47" spans="1:22" x14ac:dyDescent="0.2">
      <c r="A47" s="3" t="s">
        <v>10</v>
      </c>
      <c r="B47" s="24" t="s">
        <v>11</v>
      </c>
      <c r="C47" s="27">
        <v>19.285</v>
      </c>
      <c r="D47" s="28">
        <v>17.614999999999998</v>
      </c>
      <c r="E47" s="27">
        <f>AVERAGE(C47:D47)</f>
        <v>18.45</v>
      </c>
      <c r="F47" s="29">
        <v>17.87</v>
      </c>
      <c r="G47" s="29">
        <v>12.675000000000001</v>
      </c>
      <c r="H47" s="29">
        <v>14.93</v>
      </c>
      <c r="I47" s="29">
        <v>13.515000000000001</v>
      </c>
      <c r="J47" s="28">
        <v>13.2</v>
      </c>
      <c r="L47" s="5" t="s">
        <v>10</v>
      </c>
      <c r="M47" s="25" t="s">
        <v>11</v>
      </c>
      <c r="N47" s="32">
        <v>16.36</v>
      </c>
      <c r="O47" s="32">
        <v>13.14</v>
      </c>
      <c r="P47" s="32">
        <v>11.484999999999999</v>
      </c>
      <c r="Q47" s="32">
        <v>13.07</v>
      </c>
      <c r="R47" s="32">
        <v>13.61</v>
      </c>
      <c r="S47" s="32">
        <v>12.8</v>
      </c>
      <c r="T47" s="31">
        <v>12.695</v>
      </c>
    </row>
    <row r="48" spans="1:22" x14ac:dyDescent="0.2">
      <c r="A48" s="5" t="s">
        <v>10</v>
      </c>
      <c r="B48" s="25" t="s">
        <v>11</v>
      </c>
      <c r="C48" s="30">
        <v>18.335000000000001</v>
      </c>
      <c r="D48" s="31">
        <v>16.975000000000001</v>
      </c>
      <c r="E48" s="30">
        <f t="shared" ref="E48:E75" si="1">AVERAGE(C48:D48)</f>
        <v>17.655000000000001</v>
      </c>
      <c r="F48" s="32">
        <v>12.615</v>
      </c>
      <c r="G48" s="32">
        <v>13.015000000000001</v>
      </c>
      <c r="H48" s="32">
        <v>13.43</v>
      </c>
      <c r="I48" s="32">
        <v>13.484999999999999</v>
      </c>
      <c r="J48" s="31">
        <v>13.36</v>
      </c>
      <c r="L48" s="5" t="s">
        <v>10</v>
      </c>
      <c r="M48" s="25" t="s">
        <v>11</v>
      </c>
      <c r="N48" s="32">
        <v>18.27</v>
      </c>
      <c r="O48" s="32">
        <v>14.505000000000001</v>
      </c>
      <c r="P48" s="32">
        <v>13.994999999999999</v>
      </c>
      <c r="Q48" s="32">
        <v>13.3</v>
      </c>
      <c r="R48" s="32">
        <v>12.164999999999999</v>
      </c>
      <c r="S48" s="32">
        <v>12.13</v>
      </c>
      <c r="T48" s="31">
        <v>14.635</v>
      </c>
    </row>
    <row r="49" spans="1:20" x14ac:dyDescent="0.2">
      <c r="A49" s="5" t="s">
        <v>10</v>
      </c>
      <c r="B49" s="25" t="s">
        <v>11</v>
      </c>
      <c r="C49" s="30">
        <v>17.824999999999999</v>
      </c>
      <c r="D49" s="31">
        <v>17.02</v>
      </c>
      <c r="E49" s="30">
        <f t="shared" si="1"/>
        <v>17.422499999999999</v>
      </c>
      <c r="F49" s="32">
        <v>13.81</v>
      </c>
      <c r="G49" s="32">
        <v>13.085000000000001</v>
      </c>
      <c r="H49" s="32">
        <v>13.4</v>
      </c>
      <c r="I49" s="32">
        <v>13.945</v>
      </c>
      <c r="J49" s="31">
        <v>10.795</v>
      </c>
      <c r="L49" s="5" t="s">
        <v>10</v>
      </c>
      <c r="M49" s="25" t="s">
        <v>11</v>
      </c>
      <c r="N49" s="32">
        <v>17.585000000000001</v>
      </c>
      <c r="O49" s="32">
        <v>14.685</v>
      </c>
      <c r="P49" s="32">
        <v>11.715</v>
      </c>
      <c r="Q49" s="32">
        <v>12.49</v>
      </c>
      <c r="R49" s="32">
        <v>13.435</v>
      </c>
      <c r="S49" s="32">
        <v>13.705</v>
      </c>
      <c r="T49" s="31">
        <v>12.14</v>
      </c>
    </row>
    <row r="50" spans="1:20" x14ac:dyDescent="0.2">
      <c r="A50" s="5" t="s">
        <v>10</v>
      </c>
      <c r="B50" s="25" t="s">
        <v>11</v>
      </c>
      <c r="C50" s="30">
        <v>18.524999999999999</v>
      </c>
      <c r="D50" s="31">
        <v>18.02</v>
      </c>
      <c r="E50" s="30">
        <f t="shared" si="1"/>
        <v>18.272500000000001</v>
      </c>
      <c r="F50" s="32">
        <v>19.59</v>
      </c>
      <c r="G50" s="32">
        <v>13.06</v>
      </c>
      <c r="H50" s="32">
        <v>15.34</v>
      </c>
      <c r="I50" s="32">
        <v>13.925000000000001</v>
      </c>
      <c r="J50" s="31">
        <v>12.885</v>
      </c>
      <c r="L50" s="5" t="s">
        <v>10</v>
      </c>
      <c r="M50" s="25" t="s">
        <v>11</v>
      </c>
      <c r="N50" s="32">
        <v>18.274999999999999</v>
      </c>
      <c r="O50" s="32">
        <v>14.265000000000001</v>
      </c>
      <c r="P50" s="32">
        <v>14.68</v>
      </c>
      <c r="Q50" s="32">
        <v>13.484999999999999</v>
      </c>
      <c r="R50" s="32">
        <v>13.31</v>
      </c>
      <c r="S50" s="32">
        <v>13.5</v>
      </c>
      <c r="T50" s="31">
        <v>11.92</v>
      </c>
    </row>
    <row r="51" spans="1:20" x14ac:dyDescent="0.2">
      <c r="A51" s="5" t="s">
        <v>10</v>
      </c>
      <c r="B51" s="25" t="s">
        <v>11</v>
      </c>
      <c r="C51" s="30">
        <v>18.899999999999999</v>
      </c>
      <c r="D51" s="31">
        <v>18.420000000000002</v>
      </c>
      <c r="E51" s="30">
        <f t="shared" si="1"/>
        <v>18.66</v>
      </c>
      <c r="F51" s="32">
        <v>14.845000000000001</v>
      </c>
      <c r="G51" s="32">
        <v>13.625</v>
      </c>
      <c r="H51" s="32">
        <v>14.03</v>
      </c>
      <c r="I51" s="32">
        <v>12.82</v>
      </c>
      <c r="J51" s="31">
        <v>13.33</v>
      </c>
      <c r="L51" s="5" t="s">
        <v>10</v>
      </c>
      <c r="M51" s="25" t="s">
        <v>11</v>
      </c>
      <c r="N51" s="32">
        <v>16.765000000000001</v>
      </c>
      <c r="O51" s="32">
        <v>13.535</v>
      </c>
      <c r="P51" s="32">
        <v>12.26</v>
      </c>
      <c r="Q51" s="32">
        <v>11.34</v>
      </c>
      <c r="R51" s="32">
        <v>13.52</v>
      </c>
      <c r="S51" s="32">
        <v>13.17</v>
      </c>
      <c r="T51" s="31">
        <v>10.9</v>
      </c>
    </row>
    <row r="52" spans="1:20" x14ac:dyDescent="0.2">
      <c r="A52" s="5" t="s">
        <v>10</v>
      </c>
      <c r="B52" s="25" t="s">
        <v>11</v>
      </c>
      <c r="C52" s="30">
        <v>18.734999999999999</v>
      </c>
      <c r="D52" s="31">
        <v>17.09</v>
      </c>
      <c r="E52" s="30">
        <f t="shared" si="1"/>
        <v>17.912500000000001</v>
      </c>
      <c r="F52" s="32">
        <v>13.42</v>
      </c>
      <c r="G52" s="32">
        <v>14.5</v>
      </c>
      <c r="H52" s="32">
        <v>13.48</v>
      </c>
      <c r="I52" s="32">
        <v>12.185</v>
      </c>
      <c r="J52" s="31">
        <v>12.68</v>
      </c>
      <c r="L52" s="5" t="s">
        <v>10</v>
      </c>
      <c r="M52" s="25" t="s">
        <v>11</v>
      </c>
      <c r="N52" s="32">
        <v>16.66</v>
      </c>
      <c r="O52" s="32">
        <v>14.045</v>
      </c>
      <c r="P52" s="32">
        <v>12.234999999999999</v>
      </c>
      <c r="Q52" s="32">
        <v>12.34</v>
      </c>
      <c r="R52" s="32">
        <v>12.775</v>
      </c>
      <c r="S52" s="32">
        <v>12.875</v>
      </c>
      <c r="T52" s="31">
        <v>12.185</v>
      </c>
    </row>
    <row r="53" spans="1:20" ht="16" thickBot="1" x14ac:dyDescent="0.25">
      <c r="A53" s="7" t="s">
        <v>10</v>
      </c>
      <c r="B53" s="26" t="s">
        <v>11</v>
      </c>
      <c r="C53" s="33">
        <v>18.71</v>
      </c>
      <c r="D53" s="34">
        <v>17.585000000000001</v>
      </c>
      <c r="E53" s="33">
        <f t="shared" si="1"/>
        <v>18.147500000000001</v>
      </c>
      <c r="F53" s="35">
        <v>12.12</v>
      </c>
      <c r="G53" s="35">
        <v>14.435</v>
      </c>
      <c r="H53" s="35">
        <v>11.775</v>
      </c>
      <c r="I53" s="35">
        <v>12.08</v>
      </c>
      <c r="J53" s="34">
        <v>13.654999999999999</v>
      </c>
      <c r="L53" s="5" t="s">
        <v>10</v>
      </c>
      <c r="M53" s="25" t="s">
        <v>11</v>
      </c>
      <c r="N53" s="32">
        <v>18.68</v>
      </c>
      <c r="O53" s="32">
        <v>14.19</v>
      </c>
      <c r="P53" s="32">
        <v>14.35</v>
      </c>
      <c r="Q53" s="32">
        <v>13.904999999999999</v>
      </c>
      <c r="R53" s="32">
        <v>13.765000000000001</v>
      </c>
      <c r="S53" s="32">
        <v>14.085000000000001</v>
      </c>
      <c r="T53" s="31">
        <v>13.164999999999999</v>
      </c>
    </row>
    <row r="54" spans="1:20" x14ac:dyDescent="0.2">
      <c r="A54" s="5" t="s">
        <v>10</v>
      </c>
      <c r="B54" s="25" t="s">
        <v>12</v>
      </c>
      <c r="C54" s="30">
        <v>19.504999999999999</v>
      </c>
      <c r="D54" s="31">
        <v>20.875</v>
      </c>
      <c r="E54" s="30">
        <f t="shared" si="1"/>
        <v>20.189999999999998</v>
      </c>
      <c r="F54" s="32">
        <v>15.67</v>
      </c>
      <c r="G54" s="32">
        <v>19.049999999999997</v>
      </c>
      <c r="H54" s="32">
        <v>20</v>
      </c>
      <c r="I54" s="32">
        <v>19.094999999999999</v>
      </c>
      <c r="J54" s="31">
        <v>19.239999999999998</v>
      </c>
      <c r="L54" s="5" t="s">
        <v>10</v>
      </c>
      <c r="M54" s="25" t="s">
        <v>11</v>
      </c>
      <c r="N54" s="32">
        <v>18.565000000000001</v>
      </c>
      <c r="O54" s="32">
        <v>13.705</v>
      </c>
      <c r="P54" s="32">
        <v>12.64</v>
      </c>
      <c r="Q54" s="32">
        <v>13.835000000000001</v>
      </c>
      <c r="R54" s="32">
        <v>12.805</v>
      </c>
      <c r="S54" s="32">
        <v>13.035</v>
      </c>
      <c r="T54" s="31">
        <v>11.28</v>
      </c>
    </row>
    <row r="55" spans="1:20" x14ac:dyDescent="0.2">
      <c r="A55" s="5" t="s">
        <v>10</v>
      </c>
      <c r="B55" s="25" t="s">
        <v>12</v>
      </c>
      <c r="C55" s="30">
        <v>18.39</v>
      </c>
      <c r="D55" s="31">
        <v>17.965</v>
      </c>
      <c r="E55" s="30">
        <f t="shared" si="1"/>
        <v>18.177500000000002</v>
      </c>
      <c r="F55" s="32">
        <v>13.074999999999999</v>
      </c>
      <c r="G55" s="32">
        <v>17.664999999999999</v>
      </c>
      <c r="H55" s="32">
        <v>19.36</v>
      </c>
      <c r="I55" s="32">
        <v>18.555</v>
      </c>
      <c r="J55" s="31">
        <v>11.145</v>
      </c>
      <c r="L55" s="5" t="s">
        <v>10</v>
      </c>
      <c r="M55" s="25" t="s">
        <v>11</v>
      </c>
      <c r="N55" s="32">
        <v>19.39</v>
      </c>
      <c r="O55" s="32">
        <v>14.685</v>
      </c>
      <c r="P55" s="32">
        <v>12.83</v>
      </c>
      <c r="Q55" s="32">
        <v>12.055</v>
      </c>
      <c r="R55" s="32">
        <v>14.42</v>
      </c>
      <c r="S55" s="32">
        <v>14.005000000000001</v>
      </c>
      <c r="T55" s="31">
        <v>13.425000000000001</v>
      </c>
    </row>
    <row r="56" spans="1:20" ht="16" thickBot="1" x14ac:dyDescent="0.25">
      <c r="A56" s="5" t="s">
        <v>10</v>
      </c>
      <c r="B56" s="25" t="s">
        <v>12</v>
      </c>
      <c r="C56" s="30">
        <v>17.670000000000002</v>
      </c>
      <c r="D56" s="31">
        <v>17.510000000000002</v>
      </c>
      <c r="E56" s="30">
        <f t="shared" si="1"/>
        <v>17.590000000000003</v>
      </c>
      <c r="F56" s="32">
        <v>14.785</v>
      </c>
      <c r="G56" s="32">
        <v>18.594999999999999</v>
      </c>
      <c r="H56" s="32">
        <v>19.125</v>
      </c>
      <c r="I56" s="32">
        <v>19.079999999999998</v>
      </c>
      <c r="J56" s="31">
        <v>19.375</v>
      </c>
      <c r="L56" s="5" t="s">
        <v>10</v>
      </c>
      <c r="M56" s="25" t="s">
        <v>11</v>
      </c>
      <c r="N56" s="32">
        <v>19.25</v>
      </c>
      <c r="O56" s="32">
        <v>15.605</v>
      </c>
      <c r="P56" s="32">
        <v>12.77</v>
      </c>
      <c r="Q56" s="32">
        <v>12.61</v>
      </c>
      <c r="R56" s="32">
        <v>13.73</v>
      </c>
      <c r="S56" s="32">
        <v>14.494999999999999</v>
      </c>
      <c r="T56" s="31">
        <v>12.005000000000001</v>
      </c>
    </row>
    <row r="57" spans="1:20" x14ac:dyDescent="0.2">
      <c r="A57" s="5" t="s">
        <v>10</v>
      </c>
      <c r="B57" s="25" t="s">
        <v>12</v>
      </c>
      <c r="C57" s="30">
        <v>18.734999999999999</v>
      </c>
      <c r="D57" s="31">
        <v>17.100000000000001</v>
      </c>
      <c r="E57" s="30">
        <f t="shared" si="1"/>
        <v>17.9175</v>
      </c>
      <c r="F57" s="32">
        <v>11.265000000000001</v>
      </c>
      <c r="G57" s="32">
        <v>13.45</v>
      </c>
      <c r="H57" s="32">
        <v>10.91</v>
      </c>
      <c r="I57" s="32">
        <v>18.52</v>
      </c>
      <c r="J57" s="31">
        <v>17.02</v>
      </c>
      <c r="L57" s="3" t="s">
        <v>10</v>
      </c>
      <c r="M57" s="24" t="s">
        <v>12</v>
      </c>
      <c r="N57" s="29">
        <v>15.79</v>
      </c>
      <c r="O57" s="29">
        <v>14.42</v>
      </c>
      <c r="P57" s="29">
        <v>11.57</v>
      </c>
      <c r="Q57" s="29">
        <v>15.574999999999999</v>
      </c>
      <c r="R57" s="29">
        <v>14.385</v>
      </c>
      <c r="S57" s="29">
        <v>14.48</v>
      </c>
      <c r="T57" s="28">
        <v>17.84</v>
      </c>
    </row>
    <row r="58" spans="1:20" x14ac:dyDescent="0.2">
      <c r="A58" s="5" t="s">
        <v>10</v>
      </c>
      <c r="B58" s="25" t="s">
        <v>12</v>
      </c>
      <c r="C58" s="30">
        <v>18.27</v>
      </c>
      <c r="D58" s="31">
        <v>17.12</v>
      </c>
      <c r="E58" s="30">
        <f t="shared" si="1"/>
        <v>17.695</v>
      </c>
      <c r="F58" s="32">
        <v>18.96</v>
      </c>
      <c r="G58" s="32">
        <v>18.170000000000002</v>
      </c>
      <c r="H58" s="32">
        <v>17.765000000000001</v>
      </c>
      <c r="I58" s="32">
        <v>17.335000000000001</v>
      </c>
      <c r="J58" s="31">
        <v>17.5</v>
      </c>
      <c r="L58" s="5" t="s">
        <v>10</v>
      </c>
      <c r="M58" s="25" t="s">
        <v>12</v>
      </c>
      <c r="N58" s="32">
        <v>17.164999999999999</v>
      </c>
      <c r="O58" s="32">
        <v>12.83</v>
      </c>
      <c r="P58" s="32">
        <v>11.755000000000001</v>
      </c>
      <c r="Q58" s="32">
        <v>14.93</v>
      </c>
      <c r="R58" s="32">
        <v>18.305</v>
      </c>
      <c r="S58" s="32">
        <v>17.855</v>
      </c>
      <c r="T58" s="31">
        <v>17.285</v>
      </c>
    </row>
    <row r="59" spans="1:20" x14ac:dyDescent="0.2">
      <c r="A59" s="5" t="s">
        <v>10</v>
      </c>
      <c r="B59" s="25" t="s">
        <v>12</v>
      </c>
      <c r="C59" s="30">
        <v>18.085000000000001</v>
      </c>
      <c r="D59" s="31">
        <v>17.809999999999999</v>
      </c>
      <c r="E59" s="30">
        <f t="shared" si="1"/>
        <v>17.947499999999998</v>
      </c>
      <c r="F59" s="32">
        <v>18.704999999999998</v>
      </c>
      <c r="G59" s="32">
        <v>20.344999999999999</v>
      </c>
      <c r="H59" s="32">
        <v>19.085000000000001</v>
      </c>
      <c r="I59" s="32">
        <v>19.12</v>
      </c>
      <c r="J59" s="31">
        <v>19.355</v>
      </c>
      <c r="L59" s="5" t="s">
        <v>10</v>
      </c>
      <c r="M59" s="25" t="s">
        <v>12</v>
      </c>
      <c r="N59" s="32">
        <v>18.605</v>
      </c>
      <c r="O59" s="32">
        <v>14.015000000000001</v>
      </c>
      <c r="P59" s="32">
        <v>12.22</v>
      </c>
      <c r="Q59" s="32">
        <v>18.239999999999998</v>
      </c>
      <c r="R59" s="32">
        <v>18.605</v>
      </c>
      <c r="S59" s="32">
        <v>17.46</v>
      </c>
      <c r="T59" s="31">
        <v>17.54</v>
      </c>
    </row>
    <row r="60" spans="1:20" ht="16" thickBot="1" x14ac:dyDescent="0.25">
      <c r="A60" s="5" t="s">
        <v>10</v>
      </c>
      <c r="B60" s="25" t="s">
        <v>12</v>
      </c>
      <c r="C60" s="30">
        <v>19.045000000000002</v>
      </c>
      <c r="D60" s="31">
        <v>18.094999999999999</v>
      </c>
      <c r="E60" s="30">
        <f t="shared" si="1"/>
        <v>18.57</v>
      </c>
      <c r="F60" s="32">
        <v>13.445</v>
      </c>
      <c r="G60" s="32">
        <v>17.524999999999999</v>
      </c>
      <c r="H60" s="32">
        <v>19.465</v>
      </c>
      <c r="I60" s="32">
        <v>18.239999999999998</v>
      </c>
      <c r="J60" s="31">
        <v>15.57</v>
      </c>
      <c r="L60" s="5" t="s">
        <v>10</v>
      </c>
      <c r="M60" s="25" t="s">
        <v>12</v>
      </c>
      <c r="N60" s="32">
        <v>18.23</v>
      </c>
      <c r="O60" s="32">
        <v>13.22</v>
      </c>
      <c r="P60" s="32">
        <v>12.24</v>
      </c>
      <c r="Q60" s="32">
        <v>15.955</v>
      </c>
      <c r="R60" s="32">
        <v>16.175000000000001</v>
      </c>
      <c r="S60" s="32">
        <v>15.57</v>
      </c>
      <c r="T60" s="31">
        <v>16.61</v>
      </c>
    </row>
    <row r="61" spans="1:20" x14ac:dyDescent="0.2">
      <c r="A61" s="3" t="s">
        <v>13</v>
      </c>
      <c r="B61" s="24" t="s">
        <v>11</v>
      </c>
      <c r="C61" s="27">
        <v>17.465</v>
      </c>
      <c r="D61" s="28">
        <v>17.439999999999998</v>
      </c>
      <c r="E61" s="27">
        <f t="shared" si="1"/>
        <v>17.452500000000001</v>
      </c>
      <c r="F61" s="29">
        <v>16.82</v>
      </c>
      <c r="G61" s="29">
        <v>12.64</v>
      </c>
      <c r="H61" s="29">
        <v>13.36</v>
      </c>
      <c r="I61" s="29">
        <v>12.525</v>
      </c>
      <c r="J61" s="28">
        <v>12.155000000000001</v>
      </c>
      <c r="L61" s="5" t="s">
        <v>10</v>
      </c>
      <c r="M61" s="25" t="s">
        <v>12</v>
      </c>
      <c r="N61" s="32">
        <v>18.260000000000002</v>
      </c>
      <c r="O61" s="32">
        <v>15.355</v>
      </c>
      <c r="P61" s="32">
        <v>12.035</v>
      </c>
      <c r="Q61" s="32">
        <v>15.234999999999999</v>
      </c>
      <c r="R61" s="32">
        <v>17.245000000000001</v>
      </c>
      <c r="S61" s="32">
        <v>17.504999999999999</v>
      </c>
      <c r="T61" s="31">
        <v>17.45</v>
      </c>
    </row>
    <row r="62" spans="1:20" x14ac:dyDescent="0.2">
      <c r="A62" s="5" t="s">
        <v>13</v>
      </c>
      <c r="B62" s="25" t="s">
        <v>11</v>
      </c>
      <c r="C62" s="30">
        <v>17.684999999999999</v>
      </c>
      <c r="D62" s="31">
        <v>16.914999999999999</v>
      </c>
      <c r="E62" s="30">
        <f t="shared" si="1"/>
        <v>17.299999999999997</v>
      </c>
      <c r="F62" s="32">
        <v>14.08</v>
      </c>
      <c r="G62" s="32">
        <v>13.02</v>
      </c>
      <c r="H62" s="32">
        <v>12.865</v>
      </c>
      <c r="I62" s="32">
        <v>12.904999999999999</v>
      </c>
      <c r="J62" s="31">
        <v>12.094999999999999</v>
      </c>
      <c r="L62" s="5" t="s">
        <v>10</v>
      </c>
      <c r="M62" s="25" t="s">
        <v>12</v>
      </c>
      <c r="N62" s="32">
        <v>18.135000000000002</v>
      </c>
      <c r="O62" s="32">
        <v>13.72</v>
      </c>
      <c r="P62" s="32">
        <v>13.025</v>
      </c>
      <c r="Q62" s="32">
        <v>15.154999999999999</v>
      </c>
      <c r="R62" s="32">
        <v>16.71</v>
      </c>
      <c r="S62" s="32">
        <v>16.920000000000002</v>
      </c>
      <c r="T62" s="31">
        <v>17.085000000000001</v>
      </c>
    </row>
    <row r="63" spans="1:20" x14ac:dyDescent="0.2">
      <c r="A63" s="5" t="s">
        <v>13</v>
      </c>
      <c r="B63" s="25" t="s">
        <v>11</v>
      </c>
      <c r="C63" s="30">
        <v>18.759999999999998</v>
      </c>
      <c r="D63" s="31">
        <v>18.77</v>
      </c>
      <c r="E63" s="30">
        <f t="shared" si="1"/>
        <v>18.765000000000001</v>
      </c>
      <c r="F63" s="32">
        <v>13.64</v>
      </c>
      <c r="G63" s="32">
        <v>14.085000000000001</v>
      </c>
      <c r="H63" s="32">
        <v>14.01</v>
      </c>
      <c r="I63" s="32">
        <v>13.705</v>
      </c>
      <c r="J63" s="31">
        <v>19.54</v>
      </c>
      <c r="L63" s="5" t="s">
        <v>10</v>
      </c>
      <c r="M63" s="25" t="s">
        <v>12</v>
      </c>
      <c r="N63" s="32">
        <v>18.195</v>
      </c>
      <c r="O63" s="32">
        <v>14.685</v>
      </c>
      <c r="P63" s="32">
        <v>13.275</v>
      </c>
      <c r="Q63" s="32">
        <v>16.855</v>
      </c>
      <c r="R63" s="32">
        <v>16.28</v>
      </c>
      <c r="S63" s="32">
        <v>17.87</v>
      </c>
      <c r="T63" s="31">
        <v>17.844999999999999</v>
      </c>
    </row>
    <row r="64" spans="1:20" x14ac:dyDescent="0.2">
      <c r="A64" s="5" t="s">
        <v>13</v>
      </c>
      <c r="B64" s="25" t="s">
        <v>11</v>
      </c>
      <c r="C64" s="30">
        <v>18.045000000000002</v>
      </c>
      <c r="D64" s="31">
        <v>16.03</v>
      </c>
      <c r="E64" s="30">
        <f t="shared" si="1"/>
        <v>17.037500000000001</v>
      </c>
      <c r="F64" s="32">
        <v>10.015000000000001</v>
      </c>
      <c r="G64" s="32">
        <v>14.105</v>
      </c>
      <c r="H64" s="32">
        <v>14.885</v>
      </c>
      <c r="I64" s="32">
        <v>13.425000000000001</v>
      </c>
      <c r="J64" s="31">
        <v>14.11</v>
      </c>
      <c r="L64" s="5" t="s">
        <v>10</v>
      </c>
      <c r="M64" s="25" t="s">
        <v>12</v>
      </c>
      <c r="N64" s="32">
        <v>17.375</v>
      </c>
      <c r="O64" s="32">
        <v>13.48</v>
      </c>
      <c r="P64" s="32">
        <v>12.465</v>
      </c>
      <c r="Q64" s="32">
        <v>15.345000000000001</v>
      </c>
      <c r="R64" s="32">
        <v>14.76</v>
      </c>
      <c r="S64" s="32">
        <v>14.39</v>
      </c>
      <c r="T64" s="31">
        <v>16.864999999999998</v>
      </c>
    </row>
    <row r="65" spans="1:20" x14ac:dyDescent="0.2">
      <c r="A65" s="5" t="s">
        <v>13</v>
      </c>
      <c r="B65" s="25" t="s">
        <v>11</v>
      </c>
      <c r="C65" s="30">
        <v>18.880000000000003</v>
      </c>
      <c r="D65" s="31">
        <v>16.799999999999997</v>
      </c>
      <c r="E65" s="30">
        <f t="shared" si="1"/>
        <v>17.84</v>
      </c>
      <c r="F65" s="32">
        <v>11.379999999999999</v>
      </c>
      <c r="G65" s="32">
        <v>12.484999999999999</v>
      </c>
      <c r="H65" s="32">
        <v>12.129999999999999</v>
      </c>
      <c r="I65" s="32">
        <v>10.774999999999999</v>
      </c>
      <c r="J65" s="31">
        <v>10.715</v>
      </c>
      <c r="L65" s="5" t="s">
        <v>10</v>
      </c>
      <c r="M65" s="25" t="s">
        <v>12</v>
      </c>
      <c r="N65" s="32">
        <v>17.16</v>
      </c>
      <c r="O65" s="32">
        <v>13.27</v>
      </c>
      <c r="P65" s="32">
        <v>12.55</v>
      </c>
      <c r="Q65" s="32">
        <v>15.84</v>
      </c>
      <c r="R65" s="32">
        <v>16.48</v>
      </c>
      <c r="S65" s="32">
        <v>16.925000000000001</v>
      </c>
      <c r="T65" s="31">
        <v>14.945</v>
      </c>
    </row>
    <row r="66" spans="1:20" ht="16" thickBot="1" x14ac:dyDescent="0.25">
      <c r="A66" s="5" t="s">
        <v>13</v>
      </c>
      <c r="B66" s="25" t="s">
        <v>11</v>
      </c>
      <c r="C66" s="30">
        <v>18.504999999999999</v>
      </c>
      <c r="D66" s="31">
        <v>17.170000000000002</v>
      </c>
      <c r="E66" s="30">
        <f t="shared" si="1"/>
        <v>17.837499999999999</v>
      </c>
      <c r="F66" s="32">
        <v>13.28</v>
      </c>
      <c r="G66" s="32">
        <v>13.62</v>
      </c>
      <c r="H66" s="32">
        <v>12.64</v>
      </c>
      <c r="I66" s="32">
        <v>13.414999999999999</v>
      </c>
      <c r="J66" s="31">
        <v>12.39</v>
      </c>
      <c r="L66" s="7" t="s">
        <v>10</v>
      </c>
      <c r="M66" s="26" t="s">
        <v>12</v>
      </c>
      <c r="N66" s="35">
        <v>18.21</v>
      </c>
      <c r="O66" s="35">
        <v>13.56</v>
      </c>
      <c r="P66" s="35">
        <v>11.42</v>
      </c>
      <c r="Q66" s="35">
        <v>14.42</v>
      </c>
      <c r="R66" s="35">
        <v>18.05</v>
      </c>
      <c r="S66" s="35">
        <v>15.27</v>
      </c>
      <c r="T66" s="34">
        <v>16.545000000000002</v>
      </c>
    </row>
    <row r="67" spans="1:20" x14ac:dyDescent="0.2">
      <c r="A67" s="5" t="s">
        <v>13</v>
      </c>
      <c r="B67" s="25" t="s">
        <v>11</v>
      </c>
      <c r="C67" s="30">
        <v>18.32</v>
      </c>
      <c r="D67" s="31">
        <v>18.600000000000001</v>
      </c>
      <c r="E67" s="30">
        <f t="shared" si="1"/>
        <v>18.46</v>
      </c>
      <c r="F67" s="32">
        <v>13.53</v>
      </c>
      <c r="G67" s="32">
        <v>12.545</v>
      </c>
      <c r="H67" s="32">
        <v>12.73</v>
      </c>
      <c r="I67" s="32">
        <v>14.495000000000001</v>
      </c>
      <c r="J67" s="31">
        <v>11.975</v>
      </c>
      <c r="L67" s="3" t="s">
        <v>13</v>
      </c>
      <c r="M67" s="24" t="s">
        <v>11</v>
      </c>
      <c r="N67" s="29">
        <v>15.455</v>
      </c>
      <c r="O67" s="29">
        <v>13.605</v>
      </c>
      <c r="P67" s="29">
        <v>13.875</v>
      </c>
      <c r="Q67" s="29">
        <v>10.505000000000001</v>
      </c>
      <c r="R67" s="29">
        <v>10.475</v>
      </c>
      <c r="S67" s="29">
        <v>10.795</v>
      </c>
      <c r="T67" s="28">
        <v>10.77</v>
      </c>
    </row>
    <row r="68" spans="1:20" x14ac:dyDescent="0.2">
      <c r="A68" s="5" t="s">
        <v>13</v>
      </c>
      <c r="B68" s="25" t="s">
        <v>11</v>
      </c>
      <c r="C68" s="30">
        <v>18.509999999999998</v>
      </c>
      <c r="D68" s="31">
        <v>18.094999999999999</v>
      </c>
      <c r="E68" s="30">
        <f t="shared" si="1"/>
        <v>18.302499999999998</v>
      </c>
      <c r="F68" s="32">
        <v>11.004999999999999</v>
      </c>
      <c r="G68" s="32">
        <v>13.22</v>
      </c>
      <c r="H68" s="32">
        <v>11.190000000000001</v>
      </c>
      <c r="I68" s="32">
        <v>13.600000000000001</v>
      </c>
      <c r="J68" s="31">
        <v>13.524999999999999</v>
      </c>
      <c r="L68" s="5" t="s">
        <v>13</v>
      </c>
      <c r="M68" s="25" t="s">
        <v>11</v>
      </c>
      <c r="N68" s="32">
        <v>16.190000000000001</v>
      </c>
      <c r="O68" s="32">
        <v>13.315</v>
      </c>
      <c r="P68" s="32">
        <v>13.93</v>
      </c>
      <c r="Q68" s="32">
        <v>11.585000000000001</v>
      </c>
      <c r="R68" s="32">
        <v>12.355</v>
      </c>
      <c r="S68" s="32">
        <v>12.494999999999999</v>
      </c>
      <c r="T68" s="31">
        <v>12.734999999999999</v>
      </c>
    </row>
    <row r="69" spans="1:20" ht="16" thickBot="1" x14ac:dyDescent="0.25">
      <c r="A69" s="7" t="s">
        <v>13</v>
      </c>
      <c r="B69" s="26" t="s">
        <v>11</v>
      </c>
      <c r="C69" s="33">
        <v>17.545000000000002</v>
      </c>
      <c r="D69" s="34">
        <v>18.265000000000001</v>
      </c>
      <c r="E69" s="33">
        <f t="shared" si="1"/>
        <v>17.905000000000001</v>
      </c>
      <c r="F69" s="35">
        <v>12.815000000000001</v>
      </c>
      <c r="G69" s="35">
        <v>13.71</v>
      </c>
      <c r="H69" s="35">
        <v>13.805</v>
      </c>
      <c r="I69" s="35">
        <v>13.344999999999999</v>
      </c>
      <c r="J69" s="34">
        <v>16.074999999999999</v>
      </c>
      <c r="L69" s="5" t="s">
        <v>13</v>
      </c>
      <c r="M69" s="25" t="s">
        <v>11</v>
      </c>
      <c r="N69" s="32">
        <v>16.035</v>
      </c>
      <c r="O69" s="32">
        <v>13.49</v>
      </c>
      <c r="P69" s="32">
        <v>12.81</v>
      </c>
      <c r="Q69" s="32">
        <v>11.72</v>
      </c>
      <c r="R69" s="32">
        <v>12.914999999999999</v>
      </c>
      <c r="S69" s="32">
        <v>11</v>
      </c>
      <c r="T69" s="31">
        <v>10.86</v>
      </c>
    </row>
    <row r="70" spans="1:20" x14ac:dyDescent="0.2">
      <c r="A70" s="5" t="s">
        <v>13</v>
      </c>
      <c r="B70" s="25" t="s">
        <v>12</v>
      </c>
      <c r="C70" s="30">
        <v>18.024999999999999</v>
      </c>
      <c r="D70" s="31">
        <v>18.344999999999999</v>
      </c>
      <c r="E70" s="30">
        <f t="shared" si="1"/>
        <v>18.184999999999999</v>
      </c>
      <c r="F70" s="32">
        <v>18.574999999999999</v>
      </c>
      <c r="G70" s="32">
        <v>18.3</v>
      </c>
      <c r="H70" s="32">
        <v>18.405000000000001</v>
      </c>
      <c r="I70" s="32">
        <v>19.324999999999999</v>
      </c>
      <c r="J70" s="31">
        <v>18.670000000000002</v>
      </c>
      <c r="L70" s="5" t="s">
        <v>13</v>
      </c>
      <c r="M70" s="25" t="s">
        <v>11</v>
      </c>
      <c r="N70" s="32">
        <v>16.965</v>
      </c>
      <c r="O70" s="32">
        <v>14.265000000000001</v>
      </c>
      <c r="P70" s="32">
        <v>12.36</v>
      </c>
      <c r="Q70" s="32">
        <v>13.15</v>
      </c>
      <c r="R70" s="32">
        <v>12.664999999999999</v>
      </c>
      <c r="S70" s="32">
        <v>13.47</v>
      </c>
      <c r="T70" s="31">
        <v>12.9</v>
      </c>
    </row>
    <row r="71" spans="1:20" x14ac:dyDescent="0.2">
      <c r="A71" s="5" t="s">
        <v>13</v>
      </c>
      <c r="B71" s="25" t="s">
        <v>12</v>
      </c>
      <c r="C71" s="30">
        <v>19.934999999999999</v>
      </c>
      <c r="D71" s="31">
        <v>19.385000000000002</v>
      </c>
      <c r="E71" s="30">
        <f t="shared" si="1"/>
        <v>19.66</v>
      </c>
      <c r="F71" s="32">
        <v>18.489999999999998</v>
      </c>
      <c r="G71" s="32">
        <v>19.225000000000001</v>
      </c>
      <c r="H71" s="32">
        <v>18.91</v>
      </c>
      <c r="I71" s="32">
        <v>18.78</v>
      </c>
      <c r="J71" s="31">
        <v>18.29</v>
      </c>
      <c r="L71" s="5" t="s">
        <v>13</v>
      </c>
      <c r="M71" s="25" t="s">
        <v>11</v>
      </c>
      <c r="N71" s="32">
        <v>16.565000000000001</v>
      </c>
      <c r="O71" s="32">
        <v>14.45</v>
      </c>
      <c r="P71" s="32">
        <v>13.73</v>
      </c>
      <c r="Q71" s="32">
        <v>11.54</v>
      </c>
      <c r="R71" s="32">
        <v>12.675000000000001</v>
      </c>
      <c r="S71" s="32">
        <v>10.28</v>
      </c>
      <c r="T71" s="31">
        <v>12.734999999999999</v>
      </c>
    </row>
    <row r="72" spans="1:20" x14ac:dyDescent="0.2">
      <c r="A72" s="5" t="s">
        <v>13</v>
      </c>
      <c r="B72" s="25" t="s">
        <v>12</v>
      </c>
      <c r="C72" s="30">
        <v>18.225000000000001</v>
      </c>
      <c r="D72" s="31">
        <v>18.055</v>
      </c>
      <c r="E72" s="30">
        <f t="shared" si="1"/>
        <v>18.14</v>
      </c>
      <c r="F72" s="32">
        <v>16.010000000000002</v>
      </c>
      <c r="G72" s="32">
        <v>16.87</v>
      </c>
      <c r="H72" s="32">
        <v>19.565000000000001</v>
      </c>
      <c r="I72" s="32">
        <v>18.48</v>
      </c>
      <c r="J72" s="31">
        <v>20.010000000000002</v>
      </c>
      <c r="L72" s="5" t="s">
        <v>13</v>
      </c>
      <c r="M72" s="25" t="s">
        <v>11</v>
      </c>
      <c r="N72" s="32">
        <v>17.315000000000001</v>
      </c>
      <c r="O72" s="32">
        <v>13.87</v>
      </c>
      <c r="P72" s="32">
        <v>12.86</v>
      </c>
      <c r="Q72" s="32">
        <v>13.965</v>
      </c>
      <c r="R72" s="32">
        <v>13.505000000000001</v>
      </c>
      <c r="S72" s="32">
        <v>13.22</v>
      </c>
      <c r="T72" s="31">
        <v>12.59</v>
      </c>
    </row>
    <row r="73" spans="1:20" x14ac:dyDescent="0.2">
      <c r="A73" s="5" t="s">
        <v>13</v>
      </c>
      <c r="B73" s="25" t="s">
        <v>12</v>
      </c>
      <c r="C73" s="30">
        <v>18.579999999999998</v>
      </c>
      <c r="D73" s="31">
        <v>17.5</v>
      </c>
      <c r="E73" s="30">
        <f t="shared" si="1"/>
        <v>18.04</v>
      </c>
      <c r="F73" s="32">
        <v>18.105</v>
      </c>
      <c r="G73" s="32">
        <v>19.89</v>
      </c>
      <c r="H73" s="32">
        <v>19.024999999999999</v>
      </c>
      <c r="I73" s="32">
        <v>18.434999999999999</v>
      </c>
      <c r="J73" s="31">
        <v>18.68</v>
      </c>
      <c r="L73" s="5" t="s">
        <v>13</v>
      </c>
      <c r="M73" s="25" t="s">
        <v>11</v>
      </c>
      <c r="N73" s="32">
        <v>16.594999999999999</v>
      </c>
      <c r="O73" s="32">
        <v>14.125</v>
      </c>
      <c r="P73" s="32">
        <v>12.09</v>
      </c>
      <c r="Q73" s="32">
        <v>13.795</v>
      </c>
      <c r="R73" s="32">
        <v>13.445</v>
      </c>
      <c r="S73" s="32">
        <v>12.48</v>
      </c>
      <c r="T73" s="31">
        <v>13.47</v>
      </c>
    </row>
    <row r="74" spans="1:20" x14ac:dyDescent="0.2">
      <c r="A74" s="5" t="s">
        <v>13</v>
      </c>
      <c r="B74" s="25" t="s">
        <v>12</v>
      </c>
      <c r="C74" s="30">
        <v>18.489999999999998</v>
      </c>
      <c r="D74" s="31">
        <v>17.675000000000001</v>
      </c>
      <c r="E74" s="30">
        <f t="shared" si="1"/>
        <v>18.0825</v>
      </c>
      <c r="F74" s="32">
        <v>17.88</v>
      </c>
      <c r="G74" s="32">
        <v>14.37</v>
      </c>
      <c r="H74" s="32">
        <v>11.475</v>
      </c>
      <c r="I74" s="32">
        <v>11.145</v>
      </c>
      <c r="J74" s="31">
        <v>17.600000000000001</v>
      </c>
      <c r="L74" s="5" t="s">
        <v>13</v>
      </c>
      <c r="M74" s="25" t="s">
        <v>11</v>
      </c>
      <c r="N74" s="32">
        <v>17.515000000000001</v>
      </c>
      <c r="O74" s="32">
        <v>13.654999999999999</v>
      </c>
      <c r="P74" s="32">
        <v>13.195</v>
      </c>
      <c r="Q74" s="32">
        <v>12.55</v>
      </c>
      <c r="R74" s="32">
        <v>13.56</v>
      </c>
      <c r="S74" s="32">
        <v>12.97</v>
      </c>
      <c r="T74" s="31">
        <v>12.205</v>
      </c>
    </row>
    <row r="75" spans="1:20" ht="16" thickBot="1" x14ac:dyDescent="0.25">
      <c r="A75" s="7" t="s">
        <v>13</v>
      </c>
      <c r="B75" s="26" t="s">
        <v>12</v>
      </c>
      <c r="C75" s="33">
        <v>20.045000000000002</v>
      </c>
      <c r="D75" s="34">
        <v>17.850000000000001</v>
      </c>
      <c r="E75" s="33">
        <f t="shared" si="1"/>
        <v>18.947500000000002</v>
      </c>
      <c r="F75" s="35">
        <v>18.984999999999999</v>
      </c>
      <c r="G75" s="35">
        <v>18.22</v>
      </c>
      <c r="H75" s="35">
        <v>13.515000000000001</v>
      </c>
      <c r="I75" s="35">
        <v>18.585000000000001</v>
      </c>
      <c r="J75" s="34">
        <v>18.465</v>
      </c>
      <c r="L75" s="7" t="s">
        <v>13</v>
      </c>
      <c r="M75" s="26" t="s">
        <v>11</v>
      </c>
      <c r="N75" s="35">
        <v>17.32</v>
      </c>
      <c r="O75" s="35">
        <v>13.125</v>
      </c>
      <c r="P75" s="35">
        <v>14.17</v>
      </c>
      <c r="Q75" s="35">
        <v>12.03</v>
      </c>
      <c r="R75" s="35">
        <v>12.13</v>
      </c>
      <c r="S75" s="35">
        <v>12.045</v>
      </c>
      <c r="T75" s="34">
        <v>10.89</v>
      </c>
    </row>
    <row r="76" spans="1:20" x14ac:dyDescent="0.2">
      <c r="L76" s="5" t="s">
        <v>13</v>
      </c>
      <c r="M76" s="25" t="s">
        <v>12</v>
      </c>
      <c r="N76" s="32">
        <v>15.715</v>
      </c>
      <c r="O76" s="32">
        <v>13.925000000000001</v>
      </c>
      <c r="P76" s="32">
        <v>13.07</v>
      </c>
      <c r="Q76" s="32">
        <v>15.965</v>
      </c>
      <c r="R76" s="32">
        <v>19.824999999999999</v>
      </c>
      <c r="S76" s="32">
        <v>17.565000000000001</v>
      </c>
      <c r="T76" s="31">
        <v>17.95</v>
      </c>
    </row>
    <row r="77" spans="1:20" x14ac:dyDescent="0.2">
      <c r="L77" s="5" t="s">
        <v>13</v>
      </c>
      <c r="M77" s="25" t="s">
        <v>12</v>
      </c>
      <c r="N77" s="32">
        <v>15.26</v>
      </c>
      <c r="O77" s="32">
        <v>14.16</v>
      </c>
      <c r="P77" s="32">
        <v>11.23</v>
      </c>
      <c r="Q77" s="32">
        <v>15.005000000000001</v>
      </c>
      <c r="R77" s="32">
        <v>18.504999999999999</v>
      </c>
      <c r="S77" s="32">
        <v>15.885</v>
      </c>
      <c r="T77" s="31">
        <v>15.855</v>
      </c>
    </row>
    <row r="78" spans="1:20" x14ac:dyDescent="0.2">
      <c r="L78" s="5" t="s">
        <v>13</v>
      </c>
      <c r="M78" s="25" t="s">
        <v>12</v>
      </c>
      <c r="N78" s="32">
        <v>16.190000000000001</v>
      </c>
      <c r="O78" s="32">
        <v>14.15</v>
      </c>
      <c r="P78" s="32">
        <v>13.785</v>
      </c>
      <c r="Q78" s="32">
        <v>16.75</v>
      </c>
      <c r="R78" s="32">
        <v>19.835000000000001</v>
      </c>
      <c r="S78" s="32">
        <v>18.489999999999998</v>
      </c>
      <c r="T78" s="31">
        <v>17.68</v>
      </c>
    </row>
    <row r="79" spans="1:20" x14ac:dyDescent="0.2">
      <c r="L79" s="5" t="s">
        <v>13</v>
      </c>
      <c r="M79" s="25" t="s">
        <v>12</v>
      </c>
      <c r="N79" s="32">
        <v>16.375</v>
      </c>
      <c r="O79" s="32">
        <v>14.565</v>
      </c>
      <c r="P79" s="32">
        <v>11.58</v>
      </c>
      <c r="Q79" s="32">
        <v>17.079999999999998</v>
      </c>
      <c r="R79" s="32">
        <v>18.72</v>
      </c>
      <c r="S79" s="32">
        <v>15.815</v>
      </c>
      <c r="T79" s="31">
        <v>17.094999999999999</v>
      </c>
    </row>
    <row r="80" spans="1:20" x14ac:dyDescent="0.2">
      <c r="L80" s="5" t="s">
        <v>13</v>
      </c>
      <c r="M80" s="25" t="s">
        <v>12</v>
      </c>
      <c r="N80" s="32">
        <v>17.25</v>
      </c>
      <c r="O80" s="32">
        <v>13.17</v>
      </c>
      <c r="P80" s="32">
        <v>12.345000000000001</v>
      </c>
      <c r="Q80" s="32">
        <v>13.19</v>
      </c>
      <c r="R80" s="32">
        <v>18.015000000000001</v>
      </c>
      <c r="S80" s="32">
        <v>16.405000000000001</v>
      </c>
      <c r="T80" s="31">
        <v>17.53</v>
      </c>
    </row>
    <row r="81" spans="12:20" ht="16" thickBot="1" x14ac:dyDescent="0.25">
      <c r="L81" s="7" t="s">
        <v>13</v>
      </c>
      <c r="M81" s="26" t="s">
        <v>12</v>
      </c>
      <c r="N81" s="35">
        <v>16.25</v>
      </c>
      <c r="O81" s="35">
        <v>13.205</v>
      </c>
      <c r="P81" s="35">
        <v>10.744999999999999</v>
      </c>
      <c r="Q81" s="35">
        <v>13.71</v>
      </c>
      <c r="R81" s="35">
        <v>16.234999999999999</v>
      </c>
      <c r="S81" s="35">
        <v>17.559999999999999</v>
      </c>
      <c r="T81" s="34">
        <v>18.239999999999998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LMT4-B7bis</dc:creator>
  <cp:lastModifiedBy>Microsoft Office User</cp:lastModifiedBy>
  <dcterms:created xsi:type="dcterms:W3CDTF">2022-04-11T14:59:17Z</dcterms:created>
  <dcterms:modified xsi:type="dcterms:W3CDTF">2022-04-12T10:26:29Z</dcterms:modified>
</cp:coreProperties>
</file>