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SEOK HEE\eLife_Data statement\"/>
    </mc:Choice>
  </mc:AlternateContent>
  <xr:revisionPtr revIDLastSave="0" documentId="8_{49163A74-B152-4B6D-880B-DD89080CE686}" xr6:coauthVersionLast="47" xr6:coauthVersionMax="47" xr10:uidLastSave="{00000000-0000-0000-0000-000000000000}"/>
  <bookViews>
    <workbookView xWindow="19080" yWindow="-120" windowWidth="20730" windowHeight="11160" xr2:uid="{00000000-000D-0000-FFFF-FFFF00000000}"/>
  </bookViews>
  <sheets>
    <sheet name="IV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21" i="1"/>
  <c r="E22" i="1"/>
  <c r="E23" i="1"/>
  <c r="E24" i="1"/>
  <c r="E25" i="1"/>
  <c r="E18" i="1"/>
  <c r="G21" i="1"/>
  <c r="G19" i="1"/>
  <c r="G20" i="1"/>
  <c r="G22" i="1"/>
  <c r="G23" i="1"/>
  <c r="G24" i="1"/>
  <c r="G25" i="1"/>
  <c r="G18" i="1"/>
  <c r="G14" i="1" l="1"/>
  <c r="G17" i="1"/>
  <c r="G16" i="1"/>
  <c r="G15" i="1"/>
  <c r="G13" i="1"/>
  <c r="G12" i="1"/>
  <c r="E17" i="1"/>
  <c r="E16" i="1"/>
  <c r="E15" i="1"/>
  <c r="E14" i="1"/>
  <c r="E13" i="1"/>
  <c r="E12" i="1"/>
  <c r="G11" i="1" l="1"/>
  <c r="G9" i="1"/>
  <c r="G10" i="1"/>
  <c r="G8" i="1"/>
  <c r="G7" i="1" l="1"/>
  <c r="G6" i="1"/>
  <c r="E9" i="1" l="1"/>
  <c r="E10" i="1"/>
  <c r="E11" i="1"/>
  <c r="E8" i="1"/>
  <c r="E6" i="1" l="1"/>
  <c r="E7" i="1"/>
  <c r="G5" i="1" l="1"/>
  <c r="G4" i="1"/>
  <c r="E5" i="1" l="1"/>
  <c r="E4" i="1"/>
</calcChain>
</file>

<file path=xl/sharedStrings.xml><?xml version="1.0" encoding="utf-8"?>
<sst xmlns="http://schemas.openxmlformats.org/spreadsheetml/2006/main" count="23" uniqueCount="16">
  <si>
    <t>IVF Observations</t>
  </si>
  <si>
    <t>MO= morphology</t>
  </si>
  <si>
    <t>Egg Total</t>
  </si>
  <si>
    <t>2 cells</t>
  </si>
  <si>
    <t>Blastocyst</t>
  </si>
  <si>
    <t>notes</t>
  </si>
  <si>
    <t>Mouse</t>
  </si>
  <si>
    <t>Number</t>
  </si>
  <si>
    <t>Percent</t>
  </si>
  <si>
    <t>5 CF1</t>
  </si>
  <si>
    <t>3 CF1</t>
  </si>
  <si>
    <t>4 CF1</t>
  </si>
  <si>
    <t xml:space="preserve"> 10 CF1</t>
  </si>
  <si>
    <t>10 CF1</t>
  </si>
  <si>
    <t>IVF No.</t>
  </si>
  <si>
    <t>2 CF1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</si>
</sst>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 applyProtection="1">
      <alignment horizontal="center" vertical="center"/>
    </xf>
    <xf numFmtId="0" fontId="0" fillId="2" borderId="2" xfId="0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D12" sqref="D12"/>
    </sheetView>
  </sheetViews>
  <sheetFormatPr defaultRowHeight="15" x14ac:dyDescent="0.25"/>
  <cols>
    <col min="1" max="1" width="7.5703125" customWidth="1"/>
    <col min="2" max="2" width="6.7109375" customWidth="1"/>
    <col min="8" max="8" width="18" customWidth="1"/>
  </cols>
  <sheetData>
    <row r="1" spans="1:8" ht="24" customHeight="1" x14ac:dyDescent="0.25">
      <c r="A1" s="18" t="s">
        <v>14</v>
      </c>
      <c r="B1" s="19" t="s">
        <v>6</v>
      </c>
      <c r="C1" s="16" t="s">
        <v>0</v>
      </c>
      <c r="D1" s="16"/>
      <c r="E1" s="16"/>
      <c r="F1" s="16"/>
      <c r="G1" s="17"/>
      <c r="H1" s="2" t="s">
        <v>1</v>
      </c>
    </row>
    <row r="2" spans="1:8" x14ac:dyDescent="0.25">
      <c r="A2" s="18"/>
      <c r="B2" s="19"/>
      <c r="C2" s="16" t="s">
        <v>2</v>
      </c>
      <c r="D2" s="16" t="s">
        <v>3</v>
      </c>
      <c r="E2" s="16"/>
      <c r="F2" s="16" t="s">
        <v>4</v>
      </c>
      <c r="G2" s="17"/>
      <c r="H2" s="3" t="s">
        <v>5</v>
      </c>
    </row>
    <row r="3" spans="1:8" x14ac:dyDescent="0.25">
      <c r="A3" s="18"/>
      <c r="B3" s="19"/>
      <c r="C3" s="16"/>
      <c r="D3" s="1" t="s">
        <v>7</v>
      </c>
      <c r="E3" s="1" t="s">
        <v>8</v>
      </c>
      <c r="F3" s="1" t="s">
        <v>7</v>
      </c>
      <c r="G3" s="4" t="s">
        <v>8</v>
      </c>
      <c r="H3" s="5"/>
    </row>
    <row r="4" spans="1:8" x14ac:dyDescent="0.25">
      <c r="A4" s="15">
        <v>1</v>
      </c>
      <c r="B4" s="13" t="s">
        <v>11</v>
      </c>
      <c r="C4" s="7">
        <v>24</v>
      </c>
      <c r="D4" s="8">
        <v>18</v>
      </c>
      <c r="E4" s="8">
        <f t="shared" ref="E4:E8" si="0">(D4/C4)*100</f>
        <v>75</v>
      </c>
      <c r="F4" s="7">
        <v>17</v>
      </c>
      <c r="G4" s="8">
        <f>F4/D4*100</f>
        <v>94.444444444444443</v>
      </c>
      <c r="H4" s="6"/>
    </row>
    <row r="5" spans="1:8" x14ac:dyDescent="0.25">
      <c r="A5" s="15"/>
      <c r="B5" s="13"/>
      <c r="C5" s="9">
        <v>25</v>
      </c>
      <c r="D5" s="10">
        <v>9</v>
      </c>
      <c r="E5" s="10">
        <f t="shared" si="0"/>
        <v>36</v>
      </c>
      <c r="F5" s="9">
        <v>6</v>
      </c>
      <c r="G5" s="10">
        <f>F5/D5*100</f>
        <v>66.666666666666657</v>
      </c>
      <c r="H5" s="6"/>
    </row>
    <row r="6" spans="1:8" x14ac:dyDescent="0.25">
      <c r="A6" s="15">
        <v>2</v>
      </c>
      <c r="B6" s="13" t="s">
        <v>9</v>
      </c>
      <c r="C6" s="7">
        <v>18</v>
      </c>
      <c r="D6" s="8">
        <v>13</v>
      </c>
      <c r="E6" s="8">
        <f t="shared" si="0"/>
        <v>72.222222222222214</v>
      </c>
      <c r="F6" s="7">
        <v>9</v>
      </c>
      <c r="G6" s="8">
        <f>F6/D6*100</f>
        <v>69.230769230769226</v>
      </c>
      <c r="H6" s="6"/>
    </row>
    <row r="7" spans="1:8" x14ac:dyDescent="0.25">
      <c r="A7" s="15"/>
      <c r="B7" s="13"/>
      <c r="C7" s="9">
        <v>20</v>
      </c>
      <c r="D7" s="10">
        <v>7</v>
      </c>
      <c r="E7" s="10">
        <f t="shared" si="0"/>
        <v>35</v>
      </c>
      <c r="F7" s="9">
        <v>3</v>
      </c>
      <c r="G7" s="10">
        <f>F7/D7*100</f>
        <v>42.857142857142854</v>
      </c>
      <c r="H7" s="6"/>
    </row>
    <row r="8" spans="1:8" x14ac:dyDescent="0.25">
      <c r="A8" s="15">
        <v>3</v>
      </c>
      <c r="B8" s="13" t="s">
        <v>15</v>
      </c>
      <c r="C8" s="7">
        <v>25</v>
      </c>
      <c r="D8" s="8">
        <v>18</v>
      </c>
      <c r="E8" s="8">
        <f t="shared" si="0"/>
        <v>72</v>
      </c>
      <c r="F8" s="7">
        <v>17</v>
      </c>
      <c r="G8" s="8">
        <f>F8/D8*100</f>
        <v>94.444444444444443</v>
      </c>
      <c r="H8" s="6"/>
    </row>
    <row r="9" spans="1:8" x14ac:dyDescent="0.25">
      <c r="A9" s="15"/>
      <c r="B9" s="13"/>
      <c r="C9" s="9">
        <v>33</v>
      </c>
      <c r="D9" s="10">
        <v>19</v>
      </c>
      <c r="E9" s="10">
        <f t="shared" ref="E9:E17" si="1">(D9/C9)*100</f>
        <v>57.575757575757578</v>
      </c>
      <c r="F9" s="9">
        <v>14</v>
      </c>
      <c r="G9" s="10">
        <f>F9/D9*100</f>
        <v>73.68421052631578</v>
      </c>
      <c r="H9" s="6"/>
    </row>
    <row r="10" spans="1:8" x14ac:dyDescent="0.25">
      <c r="A10" s="15">
        <v>4</v>
      </c>
      <c r="B10" s="13" t="s">
        <v>15</v>
      </c>
      <c r="C10" s="7">
        <v>24</v>
      </c>
      <c r="D10" s="8">
        <v>17</v>
      </c>
      <c r="E10" s="8">
        <f t="shared" si="1"/>
        <v>70.833333333333343</v>
      </c>
      <c r="F10" s="7">
        <v>16</v>
      </c>
      <c r="G10" s="8">
        <f>F10/D10*100</f>
        <v>94.117647058823522</v>
      </c>
      <c r="H10" s="6"/>
    </row>
    <row r="11" spans="1:8" x14ac:dyDescent="0.25">
      <c r="A11" s="15"/>
      <c r="B11" s="13"/>
      <c r="C11" s="9">
        <v>32</v>
      </c>
      <c r="D11" s="10">
        <v>18</v>
      </c>
      <c r="E11" s="10">
        <f t="shared" si="1"/>
        <v>56.25</v>
      </c>
      <c r="F11" s="9">
        <v>13</v>
      </c>
      <c r="G11" s="10">
        <f>F11/D11*100</f>
        <v>72.222222222222214</v>
      </c>
      <c r="H11" s="6"/>
    </row>
    <row r="12" spans="1:8" x14ac:dyDescent="0.25">
      <c r="A12" s="15">
        <v>5</v>
      </c>
      <c r="B12" s="13" t="s">
        <v>11</v>
      </c>
      <c r="C12" s="7">
        <v>12</v>
      </c>
      <c r="D12" s="8">
        <v>8</v>
      </c>
      <c r="E12" s="8">
        <f t="shared" si="1"/>
        <v>66.666666666666657</v>
      </c>
      <c r="F12" s="7">
        <v>6</v>
      </c>
      <c r="G12" s="8">
        <f>F12/D12*100</f>
        <v>75</v>
      </c>
      <c r="H12" s="20"/>
    </row>
    <row r="13" spans="1:8" x14ac:dyDescent="0.25">
      <c r="A13" s="15"/>
      <c r="B13" s="13"/>
      <c r="C13" s="9">
        <v>11</v>
      </c>
      <c r="D13" s="10">
        <v>5</v>
      </c>
      <c r="E13" s="10">
        <f t="shared" si="1"/>
        <v>45.454545454545453</v>
      </c>
      <c r="F13" s="9">
        <v>2</v>
      </c>
      <c r="G13" s="10">
        <f>F13/D13*100</f>
        <v>40</v>
      </c>
      <c r="H13" s="20"/>
    </row>
    <row r="14" spans="1:8" x14ac:dyDescent="0.25">
      <c r="A14" s="15">
        <v>6</v>
      </c>
      <c r="B14" s="13" t="s">
        <v>10</v>
      </c>
      <c r="C14" s="7">
        <v>10</v>
      </c>
      <c r="D14" s="8">
        <v>7</v>
      </c>
      <c r="E14" s="8">
        <f t="shared" si="1"/>
        <v>70</v>
      </c>
      <c r="F14" s="7">
        <v>5</v>
      </c>
      <c r="G14" s="8">
        <f>F14/D14*100</f>
        <v>71.428571428571431</v>
      </c>
      <c r="H14" s="20"/>
    </row>
    <row r="15" spans="1:8" x14ac:dyDescent="0.25">
      <c r="A15" s="15"/>
      <c r="B15" s="13"/>
      <c r="C15" s="9">
        <v>11</v>
      </c>
      <c r="D15" s="10">
        <v>6</v>
      </c>
      <c r="E15" s="10">
        <f t="shared" si="1"/>
        <v>54.54545454545454</v>
      </c>
      <c r="F15" s="9">
        <v>3</v>
      </c>
      <c r="G15" s="10">
        <f>F15/D15*100</f>
        <v>50</v>
      </c>
      <c r="H15" s="20"/>
    </row>
    <row r="16" spans="1:8" x14ac:dyDescent="0.25">
      <c r="A16" s="15">
        <v>7</v>
      </c>
      <c r="B16" s="13" t="s">
        <v>9</v>
      </c>
      <c r="C16" s="7">
        <v>7</v>
      </c>
      <c r="D16" s="7">
        <v>5</v>
      </c>
      <c r="E16" s="8">
        <f t="shared" si="1"/>
        <v>71.428571428571431</v>
      </c>
      <c r="F16" s="7">
        <v>4</v>
      </c>
      <c r="G16" s="8">
        <f>F16/D16*100</f>
        <v>80</v>
      </c>
    </row>
    <row r="17" spans="1:7" x14ac:dyDescent="0.25">
      <c r="A17" s="15"/>
      <c r="B17" s="13"/>
      <c r="C17" s="9">
        <v>8</v>
      </c>
      <c r="D17" s="9">
        <v>4</v>
      </c>
      <c r="E17" s="10">
        <f t="shared" si="1"/>
        <v>50</v>
      </c>
      <c r="F17" s="9">
        <v>2</v>
      </c>
      <c r="G17" s="10">
        <f>F17/D17*100</f>
        <v>50</v>
      </c>
    </row>
    <row r="18" spans="1:7" x14ac:dyDescent="0.25">
      <c r="A18" s="15">
        <v>8</v>
      </c>
      <c r="B18" s="13" t="s">
        <v>9</v>
      </c>
      <c r="C18" s="7">
        <v>14</v>
      </c>
      <c r="D18" s="7">
        <v>9</v>
      </c>
      <c r="E18" s="8">
        <f>(D18/C18)*100</f>
        <v>64.285714285714292</v>
      </c>
      <c r="F18" s="7">
        <v>6</v>
      </c>
      <c r="G18" s="8">
        <f>F18/D18*100</f>
        <v>66.666666666666657</v>
      </c>
    </row>
    <row r="19" spans="1:7" x14ac:dyDescent="0.25">
      <c r="A19" s="15"/>
      <c r="B19" s="13"/>
      <c r="C19" s="9">
        <v>15</v>
      </c>
      <c r="D19" s="9">
        <v>8</v>
      </c>
      <c r="E19" s="10">
        <f t="shared" ref="E19:E25" si="2">(D19/C19)*100</f>
        <v>53.333333333333336</v>
      </c>
      <c r="F19" s="9">
        <v>4</v>
      </c>
      <c r="G19" s="10">
        <f>F19/D19*100</f>
        <v>50</v>
      </c>
    </row>
    <row r="20" spans="1:7" x14ac:dyDescent="0.25">
      <c r="A20" s="15">
        <v>9</v>
      </c>
      <c r="B20" s="13" t="s">
        <v>12</v>
      </c>
      <c r="C20" s="7">
        <v>48</v>
      </c>
      <c r="D20" s="7">
        <v>35</v>
      </c>
      <c r="E20" s="8">
        <f>(D20/C20)*100</f>
        <v>72.916666666666657</v>
      </c>
      <c r="F20" s="7">
        <v>33</v>
      </c>
      <c r="G20" s="8">
        <f>F20/D20*100</f>
        <v>94.285714285714278</v>
      </c>
    </row>
    <row r="21" spans="1:7" x14ac:dyDescent="0.25">
      <c r="A21" s="15"/>
      <c r="B21" s="13"/>
      <c r="C21" s="9">
        <v>46</v>
      </c>
      <c r="D21" s="9">
        <v>27</v>
      </c>
      <c r="E21" s="10">
        <f t="shared" si="2"/>
        <v>58.695652173913047</v>
      </c>
      <c r="F21" s="9">
        <v>18</v>
      </c>
      <c r="G21" s="10">
        <f>F21/D21*100</f>
        <v>66.666666666666657</v>
      </c>
    </row>
    <row r="22" spans="1:7" x14ac:dyDescent="0.25">
      <c r="A22" s="15">
        <v>10</v>
      </c>
      <c r="B22" s="13" t="s">
        <v>13</v>
      </c>
      <c r="C22" s="7">
        <v>55</v>
      </c>
      <c r="D22" s="7">
        <v>39</v>
      </c>
      <c r="E22" s="8">
        <f t="shared" si="2"/>
        <v>70.909090909090907</v>
      </c>
      <c r="F22" s="7">
        <v>34</v>
      </c>
      <c r="G22" s="8">
        <f>F22/D22*100</f>
        <v>87.179487179487182</v>
      </c>
    </row>
    <row r="23" spans="1:7" x14ac:dyDescent="0.25">
      <c r="A23" s="15"/>
      <c r="B23" s="13"/>
      <c r="C23" s="9">
        <v>56</v>
      </c>
      <c r="D23" s="9">
        <v>34</v>
      </c>
      <c r="E23" s="10">
        <f t="shared" si="2"/>
        <v>60.714285714285708</v>
      </c>
      <c r="F23" s="9">
        <v>20</v>
      </c>
      <c r="G23" s="10">
        <f>F23/D23*100</f>
        <v>58.82352941176471</v>
      </c>
    </row>
    <row r="24" spans="1:7" x14ac:dyDescent="0.25">
      <c r="A24" s="15">
        <v>11</v>
      </c>
      <c r="B24" s="13" t="s">
        <v>13</v>
      </c>
      <c r="C24" s="7">
        <v>43</v>
      </c>
      <c r="D24" s="7">
        <v>32</v>
      </c>
      <c r="E24" s="8">
        <f t="shared" si="2"/>
        <v>74.418604651162795</v>
      </c>
      <c r="F24" s="7">
        <v>27</v>
      </c>
      <c r="G24" s="8">
        <f>F24/D24*100</f>
        <v>84.375</v>
      </c>
    </row>
    <row r="25" spans="1:7" x14ac:dyDescent="0.25">
      <c r="A25" s="15"/>
      <c r="B25" s="13"/>
      <c r="C25" s="9">
        <v>42</v>
      </c>
      <c r="D25" s="9">
        <v>26</v>
      </c>
      <c r="E25" s="10">
        <f t="shared" si="2"/>
        <v>61.904761904761905</v>
      </c>
      <c r="F25" s="9">
        <v>16</v>
      </c>
      <c r="G25" s="10">
        <f>F25/D25*100</f>
        <v>61.53846153846154</v>
      </c>
    </row>
    <row r="26" spans="1:7" x14ac:dyDescent="0.25">
      <c r="A26" s="11"/>
      <c r="B26" s="12"/>
    </row>
    <row r="27" spans="1:7" x14ac:dyDescent="0.25">
      <c r="A27" s="13"/>
      <c r="B27" s="14"/>
    </row>
    <row r="28" spans="1:7" x14ac:dyDescent="0.25">
      <c r="A28" s="13"/>
      <c r="B28" s="14"/>
    </row>
    <row r="29" spans="1:7" x14ac:dyDescent="0.25">
      <c r="A29" s="13"/>
      <c r="B29" s="14"/>
    </row>
    <row r="30" spans="1:7" x14ac:dyDescent="0.25">
      <c r="A30" s="13"/>
      <c r="B30" s="14"/>
    </row>
    <row r="31" spans="1:7" x14ac:dyDescent="0.25">
      <c r="A31" s="13"/>
      <c r="B31" s="14"/>
    </row>
    <row r="32" spans="1:7" x14ac:dyDescent="0.25">
      <c r="A32" s="13"/>
      <c r="B32" s="14"/>
    </row>
    <row r="33" spans="1:1" x14ac:dyDescent="0.25">
      <c r="A33" s="13"/>
    </row>
    <row r="34" spans="1:1" x14ac:dyDescent="0.25">
      <c r="A34" s="13"/>
    </row>
    <row r="35" spans="1:1" x14ac:dyDescent="0.25">
      <c r="A35" s="13"/>
    </row>
    <row r="36" spans="1:1" x14ac:dyDescent="0.25">
      <c r="A36" s="13"/>
    </row>
  </sheetData>
  <mergeCells count="37">
    <mergeCell ref="H12:H15"/>
    <mergeCell ref="B14:B15"/>
    <mergeCell ref="A14:A15"/>
    <mergeCell ref="A6:A7"/>
    <mergeCell ref="B6:B7"/>
    <mergeCell ref="B12:B13"/>
    <mergeCell ref="A12:A13"/>
    <mergeCell ref="A10:A11"/>
    <mergeCell ref="B4:B5"/>
    <mergeCell ref="A4:A5"/>
    <mergeCell ref="B10:B11"/>
    <mergeCell ref="A1:A3"/>
    <mergeCell ref="B1:B3"/>
    <mergeCell ref="C1:G1"/>
    <mergeCell ref="C2:C3"/>
    <mergeCell ref="D2:E2"/>
    <mergeCell ref="F2:G2"/>
    <mergeCell ref="A8:A9"/>
    <mergeCell ref="B8:B9"/>
    <mergeCell ref="B16:B17"/>
    <mergeCell ref="A16:A17"/>
    <mergeCell ref="B20:B21"/>
    <mergeCell ref="A20:A21"/>
    <mergeCell ref="A18:A19"/>
    <mergeCell ref="B18:B19"/>
    <mergeCell ref="B22:B23"/>
    <mergeCell ref="A22:A23"/>
    <mergeCell ref="A24:A25"/>
    <mergeCell ref="B24:B25"/>
    <mergeCell ref="A29:A30"/>
    <mergeCell ref="A31:A32"/>
    <mergeCell ref="A33:A34"/>
    <mergeCell ref="A35:A36"/>
    <mergeCell ref="B27:B28"/>
    <mergeCell ref="B29:B30"/>
    <mergeCell ref="B31:B32"/>
    <mergeCell ref="A27:A28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IVF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Harner, Royce A</dc:creator>
  <cp:lastModifiedBy>Lee, Seokhee</cp:lastModifiedBy>
  <dcterms:created xsi:type="dcterms:W3CDTF">2020-06-19T16:22:58Z</dcterms:created>
  <dcterms:modified xsi:type="dcterms:W3CDTF">2022-05-11T03:37:22Z</dcterms:modified>
</cp:coreProperties>
</file>