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2" yWindow="109" windowWidth="14799" windowHeight="8011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S31" i="1"/>
  <c r="R31" i="1"/>
  <c r="Q31" i="1"/>
  <c r="P31" i="1"/>
  <c r="O31" i="1"/>
  <c r="N31" i="1"/>
  <c r="S30" i="1"/>
  <c r="R30" i="1"/>
  <c r="Q30" i="1"/>
  <c r="P30" i="1"/>
  <c r="O30" i="1"/>
  <c r="N30" i="1"/>
  <c r="G24" i="1" l="1"/>
  <c r="F24" i="1"/>
  <c r="G23" i="1"/>
  <c r="F23" i="1"/>
  <c r="E23" i="1"/>
  <c r="G22" i="1"/>
  <c r="F22" i="1"/>
  <c r="E22" i="1"/>
</calcChain>
</file>

<file path=xl/sharedStrings.xml><?xml version="1.0" encoding="utf-8"?>
<sst xmlns="http://schemas.openxmlformats.org/spreadsheetml/2006/main" count="60" uniqueCount="35">
  <si>
    <t>Figure 3-figure supplement 1C</t>
    <phoneticPr fontId="2" type="noConversion"/>
  </si>
  <si>
    <t>Colony diameter (cm)</t>
    <phoneticPr fontId="2" type="noConversion"/>
  </si>
  <si>
    <t>Rep1</t>
    <phoneticPr fontId="2" type="noConversion"/>
  </si>
  <si>
    <t>Rep2</t>
    <phoneticPr fontId="2" type="noConversion"/>
  </si>
  <si>
    <t>Rep3</t>
    <phoneticPr fontId="2" type="noConversion"/>
  </si>
  <si>
    <t>WT</t>
    <phoneticPr fontId="2" type="noConversion"/>
  </si>
  <si>
    <t>CZP+CsA</t>
    <phoneticPr fontId="2" type="noConversion"/>
  </si>
  <si>
    <t>CZP</t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</si>
  <si>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</si>
  <si>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t>CZP</t>
    <phoneticPr fontId="2" type="noConversion"/>
  </si>
  <si>
    <t>eGFP::BbCrpa</t>
    <phoneticPr fontId="2" type="noConversion"/>
  </si>
  <si>
    <t>CZP+CsA</t>
    <phoneticPr fontId="2" type="noConversion"/>
  </si>
  <si>
    <t>CZP supplemented with CsA normalized to growth at CZP</t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</si>
  <si>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</si>
  <si>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t>Average</t>
    <phoneticPr fontId="2" type="noConversion"/>
  </si>
  <si>
    <t>SD</t>
    <phoneticPr fontId="2" type="noConversion"/>
  </si>
  <si>
    <t>p-value</t>
    <phoneticPr fontId="2" type="noConversion"/>
  </si>
  <si>
    <t>Figure 3-figure supplement 1G</t>
    <phoneticPr fontId="2" type="noConversion"/>
  </si>
  <si>
    <t>Colony diameter (cm)</t>
    <phoneticPr fontId="2" type="noConversion"/>
  </si>
  <si>
    <t>Rep1</t>
    <phoneticPr fontId="2" type="noConversion"/>
  </si>
  <si>
    <t>Rep2</t>
    <phoneticPr fontId="2" type="noConversion"/>
  </si>
  <si>
    <t>Rep3</t>
    <phoneticPr fontId="2" type="noConversion"/>
  </si>
  <si>
    <t>WT</t>
    <phoneticPr fontId="2" type="noConversion"/>
  </si>
  <si>
    <t>CZP+CsA</t>
    <phoneticPr fontId="2" type="noConversion"/>
  </si>
  <si>
    <t>CZP</t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</si>
  <si>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</si>
  <si>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t>M2</t>
    <phoneticPr fontId="2" type="noConversion"/>
  </si>
  <si>
    <t>M7</t>
    <phoneticPr fontId="2" type="noConversion"/>
  </si>
  <si>
    <t>M8</t>
    <phoneticPr fontId="2" type="noConversion"/>
  </si>
  <si>
    <t>M12</t>
    <phoneticPr fontId="2" type="noConversion"/>
  </si>
  <si>
    <t>CZP supplemented with CsA normalized to growth at CZP</t>
    <phoneticPr fontId="2" type="noConversion"/>
  </si>
  <si>
    <t>M12</t>
    <phoneticPr fontId="2" type="noConversion"/>
  </si>
  <si>
    <t>Average</t>
    <phoneticPr fontId="2" type="noConversion"/>
  </si>
  <si>
    <t>SD</t>
    <phoneticPr fontId="2" type="noConversion"/>
  </si>
  <si>
    <t>p-value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</si>
</sst>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12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3"/>
  <sheetViews>
    <sheetView tabSelected="1" workbookViewId="0">
      <selection activeCell="J32" sqref="J32"/>
    </sheetView>
  </sheetViews>
  <sheetFormatPr defaultRowHeight="14.55" x14ac:dyDescent="0.25"/>
  <sheetData>
    <row r="3" spans="2:17" ht="15.75" x14ac:dyDescent="0.3">
      <c r="B3" s="1" t="s">
        <v>0</v>
      </c>
      <c r="K3" s="1" t="s">
        <v>17</v>
      </c>
      <c r="L3" s="1"/>
    </row>
    <row r="4" spans="2:17" ht="15.75" x14ac:dyDescent="0.3">
      <c r="K4" s="2" t="s">
        <v>18</v>
      </c>
      <c r="L4" s="3"/>
      <c r="M4" s="3"/>
      <c r="N4" s="3"/>
      <c r="O4" s="3" t="s">
        <v>19</v>
      </c>
      <c r="P4" s="3" t="s">
        <v>20</v>
      </c>
      <c r="Q4" s="3" t="s">
        <v>21</v>
      </c>
    </row>
    <row r="5" spans="2:17" ht="15.75" x14ac:dyDescent="0.3">
      <c r="B5" s="2" t="s">
        <v>1</v>
      </c>
      <c r="C5" s="3"/>
      <c r="D5" s="3"/>
      <c r="E5" s="3"/>
      <c r="F5" s="3" t="s">
        <v>2</v>
      </c>
      <c r="G5" s="3" t="s">
        <v>3</v>
      </c>
      <c r="H5" s="3" t="s">
        <v>4</v>
      </c>
      <c r="K5" s="3"/>
      <c r="L5" s="3"/>
      <c r="M5" s="3" t="s">
        <v>22</v>
      </c>
      <c r="N5" s="3" t="s">
        <v>23</v>
      </c>
      <c r="O5" s="3">
        <v>2.2000000000000002</v>
      </c>
      <c r="P5" s="3">
        <v>2.2000000000000002</v>
      </c>
      <c r="Q5" s="3">
        <v>2.2000000000000002</v>
      </c>
    </row>
    <row r="6" spans="2:17" x14ac:dyDescent="0.25">
      <c r="B6" s="3"/>
      <c r="C6" s="3"/>
      <c r="D6" s="3" t="s">
        <v>5</v>
      </c>
      <c r="E6" s="3" t="s">
        <v>6</v>
      </c>
      <c r="F6" s="3">
        <v>2.15</v>
      </c>
      <c r="G6" s="3">
        <v>2.15</v>
      </c>
      <c r="H6" s="3">
        <v>2.2000000000000002</v>
      </c>
      <c r="K6" s="3"/>
      <c r="L6" s="3"/>
      <c r="M6" s="3"/>
      <c r="N6" s="3" t="s">
        <v>24</v>
      </c>
      <c r="O6" s="3">
        <v>3.4</v>
      </c>
      <c r="P6" s="3">
        <v>3.45</v>
      </c>
      <c r="Q6" s="3">
        <v>3.45</v>
      </c>
    </row>
    <row r="7" spans="2:17" x14ac:dyDescent="0.25">
      <c r="B7" s="3"/>
      <c r="C7" s="3"/>
      <c r="D7" s="3"/>
      <c r="E7" s="3" t="s">
        <v>7</v>
      </c>
      <c r="F7" s="3">
        <v>3.3</v>
      </c>
      <c r="G7" s="3">
        <v>3.4</v>
      </c>
      <c r="H7" s="3">
        <v>3.35</v>
      </c>
      <c r="K7" s="3"/>
      <c r="M7" s="3"/>
      <c r="N7" s="3"/>
      <c r="O7" s="3"/>
      <c r="P7" s="3"/>
      <c r="Q7" s="3"/>
    </row>
    <row r="8" spans="2:17" x14ac:dyDescent="0.25">
      <c r="B8" s="3"/>
      <c r="D8" s="3"/>
      <c r="E8" s="3"/>
      <c r="F8" s="3"/>
      <c r="G8" s="3"/>
      <c r="H8" s="3"/>
      <c r="M8" s="3" t="s">
        <v>25</v>
      </c>
      <c r="N8" s="3" t="s">
        <v>23</v>
      </c>
      <c r="O8" s="3">
        <v>1.3</v>
      </c>
      <c r="P8" s="3">
        <v>1.3</v>
      </c>
      <c r="Q8" s="3">
        <v>1.25</v>
      </c>
    </row>
    <row r="9" spans="2:17" x14ac:dyDescent="0.25">
      <c r="D9" s="3" t="s">
        <v>8</v>
      </c>
      <c r="E9" s="3" t="s">
        <v>6</v>
      </c>
      <c r="F9" s="3">
        <v>1.3</v>
      </c>
      <c r="G9" s="3">
        <v>1.25</v>
      </c>
      <c r="H9" s="3">
        <v>1.25</v>
      </c>
      <c r="M9" s="3"/>
      <c r="N9" s="3" t="s">
        <v>24</v>
      </c>
      <c r="O9" s="3">
        <v>3.3</v>
      </c>
      <c r="P9" s="3">
        <v>3.25</v>
      </c>
      <c r="Q9" s="3">
        <v>3.25</v>
      </c>
    </row>
    <row r="10" spans="2:17" x14ac:dyDescent="0.25">
      <c r="D10" s="3"/>
      <c r="E10" s="3" t="s">
        <v>9</v>
      </c>
      <c r="F10" s="3">
        <v>3.4</v>
      </c>
      <c r="G10" s="3">
        <v>3.35</v>
      </c>
      <c r="H10" s="3">
        <v>3.35</v>
      </c>
      <c r="O10" s="3"/>
      <c r="P10" s="3"/>
      <c r="Q10" s="3"/>
    </row>
    <row r="11" spans="2:17" x14ac:dyDescent="0.25">
      <c r="F11" s="3"/>
      <c r="G11" s="3"/>
      <c r="H11" s="3"/>
      <c r="M11" s="3" t="s">
        <v>26</v>
      </c>
      <c r="N11" s="3" t="s">
        <v>23</v>
      </c>
      <c r="O11" s="3">
        <v>2.2000000000000002</v>
      </c>
      <c r="P11" s="3">
        <v>2.25</v>
      </c>
      <c r="Q11" s="3">
        <v>2.2000000000000002</v>
      </c>
    </row>
    <row r="12" spans="2:17" x14ac:dyDescent="0.25">
      <c r="D12" s="3" t="s">
        <v>10</v>
      </c>
      <c r="E12" s="3" t="s">
        <v>11</v>
      </c>
      <c r="F12" s="3">
        <v>2.1</v>
      </c>
      <c r="G12" s="3">
        <v>2.2000000000000002</v>
      </c>
      <c r="H12" s="3">
        <v>2.1</v>
      </c>
      <c r="M12" s="3"/>
      <c r="N12" s="3" t="s">
        <v>24</v>
      </c>
      <c r="O12" s="3">
        <v>3.45</v>
      </c>
      <c r="P12" s="3">
        <v>3.4</v>
      </c>
      <c r="Q12" s="3">
        <v>3.4</v>
      </c>
    </row>
    <row r="13" spans="2:17" x14ac:dyDescent="0.25">
      <c r="D13" s="3"/>
      <c r="E13" s="3" t="s">
        <v>9</v>
      </c>
      <c r="F13" s="3">
        <v>3.4</v>
      </c>
      <c r="G13" s="3">
        <v>3.4</v>
      </c>
      <c r="H13" s="3">
        <v>3.35</v>
      </c>
      <c r="O13" s="3"/>
      <c r="P13" s="3"/>
      <c r="Q13" s="3"/>
    </row>
    <row r="14" spans="2:17" x14ac:dyDescent="0.25">
      <c r="M14" s="3" t="s">
        <v>27</v>
      </c>
      <c r="N14" s="3" t="s">
        <v>23</v>
      </c>
      <c r="O14" s="3">
        <v>2.25</v>
      </c>
      <c r="P14" s="3">
        <v>2.2000000000000002</v>
      </c>
      <c r="Q14" s="3">
        <v>2.2000000000000002</v>
      </c>
    </row>
    <row r="15" spans="2:17" x14ac:dyDescent="0.25">
      <c r="E15" s="3"/>
      <c r="F15" s="3"/>
      <c r="G15" s="3"/>
      <c r="H15" s="3"/>
      <c r="M15" s="3"/>
      <c r="N15" s="3" t="s">
        <v>24</v>
      </c>
      <c r="O15" s="3">
        <v>3.45</v>
      </c>
      <c r="P15" s="3">
        <v>3.4</v>
      </c>
      <c r="Q15" s="3">
        <v>3.45</v>
      </c>
    </row>
    <row r="16" spans="2:17" ht="16.350000000000001" x14ac:dyDescent="0.3">
      <c r="B16" s="4" t="s">
        <v>12</v>
      </c>
      <c r="C16" s="5"/>
      <c r="D16" s="5"/>
      <c r="E16" s="5"/>
      <c r="H16" s="3"/>
      <c r="O16" s="3"/>
      <c r="P16" s="3"/>
      <c r="Q16" s="3"/>
    </row>
    <row r="17" spans="4:19" x14ac:dyDescent="0.25">
      <c r="M17" s="3" t="s">
        <v>28</v>
      </c>
      <c r="N17" s="3" t="s">
        <v>23</v>
      </c>
      <c r="O17" s="3">
        <v>2.2000000000000002</v>
      </c>
      <c r="P17" s="3">
        <v>2.25</v>
      </c>
      <c r="Q17" s="3">
        <v>2.2000000000000002</v>
      </c>
    </row>
    <row r="18" spans="4:19" x14ac:dyDescent="0.25">
      <c r="E18" s="3" t="s">
        <v>5</v>
      </c>
      <c r="F18" s="3" t="s">
        <v>13</v>
      </c>
      <c r="G18" s="3" t="s">
        <v>10</v>
      </c>
      <c r="M18" s="3"/>
      <c r="N18" s="3" t="s">
        <v>24</v>
      </c>
      <c r="O18" s="3">
        <v>3.4</v>
      </c>
      <c r="P18" s="3">
        <v>3.45</v>
      </c>
      <c r="Q18" s="3">
        <v>3.4</v>
      </c>
    </row>
    <row r="19" spans="4:19" x14ac:dyDescent="0.25">
      <c r="D19" s="3" t="s">
        <v>2</v>
      </c>
      <c r="E19" s="3">
        <v>0.65151515151515105</v>
      </c>
      <c r="F19" s="3">
        <v>0.38235294117647062</v>
      </c>
      <c r="G19" s="3">
        <v>0.61764705882352944</v>
      </c>
      <c r="O19" s="3"/>
      <c r="P19" s="3"/>
      <c r="Q19" s="3"/>
    </row>
    <row r="20" spans="4:19" x14ac:dyDescent="0.25">
      <c r="D20" s="3" t="s">
        <v>3</v>
      </c>
      <c r="E20" s="3">
        <v>0.63235294117647056</v>
      </c>
      <c r="F20" s="3">
        <v>0.37313432835820892</v>
      </c>
      <c r="G20" s="3">
        <v>0.6470588235294118</v>
      </c>
      <c r="M20" s="3" t="s">
        <v>29</v>
      </c>
      <c r="N20" s="3" t="s">
        <v>23</v>
      </c>
      <c r="O20" s="3">
        <v>2.2000000000000002</v>
      </c>
      <c r="P20" s="3">
        <v>2.15</v>
      </c>
      <c r="Q20" s="3">
        <v>2.2000000000000002</v>
      </c>
    </row>
    <row r="21" spans="4:19" x14ac:dyDescent="0.25">
      <c r="D21" s="3" t="s">
        <v>4</v>
      </c>
      <c r="E21" s="3">
        <v>0.65671641791044777</v>
      </c>
      <c r="F21" s="3">
        <v>0.37313432835820892</v>
      </c>
      <c r="G21" s="3">
        <v>0.62686567164179108</v>
      </c>
      <c r="H21" s="3"/>
      <c r="M21" s="3"/>
      <c r="N21" s="3" t="s">
        <v>24</v>
      </c>
      <c r="O21" s="3">
        <v>3.45</v>
      </c>
      <c r="P21" s="3">
        <v>3.4</v>
      </c>
      <c r="Q21" s="3">
        <v>3.35</v>
      </c>
    </row>
    <row r="22" spans="4:19" x14ac:dyDescent="0.25">
      <c r="D22" s="6" t="s">
        <v>14</v>
      </c>
      <c r="E22" s="3">
        <f>AVERAGE(E19:E21)</f>
        <v>0.64686150353402316</v>
      </c>
      <c r="F22" s="3">
        <f t="shared" ref="F22:G22" si="0">AVERAGE(F19:F21)</f>
        <v>0.37620719929762947</v>
      </c>
      <c r="G22" s="3">
        <f t="shared" si="0"/>
        <v>0.6305238513315774</v>
      </c>
      <c r="H22" s="3"/>
    </row>
    <row r="23" spans="4:19" x14ac:dyDescent="0.25">
      <c r="D23" s="3" t="s">
        <v>15</v>
      </c>
      <c r="E23" s="3">
        <f>STDEV(E19:E21)</f>
        <v>1.2831098132699092E-2</v>
      </c>
      <c r="F23" s="3">
        <f t="shared" ref="F23:G23" si="1">STDEV(F19:F21)</f>
        <v>5.3223685921783247E-3</v>
      </c>
      <c r="G23" s="3">
        <f t="shared" si="1"/>
        <v>1.5043260443155961E-2</v>
      </c>
      <c r="H23" s="3"/>
    </row>
    <row r="24" spans="4:19" ht="16.350000000000001" x14ac:dyDescent="0.3">
      <c r="D24" s="3" t="s">
        <v>16</v>
      </c>
      <c r="E24" s="3"/>
      <c r="F24" s="3">
        <f>_xlfn.T.TEST(E19:E21,F19:F21,2,2)</f>
        <v>4.5990345891081038E-6</v>
      </c>
      <c r="G24" s="3">
        <f>_xlfn.T.TEST(E19:E21,G19:G21,2,2)</f>
        <v>0.22562545612964433</v>
      </c>
      <c r="H24" s="3"/>
      <c r="K24" s="4" t="s">
        <v>30</v>
      </c>
      <c r="L24" s="5"/>
      <c r="M24" s="5"/>
      <c r="N24" s="5"/>
    </row>
    <row r="26" spans="4:19" x14ac:dyDescent="0.25">
      <c r="N26" s="3" t="s">
        <v>22</v>
      </c>
      <c r="O26" s="3" t="s">
        <v>25</v>
      </c>
      <c r="P26" s="3" t="s">
        <v>26</v>
      </c>
      <c r="Q26" s="3" t="s">
        <v>27</v>
      </c>
      <c r="R26" s="3" t="s">
        <v>28</v>
      </c>
      <c r="S26" s="3" t="s">
        <v>31</v>
      </c>
    </row>
    <row r="27" spans="4:19" x14ac:dyDescent="0.25">
      <c r="M27" s="3" t="s">
        <v>19</v>
      </c>
      <c r="N27" s="3">
        <v>0.6470588235294118</v>
      </c>
      <c r="O27" s="3">
        <v>0.39393939393939398</v>
      </c>
      <c r="P27" s="3">
        <v>0.63768115942028991</v>
      </c>
      <c r="Q27" s="3">
        <v>0.65217391304347827</v>
      </c>
      <c r="R27" s="3">
        <v>0.6470588235294118</v>
      </c>
      <c r="S27" s="3">
        <v>0.63768115942028991</v>
      </c>
    </row>
    <row r="28" spans="4:19" x14ac:dyDescent="0.25">
      <c r="M28" s="3" t="s">
        <v>20</v>
      </c>
      <c r="N28" s="3">
        <v>0.63768115942028991</v>
      </c>
      <c r="O28" s="3">
        <v>0.4</v>
      </c>
      <c r="P28" s="3">
        <v>0.66176470588235292</v>
      </c>
      <c r="Q28" s="3">
        <v>0.6470588235294118</v>
      </c>
      <c r="R28" s="3">
        <v>0.65217391304347827</v>
      </c>
      <c r="S28" s="3">
        <v>0.63235294117647056</v>
      </c>
    </row>
    <row r="29" spans="4:19" x14ac:dyDescent="0.25">
      <c r="M29" s="3" t="s">
        <v>21</v>
      </c>
      <c r="N29" s="3">
        <v>0.63768115942028991</v>
      </c>
      <c r="O29" s="3">
        <v>0.38461538461538464</v>
      </c>
      <c r="P29" s="3">
        <v>0.6470588235294118</v>
      </c>
      <c r="Q29" s="3">
        <v>0.63768115942028991</v>
      </c>
      <c r="R29" s="3">
        <v>0.6470588235294118</v>
      </c>
      <c r="S29" s="3">
        <v>0.65671641791044777</v>
      </c>
    </row>
    <row r="30" spans="4:19" x14ac:dyDescent="0.25">
      <c r="M30" s="6" t="s">
        <v>32</v>
      </c>
      <c r="N30" s="3">
        <f>AVERAGE(N27:N29)</f>
        <v>0.64080704745666395</v>
      </c>
      <c r="O30" s="3">
        <f t="shared" ref="O30:S30" si="2">AVERAGE(O27:O29)</f>
        <v>0.39285159285159282</v>
      </c>
      <c r="P30" s="3">
        <f t="shared" si="2"/>
        <v>0.64883489627735147</v>
      </c>
      <c r="Q30" s="3">
        <f t="shared" si="2"/>
        <v>0.6456379653310601</v>
      </c>
      <c r="R30" s="3">
        <f t="shared" si="2"/>
        <v>0.64876385336743392</v>
      </c>
      <c r="S30" s="3">
        <f t="shared" si="2"/>
        <v>0.64225017283573616</v>
      </c>
    </row>
    <row r="31" spans="4:19" x14ac:dyDescent="0.25">
      <c r="M31" s="3" t="s">
        <v>33</v>
      </c>
      <c r="N31" s="3">
        <f>STDEV(N27:N29)</f>
        <v>5.4141968977714124E-3</v>
      </c>
      <c r="O31" s="3">
        <f t="shared" ref="O31:S31" si="3">STDEV(O27:O29)</f>
        <v>7.7497794186739298E-3</v>
      </c>
      <c r="P31" s="3">
        <f t="shared" si="3"/>
        <v>1.2139609892911206E-2</v>
      </c>
      <c r="Q31" s="3">
        <f t="shared" si="3"/>
        <v>7.350109210785747E-3</v>
      </c>
      <c r="R31" s="3">
        <f t="shared" si="3"/>
        <v>2.9531983078753101E-3</v>
      </c>
      <c r="S31" s="3">
        <f t="shared" si="3"/>
        <v>1.2808265391326706E-2</v>
      </c>
    </row>
    <row r="32" spans="4:19" x14ac:dyDescent="0.25">
      <c r="M32" s="3" t="s">
        <v>34</v>
      </c>
      <c r="N32" s="3"/>
      <c r="O32" s="3">
        <f>_xlfn.T.TEST(N27:N29,O27:O29,2,2)</f>
        <v>1.4041753423755536E-6</v>
      </c>
      <c r="P32" s="3">
        <f>_xlfn.T.TEST(N27:N29,P27:P29,2,2)</f>
        <v>0.35457377562508197</v>
      </c>
      <c r="Q32" s="3">
        <f>_xlfn.T.TEST(N27:N29,Q27:Q29,2,2)</f>
        <v>0.41122482285536416</v>
      </c>
      <c r="R32" s="3">
        <f>_xlfn.T.TEST(N27:N29,R27:R29,2,2)</f>
        <v>8.915017830425144E-2</v>
      </c>
      <c r="S32" s="3">
        <f>_xlfn.T.TEST(N27:N29,S27:S29,2,2)</f>
        <v>0.86608530622435131</v>
      </c>
    </row>
    <row r="33" spans="14:19" x14ac:dyDescent="0.25">
      <c r="N33" s="3"/>
      <c r="O33" s="3"/>
      <c r="P33" s="3"/>
      <c r="Q33" s="3"/>
      <c r="R33" s="3"/>
      <c r="S33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2022-04-27T09:18:45Z</dcterms:modified>
</cp:coreProperties>
</file>