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james_nichols_cuanschutz_edu/Documents/from home one drive/manuscripts/JSC paper 2 manuscript/elife submission/revisions/final upload/source data/"/>
    </mc:Choice>
  </mc:AlternateContent>
  <xr:revisionPtr revIDLastSave="17" documentId="8_{E7E4EDFB-8756-894A-8012-06D8058B2909}" xr6:coauthVersionLast="47" xr6:coauthVersionMax="47" xr10:uidLastSave="{CA44BCA9-67AD-5D4E-AFA0-1A663AC20655}"/>
  <bookViews>
    <workbookView xWindow="8800" yWindow="2140" windowWidth="27640" windowHeight="16720" xr2:uid="{70B519E6-841E-8D44-BDFF-0E13D01442F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D36" i="1"/>
  <c r="C36" i="1"/>
  <c r="J35" i="1"/>
  <c r="I35" i="1"/>
  <c r="D35" i="1"/>
  <c r="C35" i="1"/>
  <c r="J34" i="1"/>
  <c r="I34" i="1"/>
  <c r="D34" i="1"/>
  <c r="C34" i="1"/>
  <c r="J33" i="1"/>
  <c r="I33" i="1"/>
  <c r="D33" i="1"/>
  <c r="C33" i="1"/>
  <c r="J32" i="1"/>
  <c r="I32" i="1"/>
  <c r="D32" i="1"/>
  <c r="C32" i="1"/>
  <c r="J31" i="1"/>
  <c r="I31" i="1"/>
  <c r="D31" i="1"/>
  <c r="C31" i="1"/>
  <c r="J30" i="1"/>
  <c r="I30" i="1"/>
  <c r="D30" i="1"/>
  <c r="C30" i="1"/>
  <c r="J29" i="1"/>
  <c r="I29" i="1"/>
  <c r="D29" i="1"/>
  <c r="C29" i="1"/>
  <c r="J28" i="1"/>
  <c r="I28" i="1"/>
  <c r="D28" i="1"/>
  <c r="C28" i="1"/>
  <c r="J27" i="1"/>
  <c r="I27" i="1"/>
  <c r="D27" i="1"/>
  <c r="C27" i="1"/>
  <c r="J26" i="1"/>
  <c r="I26" i="1"/>
  <c r="D26" i="1"/>
  <c r="C26" i="1"/>
  <c r="J25" i="1"/>
  <c r="I25" i="1"/>
  <c r="D25" i="1"/>
  <c r="C25" i="1"/>
  <c r="J24" i="1"/>
  <c r="I24" i="1"/>
  <c r="D24" i="1"/>
  <c r="C24" i="1"/>
  <c r="J23" i="1"/>
  <c r="I23" i="1"/>
  <c r="D23" i="1"/>
  <c r="C23" i="1"/>
  <c r="J22" i="1"/>
  <c r="I22" i="1"/>
  <c r="D22" i="1"/>
  <c r="C22" i="1"/>
  <c r="J21" i="1"/>
  <c r="I21" i="1"/>
  <c r="D21" i="1"/>
  <c r="C21" i="1"/>
  <c r="J20" i="1"/>
  <c r="I20" i="1"/>
  <c r="D20" i="1"/>
  <c r="C20" i="1"/>
  <c r="J19" i="1"/>
  <c r="I19" i="1"/>
  <c r="D19" i="1"/>
  <c r="C19" i="1"/>
  <c r="J18" i="1"/>
  <c r="I18" i="1"/>
  <c r="D18" i="1"/>
  <c r="C18" i="1"/>
  <c r="J17" i="1"/>
  <c r="I17" i="1"/>
  <c r="D17" i="1"/>
  <c r="C17" i="1"/>
  <c r="J16" i="1"/>
  <c r="I16" i="1"/>
  <c r="D16" i="1"/>
  <c r="C16" i="1"/>
  <c r="J15" i="1"/>
  <c r="I15" i="1"/>
  <c r="D15" i="1"/>
  <c r="C15" i="1"/>
</calcChain>
</file>

<file path=xl/sharedStrings.xml><?xml version="1.0" encoding="utf-8"?>
<sst xmlns="http://schemas.openxmlformats.org/spreadsheetml/2006/main" count="20" uniqueCount="17">
  <si>
    <t>b1086</t>
  </si>
  <si>
    <t>total= 38</t>
  </si>
  <si>
    <t># mutants</t>
  </si>
  <si>
    <t>ectopic bone</t>
  </si>
  <si>
    <t>joint fused</t>
  </si>
  <si>
    <t>short symplectic</t>
  </si>
  <si>
    <t>small MC</t>
  </si>
  <si>
    <t>small CH</t>
  </si>
  <si>
    <t>hm joint fused</t>
  </si>
  <si>
    <t>mef2ca wt</t>
  </si>
  <si>
    <t>mef2ca b1086</t>
  </si>
  <si>
    <t>Left</t>
  </si>
  <si>
    <t>Right</t>
  </si>
  <si>
    <t>Total</t>
  </si>
  <si>
    <t>DI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</si>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</sst>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2BB-143F-A844-9971-64CD822AD36C}">
  <dimension ref="A3:J58"/>
  <sheetViews>
    <sheetView tabSelected="1" zoomScaleNormal="100" workbookViewId="0">
      <selection activeCell="M47" sqref="M47"/>
    </sheetView>
  </sheetViews>
  <sheetFormatPr baseColWidth="10" defaultRowHeight="16" x14ac:dyDescent="0.2"/>
  <sheetData>
    <row r="3" spans="1:10" x14ac:dyDescent="0.2">
      <c r="B3" t="s">
        <v>0</v>
      </c>
      <c r="C3" t="s">
        <v>16</v>
      </c>
      <c r="D3" s="1" t="s">
        <v>1</v>
      </c>
    </row>
    <row r="4" spans="1:10" x14ac:dyDescent="0.2">
      <c r="A4" s="1"/>
      <c r="B4" s="1" t="s">
        <v>2</v>
      </c>
    </row>
    <row r="5" spans="1:10" x14ac:dyDescent="0.2">
      <c r="B5" t="s">
        <v>3</v>
      </c>
      <c r="C5">
        <v>73</v>
      </c>
      <c r="D5">
        <v>27</v>
      </c>
    </row>
    <row r="6" spans="1:10" x14ac:dyDescent="0.2">
      <c r="B6" t="s">
        <v>4</v>
      </c>
      <c r="C6">
        <v>97</v>
      </c>
      <c r="D6">
        <v>37</v>
      </c>
    </row>
    <row r="7" spans="1:10" x14ac:dyDescent="0.2">
      <c r="B7" t="s">
        <v>5</v>
      </c>
      <c r="C7">
        <v>100</v>
      </c>
      <c r="D7">
        <v>38</v>
      </c>
    </row>
    <row r="8" spans="1:10" x14ac:dyDescent="0.2">
      <c r="B8" t="s">
        <v>6</v>
      </c>
      <c r="C8">
        <v>84</v>
      </c>
      <c r="D8">
        <v>32</v>
      </c>
    </row>
    <row r="9" spans="1:10" x14ac:dyDescent="0.2">
      <c r="B9" t="s">
        <v>7</v>
      </c>
      <c r="C9">
        <v>60</v>
      </c>
      <c r="D9">
        <v>23</v>
      </c>
    </row>
    <row r="10" spans="1:10" x14ac:dyDescent="0.2">
      <c r="B10" t="s">
        <v>8</v>
      </c>
      <c r="C10">
        <v>95</v>
      </c>
      <c r="D10">
        <v>37</v>
      </c>
    </row>
    <row r="13" spans="1:10" x14ac:dyDescent="0.2">
      <c r="A13" t="s">
        <v>9</v>
      </c>
      <c r="G13" t="s">
        <v>10</v>
      </c>
    </row>
    <row r="14" spans="1:10" x14ac:dyDescent="0.2">
      <c r="A14" s="2" t="s">
        <v>11</v>
      </c>
      <c r="B14" s="2" t="s">
        <v>12</v>
      </c>
      <c r="C14" t="s">
        <v>13</v>
      </c>
      <c r="D14" t="s">
        <v>14</v>
      </c>
      <c r="G14" s="2" t="s">
        <v>11</v>
      </c>
      <c r="H14" s="2" t="s">
        <v>12</v>
      </c>
      <c r="I14" t="s">
        <v>15</v>
      </c>
      <c r="J14" t="s">
        <v>14</v>
      </c>
    </row>
    <row r="15" spans="1:10" x14ac:dyDescent="0.2">
      <c r="A15" s="3">
        <v>148.11799999999999</v>
      </c>
      <c r="B15" s="3">
        <v>152.34899999999999</v>
      </c>
      <c r="C15">
        <f>SUM(A15+B15)</f>
        <v>300.46699999999998</v>
      </c>
      <c r="D15">
        <f>ABS(A15-B15)</f>
        <v>4.2309999999999945</v>
      </c>
      <c r="G15" s="3">
        <v>51.521000000000001</v>
      </c>
      <c r="H15" s="3">
        <v>60.075000000000003</v>
      </c>
      <c r="I15">
        <f>SUM(G15+H15)</f>
        <v>111.596</v>
      </c>
      <c r="J15">
        <f>ABS(G15-H15)</f>
        <v>8.554000000000002</v>
      </c>
    </row>
    <row r="16" spans="1:10" x14ac:dyDescent="0.2">
      <c r="A16" s="3">
        <v>169.09399999999999</v>
      </c>
      <c r="B16" s="3">
        <v>166.613</v>
      </c>
      <c r="C16">
        <f>SUM(A16+B16)</f>
        <v>335.70699999999999</v>
      </c>
      <c r="D16">
        <f>ABS(A16-B16)</f>
        <v>2.4809999999999945</v>
      </c>
      <c r="G16" s="3">
        <v>134.92099999999999</v>
      </c>
      <c r="H16" s="3">
        <v>140.57599999999999</v>
      </c>
      <c r="I16">
        <f t="shared" ref="I16:R58" si="0">SUM(G16+H16)</f>
        <v>275.49699999999996</v>
      </c>
      <c r="J16">
        <f t="shared" ref="J16:S58" si="1">ABS(G16-H16)</f>
        <v>5.6550000000000011</v>
      </c>
    </row>
    <row r="17" spans="1:10" x14ac:dyDescent="0.2">
      <c r="A17" s="3">
        <v>165.833</v>
      </c>
      <c r="B17" s="3">
        <v>167.06</v>
      </c>
      <c r="C17">
        <f>SUM(A17+B17)</f>
        <v>332.89300000000003</v>
      </c>
      <c r="D17">
        <f>ABS(A17-B17)</f>
        <v>1.2270000000000039</v>
      </c>
      <c r="G17" s="3">
        <v>130.74100000000001</v>
      </c>
      <c r="H17" s="3">
        <v>147.655</v>
      </c>
      <c r="I17">
        <f t="shared" si="0"/>
        <v>278.39600000000002</v>
      </c>
      <c r="J17">
        <f t="shared" si="1"/>
        <v>16.913999999999987</v>
      </c>
    </row>
    <row r="18" spans="1:10" x14ac:dyDescent="0.2">
      <c r="A18" s="3">
        <v>155.67599999999999</v>
      </c>
      <c r="B18" s="3">
        <v>166.55</v>
      </c>
      <c r="C18">
        <f>SUM(A18+B18)</f>
        <v>322.226</v>
      </c>
      <c r="D18">
        <f>ABS(A18-B18)</f>
        <v>10.874000000000024</v>
      </c>
      <c r="G18" s="3">
        <v>47.805</v>
      </c>
      <c r="H18" s="3">
        <v>26.96</v>
      </c>
      <c r="I18">
        <f t="shared" si="0"/>
        <v>74.765000000000001</v>
      </c>
      <c r="J18">
        <f t="shared" si="1"/>
        <v>20.844999999999999</v>
      </c>
    </row>
    <row r="19" spans="1:10" x14ac:dyDescent="0.2">
      <c r="A19" s="3">
        <v>164.17500000000001</v>
      </c>
      <c r="B19" s="3">
        <v>156.25399999999999</v>
      </c>
      <c r="C19">
        <f>SUM(A19+B19)</f>
        <v>320.42899999999997</v>
      </c>
      <c r="D19">
        <f>ABS(A19-B19)</f>
        <v>7.9210000000000207</v>
      </c>
      <c r="G19" s="3">
        <v>49.234000000000002</v>
      </c>
      <c r="H19" s="3">
        <v>81.713999999999999</v>
      </c>
      <c r="I19">
        <f t="shared" si="0"/>
        <v>130.94800000000001</v>
      </c>
      <c r="J19">
        <f t="shared" si="1"/>
        <v>32.479999999999997</v>
      </c>
    </row>
    <row r="20" spans="1:10" x14ac:dyDescent="0.2">
      <c r="A20" s="3">
        <v>145.55099999999999</v>
      </c>
      <c r="B20" s="3">
        <v>155.18600000000001</v>
      </c>
      <c r="C20">
        <f>SUM(A20+B20)</f>
        <v>300.73699999999997</v>
      </c>
      <c r="D20">
        <f>ABS(A20-B20)</f>
        <v>9.6350000000000193</v>
      </c>
      <c r="G20" s="3">
        <v>66.406000000000006</v>
      </c>
      <c r="H20" s="3">
        <v>109.895</v>
      </c>
      <c r="I20">
        <f t="shared" si="0"/>
        <v>176.30099999999999</v>
      </c>
      <c r="J20">
        <f t="shared" si="1"/>
        <v>43.48899999999999</v>
      </c>
    </row>
    <row r="21" spans="1:10" x14ac:dyDescent="0.2">
      <c r="A21" s="3">
        <v>161.41800000000001</v>
      </c>
      <c r="B21" s="3">
        <v>167.27500000000001</v>
      </c>
      <c r="C21">
        <f>SUM(A21+B21)</f>
        <v>328.69299999999998</v>
      </c>
      <c r="D21">
        <f>ABS(A21-B21)</f>
        <v>5.8569999999999993</v>
      </c>
      <c r="G21" s="3">
        <v>69.611999999999995</v>
      </c>
      <c r="H21" s="3">
        <v>67.796000000000006</v>
      </c>
      <c r="I21">
        <f t="shared" si="0"/>
        <v>137.40800000000002</v>
      </c>
      <c r="J21">
        <f t="shared" si="1"/>
        <v>1.8159999999999883</v>
      </c>
    </row>
    <row r="22" spans="1:10" x14ac:dyDescent="0.2">
      <c r="A22" s="3">
        <v>159.749</v>
      </c>
      <c r="B22" s="3">
        <v>170.83500000000001</v>
      </c>
      <c r="C22">
        <f>SUM(A22+B22)</f>
        <v>330.584</v>
      </c>
      <c r="D22">
        <f>ABS(A22-B22)</f>
        <v>11.086000000000013</v>
      </c>
      <c r="G22" s="3">
        <v>75.311000000000007</v>
      </c>
      <c r="H22" s="3">
        <v>95.311000000000007</v>
      </c>
      <c r="I22">
        <f t="shared" si="0"/>
        <v>170.62200000000001</v>
      </c>
      <c r="J22">
        <f t="shared" si="1"/>
        <v>20</v>
      </c>
    </row>
    <row r="23" spans="1:10" x14ac:dyDescent="0.2">
      <c r="A23" s="3">
        <v>160.09100000000001</v>
      </c>
      <c r="B23" s="3">
        <v>167.16200000000001</v>
      </c>
      <c r="C23">
        <f>SUM(A23+B23)</f>
        <v>327.25300000000004</v>
      </c>
      <c r="D23">
        <f>ABS(A23-B23)</f>
        <v>7.070999999999998</v>
      </c>
      <c r="G23" s="3">
        <v>73.456000000000003</v>
      </c>
      <c r="H23" s="3">
        <v>78.102999999999994</v>
      </c>
      <c r="I23">
        <f t="shared" si="0"/>
        <v>151.559</v>
      </c>
      <c r="J23">
        <f t="shared" si="1"/>
        <v>4.6469999999999914</v>
      </c>
    </row>
    <row r="24" spans="1:10" x14ac:dyDescent="0.2">
      <c r="A24" s="3">
        <v>164.98400000000001</v>
      </c>
      <c r="B24" s="3">
        <v>153.52500000000001</v>
      </c>
      <c r="C24">
        <f>SUM(A24+B24)</f>
        <v>318.50900000000001</v>
      </c>
      <c r="D24">
        <f>ABS(A24-B24)</f>
        <v>11.459000000000003</v>
      </c>
      <c r="G24" s="3">
        <v>70.608000000000004</v>
      </c>
      <c r="H24" s="3">
        <v>64.406000000000006</v>
      </c>
      <c r="I24">
        <f t="shared" si="0"/>
        <v>135.01400000000001</v>
      </c>
      <c r="J24">
        <f t="shared" si="1"/>
        <v>6.2019999999999982</v>
      </c>
    </row>
    <row r="25" spans="1:10" x14ac:dyDescent="0.2">
      <c r="A25" s="3">
        <v>162.41800000000001</v>
      </c>
      <c r="B25" s="3">
        <v>169.03100000000001</v>
      </c>
      <c r="C25">
        <f>SUM(A25+B25)</f>
        <v>331.44900000000001</v>
      </c>
      <c r="D25">
        <f>ABS(A25-B25)</f>
        <v>6.6129999999999995</v>
      </c>
      <c r="G25" s="3">
        <v>74.424999999999997</v>
      </c>
      <c r="H25" s="3">
        <v>54.170999999999999</v>
      </c>
      <c r="I25">
        <f t="shared" si="0"/>
        <v>128.596</v>
      </c>
      <c r="J25">
        <f t="shared" si="1"/>
        <v>20.253999999999998</v>
      </c>
    </row>
    <row r="26" spans="1:10" x14ac:dyDescent="0.2">
      <c r="A26" s="3">
        <v>174.33099999999999</v>
      </c>
      <c r="B26" s="3">
        <v>171.15899999999999</v>
      </c>
      <c r="C26">
        <f>SUM(A26+B26)</f>
        <v>345.49</v>
      </c>
      <c r="D26">
        <f>ABS(A26-B26)</f>
        <v>3.171999999999997</v>
      </c>
      <c r="G26" s="3">
        <v>100.669</v>
      </c>
      <c r="H26" s="3">
        <v>125.084</v>
      </c>
      <c r="I26">
        <f t="shared" si="0"/>
        <v>225.75299999999999</v>
      </c>
      <c r="J26">
        <f t="shared" si="1"/>
        <v>24.415000000000006</v>
      </c>
    </row>
    <row r="27" spans="1:10" x14ac:dyDescent="0.2">
      <c r="A27" s="3">
        <v>147.137</v>
      </c>
      <c r="B27" s="3">
        <v>143.90199999999999</v>
      </c>
      <c r="C27">
        <f>SUM(A27+B27)</f>
        <v>291.03899999999999</v>
      </c>
      <c r="D27">
        <f>ABS(A27-B27)</f>
        <v>3.2350000000000136</v>
      </c>
      <c r="G27" s="3">
        <v>68.200999999999993</v>
      </c>
      <c r="H27" s="3">
        <v>62.456000000000003</v>
      </c>
      <c r="I27">
        <f t="shared" si="0"/>
        <v>130.65699999999998</v>
      </c>
      <c r="J27">
        <f t="shared" si="1"/>
        <v>5.7449999999999903</v>
      </c>
    </row>
    <row r="28" spans="1:10" x14ac:dyDescent="0.2">
      <c r="A28" s="3">
        <v>146.27000000000001</v>
      </c>
      <c r="B28" s="3">
        <v>153.02099999999999</v>
      </c>
      <c r="C28">
        <f>SUM(A28+B28)</f>
        <v>299.291</v>
      </c>
      <c r="D28">
        <f>ABS(A28-B28)</f>
        <v>6.7509999999999764</v>
      </c>
      <c r="G28" s="3">
        <v>78.177999999999997</v>
      </c>
      <c r="H28" s="3">
        <v>54.625999999999998</v>
      </c>
      <c r="I28">
        <f t="shared" si="0"/>
        <v>132.804</v>
      </c>
      <c r="J28">
        <f t="shared" si="1"/>
        <v>23.552</v>
      </c>
    </row>
    <row r="29" spans="1:10" x14ac:dyDescent="0.2">
      <c r="A29" s="3">
        <v>135.74199999999999</v>
      </c>
      <c r="B29" s="3">
        <v>134.774</v>
      </c>
      <c r="C29">
        <f>SUM(A29+B29)</f>
        <v>270.51599999999996</v>
      </c>
      <c r="D29">
        <f>ABS(A29-B29)</f>
        <v>0.96799999999998931</v>
      </c>
      <c r="G29" s="3">
        <v>63.872999999999998</v>
      </c>
      <c r="H29" s="3">
        <v>84.483999999999995</v>
      </c>
      <c r="I29">
        <f t="shared" si="0"/>
        <v>148.357</v>
      </c>
      <c r="J29">
        <f t="shared" si="1"/>
        <v>20.610999999999997</v>
      </c>
    </row>
    <row r="30" spans="1:10" x14ac:dyDescent="0.2">
      <c r="A30" s="3">
        <v>155.69800000000001</v>
      </c>
      <c r="B30" s="3">
        <v>147.649</v>
      </c>
      <c r="C30">
        <f>SUM(A30+B30)</f>
        <v>303.34699999999998</v>
      </c>
      <c r="D30">
        <f>ABS(A30-B30)</f>
        <v>8.0490000000000066</v>
      </c>
      <c r="G30" s="3">
        <v>135.547</v>
      </c>
      <c r="H30" s="3">
        <v>131.886</v>
      </c>
      <c r="I30">
        <f t="shared" si="0"/>
        <v>267.43299999999999</v>
      </c>
      <c r="J30">
        <f t="shared" si="1"/>
        <v>3.6610000000000014</v>
      </c>
    </row>
    <row r="31" spans="1:10" x14ac:dyDescent="0.2">
      <c r="A31" s="3">
        <v>148.72900000000001</v>
      </c>
      <c r="B31" s="3">
        <v>151.614</v>
      </c>
      <c r="C31">
        <f>SUM(A31+B31)</f>
        <v>300.34300000000002</v>
      </c>
      <c r="D31">
        <f>ABS(A31-B31)</f>
        <v>2.8849999999999909</v>
      </c>
      <c r="G31" s="3">
        <v>62.779000000000003</v>
      </c>
      <c r="H31" s="3">
        <v>33.465000000000003</v>
      </c>
      <c r="I31">
        <f t="shared" si="0"/>
        <v>96.244</v>
      </c>
      <c r="J31">
        <f t="shared" si="1"/>
        <v>29.314</v>
      </c>
    </row>
    <row r="32" spans="1:10" x14ac:dyDescent="0.2">
      <c r="A32" s="3">
        <v>153.51300000000001</v>
      </c>
      <c r="B32" s="3">
        <v>166.15700000000001</v>
      </c>
      <c r="C32">
        <f>SUM(A32+B32)</f>
        <v>319.67</v>
      </c>
      <c r="D32">
        <f>ABS(A32-B32)</f>
        <v>12.644000000000005</v>
      </c>
      <c r="G32" s="3">
        <v>139.75299999999999</v>
      </c>
      <c r="H32" s="3">
        <v>135.27199999999999</v>
      </c>
      <c r="I32">
        <f t="shared" si="0"/>
        <v>275.02499999999998</v>
      </c>
      <c r="J32">
        <f t="shared" si="1"/>
        <v>4.4809999999999945</v>
      </c>
    </row>
    <row r="33" spans="1:10" x14ac:dyDescent="0.2">
      <c r="A33" s="3">
        <v>148.881</v>
      </c>
      <c r="B33" s="3">
        <v>158.34100000000001</v>
      </c>
      <c r="C33">
        <f>SUM(A33+B33)</f>
        <v>307.22199999999998</v>
      </c>
      <c r="D33">
        <f>ABS(A33-B33)</f>
        <v>9.460000000000008</v>
      </c>
      <c r="G33" s="3">
        <v>55.155000000000001</v>
      </c>
      <c r="H33" s="3">
        <v>73.566000000000003</v>
      </c>
      <c r="I33">
        <f t="shared" si="0"/>
        <v>128.721</v>
      </c>
      <c r="J33">
        <f t="shared" si="1"/>
        <v>18.411000000000001</v>
      </c>
    </row>
    <row r="34" spans="1:10" x14ac:dyDescent="0.2">
      <c r="A34" s="3">
        <v>171.40700000000001</v>
      </c>
      <c r="B34" s="3">
        <v>167.87700000000001</v>
      </c>
      <c r="C34">
        <f>SUM(A34+B34)</f>
        <v>339.28399999999999</v>
      </c>
      <c r="D34">
        <f>ABS(A34-B34)</f>
        <v>3.5300000000000011</v>
      </c>
      <c r="G34" s="3">
        <v>76.888000000000005</v>
      </c>
      <c r="H34" s="3">
        <v>59.966000000000001</v>
      </c>
      <c r="I34">
        <f t="shared" si="0"/>
        <v>136.85400000000001</v>
      </c>
      <c r="J34">
        <f t="shared" si="1"/>
        <v>16.922000000000004</v>
      </c>
    </row>
    <row r="35" spans="1:10" x14ac:dyDescent="0.2">
      <c r="A35" s="3">
        <v>146.32300000000001</v>
      </c>
      <c r="B35" s="3">
        <v>159.26</v>
      </c>
      <c r="C35">
        <f>SUM(A35+B35)</f>
        <v>305.58299999999997</v>
      </c>
      <c r="D35">
        <f>ABS(A35-B35)</f>
        <v>12.936999999999983</v>
      </c>
      <c r="G35" s="3">
        <v>111.545</v>
      </c>
      <c r="H35" s="3">
        <v>128.26300000000001</v>
      </c>
      <c r="I35">
        <f t="shared" si="0"/>
        <v>239.80799999999999</v>
      </c>
      <c r="J35">
        <f t="shared" si="1"/>
        <v>16.718000000000004</v>
      </c>
    </row>
    <row r="36" spans="1:10" x14ac:dyDescent="0.2">
      <c r="A36" s="3">
        <v>163.51</v>
      </c>
      <c r="B36" s="3">
        <v>157.89400000000001</v>
      </c>
      <c r="C36">
        <f>SUM(A36+B36)</f>
        <v>321.404</v>
      </c>
      <c r="D36">
        <f>ABS(A36-B36)</f>
        <v>5.6159999999999854</v>
      </c>
      <c r="G36" s="3">
        <v>43.92</v>
      </c>
      <c r="H36" s="3">
        <v>76.718999999999994</v>
      </c>
      <c r="I36">
        <f t="shared" si="0"/>
        <v>120.639</v>
      </c>
      <c r="J36">
        <f t="shared" si="1"/>
        <v>32.798999999999992</v>
      </c>
    </row>
    <row r="37" spans="1:10" x14ac:dyDescent="0.2">
      <c r="G37" s="3">
        <v>52.820999999999998</v>
      </c>
      <c r="H37" s="3">
        <v>84.960999999999999</v>
      </c>
      <c r="I37">
        <f t="shared" si="0"/>
        <v>137.78199999999998</v>
      </c>
      <c r="J37">
        <f t="shared" si="1"/>
        <v>32.14</v>
      </c>
    </row>
    <row r="38" spans="1:10" x14ac:dyDescent="0.2">
      <c r="G38" s="3">
        <v>60.9</v>
      </c>
      <c r="H38" s="3">
        <v>48.161000000000001</v>
      </c>
      <c r="I38">
        <f t="shared" si="0"/>
        <v>109.06100000000001</v>
      </c>
      <c r="J38">
        <f t="shared" si="1"/>
        <v>12.738999999999997</v>
      </c>
    </row>
    <row r="39" spans="1:10" x14ac:dyDescent="0.2">
      <c r="G39" s="3">
        <v>41.451000000000001</v>
      </c>
      <c r="H39" s="3">
        <v>56.003</v>
      </c>
      <c r="I39">
        <f t="shared" si="0"/>
        <v>97.454000000000008</v>
      </c>
      <c r="J39">
        <f t="shared" si="1"/>
        <v>14.552</v>
      </c>
    </row>
    <row r="40" spans="1:10" x14ac:dyDescent="0.2">
      <c r="G40" s="3">
        <v>48.110999999999997</v>
      </c>
      <c r="H40" s="3">
        <v>58.417000000000002</v>
      </c>
      <c r="I40">
        <f t="shared" si="0"/>
        <v>106.52799999999999</v>
      </c>
      <c r="J40">
        <f t="shared" si="1"/>
        <v>10.306000000000004</v>
      </c>
    </row>
    <row r="41" spans="1:10" x14ac:dyDescent="0.2">
      <c r="G41" s="3">
        <v>70.421999999999997</v>
      </c>
      <c r="H41" s="3">
        <v>65.015000000000001</v>
      </c>
      <c r="I41">
        <f t="shared" si="0"/>
        <v>135.43700000000001</v>
      </c>
      <c r="J41">
        <f t="shared" si="1"/>
        <v>5.4069999999999965</v>
      </c>
    </row>
    <row r="42" spans="1:10" x14ac:dyDescent="0.2">
      <c r="G42" s="3">
        <v>81.75</v>
      </c>
      <c r="H42" s="3">
        <v>53.539000000000001</v>
      </c>
      <c r="I42">
        <f t="shared" si="0"/>
        <v>135.28899999999999</v>
      </c>
      <c r="J42">
        <f t="shared" si="1"/>
        <v>28.210999999999999</v>
      </c>
    </row>
    <row r="43" spans="1:10" x14ac:dyDescent="0.2">
      <c r="G43" s="3">
        <v>82.343999999999994</v>
      </c>
      <c r="H43" s="3">
        <v>55.524000000000001</v>
      </c>
      <c r="I43">
        <f t="shared" si="0"/>
        <v>137.86799999999999</v>
      </c>
      <c r="J43">
        <f t="shared" si="1"/>
        <v>26.819999999999993</v>
      </c>
    </row>
    <row r="44" spans="1:10" x14ac:dyDescent="0.2">
      <c r="G44" s="3">
        <v>68.671000000000006</v>
      </c>
      <c r="H44" s="3">
        <v>35.012999999999998</v>
      </c>
      <c r="I44">
        <f t="shared" si="0"/>
        <v>103.684</v>
      </c>
      <c r="J44">
        <f t="shared" si="1"/>
        <v>33.658000000000008</v>
      </c>
    </row>
    <row r="45" spans="1:10" x14ac:dyDescent="0.2">
      <c r="G45" s="3">
        <v>80.134</v>
      </c>
      <c r="H45" s="3">
        <v>78.072999999999993</v>
      </c>
      <c r="I45">
        <f t="shared" si="0"/>
        <v>158.20699999999999</v>
      </c>
      <c r="J45">
        <f t="shared" si="1"/>
        <v>2.061000000000007</v>
      </c>
    </row>
    <row r="46" spans="1:10" x14ac:dyDescent="0.2">
      <c r="G46" s="3">
        <v>68.486000000000004</v>
      </c>
      <c r="H46" s="3">
        <v>77.641000000000005</v>
      </c>
      <c r="I46">
        <f>SUM(G46+H46)</f>
        <v>146.12700000000001</v>
      </c>
      <c r="J46">
        <f>ABS(G46-H46)</f>
        <v>9.1550000000000011</v>
      </c>
    </row>
    <row r="47" spans="1:10" x14ac:dyDescent="0.2">
      <c r="G47" s="3">
        <v>71.159000000000006</v>
      </c>
      <c r="H47" s="3">
        <v>58.939</v>
      </c>
      <c r="I47">
        <f>SUM(G47+H47)</f>
        <v>130.09800000000001</v>
      </c>
      <c r="J47">
        <f>ABS(G47-H47)</f>
        <v>12.220000000000006</v>
      </c>
    </row>
    <row r="48" spans="1:10" x14ac:dyDescent="0.2">
      <c r="G48" s="3">
        <v>66.683999999999997</v>
      </c>
      <c r="H48" s="3">
        <v>98.497</v>
      </c>
      <c r="I48">
        <f>SUM(G48+H48)</f>
        <v>165.18099999999998</v>
      </c>
      <c r="J48">
        <f>ABS(G48-H48)</f>
        <v>31.813000000000002</v>
      </c>
    </row>
    <row r="49" spans="7:10" x14ac:dyDescent="0.2">
      <c r="G49" s="3">
        <v>71.447999999999993</v>
      </c>
      <c r="H49" s="3">
        <v>78.546999999999997</v>
      </c>
      <c r="I49">
        <f>SUM(G49+H49)</f>
        <v>149.995</v>
      </c>
      <c r="J49">
        <f>ABS(G49-H49)</f>
        <v>7.0990000000000038</v>
      </c>
    </row>
    <row r="50" spans="7:10" x14ac:dyDescent="0.2">
      <c r="G50" s="3">
        <v>42.337000000000003</v>
      </c>
      <c r="H50" s="3">
        <v>49.704999999999998</v>
      </c>
      <c r="I50">
        <f>SUM(G50+H50)</f>
        <v>92.042000000000002</v>
      </c>
      <c r="J50">
        <f>ABS(G50-H50)</f>
        <v>7.367999999999995</v>
      </c>
    </row>
    <row r="51" spans="7:10" x14ac:dyDescent="0.2">
      <c r="G51" s="3">
        <v>41.85</v>
      </c>
      <c r="H51" s="3">
        <v>35.165999999999997</v>
      </c>
      <c r="I51">
        <f>SUM(G51+H51)</f>
        <v>77.015999999999991</v>
      </c>
      <c r="J51">
        <f>ABS(G51-H51)</f>
        <v>6.6840000000000046</v>
      </c>
    </row>
    <row r="52" spans="7:10" x14ac:dyDescent="0.2">
      <c r="G52" s="3">
        <v>24.869</v>
      </c>
      <c r="H52" s="3">
        <v>23.667000000000002</v>
      </c>
      <c r="I52">
        <f>SUM(G52+H52)</f>
        <v>48.536000000000001</v>
      </c>
      <c r="J52">
        <f>ABS(G52-H52)</f>
        <v>1.2019999999999982</v>
      </c>
    </row>
    <row r="53" spans="7:10" x14ac:dyDescent="0.2">
      <c r="G53" s="3">
        <v>67.701999999999998</v>
      </c>
      <c r="H53" s="3">
        <v>76.454999999999998</v>
      </c>
      <c r="I53">
        <f>SUM(G53+H53)</f>
        <v>144.15699999999998</v>
      </c>
      <c r="J53">
        <f>ABS(G53-H53)</f>
        <v>8.7530000000000001</v>
      </c>
    </row>
    <row r="54" spans="7:10" x14ac:dyDescent="0.2">
      <c r="G54" s="3">
        <v>29.074000000000002</v>
      </c>
      <c r="H54" s="3">
        <v>23.771000000000001</v>
      </c>
      <c r="I54">
        <f>SUM(G54+H54)</f>
        <v>52.844999999999999</v>
      </c>
      <c r="J54">
        <f>ABS(G54-H54)</f>
        <v>5.3030000000000008</v>
      </c>
    </row>
    <row r="55" spans="7:10" x14ac:dyDescent="0.2">
      <c r="G55" s="3">
        <v>36.127000000000002</v>
      </c>
      <c r="H55" s="3">
        <v>67.244</v>
      </c>
      <c r="I55">
        <f>SUM(G55+H55)</f>
        <v>103.37100000000001</v>
      </c>
      <c r="J55">
        <f>ABS(G55-H55)</f>
        <v>31.116999999999997</v>
      </c>
    </row>
    <row r="56" spans="7:10" x14ac:dyDescent="0.2">
      <c r="G56" s="3">
        <v>58.304000000000002</v>
      </c>
      <c r="H56" s="3">
        <v>71.629000000000005</v>
      </c>
      <c r="I56">
        <f>SUM(G56+H56)</f>
        <v>129.93299999999999</v>
      </c>
      <c r="J56">
        <f>ABS(G56-H56)</f>
        <v>13.325000000000003</v>
      </c>
    </row>
    <row r="57" spans="7:10" x14ac:dyDescent="0.2">
      <c r="G57" s="3">
        <v>42.677</v>
      </c>
      <c r="H57" s="3">
        <v>65.016000000000005</v>
      </c>
      <c r="I57">
        <f>SUM(G57+H57)</f>
        <v>107.69300000000001</v>
      </c>
      <c r="J57">
        <f>ABS(G57-H57)</f>
        <v>22.339000000000006</v>
      </c>
    </row>
    <row r="58" spans="7:10" x14ac:dyDescent="0.2">
      <c r="G58" s="3">
        <v>79.200999999999993</v>
      </c>
      <c r="H58" s="3">
        <v>65.744</v>
      </c>
      <c r="I58">
        <f>SUM(G58+H58)</f>
        <v>144.94499999999999</v>
      </c>
      <c r="J58">
        <f>ABS(G58-H58)</f>
        <v>13.456999999999994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Nichols, James</cp:lastModifiedBy>
  <dcterms:created xsi:type="dcterms:W3CDTF">2022-08-01T19:33:23Z</dcterms:created>
  <dcterms:modified xsi:type="dcterms:W3CDTF">2022-09-09T00:06:08Z</dcterms:modified>
</cp:coreProperties>
</file>